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ml.chartshapes+xml"/>
  <Override PartName="/xl/charts/chart2.xml" ContentType="application/vnd.openxmlformats-officedocument.drawingml.chart+xml"/>
  <Override PartName="/xl/drawings/drawing5.xml" ContentType="application/vnd.openxmlformats-officedocument.drawingml.chartshapes+xml"/>
  <Override PartName="/xl/charts/chart3.xml" ContentType="application/vnd.openxmlformats-officedocument.drawingml.chart+xml"/>
  <Override PartName="/xl/drawings/drawing6.xml" ContentType="application/vnd.openxmlformats-officedocument.drawingml.chartshapes+xml"/>
  <Override PartName="/xl/charts/chart4.xml" ContentType="application/vnd.openxmlformats-officedocument.drawingml.chart+xml"/>
  <Override PartName="/xl/drawings/drawing7.xml" ContentType="application/vnd.openxmlformats-officedocument.drawingml.chartshapes+xml"/>
  <Override PartName="/xl/charts/chart5.xml" ContentType="application/vnd.openxmlformats-officedocument.drawingml.chart+xml"/>
  <Override PartName="/xl/drawings/drawing8.xml" ContentType="application/vnd.openxmlformats-officedocument.drawingml.chartshapes+xml"/>
  <Override PartName="/xl/charts/chart6.xml" ContentType="application/vnd.openxmlformats-officedocument.drawingml.chart+xml"/>
  <Override PartName="/xl/drawings/drawing9.xml" ContentType="application/vnd.openxmlformats-officedocument.drawingml.chartshapes+xml"/>
  <Override PartName="/xl/charts/chart7.xml" ContentType="application/vnd.openxmlformats-officedocument.drawingml.chart+xml"/>
  <Override PartName="/xl/drawings/drawing10.xml" ContentType="application/vnd.openxmlformats-officedocument.drawingml.chartshapes+xml"/>
  <Override PartName="/xl/charts/chart8.xml" ContentType="application/vnd.openxmlformats-officedocument.drawingml.chart+xml"/>
  <Override PartName="/xl/drawings/drawing11.xml" ContentType="application/vnd.openxmlformats-officedocument.drawingml.chartshapes+xml"/>
  <Override PartName="/xl/charts/chart9.xml" ContentType="application/vnd.openxmlformats-officedocument.drawingml.chart+xml"/>
  <Override PartName="/xl/drawings/drawing12.xml" ContentType="application/vnd.openxmlformats-officedocument.drawingml.chartshapes+xml"/>
  <Override PartName="/xl/charts/chart10.xml" ContentType="application/vnd.openxmlformats-officedocument.drawingml.chart+xml"/>
  <Override PartName="/xl/drawings/drawing13.xml" ContentType="application/vnd.openxmlformats-officedocument.drawingml.chartshapes+xml"/>
  <Override PartName="/xl/charts/chart11.xml" ContentType="application/vnd.openxmlformats-officedocument.drawingml.chart+xml"/>
  <Override PartName="/xl/drawings/drawing14.xml" ContentType="application/vnd.openxmlformats-officedocument.drawingml.chartshapes+xml"/>
  <Override PartName="/xl/charts/chart12.xml" ContentType="application/vnd.openxmlformats-officedocument.drawingml.chart+xml"/>
  <Override PartName="/xl/drawings/drawing15.xml" ContentType="application/vnd.openxmlformats-officedocument.drawingml.chartshapes+xml"/>
  <Override PartName="/xl/drawings/drawing16.xml" ContentType="application/vnd.openxmlformats-officedocument.drawing+xml"/>
  <Override PartName="/xl/charts/chart13.xml" ContentType="application/vnd.openxmlformats-officedocument.drawingml.chart+xml"/>
  <Override PartName="/xl/drawings/drawing17.xml" ContentType="application/vnd.openxmlformats-officedocument.drawingml.chartshapes+xml"/>
  <Override PartName="/xl/charts/chart14.xml" ContentType="application/vnd.openxmlformats-officedocument.drawingml.chart+xml"/>
  <Override PartName="/xl/drawings/drawing18.xml" ContentType="application/vnd.openxmlformats-officedocument.drawingml.chartshapes+xml"/>
  <Override PartName="/xl/charts/chart15.xml" ContentType="application/vnd.openxmlformats-officedocument.drawingml.chart+xml"/>
  <Override PartName="/xl/drawings/drawing19.xml" ContentType="application/vnd.openxmlformats-officedocument.drawingml.chartshapes+xml"/>
  <Override PartName="/xl/charts/chart16.xml" ContentType="application/vnd.openxmlformats-officedocument.drawingml.chart+xml"/>
  <Override PartName="/xl/drawings/drawing20.xml" ContentType="application/vnd.openxmlformats-officedocument.drawingml.chartshapes+xml"/>
  <Override PartName="/xl/charts/chart17.xml" ContentType="application/vnd.openxmlformats-officedocument.drawingml.chart+xml"/>
  <Override PartName="/xl/drawings/drawing21.xml" ContentType="application/vnd.openxmlformats-officedocument.drawingml.chartshapes+xml"/>
  <Override PartName="/xl/charts/chart18.xml" ContentType="application/vnd.openxmlformats-officedocument.drawingml.chart+xml"/>
  <Override PartName="/xl/drawings/drawing22.xml" ContentType="application/vnd.openxmlformats-officedocument.drawingml.chartshapes+xml"/>
  <Override PartName="/xl/charts/chart19.xml" ContentType="application/vnd.openxmlformats-officedocument.drawingml.chart+xml"/>
  <Override PartName="/xl/drawings/drawing23.xml" ContentType="application/vnd.openxmlformats-officedocument.drawingml.chartshapes+xml"/>
  <Override PartName="/xl/charts/chart20.xml" ContentType="application/vnd.openxmlformats-officedocument.drawingml.chart+xml"/>
  <Override PartName="/xl/drawings/drawing24.xml" ContentType="application/vnd.openxmlformats-officedocument.drawingml.chartshapes+xml"/>
  <Override PartName="/xl/charts/chart21.xml" ContentType="application/vnd.openxmlformats-officedocument.drawingml.chart+xml"/>
  <Override PartName="/xl/drawings/drawing25.xml" ContentType="application/vnd.openxmlformats-officedocument.drawingml.chartshapes+xml"/>
  <Override PartName="/xl/charts/chart22.xml" ContentType="application/vnd.openxmlformats-officedocument.drawingml.chart+xml"/>
  <Override PartName="/xl/drawings/drawing26.xml" ContentType="application/vnd.openxmlformats-officedocument.drawingml.chartshapes+xml"/>
  <Override PartName="/xl/charts/chart23.xml" ContentType="application/vnd.openxmlformats-officedocument.drawingml.chart+xml"/>
  <Override PartName="/xl/drawings/drawing27.xml" ContentType="application/vnd.openxmlformats-officedocument.drawingml.chartshapes+xml"/>
  <Override PartName="/xl/charts/chart24.xml" ContentType="application/vnd.openxmlformats-officedocument.drawingml.chart+xml"/>
  <Override PartName="/xl/drawings/drawing28.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24226"/>
  <mc:AlternateContent xmlns:mc="http://schemas.openxmlformats.org/markup-compatibility/2006">
    <mc:Choice Requires="x15">
      <x15ac:absPath xmlns:x15ac="http://schemas.microsoft.com/office/spreadsheetml/2010/11/ac" url="C:\temp\git\sas-dev\packages\fda_jumpstart\DS\output\"/>
    </mc:Choice>
  </mc:AlternateContent>
  <xr:revisionPtr revIDLastSave="0" documentId="13_ncr:1_{3FE303A3-EAB9-405D-8371-3655003CE7C1}" xr6:coauthVersionLast="45" xr6:coauthVersionMax="45" xr10:uidLastSave="{00000000-0000-0000-0000-000000000000}"/>
  <bookViews>
    <workbookView xWindow="-120" yWindow="-120" windowWidth="29040" windowHeight="15990" tabRatio="728" activeTab="2" xr2:uid="{00000000-000D-0000-FFFF-FFFF00000000}"/>
  </bookViews>
  <sheets>
    <sheet name="Front Page" sheetId="41" r:id="rId1"/>
    <sheet name="1 Disposition by Arm" sheetId="3" r:id="rId2"/>
    <sheet name="2 Disposition by Arm for Exp." sheetId="4" r:id="rId3"/>
    <sheet name="3 Time to Disposition Event" sheetId="17" r:id="rId4"/>
    <sheet name="4 Time to Event for Exp." sheetId="28" r:id="rId5"/>
    <sheet name="Data Check Summary" sheetId="38" r:id="rId6"/>
    <sheet name="Data Check Info" sheetId="40" r:id="rId7"/>
    <sheet name="Grouping and Subsetting" sheetId="43" r:id="rId8"/>
    <sheet name="Group Subset Info" sheetId="42" r:id="rId9"/>
    <sheet name="DispositionANew" sheetId="36" r:id="rId10"/>
    <sheet name="DispositionBNew" sheetId="37" r:id="rId11"/>
    <sheet name="Sheet1" sheetId="5" r:id="rId12"/>
    <sheet name="Sheet2" sheetId="6" r:id="rId13"/>
    <sheet name="Sheet3" sheetId="7" r:id="rId14"/>
    <sheet name="Sheet4" sheetId="8" r:id="rId15"/>
    <sheet name="Sheet5" sheetId="9" r:id="rId16"/>
    <sheet name="Sheet6" sheetId="10" r:id="rId17"/>
    <sheet name="Sheet7" sheetId="11" r:id="rId18"/>
    <sheet name="Sheet8" sheetId="12" r:id="rId19"/>
    <sheet name="Sheet9" sheetId="13" r:id="rId20"/>
    <sheet name="Sheet10" sheetId="14" r:id="rId21"/>
    <sheet name="Sheet11" sheetId="15" r:id="rId22"/>
    <sheet name="Sheet12" sheetId="30" r:id="rId23"/>
    <sheet name="Sheet1E" sheetId="18" r:id="rId24"/>
    <sheet name="Sheet2E" sheetId="19" r:id="rId25"/>
    <sheet name="Sheet3E" sheetId="20" r:id="rId26"/>
    <sheet name="Sheet4E" sheetId="21" r:id="rId27"/>
    <sheet name="Sheet5E" sheetId="22" r:id="rId28"/>
    <sheet name="Sheet6E" sheetId="23" r:id="rId29"/>
    <sheet name="Sheet7E" sheetId="24" r:id="rId30"/>
    <sheet name="Sheet8E" sheetId="25" r:id="rId31"/>
    <sheet name="Sheet9E" sheetId="26" r:id="rId32"/>
    <sheet name="Sheet10E" sheetId="27" r:id="rId33"/>
    <sheet name="Sheet11E" sheetId="29" r:id="rId34"/>
    <sheet name="Sheet12E" sheetId="33" r:id="rId35"/>
    <sheet name="Info" sheetId="35" r:id="rId36"/>
    <sheet name="arminfo" sheetId="39" r:id="rId37"/>
  </sheets>
  <definedNames>
    <definedName name="_ARM1">OFFSET(Sheet1!$C$2,0,0,COUNTA(Sheet1!$C:$C)-1)</definedName>
    <definedName name="_ARM2">OFFSET(Sheet1!$D$2,0,0,COUNTA(Sheet1!$D:$D)-1)</definedName>
    <definedName name="_ARM3">OFFSET(Sheet1!$E$2,0,0,COUNTA(Sheet1!$E:$E)-1)</definedName>
    <definedName name="_ARM4">OFFSET(Sheet1!$F$2,0,0,COUNTA(Sheet1!$F:$F)-1)</definedName>
    <definedName name="_ARM5">OFFSET(Sheet1!$G$2,0,0,COUNTA(Sheet1!$G:$G)-1)</definedName>
    <definedName name="_ARM6">OFFSET(Sheet1!$H$2,0,0,COUNTA(Sheet1!$H:$H)-1)</definedName>
    <definedName name="_s10ARM1">OFFSET(Sheet10!$C$2,0,0,COUNTA(Sheet10!$C:$C)-1)</definedName>
    <definedName name="_s10ARM1e">OFFSET(Sheet10E!$C$2,0,0,COUNTA(Sheet10E!$C:$C)-1)</definedName>
    <definedName name="_s10ARM2">OFFSET(Sheet10!$D$2,0,0,COUNTA(Sheet10!$D:$D)-1)</definedName>
    <definedName name="_s10ARM2e">OFFSET(Sheet10E!$D$2,0,0,COUNTA(Sheet10E!$D:$D)-1)</definedName>
    <definedName name="_s10ARM3">OFFSET(Sheet10!$E$2,0,0,COUNTA(Sheet10!$E:$E)-1)</definedName>
    <definedName name="_s10ARM3e">OFFSET(Sheet10E!$E$2,0,0,COUNTA(Sheet10E!$E:$E)-1)</definedName>
    <definedName name="_s10ARM4">OFFSET(Sheet10!$F$2,0,0,COUNTA(Sheet10!$F:$F)-1)</definedName>
    <definedName name="_s10ARM4e">OFFSET(Sheet10E!$F$2,0,0,COUNTA(Sheet10E!$F:$F)-1)</definedName>
    <definedName name="_s10ARM5">OFFSET(Sheet10!$G$2,0,0,COUNTA(Sheet10!$G:$G)-1)</definedName>
    <definedName name="_s10ARM5e">OFFSET(Sheet10E!$G$2,0,0,COUNTA(Sheet10E!$G:$G)-1)</definedName>
    <definedName name="_s10ARM6">OFFSET(Sheet10!$H$2,0,0,COUNTA(Sheet10!$H:$H)-1)</definedName>
    <definedName name="_s10ARM6e">OFFSET(Sheet10E!$H$2,0,0,COUNTA(Sheet10E!$H:$H)-1)</definedName>
    <definedName name="_s10dsdy">OFFSET(Sheet10!$B$2,0,0,COUNTA(Sheet10!$B:$B)-1)</definedName>
    <definedName name="_s10dsdye">OFFSET(Sheet10E!$B$2,0,0,COUNTA(Sheet10E!$B:$B)-1)</definedName>
    <definedName name="_s11arm1" localSheetId="33">OFFSET(Sheet11E!$C$2,0,0,COUNTA(Sheet11E!$C:$C)-1)</definedName>
    <definedName name="_s11arm1">OFFSET(Sheet11!$C$2,0,0,COUNTA(Sheet11!$C:$C)-1)</definedName>
    <definedName name="_s11arm1e">OFFSET(Sheet11E!$C$2,0,0,COUNTA(Sheet11E!$C:$C)-1)</definedName>
    <definedName name="_s11arm2" localSheetId="33">OFFSET(Sheet11E!$D$2,0,0,COUNTA(Sheet11E!$D:$D)-1)</definedName>
    <definedName name="_s11arm2">OFFSET(Sheet11!$D$2,0,0,COUNTA(Sheet11!$D:$D)-1)</definedName>
    <definedName name="_s11arm2e">OFFSET(Sheet11E!$D$2,0,0,COUNTA(Sheet11E!$D:$D)-1)</definedName>
    <definedName name="_s11arm3" localSheetId="33">OFFSET(Sheet11E!$E$2,0,0,COUNTA(Sheet11E!$E:$E)-1)</definedName>
    <definedName name="_s11arm3">OFFSET(Sheet11!$E$2,0,0,COUNTA(Sheet11!$E:$E)-1)</definedName>
    <definedName name="_s11arm3e">OFFSET(Sheet11E!$E$2,0,0,COUNTA(Sheet11E!$E:$E)-1)</definedName>
    <definedName name="_s11arm4" localSheetId="33">OFFSET(Sheet11E!$F$2,0,0,COUNTA(Sheet11E!$F:$F)-1)</definedName>
    <definedName name="_s11arm4">OFFSET(Sheet11!$F$2,0,0,COUNTA(Sheet11!$F:$F)-1)</definedName>
    <definedName name="_s11arm4e">OFFSET(Sheet11E!$F$2,0,0,COUNTA(Sheet11E!$F:$F)-1)</definedName>
    <definedName name="_s11arm5">OFFSET(Sheet11!$G$2,0,0,COUNTA(Sheet11!$G:$G)-1)</definedName>
    <definedName name="_s11arm5e">OFFSET(Sheet11E!$G$2,0,0,COUNTA(Sheet11E!$G:$G)-1)</definedName>
    <definedName name="_s11arm6" localSheetId="33">OFFSET(Sheet11E!$H$2,0,0,COUNTA(Sheet11E!$H:$H)-1)</definedName>
    <definedName name="_s11arm6">OFFSET(Sheet11!$H$2,0,0,COUNTA(Sheet11!$H:$H)-1)</definedName>
    <definedName name="_s11arm6e">OFFSET(Sheet11E!$H$2,0,0,COUNTA(Sheet11E!$H:$H)-1)</definedName>
    <definedName name="_s11dsdy" localSheetId="33">OFFSET(Sheet11E!$B$2,0,0,COUNTA(Sheet11E!$B:$B)-1)</definedName>
    <definedName name="_s11dsdy">OFFSET(Sheet11!$B$2,0,0,COUNTA(Sheet11!$B:$B)-1)</definedName>
    <definedName name="_s11dsdye">OFFSET(Sheet11E!$B$2,0,0,COUNTA(Sheet11E!$B:$B)-1)</definedName>
    <definedName name="_s12arm1">OFFSET(Sheet12!$C$2,0,0,COUNTA(Sheet12!$C:$C)-1)</definedName>
    <definedName name="_s12arm1e">OFFSET(Sheet12E!$C$2,0,0,COUNTA(Sheet12E!$C:$C)-1)</definedName>
    <definedName name="_s12arm2">OFFSET(Sheet12!$D$2,0,0,COUNTA(Sheet12!$D:$D)-1)</definedName>
    <definedName name="_s12arm2e">OFFSET(Sheet12E!$D$2,0,0,COUNTA(Sheet12E!$D:$D)-1)</definedName>
    <definedName name="_s12arm3">OFFSET(Sheet12!$E$2,0,0,COUNTA(Sheet12!$E:$E)-1)</definedName>
    <definedName name="_s12arm3e">OFFSET(Sheet12E!$E$2,0,0,COUNTA(Sheet12E!$E:$E)-1)</definedName>
    <definedName name="_s12arm4">OFFSET(Sheet12!$F$2,0,0,COUNTA(Sheet12!$F:$F)-1)</definedName>
    <definedName name="_s12arm4e">OFFSET(Sheet12E!$F$2,0,0,COUNTA(Sheet12E!$F:$F)-1)</definedName>
    <definedName name="_s12arm5">OFFSET(Sheet12E!$G$2,0,0,COUNTA(Sheet12E!$G:$G)-1)</definedName>
    <definedName name="_s12arm5e">OFFSET(Sheet12E!$G$2,0,0,COUNTA(Sheet12E!$G:$G)-1)</definedName>
    <definedName name="_s12arm6">OFFSET(Sheet12!$H$2,0,0,COUNTA(Sheet12!$H:$H)-1)</definedName>
    <definedName name="_s12arm6e">OFFSET(Sheet12E!$H$2,0,0,COUNTA(Sheet12E!$H:$H)-1)</definedName>
    <definedName name="_s12dsdy">OFFSET(Sheet12!$B$2,0,0,COUNTA(Sheet12!$B:$B)-1)</definedName>
    <definedName name="_s12dsdye">OFFSET(Sheet12E!$B$2,0,0,COUNTA(Sheet12E!$B:$B)-1)</definedName>
    <definedName name="_s1ARM1">OFFSET(Sheet1!$C$2,0,0,COUNTA(Sheet1!$C:$C)-1)</definedName>
    <definedName name="_s1ARM1e">OFFSET(Sheet1E!$C$2,0,0,COUNTA(Sheet1E!$C:$C)-1)</definedName>
    <definedName name="_s1ARM2">OFFSET(Sheet1!$D$2,0,0,COUNTA(Sheet1!$D:$D)-1)</definedName>
    <definedName name="_s1ARM2e">OFFSET(Sheet1E!$D$2,0,0,COUNTA(Sheet1E!$D:$D)-1)</definedName>
    <definedName name="_s1ARM3">OFFSET(Sheet1!$E$2,0,0,COUNTA(Sheet1!$E:$E)-1)</definedName>
    <definedName name="_s1ARM3e">OFFSET(Sheet1E!$E$2,0,0,COUNTA(Sheet1E!$E:$E)-1)</definedName>
    <definedName name="_s1ARM4">OFFSET(Sheet1!$F$2,0,0,COUNTA(Sheet1!$F:$F)-1)</definedName>
    <definedName name="_s1ARM4e">OFFSET(Sheet1E!$F$2,0,0,COUNTA(Sheet1E!$F:$F)-1)</definedName>
    <definedName name="_s1ARM5">OFFSET(Sheet1!$G$2,0,0,COUNTA(Sheet1!$G:$G)-1)</definedName>
    <definedName name="_s1ARM5e">OFFSET(Sheet1E!$G$2,0,0,COUNTA(Sheet1E!$G:$G)-1)</definedName>
    <definedName name="_s1ARM6">OFFSET(Sheet1!$H$2,0,0,COUNTA(Sheet1!$H:$H)-1)</definedName>
    <definedName name="_s1ARM6e">OFFSET(Sheet1E!$H$2,0,0,COUNTA(Sheet1E!$H:$H)-1)</definedName>
    <definedName name="_s1dsdy">OFFSET(Sheet1!$B$2,0,0,COUNTA(Sheet1!$B:$B)-1)</definedName>
    <definedName name="_s1dsdye">OFFSET(Sheet1E!$B$2,0,0,COUNTA(Sheet1E!$B:$B)-1)</definedName>
    <definedName name="_s2arm1">OFFSET(Sheet2!$C$2,0,0,COUNTA(Sheet2!$C:$C)-1)</definedName>
    <definedName name="_s2arm1e">OFFSET(Sheet2E!$C$2,0,0,COUNTA(Sheet2E!$C:$C)-1)</definedName>
    <definedName name="_s2arm2">OFFSET(Sheet2!$D$2,0,0,COUNTA(Sheet2!$D:$D)-1)</definedName>
    <definedName name="_s2arm2e">OFFSET(Sheet2E!$D$2,0,0,COUNTA(Sheet2E!$D:$D)-1)</definedName>
    <definedName name="_s2arm3">OFFSET(Sheet2!$E$2,0,0,COUNTA(Sheet2!$E:$E)-1)</definedName>
    <definedName name="_s2arm3e">OFFSET(Sheet2E!$E$2,0,0,COUNTA(Sheet2E!$E:$E)-1)</definedName>
    <definedName name="_s2arm4">OFFSET(Sheet2!$F$2,0,0,COUNTA(Sheet2!$F:$F)-1)</definedName>
    <definedName name="_s2arm4e">OFFSET(Sheet2E!$F$2,0,0,COUNTA(Sheet2E!$F:$F)-1)</definedName>
    <definedName name="_s2arm5">OFFSET(Sheet2!$G$2,0,0,COUNTA(Sheet2!$G:$G)-1)</definedName>
    <definedName name="_s2arm5e">OFFSET(Sheet2E!$G$2,0,0,COUNTA(Sheet2E!$G:$G)-1)</definedName>
    <definedName name="_s2arm6">OFFSET(Sheet2!$H$2,0,0,COUNTA(Sheet2!$H:$H)-1)</definedName>
    <definedName name="_s2arm6e">OFFSET(Sheet2E!$H$2,0,0,COUNTA(Sheet2E!$H:$H)-1)</definedName>
    <definedName name="_s2dsdy">OFFSET(Sheet2!$B$2,0,0,COUNTA(Sheet2!$B:$B)-1)</definedName>
    <definedName name="_s2dsdye">OFFSET(Sheet2E!$B$2,0,0,COUNTA(Sheet2E!$B:$B)-1)</definedName>
    <definedName name="_s3ARM1">OFFSET(Sheet3!$C$2,0,0,COUNTA(Sheet3!$C:$C)-1)</definedName>
    <definedName name="_s3ARM1e">OFFSET(Sheet3E!$C$2,0,0,COUNTA(Sheet3E!$C:$C)-1)</definedName>
    <definedName name="_s3ARM2">OFFSET(Sheet3!$D$2,0,0,COUNTA(Sheet3!$D:$D)-1)</definedName>
    <definedName name="_s3ARM2e">OFFSET(Sheet3E!$D$2,0,0,COUNTA(Sheet3E!$D:$D)-1)</definedName>
    <definedName name="_s3ARM3">OFFSET(Sheet3!$E$2,0,0,COUNTA(Sheet3!$E:$E)-1)</definedName>
    <definedName name="_s3ARM3e">OFFSET(Sheet3E!$E$2,0,0,COUNTA(Sheet3E!$E:$E)-1)</definedName>
    <definedName name="_s3ARM4">OFFSET(Sheet3!$F$2,0,0,COUNTA(Sheet3!$F:$F)-1)</definedName>
    <definedName name="_s3ARM4e">OFFSET(Sheet3E!$F$2,0,0,COUNTA(Sheet3E!$F:$F)-1)</definedName>
    <definedName name="_s3ARM5">OFFSET(Sheet3!$G$2,0,0,COUNTA(Sheet3!$G:$G)-1)</definedName>
    <definedName name="_s3ARM5e">OFFSET(Sheet3E!$G$2,0,0,COUNTA(Sheet3E!$G:$G)-1)</definedName>
    <definedName name="_s3ARM6">OFFSET(Sheet3!$H$2,0,0,COUNTA(Sheet3!$H:$H)-1)</definedName>
    <definedName name="_s3ARM6e">OFFSET(Sheet3E!$H$2,0,0,COUNTA(Sheet3E!$H:$H)-1)</definedName>
    <definedName name="_s3dsdy">OFFSET(Sheet3!$B$2,0,0,COUNTA(Sheet3!$B:$B)-1)</definedName>
    <definedName name="_s3dsdye">OFFSET(Sheet3E!$B$2,0,0,COUNTA(Sheet3E!$B:$B)-1)</definedName>
    <definedName name="_s4ARM1">OFFSET(Sheet4!$C$2,0,0,COUNTA(Sheet4!$C:$C)-1)</definedName>
    <definedName name="_s4ARM1e">OFFSET(Sheet4E!$C$2,0,0,COUNTA(Sheet4E!$C:$C)-1)</definedName>
    <definedName name="_s4ARM2">OFFSET(Sheet4!$D$2,0,0,COUNTA(Sheet4!$D:$D)-1)</definedName>
    <definedName name="_s4ARM2e">OFFSET(Sheet4E!$D$2,0,0,COUNTA(Sheet4E!$D:$D)-1)</definedName>
    <definedName name="_s4ARM3">OFFSET(Sheet4!$E$2,0,0,COUNTA(Sheet4!$E:$E)-1)</definedName>
    <definedName name="_s4ARM3e">OFFSET(Sheet4E!$E$2,0,0,COUNTA(Sheet4E!$E:$E)-1)</definedName>
    <definedName name="_s4ARM4">OFFSET(Sheet4!$F$2,0,0,COUNTA(Sheet4!$F:$F)-1)</definedName>
    <definedName name="_s4ARM4e">OFFSET(Sheet4E!$F$2,0,0,COUNTA(Sheet4E!$F:$F)-1)</definedName>
    <definedName name="_s4ARM5">OFFSET(Sheet4!$G$2,0,0,COUNTA(Sheet4!$G:$G)-1)</definedName>
    <definedName name="_s4ARM5e">OFFSET(Sheet4E!$G$2,0,0,COUNTA(Sheet4E!$G:$G)-1)</definedName>
    <definedName name="_s4ARM6">OFFSET(Sheet4!$H$2,0,0,COUNTA(Sheet4!$H:$H)-1)</definedName>
    <definedName name="_s4ARM6e">OFFSET(Sheet4E!$H$2,0,0,COUNTA(Sheet4E!$H:$H)-1)</definedName>
    <definedName name="_s4dsdy">OFFSET(Sheet4!$B$2,0,0,COUNTA(Sheet4!$B:$B)-1)</definedName>
    <definedName name="_s4dsdye">OFFSET(Sheet4E!$B$2,0,0,COUNTA(Sheet4E!$B:$B)-1)</definedName>
    <definedName name="_s5ARM1">OFFSET(Sheet5!$C$2,0,0,COUNTA(Sheet5!$C:$C)-1)</definedName>
    <definedName name="_s5ARM1e">OFFSET(Sheet5E!$C$2,0,0,COUNTA(Sheet5E!$C:$C)-1)</definedName>
    <definedName name="_s5ARM2">OFFSET(Sheet5!$D$2,0,0,COUNTA(Sheet5!$D:$D)-1)</definedName>
    <definedName name="_s5ARM2e">OFFSET(Sheet5E!$D$2,0,0,COUNTA(Sheet5E!$D:$D)-1)</definedName>
    <definedName name="_s5ARM3">OFFSET(Sheet5!$E$2,0,0,COUNTA(Sheet5!$E:$E)-1)</definedName>
    <definedName name="_s5ARM3e">OFFSET(Sheet5E!$E$2,0,0,COUNTA(Sheet5E!$E:$E)-1)</definedName>
    <definedName name="_s5ARM4">OFFSET(Sheet5!$F$2,0,0,COUNTA(Sheet5!$F:$F)-1)</definedName>
    <definedName name="_s5ARM4e">OFFSET(Sheet5E!$F$2,0,0,COUNTA(Sheet5E!$F:$F)-1)</definedName>
    <definedName name="_s5ARM5">OFFSET(Sheet5!$G$2,0,0,COUNTA(Sheet5!$G:$G)-1)</definedName>
    <definedName name="_s5ARM5e">OFFSET(Sheet5E!$G$2,0,0,COUNTA(Sheet5E!$G:$G)-1)</definedName>
    <definedName name="_s5ARM6">OFFSET(Sheet5!$H$2,0,0,COUNTA(Sheet5!$H:$H)-1)</definedName>
    <definedName name="_s5ARM6e">OFFSET(Sheet5E!$H$2,0,0,COUNTA(Sheet5E!$H:$H)-1)</definedName>
    <definedName name="_s5dsdy">OFFSET(Sheet5!$B$2,0,0,COUNTA(Sheet5!$B:$B)-1)</definedName>
    <definedName name="_s5dsdye">OFFSET(Sheet5E!$B$2,0,0,COUNTA(Sheet5E!$B:$B)-1)</definedName>
    <definedName name="_s6ARM1">OFFSET(Sheet6!$C$2,0,0,COUNTA(Sheet6!$C:$C)-1)</definedName>
    <definedName name="_s6ARM1e">OFFSET(Sheet6E!$C$2,0,0,COUNTA(Sheet6E!$C:$C)-1)</definedName>
    <definedName name="_s6ARM2">OFFSET(Sheet6!$D$2,0,0,COUNTA(Sheet6!$D:$D)-1)</definedName>
    <definedName name="_s6ARM2e">OFFSET(Sheet6E!$D$2,0,0,COUNTA(Sheet6E!$D:$D)-1)</definedName>
    <definedName name="_s6ARM3">OFFSET(Sheet6!$E$2,0,0,COUNTA(Sheet6!$E:$E)-1)</definedName>
    <definedName name="_s6ARM3e">OFFSET(Sheet6E!$E$2,0,0,COUNTA(Sheet6E!$E:$E)-1)</definedName>
    <definedName name="_s6ARM4">OFFSET(Sheet6!$F$2,0,0,COUNTA(Sheet6!$F:$F)-1)</definedName>
    <definedName name="_s6ARM4e">OFFSET(Sheet6E!$F$2,0,0,COUNTA(Sheet6E!$F:$F)-1)</definedName>
    <definedName name="_s6ARM5">OFFSET(Sheet6!$G$2,0,0,COUNTA(Sheet6!$G:$G)-1)</definedName>
    <definedName name="_s6ARM5e">OFFSET(Sheet6E!$G$2,0,0,COUNTA(Sheet6E!$G:$G)-1)</definedName>
    <definedName name="_s6ARM6">OFFSET(Sheet6!$H$2,0,0,COUNTA(Sheet6!$H:$H)-1)</definedName>
    <definedName name="_s6ARM6e">OFFSET(Sheet6E!$H$2,0,0,COUNTA(Sheet6E!$H:$H)-1)</definedName>
    <definedName name="_s6dsdy">OFFSET(Sheet6!$B$2,0,0,COUNTA(Sheet6!$B:$B)-1)</definedName>
    <definedName name="_s6dsdye">OFFSET(Sheet6E!$B$2,0,0,COUNTA(Sheet6E!$B:$B)-1)</definedName>
    <definedName name="_s7ARM1">OFFSET(Sheet7!$C$2,0,0,COUNTA(Sheet7!$C:$C)-1)</definedName>
    <definedName name="_s7ARM1e">OFFSET(Sheet7E!$C$2,0,0,COUNTA(Sheet7E!$C:$C)-1)</definedName>
    <definedName name="_s7ARM2">OFFSET(Sheet7!$D$2,0,0,COUNTA(Sheet7!$D:$D)-1)</definedName>
    <definedName name="_s7ARM2e">OFFSET(Sheet7E!$D$2,0,0,COUNTA(Sheet7E!$D:$D)-1)</definedName>
    <definedName name="_s7ARM3">OFFSET(Sheet7!$E$2,0,0,COUNTA(Sheet7!$E:$E)-1)</definedName>
    <definedName name="_s7ARM3e">OFFSET(Sheet7E!$E$2,0,0,COUNTA(Sheet7E!$E:$E)-1)</definedName>
    <definedName name="_s7ARM4">OFFSET(Sheet7!$F$2,0,0,COUNTA(Sheet7!$F:$F)-1)</definedName>
    <definedName name="_s7ARM4e">OFFSET(Sheet7E!$F$2,0,0,COUNTA(Sheet7E!$F:$F)-1)</definedName>
    <definedName name="_s7ARM5">OFFSET(Sheet7!$G$2,0,0,COUNTA(Sheet7!$G:$G)-1)</definedName>
    <definedName name="_s7ARM5e">OFFSET(Sheet7E!$G$2,0,0,COUNTA(Sheet7E!$G:$G)-1)</definedName>
    <definedName name="_s7ARM6">OFFSET(Sheet7!$H$2,0,0,COUNTA(Sheet7!$H:$H)-1)</definedName>
    <definedName name="_s7ARM6e">OFFSET(Sheet7E!$H$2,0,0,COUNTA(Sheet7E!$H:$H)-1)</definedName>
    <definedName name="_s7dsdy">OFFSET(Sheet7!$B$2,0,0,COUNTA(Sheet7!$B:$B)-1)</definedName>
    <definedName name="_s7dsdye">OFFSET(Sheet7E!$B$2,0,0,COUNTA(Sheet7E!$B:$B)-1)</definedName>
    <definedName name="_s8ARM1">OFFSET(Sheet8!$C$2,0,0,COUNTA(Sheet8!$C:$C)-1)</definedName>
    <definedName name="_s8ARM1e">OFFSET(Sheet8E!$C$2,0,0,COUNTA(Sheet8E!$C:$C)-1)</definedName>
    <definedName name="_s8ARM2">OFFSET(Sheet8!$D$2,0,0,COUNTA(Sheet8!$D:$D)-1)</definedName>
    <definedName name="_s8ARM2e">OFFSET(Sheet8E!$D$2,0,0,COUNTA(Sheet8E!$D:$D)-1)</definedName>
    <definedName name="_s8ARM3">OFFSET(Sheet8!$E$2,0,0,COUNTA(Sheet8!$E:$E)-1)</definedName>
    <definedName name="_s8ARM3e">OFFSET(Sheet8E!$E$2,0,0,COUNTA(Sheet8E!$E:$E)-1)</definedName>
    <definedName name="_s8ARM4">OFFSET(Sheet8!$F$2,0,0,COUNTA(Sheet8!$F:$F)-1)</definedName>
    <definedName name="_s8ARM4e">OFFSET(Sheet8E!$F$2,0,0,COUNTA(Sheet8E!$F:$F)-1)</definedName>
    <definedName name="_s8ARM5">OFFSET(Sheet8!$G$2,0,0,COUNTA(Sheet8!$G:$G)-1)</definedName>
    <definedName name="_s8ARM5e">OFFSET(Sheet8E!$G$2,0,0,COUNTA(Sheet8E!$G:$G)-1)</definedName>
    <definedName name="_s8ARM6">OFFSET(Sheet8!$H$2,0,0,COUNTA(Sheet8!$H:$H)-1)</definedName>
    <definedName name="_s8ARM6e">OFFSET(Sheet8E!$H$2,0,0,COUNTA(Sheet8E!$H:$H)-1)</definedName>
    <definedName name="_s8dsdy">OFFSET(Sheet8!$B$2,0,0,COUNTA(Sheet8!$B:$B)-1)</definedName>
    <definedName name="_s8dsdye">OFFSET(Sheet8E!$B$2,0,0,COUNTA(Sheet8E!$B:$B)-1)</definedName>
    <definedName name="_s9ARM1">OFFSET(Sheet9!$C$2,0,0,COUNTA(Sheet9!$C:$C)-1)</definedName>
    <definedName name="_s9ARM1e">OFFSET(Sheet9E!$C$2,0,0,COUNTA(Sheet9E!$C:$C)-1)</definedName>
    <definedName name="_s9ARM2">OFFSET(Sheet9!$D$2,0,0,COUNTA(Sheet9!$D:$D)-1)</definedName>
    <definedName name="_s9ARM2e">OFFSET(Sheet9E!$D$2,0,0,COUNTA(Sheet9E!$D:$D)-1)</definedName>
    <definedName name="_s9ARM3">OFFSET(Sheet9!$E$2,0,0,COUNTA(Sheet9!$E:$E)-1)</definedName>
    <definedName name="_s9ARM3e">OFFSET(Sheet9E!$E$2,0,0,COUNTA(Sheet9E!$E:$E)-1)</definedName>
    <definedName name="_s9ARM4">OFFSET(Sheet9!$F$2,0,0,COUNTA(Sheet9!$F:$F)-1)</definedName>
    <definedName name="_s9ARM4e">OFFSET(Sheet9E!$F$2,0,0,COUNTA(Sheet9E!$F:$F)-1)</definedName>
    <definedName name="_s9ARM5">OFFSET(Sheet9!$G$2,0,0,COUNTA(Sheet9!$G:$G)-1)</definedName>
    <definedName name="_s9ARM5e">OFFSET(Sheet9E!$G$2,0,0,COUNTA(Sheet9E!$G:$G)-1)</definedName>
    <definedName name="_s9ARM6">OFFSET(Sheet9!$H$2,0,0,COUNTA(Sheet9!$H:$H)-1)</definedName>
    <definedName name="_s9ARM6e">OFFSET(Sheet9E!$H$2,0,0,COUNTA(Sheet9E!$H:$H)-1)</definedName>
    <definedName name="_s9dsdy">OFFSET(Sheet9!$B$2,0,0,COUNTA(Sheet9!$B:$B)-1)</definedName>
    <definedName name="_s9dsdye">OFFSET(Sheet9E!$B$2,0,0,COUNTA(Sheet9E!$B:$B)-1)</definedName>
    <definedName name="arm_var">Info!$A$7</definedName>
    <definedName name="arminfo">arminfo!$A$1:$B$2</definedName>
    <definedName name="custom_ds">Info!$A$5</definedName>
    <definedName name="dcinfo">'Data Check Info'!$A$1:$B$2</definedName>
    <definedName name="DispA_Arm1">OFFSET(#REF!,0,0,COUNTA(#REF!)-4)</definedName>
    <definedName name="DispA_Arm2">OFFSET(#REF!,0,0,COUNTA(#REF!)-3)</definedName>
    <definedName name="DispA_Arm3">OFFSET(#REF!,0,0,COUNTA(#REF!)-3)</definedName>
    <definedName name="DispA_Arm4">OFFSET(#REF!,0,0,COUNTA(#REF!)-4)</definedName>
    <definedName name="DispA_Arm5">OFFSET(#REF!,0,0,COUNTA(#REF!)-3)</definedName>
    <definedName name="DispA_Arm6">OFFSET(#REF!,0,0,COUNTA(#REF!)-3)</definedName>
    <definedName name="DispA_DSD">OFFSET(#REF!,0,0,COUNTA(#REF!)-4)</definedName>
    <definedName name="DispB_Arm1">OFFSET(#REF!,0,0,COUNTA(#REF!)-4)</definedName>
    <definedName name="DispB_Arm2">OFFSET(#REF!,0,0,COUNTA(#REF!)-3)</definedName>
    <definedName name="DispB_Arm3">OFFSET(#REF!,0,0,COUNTA(#REF!)-3)</definedName>
    <definedName name="DispB_Arm4">OFFSET(#REF!,0,0,COUNTA(#REF!)-4)</definedName>
    <definedName name="DispB_Arm5">OFFSET(#REF!,0,0,COUNTA(#REF!)-3)</definedName>
    <definedName name="DispB_Arm6">OFFSET(#REF!,0,0,COUNTA(#REF!)-3)</definedName>
    <definedName name="DispB_DSD">OFFSET(#REF!,0,0,COUNTA(#REF!)-4)</definedName>
    <definedName name="DispositionANew">DispositionANew!$A$1:$O$12</definedName>
    <definedName name="DispositionBNew">DispositionBNew!$A$1:$O$11</definedName>
    <definedName name="Distribution_of_each_Disposition_Category__Disposition_Subcategory_and_Disposition_Term_for_All_Subjects">'1 Disposition by Arm'!$A$2</definedName>
    <definedName name="_xlnm.Print_Area" localSheetId="3">'3 Time to Disposition Event'!$A$1:$U$157</definedName>
    <definedName name="_xlnm.Print_Area" localSheetId="4">'4 Time to Event for Exp.'!$A$1:$U$157</definedName>
    <definedName name="_xlnm.Print_Area" localSheetId="5">'Data Check Summary'!$A$1:$H$612</definedName>
    <definedName name="_xlnm.Print_Titles" localSheetId="1">'1 Disposition by Arm'!$9:$10</definedName>
    <definedName name="_xlnm.Print_Titles" localSheetId="2">'2 Disposition by Arm for Exp.'!$9:$10</definedName>
    <definedName name="dsdy">OFFSET(Sheet1!$B$2,0,0,COUNTA(Sheet1!$B:$B)-1)</definedName>
    <definedName name="group_desc">'Group Subset Info'!$B$2</definedName>
    <definedName name="group_detail">'Grouping and Subsetting'!$A$16:$G$17</definedName>
    <definedName name="group_rows">'Group Subset Info'!$B$4</definedName>
    <definedName name="group_subset_desc">'Group Subset Info'!$B$8</definedName>
    <definedName name="group_subset_info">'Group Subset Info'!$A$1:$B$2</definedName>
    <definedName name="group_subset_note">'Group Subset Info'!$B$7</definedName>
    <definedName name="Info">Info!$A$1:$A$3</definedName>
    <definedName name="list">'Data Check Summary'!$A$68:$E$69</definedName>
    <definedName name="ndabla">Info!$A$2</definedName>
    <definedName name="rundate">Info!$A$4</definedName>
    <definedName name="Sheet1">Sheet1!$A$1:$J$2779</definedName>
    <definedName name="Sheet10">Sheet10!$A$1:$J$2108</definedName>
    <definedName name="Sheet10E">Sheet10E!$A$1:$J$2108</definedName>
    <definedName name="Sheet11" localSheetId="33">Sheet11E!$A$1:$E$1135</definedName>
    <definedName name="Sheet11">Sheet11!$A$1:$J$2135</definedName>
    <definedName name="Sheet11E">Sheet11E!$A$1:$J$2135</definedName>
    <definedName name="Sheet12">Sheet12!$A$1:$J$2000</definedName>
    <definedName name="Sheet12E">Sheet12E!$A$1:$J$2000</definedName>
    <definedName name="Sheet13">#REF!</definedName>
    <definedName name="Sheet13E">#REF!</definedName>
    <definedName name="Sheet14">#REF!</definedName>
    <definedName name="Sheet14E">#REF!</definedName>
    <definedName name="Sheet1E">Sheet1E!$A$1:$J$2779</definedName>
    <definedName name="Sheet2">Sheet2!$A$1:$J$2127</definedName>
    <definedName name="Sheet2E">Sheet2E!$A$1:$J$2127</definedName>
    <definedName name="Sheet3">Sheet3!$A$1:$J$2228</definedName>
    <definedName name="Sheet3E">Sheet3E!$A$1:$J$2228</definedName>
    <definedName name="Sheet4">Sheet4!$A$1:$J$2150</definedName>
    <definedName name="Sheet4E">Sheet4E!$A$1:$J$2150</definedName>
    <definedName name="Sheet5">Sheet5!$A$1:$J$2180</definedName>
    <definedName name="Sheet5E">Sheet5E!$A$1:$J$2180</definedName>
    <definedName name="Sheet6">Sheet6!$A$1:$J$2100</definedName>
    <definedName name="Sheet6E">Sheet6E!$A$1:$J$2100</definedName>
    <definedName name="Sheet7">Sheet7!$A$1:$J$2197</definedName>
    <definedName name="Sheet7E">Sheet7E!$A$1:$J$2197</definedName>
    <definedName name="Sheet8">Sheet8!$A$1:$J$2000</definedName>
    <definedName name="Sheet8E">Sheet8E!$A$1:$J$2000</definedName>
    <definedName name="Sheet9">Sheet9!$A$1:$J$2144</definedName>
    <definedName name="Sheet9E">Sheet9E!$A$1:$J$2144</definedName>
    <definedName name="study">Info!$A$3</definedName>
    <definedName name="subjmiss">'Data Check Summary'!$A$12:$B$13</definedName>
    <definedName name="subset">Info!$A$8</definedName>
    <definedName name="subset_desc">'Group Subset Info'!$B$3</definedName>
    <definedName name="subset_detail">'Grouping and Subsetting'!$A$1028:$G$1029</definedName>
    <definedName name="subset_operator">'Group Subset Info'!$B$6</definedName>
    <definedName name="subset_rows">'Group Subset Info'!$B$5</definedName>
    <definedName name="summary">'Data Check Summary'!$A$23:$Z$23</definedName>
    <definedName name="text">'Data Check Summary'!$A$19:$B$20</definedName>
    <definedName name="tte_fail_note">Info!$A$6</definedName>
  </definedNames>
  <calcPr calcId="181029"/>
</workbook>
</file>

<file path=xl/calcChain.xml><?xml version="1.0" encoding="utf-8"?>
<calcChain xmlns="http://schemas.openxmlformats.org/spreadsheetml/2006/main">
  <c r="I10" i="4" l="1"/>
  <c r="H10" i="4"/>
  <c r="G10" i="4"/>
  <c r="F10" i="4"/>
  <c r="E10" i="4"/>
  <c r="D10" i="4"/>
  <c r="I10" i="3" l="1"/>
  <c r="H10" i="3"/>
  <c r="G10" i="3"/>
  <c r="F10" i="3"/>
  <c r="E10" i="3"/>
  <c r="D10" i="3"/>
  <c r="L7" i="28" l="1"/>
  <c r="L6" i="28"/>
  <c r="L5" i="28"/>
  <c r="L4" i="28"/>
  <c r="B7" i="28"/>
  <c r="B6" i="28"/>
  <c r="B5" i="28"/>
  <c r="B4" i="28"/>
  <c r="L7" i="17"/>
  <c r="B7" i="17"/>
  <c r="L6" i="17"/>
  <c r="L5" i="17"/>
  <c r="L4" i="17"/>
  <c r="B6" i="17"/>
  <c r="B5" i="17"/>
  <c r="B4" i="17"/>
  <c r="A3" i="38"/>
  <c r="A23" i="41"/>
  <c r="C34" i="41"/>
  <c r="L3" i="28"/>
  <c r="L3" i="17"/>
  <c r="B3" i="28"/>
  <c r="B3" i="17"/>
  <c r="A3" i="4"/>
  <c r="A3" i="3"/>
  <c r="B8" i="28"/>
  <c r="B8" i="17"/>
  <c r="C33" i="41"/>
  <c r="C32" i="41"/>
  <c r="A6" i="43"/>
  <c r="A5" i="43"/>
  <c r="A4" i="43"/>
  <c r="A8" i="43"/>
  <c r="A10" i="43"/>
  <c r="A1020" i="43"/>
  <c r="A1025" i="43"/>
  <c r="A7" i="38"/>
  <c r="A6" i="38"/>
  <c r="A5" i="38"/>
  <c r="A7" i="4"/>
  <c r="A6" i="4"/>
  <c r="A5" i="4"/>
  <c r="A7" i="3"/>
  <c r="A6" i="3"/>
  <c r="A5" i="3"/>
  <c r="A6" i="41"/>
  <c r="N10" i="4"/>
  <c r="L10" i="4"/>
  <c r="J10" i="4"/>
  <c r="D9" i="3"/>
  <c r="N10" i="3"/>
  <c r="L10" i="3"/>
  <c r="J10" i="3"/>
  <c r="A4" i="41"/>
  <c r="A5" i="41"/>
  <c r="C30" i="41"/>
  <c r="C29" i="41"/>
  <c r="C28" i="41"/>
  <c r="M22" i="38"/>
  <c r="L22" i="38"/>
  <c r="K22" i="38"/>
  <c r="J22" i="38"/>
  <c r="I22" i="38"/>
  <c r="H22" i="38"/>
  <c r="G22" i="38"/>
  <c r="F22" i="38"/>
  <c r="C22" i="38"/>
  <c r="D22" i="38"/>
  <c r="E22" i="38"/>
  <c r="F9" i="3"/>
  <c r="H9" i="3"/>
  <c r="J9" i="3"/>
  <c r="L9" i="3"/>
  <c r="N9" i="3"/>
  <c r="K10" i="3"/>
  <c r="M10" i="3"/>
  <c r="O10" i="3"/>
  <c r="A11" i="3"/>
  <c r="B11" i="3"/>
  <c r="C11" i="3"/>
  <c r="D11" i="3"/>
  <c r="E11" i="3"/>
  <c r="F11" i="3"/>
  <c r="G11" i="3"/>
  <c r="H11" i="3"/>
  <c r="I11" i="3"/>
  <c r="J11" i="3"/>
  <c r="K11" i="3"/>
  <c r="L11" i="3"/>
  <c r="M11" i="3"/>
  <c r="N11" i="3"/>
  <c r="O11" i="3"/>
  <c r="A12" i="3"/>
  <c r="B12" i="3"/>
  <c r="C12" i="3"/>
  <c r="D12" i="3"/>
  <c r="E12" i="3"/>
  <c r="F12" i="3"/>
  <c r="G12" i="3"/>
  <c r="H12" i="3"/>
  <c r="I12" i="3"/>
  <c r="J12" i="3"/>
  <c r="K12" i="3"/>
  <c r="L12" i="3"/>
  <c r="M12" i="3"/>
  <c r="N12" i="3"/>
  <c r="O12" i="3"/>
  <c r="A13" i="3"/>
  <c r="B13" i="3"/>
  <c r="C13" i="3"/>
  <c r="D13" i="3"/>
  <c r="E13" i="3"/>
  <c r="F13" i="3"/>
  <c r="G13" i="3"/>
  <c r="H13" i="3"/>
  <c r="I13" i="3"/>
  <c r="J13" i="3"/>
  <c r="K13" i="3"/>
  <c r="L13" i="3"/>
  <c r="M13" i="3"/>
  <c r="N13" i="3"/>
  <c r="O13" i="3"/>
  <c r="A14" i="3"/>
  <c r="B14" i="3"/>
  <c r="C14" i="3"/>
  <c r="D14" i="3"/>
  <c r="E14" i="3"/>
  <c r="F14" i="3"/>
  <c r="G14" i="3"/>
  <c r="H14" i="3"/>
  <c r="I14" i="3"/>
  <c r="J14" i="3"/>
  <c r="K14" i="3"/>
  <c r="L14" i="3"/>
  <c r="M14" i="3"/>
  <c r="N14" i="3"/>
  <c r="O14" i="3"/>
  <c r="A15" i="3"/>
  <c r="B15" i="3"/>
  <c r="C15" i="3"/>
  <c r="D15" i="3"/>
  <c r="E15" i="3"/>
  <c r="F15" i="3"/>
  <c r="G15" i="3"/>
  <c r="H15" i="3"/>
  <c r="I15" i="3"/>
  <c r="J15" i="3"/>
  <c r="K15" i="3"/>
  <c r="L15" i="3"/>
  <c r="M15" i="3"/>
  <c r="N15" i="3"/>
  <c r="O15" i="3"/>
  <c r="A16" i="3"/>
  <c r="B16" i="3"/>
  <c r="C16" i="3"/>
  <c r="D16" i="3"/>
  <c r="E16" i="3"/>
  <c r="F16" i="3"/>
  <c r="G16" i="3"/>
  <c r="H16" i="3"/>
  <c r="I16" i="3"/>
  <c r="J16" i="3"/>
  <c r="K16" i="3"/>
  <c r="L16" i="3"/>
  <c r="M16" i="3"/>
  <c r="N16" i="3"/>
  <c r="O16" i="3"/>
  <c r="A17" i="3"/>
  <c r="B17" i="3"/>
  <c r="C17" i="3"/>
  <c r="D17" i="3"/>
  <c r="E17" i="3"/>
  <c r="F17" i="3"/>
  <c r="G17" i="3"/>
  <c r="H17" i="3"/>
  <c r="I17" i="3"/>
  <c r="J17" i="3"/>
  <c r="K17" i="3"/>
  <c r="L17" i="3"/>
  <c r="M17" i="3"/>
  <c r="N17" i="3"/>
  <c r="O17" i="3"/>
  <c r="A18" i="3"/>
  <c r="B18" i="3"/>
  <c r="C18" i="3"/>
  <c r="D18" i="3"/>
  <c r="E18" i="3"/>
  <c r="F18" i="3"/>
  <c r="G18" i="3"/>
  <c r="H18" i="3"/>
  <c r="I18" i="3"/>
  <c r="J18" i="3"/>
  <c r="K18" i="3"/>
  <c r="L18" i="3"/>
  <c r="M18" i="3"/>
  <c r="N18" i="3"/>
  <c r="O18" i="3"/>
  <c r="A19" i="3"/>
  <c r="B19" i="3"/>
  <c r="C19" i="3"/>
  <c r="D19" i="3"/>
  <c r="E19" i="3"/>
  <c r="F19" i="3"/>
  <c r="G19" i="3"/>
  <c r="H19" i="3"/>
  <c r="I19" i="3"/>
  <c r="J19" i="3"/>
  <c r="K19" i="3"/>
  <c r="L19" i="3"/>
  <c r="M19" i="3"/>
  <c r="N19" i="3"/>
  <c r="O19" i="3"/>
  <c r="A20" i="3"/>
  <c r="B20" i="3"/>
  <c r="C20" i="3"/>
  <c r="D20" i="3"/>
  <c r="E20" i="3"/>
  <c r="F20" i="3"/>
  <c r="G20" i="3"/>
  <c r="H20" i="3"/>
  <c r="I20" i="3"/>
  <c r="J20" i="3"/>
  <c r="K20" i="3"/>
  <c r="L20" i="3"/>
  <c r="M20" i="3"/>
  <c r="N20" i="3"/>
  <c r="O20" i="3"/>
  <c r="A21" i="3"/>
  <c r="B21" i="3"/>
  <c r="C21" i="3"/>
  <c r="D21" i="3"/>
  <c r="E21" i="3"/>
  <c r="F21" i="3"/>
  <c r="G21" i="3"/>
  <c r="H21" i="3"/>
  <c r="I21" i="3"/>
  <c r="J21" i="3"/>
  <c r="K21" i="3"/>
  <c r="L21" i="3"/>
  <c r="M21" i="3"/>
  <c r="N21" i="3"/>
  <c r="O21" i="3"/>
  <c r="A22" i="3"/>
  <c r="B22" i="3"/>
  <c r="C22" i="3"/>
  <c r="D22" i="3"/>
  <c r="E22" i="3"/>
  <c r="F22" i="3"/>
  <c r="G22" i="3"/>
  <c r="H22" i="3"/>
  <c r="I22" i="3"/>
  <c r="J22" i="3"/>
  <c r="K22" i="3"/>
  <c r="L22" i="3"/>
  <c r="M22" i="3"/>
  <c r="N22" i="3"/>
  <c r="O22" i="3"/>
  <c r="A23" i="3"/>
  <c r="B23" i="3"/>
  <c r="C23" i="3"/>
  <c r="D23" i="3"/>
  <c r="E23" i="3"/>
  <c r="F23" i="3"/>
  <c r="G23" i="3"/>
  <c r="H23" i="3"/>
  <c r="I23" i="3"/>
  <c r="J23" i="3"/>
  <c r="K23" i="3"/>
  <c r="L23" i="3"/>
  <c r="M23" i="3"/>
  <c r="N23" i="3"/>
  <c r="O23" i="3"/>
  <c r="A24" i="3"/>
  <c r="B24" i="3"/>
  <c r="C24" i="3"/>
  <c r="D24" i="3"/>
  <c r="E24" i="3"/>
  <c r="F24" i="3"/>
  <c r="G24" i="3"/>
  <c r="H24" i="3"/>
  <c r="I24" i="3"/>
  <c r="J24" i="3"/>
  <c r="K24" i="3"/>
  <c r="L24" i="3"/>
  <c r="M24" i="3"/>
  <c r="N24" i="3"/>
  <c r="O24" i="3"/>
  <c r="A25" i="3"/>
  <c r="B25" i="3"/>
  <c r="C25" i="3"/>
  <c r="D25" i="3"/>
  <c r="E25" i="3"/>
  <c r="F25" i="3"/>
  <c r="G25" i="3"/>
  <c r="H25" i="3"/>
  <c r="I25" i="3"/>
  <c r="J25" i="3"/>
  <c r="K25" i="3"/>
  <c r="L25" i="3"/>
  <c r="M25" i="3"/>
  <c r="N25" i="3"/>
  <c r="O25" i="3"/>
  <c r="A26" i="3"/>
  <c r="B26" i="3"/>
  <c r="C26" i="3"/>
  <c r="D26" i="3"/>
  <c r="E26" i="3"/>
  <c r="F26" i="3"/>
  <c r="G26" i="3"/>
  <c r="H26" i="3"/>
  <c r="I26" i="3"/>
  <c r="J26" i="3"/>
  <c r="K26" i="3"/>
  <c r="L26" i="3"/>
  <c r="M26" i="3"/>
  <c r="N26" i="3"/>
  <c r="O26" i="3"/>
  <c r="A27" i="3"/>
  <c r="B27" i="3"/>
  <c r="C27" i="3"/>
  <c r="D27" i="3"/>
  <c r="E27" i="3"/>
  <c r="F27" i="3"/>
  <c r="G27" i="3"/>
  <c r="H27" i="3"/>
  <c r="I27" i="3"/>
  <c r="J27" i="3"/>
  <c r="K27" i="3"/>
  <c r="L27" i="3"/>
  <c r="M27" i="3"/>
  <c r="N27" i="3"/>
  <c r="O27" i="3"/>
  <c r="A28" i="3"/>
  <c r="B28" i="3"/>
  <c r="C28" i="3"/>
  <c r="D28" i="3"/>
  <c r="E28" i="3"/>
  <c r="F28" i="3"/>
  <c r="G28" i="3"/>
  <c r="H28" i="3"/>
  <c r="I28" i="3"/>
  <c r="J28" i="3"/>
  <c r="K28" i="3"/>
  <c r="L28" i="3"/>
  <c r="M28" i="3"/>
  <c r="N28" i="3"/>
  <c r="O28" i="3"/>
  <c r="A29" i="3"/>
  <c r="B29" i="3"/>
  <c r="C29" i="3"/>
  <c r="D29" i="3"/>
  <c r="E29" i="3"/>
  <c r="F29" i="3"/>
  <c r="G29" i="3"/>
  <c r="H29" i="3"/>
  <c r="I29" i="3"/>
  <c r="J29" i="3"/>
  <c r="K29" i="3"/>
  <c r="L29" i="3"/>
  <c r="M29" i="3"/>
  <c r="N29" i="3"/>
  <c r="O29" i="3"/>
  <c r="A30" i="3"/>
  <c r="B30" i="3"/>
  <c r="C30" i="3"/>
  <c r="D30" i="3"/>
  <c r="E30" i="3"/>
  <c r="F30" i="3"/>
  <c r="G30" i="3"/>
  <c r="H30" i="3"/>
  <c r="I30" i="3"/>
  <c r="J30" i="3"/>
  <c r="K30" i="3"/>
  <c r="L30" i="3"/>
  <c r="M30" i="3"/>
  <c r="N30" i="3"/>
  <c r="O30" i="3"/>
  <c r="A31" i="3"/>
  <c r="B31" i="3"/>
  <c r="C31" i="3"/>
  <c r="D31" i="3"/>
  <c r="E31" i="3"/>
  <c r="F31" i="3"/>
  <c r="G31" i="3"/>
  <c r="H31" i="3"/>
  <c r="I31" i="3"/>
  <c r="J31" i="3"/>
  <c r="K31" i="3"/>
  <c r="L31" i="3"/>
  <c r="M31" i="3"/>
  <c r="N31" i="3"/>
  <c r="O31" i="3"/>
  <c r="A32" i="3"/>
  <c r="B32" i="3"/>
  <c r="C32" i="3"/>
  <c r="D32" i="3"/>
  <c r="E32" i="3"/>
  <c r="F32" i="3"/>
  <c r="G32" i="3"/>
  <c r="H32" i="3"/>
  <c r="I32" i="3"/>
  <c r="J32" i="3"/>
  <c r="K32" i="3"/>
  <c r="L32" i="3"/>
  <c r="M32" i="3"/>
  <c r="N32" i="3"/>
  <c r="O32" i="3"/>
  <c r="A33" i="3"/>
  <c r="B33" i="3"/>
  <c r="C33" i="3"/>
  <c r="D33" i="3"/>
  <c r="E33" i="3"/>
  <c r="F33" i="3"/>
  <c r="G33" i="3"/>
  <c r="H33" i="3"/>
  <c r="I33" i="3"/>
  <c r="J33" i="3"/>
  <c r="K33" i="3"/>
  <c r="L33" i="3"/>
  <c r="M33" i="3"/>
  <c r="N33" i="3"/>
  <c r="O33" i="3"/>
  <c r="A34" i="3"/>
  <c r="B34" i="3"/>
  <c r="C34" i="3"/>
  <c r="D34" i="3"/>
  <c r="E34" i="3"/>
  <c r="F34" i="3"/>
  <c r="G34" i="3"/>
  <c r="H34" i="3"/>
  <c r="I34" i="3"/>
  <c r="J34" i="3"/>
  <c r="K34" i="3"/>
  <c r="L34" i="3"/>
  <c r="M34" i="3"/>
  <c r="N34" i="3"/>
  <c r="O34" i="3"/>
  <c r="A35" i="3"/>
  <c r="B35" i="3"/>
  <c r="C35" i="3"/>
  <c r="D35" i="3"/>
  <c r="E35" i="3"/>
  <c r="F35" i="3"/>
  <c r="G35" i="3"/>
  <c r="H35" i="3"/>
  <c r="I35" i="3"/>
  <c r="J35" i="3"/>
  <c r="K35" i="3"/>
  <c r="L35" i="3"/>
  <c r="M35" i="3"/>
  <c r="N35" i="3"/>
  <c r="O35" i="3"/>
  <c r="A36" i="3"/>
  <c r="B36" i="3"/>
  <c r="C36" i="3"/>
  <c r="D36" i="3"/>
  <c r="E36" i="3"/>
  <c r="F36" i="3"/>
  <c r="G36" i="3"/>
  <c r="H36" i="3"/>
  <c r="I36" i="3"/>
  <c r="J36" i="3"/>
  <c r="K36" i="3"/>
  <c r="L36" i="3"/>
  <c r="M36" i="3"/>
  <c r="N36" i="3"/>
  <c r="O36" i="3"/>
  <c r="A37" i="3"/>
  <c r="B37" i="3"/>
  <c r="C37" i="3"/>
  <c r="D37" i="3"/>
  <c r="E37" i="3"/>
  <c r="F37" i="3"/>
  <c r="G37" i="3"/>
  <c r="H37" i="3"/>
  <c r="I37" i="3"/>
  <c r="J37" i="3"/>
  <c r="K37" i="3"/>
  <c r="L37" i="3"/>
  <c r="M37" i="3"/>
  <c r="N37" i="3"/>
  <c r="O37" i="3"/>
  <c r="A38" i="3"/>
  <c r="B38" i="3"/>
  <c r="C38" i="3"/>
  <c r="D38" i="3"/>
  <c r="E38" i="3"/>
  <c r="F38" i="3"/>
  <c r="G38" i="3"/>
  <c r="H38" i="3"/>
  <c r="I38" i="3"/>
  <c r="J38" i="3"/>
  <c r="K38" i="3"/>
  <c r="L38" i="3"/>
  <c r="M38" i="3"/>
  <c r="N38" i="3"/>
  <c r="O38" i="3"/>
  <c r="A39" i="3"/>
  <c r="B39" i="3"/>
  <c r="C39" i="3"/>
  <c r="D39" i="3"/>
  <c r="E39" i="3"/>
  <c r="F39" i="3"/>
  <c r="G39" i="3"/>
  <c r="H39" i="3"/>
  <c r="I39" i="3"/>
  <c r="J39" i="3"/>
  <c r="K39" i="3"/>
  <c r="L39" i="3"/>
  <c r="M39" i="3"/>
  <c r="N39" i="3"/>
  <c r="O39" i="3"/>
  <c r="A40" i="3"/>
  <c r="B40" i="3"/>
  <c r="C40" i="3"/>
  <c r="D40" i="3"/>
  <c r="E40" i="3"/>
  <c r="F40" i="3"/>
  <c r="G40" i="3"/>
  <c r="H40" i="3"/>
  <c r="I40" i="3"/>
  <c r="J40" i="3"/>
  <c r="K40" i="3"/>
  <c r="L40" i="3"/>
  <c r="M40" i="3"/>
  <c r="N40" i="3"/>
  <c r="O40" i="3"/>
  <c r="A41" i="3"/>
  <c r="B41" i="3"/>
  <c r="C41" i="3"/>
  <c r="D41" i="3"/>
  <c r="E41" i="3"/>
  <c r="F41" i="3"/>
  <c r="G41" i="3"/>
  <c r="H41" i="3"/>
  <c r="I41" i="3"/>
  <c r="J41" i="3"/>
  <c r="K41" i="3"/>
  <c r="L41" i="3"/>
  <c r="M41" i="3"/>
  <c r="N41" i="3"/>
  <c r="O41" i="3"/>
  <c r="A42" i="3"/>
  <c r="B42" i="3"/>
  <c r="C42" i="3"/>
  <c r="D42" i="3"/>
  <c r="E42" i="3"/>
  <c r="F42" i="3"/>
  <c r="G42" i="3"/>
  <c r="H42" i="3"/>
  <c r="I42" i="3"/>
  <c r="J42" i="3"/>
  <c r="K42" i="3"/>
  <c r="L42" i="3"/>
  <c r="M42" i="3"/>
  <c r="N42" i="3"/>
  <c r="O42" i="3"/>
  <c r="A43" i="3"/>
  <c r="B43" i="3"/>
  <c r="C43" i="3"/>
  <c r="D43" i="3"/>
  <c r="E43" i="3"/>
  <c r="F43" i="3"/>
  <c r="G43" i="3"/>
  <c r="H43" i="3"/>
  <c r="I43" i="3"/>
  <c r="J43" i="3"/>
  <c r="K43" i="3"/>
  <c r="L43" i="3"/>
  <c r="M43" i="3"/>
  <c r="N43" i="3"/>
  <c r="O43" i="3"/>
  <c r="D44" i="3"/>
  <c r="E44" i="3"/>
  <c r="F44" i="3"/>
  <c r="G44" i="3"/>
  <c r="H44" i="3"/>
  <c r="I44" i="3"/>
  <c r="J44" i="3"/>
  <c r="K44" i="3"/>
  <c r="L44" i="3"/>
  <c r="M44" i="3"/>
  <c r="N44" i="3"/>
  <c r="O44" i="3"/>
  <c r="D45" i="3"/>
  <c r="E45" i="3"/>
  <c r="F45" i="3"/>
  <c r="G45" i="3"/>
  <c r="H45" i="3"/>
  <c r="I45" i="3"/>
  <c r="J45" i="3"/>
  <c r="K45" i="3"/>
  <c r="L45" i="3"/>
  <c r="M45" i="3"/>
  <c r="N45" i="3"/>
  <c r="O45" i="3"/>
  <c r="D9" i="4"/>
  <c r="F9" i="4"/>
  <c r="H9" i="4"/>
  <c r="J9" i="4"/>
  <c r="L9" i="4"/>
  <c r="N9" i="4"/>
  <c r="K10" i="4"/>
  <c r="M10" i="4"/>
  <c r="O10" i="4"/>
  <c r="A11" i="4"/>
  <c r="B11" i="4"/>
  <c r="C11" i="4"/>
  <c r="D11" i="4"/>
  <c r="E11" i="4"/>
  <c r="F11" i="4"/>
  <c r="G11" i="4"/>
  <c r="H11" i="4"/>
  <c r="I11" i="4"/>
  <c r="J11" i="4"/>
  <c r="K11" i="4"/>
  <c r="L11" i="4"/>
  <c r="M11" i="4"/>
  <c r="N11" i="4"/>
  <c r="O11" i="4"/>
  <c r="A12" i="4"/>
  <c r="B12" i="4"/>
  <c r="C12" i="4"/>
  <c r="D12" i="4"/>
  <c r="E12" i="4"/>
  <c r="F12" i="4"/>
  <c r="G12" i="4"/>
  <c r="H12" i="4"/>
  <c r="I12" i="4"/>
  <c r="J12" i="4"/>
  <c r="K12" i="4"/>
  <c r="L12" i="4"/>
  <c r="M12" i="4"/>
  <c r="N12" i="4"/>
  <c r="O12" i="4"/>
  <c r="A13" i="4"/>
  <c r="B13" i="4"/>
  <c r="C13" i="4"/>
  <c r="D13" i="4"/>
  <c r="E13" i="4"/>
  <c r="F13" i="4"/>
  <c r="G13" i="4"/>
  <c r="H13" i="4"/>
  <c r="I13" i="4"/>
  <c r="J13" i="4"/>
  <c r="K13" i="4"/>
  <c r="L13" i="4"/>
  <c r="M13" i="4"/>
  <c r="N13" i="4"/>
  <c r="O13" i="4"/>
  <c r="A14" i="4"/>
  <c r="B14" i="4"/>
  <c r="C14" i="4"/>
  <c r="D14" i="4"/>
  <c r="E14" i="4"/>
  <c r="F14" i="4"/>
  <c r="G14" i="4"/>
  <c r="H14" i="4"/>
  <c r="I14" i="4"/>
  <c r="J14" i="4"/>
  <c r="K14" i="4"/>
  <c r="L14" i="4"/>
  <c r="M14" i="4"/>
  <c r="N14" i="4"/>
  <c r="O14" i="4"/>
  <c r="A15" i="4"/>
  <c r="B15" i="4"/>
  <c r="C15" i="4"/>
  <c r="D15" i="4"/>
  <c r="E15" i="4"/>
  <c r="F15" i="4"/>
  <c r="G15" i="4"/>
  <c r="H15" i="4"/>
  <c r="I15" i="4"/>
  <c r="J15" i="4"/>
  <c r="K15" i="4"/>
  <c r="L15" i="4"/>
  <c r="M15" i="4"/>
  <c r="N15" i="4"/>
  <c r="O15" i="4"/>
  <c r="A16" i="4"/>
  <c r="B16" i="4"/>
  <c r="C16" i="4"/>
  <c r="D16" i="4"/>
  <c r="E16" i="4"/>
  <c r="F16" i="4"/>
  <c r="G16" i="4"/>
  <c r="H16" i="4"/>
  <c r="I16" i="4"/>
  <c r="J16" i="4"/>
  <c r="K16" i="4"/>
  <c r="L16" i="4"/>
  <c r="M16" i="4"/>
  <c r="N16" i="4"/>
  <c r="O16" i="4"/>
  <c r="A17" i="4"/>
  <c r="B17" i="4"/>
  <c r="C17" i="4"/>
  <c r="D17" i="4"/>
  <c r="E17" i="4"/>
  <c r="F17" i="4"/>
  <c r="G17" i="4"/>
  <c r="H17" i="4"/>
  <c r="I17" i="4"/>
  <c r="J17" i="4"/>
  <c r="K17" i="4"/>
  <c r="L17" i="4"/>
  <c r="M17" i="4"/>
  <c r="N17" i="4"/>
  <c r="O17" i="4"/>
  <c r="A18" i="4"/>
  <c r="B18" i="4"/>
  <c r="C18" i="4"/>
  <c r="D18" i="4"/>
  <c r="E18" i="4"/>
  <c r="F18" i="4"/>
  <c r="G18" i="4"/>
  <c r="H18" i="4"/>
  <c r="I18" i="4"/>
  <c r="J18" i="4"/>
  <c r="K18" i="4"/>
  <c r="L18" i="4"/>
  <c r="M18" i="4"/>
  <c r="N18" i="4"/>
  <c r="O18" i="4"/>
  <c r="A19" i="4"/>
  <c r="B19" i="4"/>
  <c r="C19" i="4"/>
  <c r="D19" i="4"/>
  <c r="E19" i="4"/>
  <c r="F19" i="4"/>
  <c r="G19" i="4"/>
  <c r="H19" i="4"/>
  <c r="I19" i="4"/>
  <c r="J19" i="4"/>
  <c r="K19" i="4"/>
  <c r="L19" i="4"/>
  <c r="M19" i="4"/>
  <c r="N19" i="4"/>
  <c r="O19" i="4"/>
  <c r="A20" i="4"/>
  <c r="B20" i="4"/>
  <c r="C20" i="4"/>
  <c r="D20" i="4"/>
  <c r="E20" i="4"/>
  <c r="F20" i="4"/>
  <c r="G20" i="4"/>
  <c r="H20" i="4"/>
  <c r="I20" i="4"/>
  <c r="J20" i="4"/>
  <c r="K20" i="4"/>
  <c r="L20" i="4"/>
  <c r="M20" i="4"/>
  <c r="N20" i="4"/>
  <c r="O20" i="4"/>
  <c r="A21" i="4"/>
  <c r="B21" i="4"/>
  <c r="C21" i="4"/>
  <c r="D21" i="4"/>
  <c r="E21" i="4"/>
  <c r="F21" i="4"/>
  <c r="G21" i="4"/>
  <c r="H21" i="4"/>
  <c r="I21" i="4"/>
  <c r="J21" i="4"/>
  <c r="K21" i="4"/>
  <c r="L21" i="4"/>
  <c r="M21" i="4"/>
  <c r="N21" i="4"/>
  <c r="O21" i="4"/>
  <c r="A22" i="4"/>
  <c r="B22" i="4"/>
  <c r="C22" i="4"/>
  <c r="D22" i="4"/>
  <c r="E22" i="4"/>
  <c r="F22" i="4"/>
  <c r="G22" i="4"/>
  <c r="H22" i="4"/>
  <c r="I22" i="4"/>
  <c r="J22" i="4"/>
  <c r="K22" i="4"/>
  <c r="L22" i="4"/>
  <c r="M22" i="4"/>
  <c r="N22" i="4"/>
  <c r="O22" i="4"/>
  <c r="A23" i="4"/>
  <c r="B23" i="4"/>
  <c r="C23" i="4"/>
  <c r="D23" i="4"/>
  <c r="E23" i="4"/>
  <c r="F23" i="4"/>
  <c r="G23" i="4"/>
  <c r="H23" i="4"/>
  <c r="I23" i="4"/>
  <c r="J23" i="4"/>
  <c r="K23" i="4"/>
  <c r="L23" i="4"/>
  <c r="M23" i="4"/>
  <c r="N23" i="4"/>
  <c r="O23" i="4"/>
  <c r="A24" i="4"/>
  <c r="B24" i="4"/>
  <c r="C24" i="4"/>
  <c r="D24" i="4"/>
  <c r="E24" i="4"/>
  <c r="F24" i="4"/>
  <c r="G24" i="4"/>
  <c r="H24" i="4"/>
  <c r="I24" i="4"/>
  <c r="J24" i="4"/>
  <c r="K24" i="4"/>
  <c r="L24" i="4"/>
  <c r="M24" i="4"/>
  <c r="N24" i="4"/>
  <c r="O24" i="4"/>
  <c r="A25" i="4"/>
  <c r="B25" i="4"/>
  <c r="C25" i="4"/>
  <c r="D25" i="4"/>
  <c r="E25" i="4"/>
  <c r="F25" i="4"/>
  <c r="G25" i="4"/>
  <c r="H25" i="4"/>
  <c r="I25" i="4"/>
  <c r="J25" i="4"/>
  <c r="K25" i="4"/>
  <c r="L25" i="4"/>
  <c r="M25" i="4"/>
  <c r="N25" i="4"/>
  <c r="O25" i="4"/>
  <c r="A26" i="4"/>
  <c r="B26" i="4"/>
  <c r="C26" i="4"/>
  <c r="D26" i="4"/>
  <c r="E26" i="4"/>
  <c r="F26" i="4"/>
  <c r="G26" i="4"/>
  <c r="H26" i="4"/>
  <c r="I26" i="4"/>
  <c r="J26" i="4"/>
  <c r="K26" i="4"/>
  <c r="L26" i="4"/>
  <c r="M26" i="4"/>
  <c r="N26" i="4"/>
  <c r="O26" i="4"/>
  <c r="A27" i="4"/>
  <c r="B27" i="4"/>
  <c r="C27" i="4"/>
  <c r="D27" i="4"/>
  <c r="E27" i="4"/>
  <c r="F27" i="4"/>
  <c r="G27" i="4"/>
  <c r="H27" i="4"/>
  <c r="I27" i="4"/>
  <c r="J27" i="4"/>
  <c r="K27" i="4"/>
  <c r="L27" i="4"/>
  <c r="M27" i="4"/>
  <c r="N27" i="4"/>
  <c r="O27" i="4"/>
  <c r="A28" i="4"/>
  <c r="B28" i="4"/>
  <c r="C28" i="4"/>
  <c r="D28" i="4"/>
  <c r="E28" i="4"/>
  <c r="F28" i="4"/>
  <c r="G28" i="4"/>
  <c r="H28" i="4"/>
  <c r="I28" i="4"/>
  <c r="J28" i="4"/>
  <c r="K28" i="4"/>
  <c r="L28" i="4"/>
  <c r="M28" i="4"/>
  <c r="N28" i="4"/>
  <c r="O28" i="4"/>
  <c r="A29" i="4"/>
  <c r="B29" i="4"/>
  <c r="C29" i="4"/>
  <c r="D29" i="4"/>
  <c r="E29" i="4"/>
  <c r="F29" i="4"/>
  <c r="G29" i="4"/>
  <c r="H29" i="4"/>
  <c r="I29" i="4"/>
  <c r="J29" i="4"/>
  <c r="K29" i="4"/>
  <c r="L29" i="4"/>
  <c r="M29" i="4"/>
  <c r="N29" i="4"/>
  <c r="O29" i="4"/>
  <c r="A30" i="4"/>
  <c r="B30" i="4"/>
  <c r="C30" i="4"/>
  <c r="D30" i="4"/>
  <c r="E30" i="4"/>
  <c r="F30" i="4"/>
  <c r="G30" i="4"/>
  <c r="H30" i="4"/>
  <c r="I30" i="4"/>
  <c r="J30" i="4"/>
  <c r="K30" i="4"/>
  <c r="L30" i="4"/>
  <c r="M30" i="4"/>
  <c r="N30" i="4"/>
  <c r="O30" i="4"/>
  <c r="A31" i="4"/>
  <c r="B31" i="4"/>
  <c r="C31" i="4"/>
  <c r="D31" i="4"/>
  <c r="E31" i="4"/>
  <c r="F31" i="4"/>
  <c r="G31" i="4"/>
  <c r="H31" i="4"/>
  <c r="I31" i="4"/>
  <c r="J31" i="4"/>
  <c r="K31" i="4"/>
  <c r="L31" i="4"/>
  <c r="M31" i="4"/>
  <c r="N31" i="4"/>
  <c r="O31" i="4"/>
  <c r="A32" i="4"/>
  <c r="B32" i="4"/>
  <c r="C32" i="4"/>
  <c r="D32" i="4"/>
  <c r="E32" i="4"/>
  <c r="F32" i="4"/>
  <c r="G32" i="4"/>
  <c r="H32" i="4"/>
  <c r="I32" i="4"/>
  <c r="J32" i="4"/>
  <c r="K32" i="4"/>
  <c r="L32" i="4"/>
  <c r="M32" i="4"/>
  <c r="N32" i="4"/>
  <c r="O32" i="4"/>
  <c r="A33" i="4"/>
  <c r="B33" i="4"/>
  <c r="C33" i="4"/>
  <c r="D33" i="4"/>
  <c r="E33" i="4"/>
  <c r="F33" i="4"/>
  <c r="G33" i="4"/>
  <c r="H33" i="4"/>
  <c r="I33" i="4"/>
  <c r="J33" i="4"/>
  <c r="K33" i="4"/>
  <c r="L33" i="4"/>
  <c r="M33" i="4"/>
  <c r="N33" i="4"/>
  <c r="O33" i="4"/>
  <c r="A34" i="4"/>
  <c r="B34" i="4"/>
  <c r="C34" i="4"/>
  <c r="D34" i="4"/>
  <c r="E34" i="4"/>
  <c r="F34" i="4"/>
  <c r="G34" i="4"/>
  <c r="H34" i="4"/>
  <c r="I34" i="4"/>
  <c r="J34" i="4"/>
  <c r="K34" i="4"/>
  <c r="L34" i="4"/>
  <c r="M34" i="4"/>
  <c r="N34" i="4"/>
  <c r="O34" i="4"/>
  <c r="A35" i="4"/>
  <c r="B35" i="4"/>
  <c r="C35" i="4"/>
  <c r="D35" i="4"/>
  <c r="E35" i="4"/>
  <c r="F35" i="4"/>
  <c r="G35" i="4"/>
  <c r="H35" i="4"/>
  <c r="I35" i="4"/>
  <c r="J35" i="4"/>
  <c r="K35" i="4"/>
  <c r="L35" i="4"/>
  <c r="M35" i="4"/>
  <c r="N35" i="4"/>
  <c r="O35" i="4"/>
  <c r="A36" i="4"/>
  <c r="B36" i="4"/>
  <c r="C36" i="4"/>
  <c r="D36" i="4"/>
  <c r="E36" i="4"/>
  <c r="F36" i="4"/>
  <c r="G36" i="4"/>
  <c r="H36" i="4"/>
  <c r="I36" i="4"/>
  <c r="J36" i="4"/>
  <c r="K36" i="4"/>
  <c r="L36" i="4"/>
  <c r="M36" i="4"/>
  <c r="N36" i="4"/>
  <c r="O36" i="4"/>
  <c r="A37" i="4"/>
  <c r="B37" i="4"/>
  <c r="C37" i="4"/>
  <c r="D37" i="4"/>
  <c r="E37" i="4"/>
  <c r="F37" i="4"/>
  <c r="G37" i="4"/>
  <c r="H37" i="4"/>
  <c r="I37" i="4"/>
  <c r="J37" i="4"/>
  <c r="K37" i="4"/>
  <c r="L37" i="4"/>
  <c r="M37" i="4"/>
  <c r="N37" i="4"/>
  <c r="O37" i="4"/>
  <c r="A38" i="4"/>
  <c r="B38" i="4"/>
  <c r="C38" i="4"/>
  <c r="D38" i="4"/>
  <c r="E38" i="4"/>
  <c r="F38" i="4"/>
  <c r="G38" i="4"/>
  <c r="H38" i="4"/>
  <c r="I38" i="4"/>
  <c r="J38" i="4"/>
  <c r="K38" i="4"/>
  <c r="L38" i="4"/>
  <c r="M38" i="4"/>
  <c r="N38" i="4"/>
  <c r="O38" i="4"/>
  <c r="A39" i="4"/>
  <c r="B39" i="4"/>
  <c r="C39" i="4"/>
  <c r="D39" i="4"/>
  <c r="E39" i="4"/>
  <c r="F39" i="4"/>
  <c r="G39" i="4"/>
  <c r="H39" i="4"/>
  <c r="I39" i="4"/>
  <c r="J39" i="4"/>
  <c r="K39" i="4"/>
  <c r="L39" i="4"/>
  <c r="M39" i="4"/>
  <c r="N39" i="4"/>
  <c r="O39" i="4"/>
  <c r="A40" i="4"/>
  <c r="B40" i="4"/>
  <c r="C40" i="4"/>
  <c r="D40" i="4"/>
  <c r="E40" i="4"/>
  <c r="F40" i="4"/>
  <c r="G40" i="4"/>
  <c r="H40" i="4"/>
  <c r="I40" i="4"/>
  <c r="J40" i="4"/>
  <c r="K40" i="4"/>
  <c r="L40" i="4"/>
  <c r="M40" i="4"/>
  <c r="N40" i="4"/>
  <c r="O40" i="4"/>
  <c r="A41" i="4"/>
  <c r="B41" i="4"/>
  <c r="C41" i="4"/>
  <c r="D41" i="4"/>
  <c r="E41" i="4"/>
  <c r="F41" i="4"/>
  <c r="G41" i="4"/>
  <c r="H41" i="4"/>
  <c r="I41" i="4"/>
  <c r="J41" i="4"/>
  <c r="K41" i="4"/>
  <c r="L41" i="4"/>
  <c r="M41" i="4"/>
  <c r="N41" i="4"/>
  <c r="O41" i="4"/>
  <c r="A42" i="4"/>
  <c r="B42" i="4"/>
  <c r="C42" i="4"/>
  <c r="D42" i="4"/>
  <c r="E42" i="4"/>
  <c r="F42" i="4"/>
  <c r="G42" i="4"/>
  <c r="H42" i="4"/>
  <c r="I42" i="4"/>
  <c r="J42" i="4"/>
  <c r="K42" i="4"/>
  <c r="L42" i="4"/>
  <c r="M42" i="4"/>
  <c r="N42" i="4"/>
  <c r="O42" i="4"/>
  <c r="A43" i="4"/>
  <c r="B43" i="4"/>
  <c r="C43" i="4"/>
  <c r="D43" i="4"/>
  <c r="E43" i="4"/>
  <c r="F43" i="4"/>
  <c r="G43" i="4"/>
  <c r="H43" i="4"/>
  <c r="I43" i="4"/>
  <c r="J43" i="4"/>
  <c r="K43" i="4"/>
  <c r="L43" i="4"/>
  <c r="M43" i="4"/>
  <c r="N43" i="4"/>
  <c r="O43" i="4"/>
  <c r="D44" i="4"/>
  <c r="E44" i="4"/>
  <c r="F44" i="4"/>
  <c r="G44" i="4"/>
  <c r="H44" i="4"/>
  <c r="I44" i="4"/>
  <c r="J44" i="4"/>
  <c r="K44" i="4"/>
  <c r="L44" i="4"/>
  <c r="M44" i="4"/>
  <c r="N44" i="4"/>
  <c r="O44" i="4"/>
  <c r="D45" i="4"/>
  <c r="E45" i="4"/>
  <c r="F45" i="4"/>
  <c r="G45" i="4"/>
  <c r="H45" i="4"/>
  <c r="I45" i="4"/>
  <c r="J45" i="4"/>
  <c r="K45" i="4"/>
  <c r="L45" i="4"/>
  <c r="M45" i="4"/>
  <c r="N45" i="4"/>
  <c r="O45" i="4"/>
</calcChain>
</file>

<file path=xl/sharedStrings.xml><?xml version="1.0" encoding="utf-8"?>
<sst xmlns="http://schemas.openxmlformats.org/spreadsheetml/2006/main" count="4088" uniqueCount="90">
  <si>
    <t>Standardized Disposition Term</t>
  </si>
  <si>
    <t>path</t>
  </si>
  <si>
    <t>Disposition Analysis Data Check Summary</t>
  </si>
  <si>
    <t>Subjects Without Disposition Events</t>
  </si>
  <si>
    <t>Arm</t>
  </si>
  <si>
    <t>Subject ID</t>
  </si>
  <si>
    <t>Exposed</t>
  </si>
  <si>
    <t>Disposition Event Date</t>
  </si>
  <si>
    <t>Disposition Event</t>
  </si>
  <si>
    <t>Exposure Status</t>
  </si>
  <si>
    <t>The disposition events excluded are shown here.</t>
  </si>
  <si>
    <t>Disposition Analysis Panel Front Page</t>
  </si>
  <si>
    <t>Method and Calculations</t>
  </si>
  <si>
    <t>Report Settings</t>
  </si>
  <si>
    <t>This panel is only recommended for parallel studies. This panel is not suitable for cross-over or extension studies</t>
  </si>
  <si>
    <t>Category 
of Disposition Event</t>
  </si>
  <si>
    <t>Subcategory 
of Disposition Event</t>
  </si>
  <si>
    <t>Disposition Events by Arm for All Subjects</t>
  </si>
  <si>
    <t>Disposition Events by Arm for Exposed Subjects</t>
  </si>
  <si>
    <t>Time to Disposition Event by Arm for All Subjects</t>
  </si>
  <si>
    <t>Time to Disposition Event by Arm for Exposed Subjects</t>
  </si>
  <si>
    <t xml:space="preserve">   NDA/BLA:</t>
  </si>
  <si>
    <t xml:space="preserve">   Study:</t>
  </si>
  <si>
    <t>The following tables show subjects whose events were not included in the Time to Disposition Event charts on tabs 3 and 4, because a study day could not be determined. Here each disposition term is counted only once per subject.</t>
  </si>
  <si>
    <t xml:space="preserve">   Analysis run date:</t>
  </si>
  <si>
    <t>1. Disposition Events by Arm for All Subjects</t>
  </si>
  <si>
    <t>2. Disposition Events by Arm for Exposed Subjects</t>
  </si>
  <si>
    <t>3. Time to Disposition Event for All Subjects</t>
  </si>
  <si>
    <t>4. Time to Disposition Event for Exposed Subjects</t>
  </si>
  <si>
    <t>Grouping and Subsetting Summary</t>
  </si>
  <si>
    <t>Grouping Name</t>
  </si>
  <si>
    <t>Domain</t>
  </si>
  <si>
    <t>Variable</t>
  </si>
  <si>
    <t>Original Value</t>
  </si>
  <si>
    <t>Grouped Value</t>
  </si>
  <si>
    <t>Subset Name</t>
  </si>
  <si>
    <t>Condition
No.</t>
  </si>
  <si>
    <t>Value</t>
  </si>
  <si>
    <t>Which Conditions Apply?
(AND vs OR)</t>
  </si>
  <si>
    <t>.</t>
  </si>
  <si>
    <t>The table below shows the rules used for grouping values together. Each grouping applies to a single domain and variable. The values of that variable can be put into more than one group. For example, if four arms from the planned arm (ARM) variable in domain DM are put into two groups -- one with the control arm and the other with the three other arms -- this table would show four values in the Original Value column mapped onto two values in the Grouped Value column.</t>
  </si>
  <si>
    <t>The table below shows the rules for subsetting subjects and those subjects' observations in other domains. For a subject to be included in the subset and used in analysis, they must have at least one value in the Value column for the associated variable in the Variable column. For example, if the Value column has values 5 through 10 for domain LB and variable LBSTRESN, a subject must have at least one lab test in LB with LBSTRESN from 5 and 10.</t>
  </si>
  <si>
    <t>Each subset can be made up of several conditions and these are numbered in the Condition No. column. The 'Which Conditions Apply? (AND vs OR)' column states whether for a given subset, all its conditions must be true for a subject to be included in the subset, or any one of them being true will suffice. If all must be true, this column will list out all the subset's conditions separated by an 'AND'. If only one must be true, the subset's conditions will be separated by an 'OR'.</t>
  </si>
  <si>
    <t xml:space="preserve">   Custom datasets:</t>
  </si>
  <si>
    <t xml:space="preserve">   Grouping/subsetting:</t>
  </si>
  <si>
    <t>Disposition Events Not Included In Time to Disposition Event Analysis</t>
  </si>
  <si>
    <t xml:space="preserve">If a grouping for the LB or VS domain has a non-empty cell in the Test column, that grouping is applied only to lab or vital sign tests of the kind stated in the Test column. </t>
  </si>
  <si>
    <t>Test</t>
  </si>
  <si>
    <t>If a subset using the LB or VS domain has a non-empty cell in the Test column, only lab or vital sign tests of the kind stated in the Test column are used to determine whether a subject should be included in the subset. For example, if the domain is LB and lab test is ALBUMIN and variable LBSTRESN must have values from 5 to 10, only subjects with albumin lab test results from 5 to 10 are included in the subset and used in subsequent analysis.</t>
  </si>
  <si>
    <t>For analyses 3 and 4, Time to Disposition Event, study day is determined by the study day of the start of disposition event (DSSTDY) if available; otherwise, it is calculated by finding the number of days between the subject's reference start date (RFSTDTC) from DM and the start date of disposition event (DSSTDTC).</t>
  </si>
  <si>
    <t>This analysis shows the distribution of disposition events in each disposition category and subcategory, using each subject's last disposition event per category and subcategory for all exposed subjects in the study.</t>
  </si>
  <si>
    <t>This analysis shows the distribution of disposition events in each disposition category and subcategory, using each subject's last disposition event per category and subcategory. For example, if a subject had a disposition event ALIVE in subcategory Survival Status and another disposition event DEATH in subcategory Survival Status and the start date of DEATH is after the start date of ALIVE, that subject would be counted in DEATH for subcategory Survival Status.</t>
  </si>
  <si>
    <t>TTT</t>
  </si>
  <si>
    <t>This analysis shows the cumulative proportion of subject disposition events over time, using the study day. Each disposition event has a separate graph broken down by treatment arm. Dispositions were subset to the parameters on the top of the page.</t>
  </si>
  <si>
    <t>This analysis shows the cumulative proportion of exposed subject disposition events over time, using the study day. Each disposition event has a separate graph broken down by treatment arm. Dispositions were subset to the parameters on the top of the page.</t>
  </si>
  <si>
    <t>There are no subjects in the demographics domain (DM) that had no disposition events in the disposition domain (DS).</t>
  </si>
  <si>
    <t>Cumulative Chart for Disposition Event = Study Terminated By Sponsor</t>
  </si>
  <si>
    <t>Cumulative Chart for Disposition Event = Adverse Event</t>
  </si>
  <si>
    <t>Missing</t>
  </si>
  <si>
    <t>Completed</t>
  </si>
  <si>
    <t>Placebo</t>
  </si>
  <si>
    <t>Xanomeline High Dose</t>
  </si>
  <si>
    <t>Xanomeline Low Dose</t>
  </si>
  <si>
    <t/>
  </si>
  <si>
    <t>Adverse Event</t>
  </si>
  <si>
    <t>Withdrawal By Subject</t>
  </si>
  <si>
    <t>Study Terminated By Sponsor</t>
  </si>
  <si>
    <t>Protocol Deviation</t>
  </si>
  <si>
    <t>Lack Of Efficacy</t>
  </si>
  <si>
    <t>Physician Decision</t>
  </si>
  <si>
    <t>Death</t>
  </si>
  <si>
    <t>Lost To Follow-Up</t>
  </si>
  <si>
    <t>Other Event</t>
  </si>
  <si>
    <t>Final Lab Visit</t>
  </si>
  <si>
    <t>Final Retrieval Visit</t>
  </si>
  <si>
    <t>Cumulative Chart for Disposition Event = Physician Decision</t>
  </si>
  <si>
    <t>Cumulative Chart for Disposition Event = Lost To Follow-Up</t>
  </si>
  <si>
    <t>Cumulative Chart for Disposition Event = Lack Of Efficacy</t>
  </si>
  <si>
    <t>Cumulative Chart for Disposition Event = Death</t>
  </si>
  <si>
    <t>Cumulative Chart for Disposition Event = Completed</t>
  </si>
  <si>
    <t>Study day (DSSTDY) was present in the disposition domain dataset (DS). The following table shows counts of subjects whose disposition events had missing study days.</t>
  </si>
  <si>
    <t>Cumulative Chart for Disposition Event = Protocol Deviation</t>
  </si>
  <si>
    <t>Cumulative Chart for Disposition Event = Withdrawal By Subject</t>
  </si>
  <si>
    <t>All Subjects</t>
  </si>
  <si>
    <t>Exposed Subjects</t>
  </si>
  <si>
    <t>BLA12345</t>
  </si>
  <si>
    <t>Study12345</t>
  </si>
  <si>
    <t>2020-08-11 2:17:51 PM</t>
  </si>
  <si>
    <t>actual treatment arm (ACTARM)</t>
  </si>
  <si>
    <t>Subset where dscat = 'DISPOSITION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</si>
</sst>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0"/>
      <name val="Arial"/>
      <family val="2"/>
    </font>
    <font>
      <sz val="8"/>
      <name val="MS Sans Serif"/>
      <family val="2"/>
    </font>
    <font>
      <sz val="8"/>
      <name val="Arial"/>
      <family val="2"/>
    </font>
    <font>
      <u/>
      <sz val="10"/>
      <name val="Arial"/>
      <family val="2"/>
    </font>
    <font>
      <sz val="10"/>
      <name val="Arial"/>
      <family val="2"/>
    </font>
    <font>
      <b/>
      <sz val="10"/>
      <name val="Arial"/>
      <family val="2"/>
    </font>
    <font>
      <sz val="10"/>
      <name val="Arial"/>
      <family val="2"/>
    </font>
    <font>
      <sz val="8"/>
      <name val="Arial"/>
      <family val="2"/>
    </font>
    <font>
      <b/>
      <i/>
      <sz val="12"/>
      <name val="Arial"/>
      <family val="2"/>
    </font>
    <font>
      <b/>
      <sz val="10"/>
      <name val="Arial"/>
      <family val="2"/>
    </font>
    <font>
      <b/>
      <sz val="10"/>
      <color indexed="9"/>
      <name val="Arial"/>
      <family val="2"/>
    </font>
    <font>
      <b/>
      <i/>
      <sz val="12"/>
      <name val="Arial"/>
      <family val="2"/>
    </font>
    <font>
      <i/>
      <sz val="10"/>
      <color indexed="10"/>
      <name val="Arial"/>
      <family val="2"/>
    </font>
    <font>
      <b/>
      <sz val="10"/>
      <color indexed="9"/>
      <name val="Arial"/>
      <family val="2"/>
    </font>
    <font>
      <sz val="10"/>
      <color indexed="9"/>
      <name val="Arial"/>
      <family val="2"/>
    </font>
    <font>
      <sz val="10"/>
      <color indexed="9"/>
      <name val="Arial"/>
      <family val="2"/>
    </font>
  </fonts>
  <fills count="4">
    <fill>
      <patternFill patternType="none"/>
    </fill>
    <fill>
      <patternFill patternType="gray125"/>
    </fill>
    <fill>
      <patternFill patternType="solid">
        <fgColor indexed="44"/>
        <bgColor indexed="64"/>
      </patternFill>
    </fill>
    <fill>
      <patternFill patternType="solid">
        <fgColor indexed="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6" fillId="0" borderId="0"/>
    <xf numFmtId="0" fontId="6" fillId="0" borderId="0"/>
  </cellStyleXfs>
  <cellXfs count="71">
    <xf numFmtId="0" fontId="0" fillId="0" borderId="0" xfId="0"/>
    <xf numFmtId="0" fontId="0" fillId="0" borderId="0" xfId="0" quotePrefix="1" applyNumberFormat="1"/>
    <xf numFmtId="0" fontId="3" fillId="0" borderId="0" xfId="0" applyFont="1"/>
    <xf numFmtId="0" fontId="5" fillId="0" borderId="0" xfId="0" applyFont="1" applyBorder="1" applyAlignment="1">
      <alignment vertical="center"/>
    </xf>
    <xf numFmtId="0" fontId="5" fillId="0" borderId="0" xfId="0" applyFont="1" applyAlignment="1">
      <alignment horizontal="left"/>
    </xf>
    <xf numFmtId="0" fontId="4" fillId="0" borderId="0" xfId="0" applyFont="1"/>
    <xf numFmtId="0" fontId="4" fillId="0" borderId="0" xfId="0" applyFont="1" applyFill="1"/>
    <xf numFmtId="0" fontId="4" fillId="0" borderId="0" xfId="0" quotePrefix="1" applyNumberFormat="1" applyFont="1"/>
    <xf numFmtId="0" fontId="4" fillId="2" borderId="0" xfId="0" quotePrefix="1" applyNumberFormat="1" applyFont="1" applyFill="1"/>
    <xf numFmtId="0" fontId="4" fillId="0" borderId="0" xfId="0" quotePrefix="1" applyNumberFormat="1" applyFont="1" applyFill="1"/>
    <xf numFmtId="0" fontId="4" fillId="2" borderId="0" xfId="0" applyFont="1" applyFill="1"/>
    <xf numFmtId="0" fontId="4" fillId="0" borderId="0" xfId="0" applyFont="1" applyAlignment="1">
      <alignment horizontal="center"/>
    </xf>
    <xf numFmtId="0" fontId="4" fillId="0" borderId="0" xfId="0" applyNumberFormat="1" applyFont="1"/>
    <xf numFmtId="164" fontId="4" fillId="0" borderId="0" xfId="0" applyNumberFormat="1" applyFont="1"/>
    <xf numFmtId="164" fontId="4" fillId="0" borderId="0" xfId="0" applyNumberFormat="1" applyFont="1" applyAlignment="1">
      <alignment horizontal="center"/>
    </xf>
    <xf numFmtId="0" fontId="4" fillId="0" borderId="0" xfId="0" applyFont="1" applyAlignment="1">
      <alignment wrapText="1"/>
    </xf>
    <xf numFmtId="164" fontId="4" fillId="0" borderId="0" xfId="0" applyNumberFormat="1" applyFont="1" applyAlignment="1">
      <alignment wrapText="1"/>
    </xf>
    <xf numFmtId="0" fontId="8" fillId="0" borderId="0" xfId="1" applyFont="1"/>
    <xf numFmtId="0" fontId="6" fillId="0" borderId="0" xfId="1"/>
    <xf numFmtId="0" fontId="6" fillId="0" borderId="0" xfId="1" applyFont="1"/>
    <xf numFmtId="0" fontId="9" fillId="0" borderId="0" xfId="1" applyFont="1"/>
    <xf numFmtId="0" fontId="6" fillId="0" borderId="0" xfId="1" applyFont="1" applyAlignment="1">
      <alignment horizontal="center" vertical="center" wrapText="1"/>
    </xf>
    <xf numFmtId="0" fontId="10" fillId="3" borderId="1" xfId="1" applyFont="1" applyFill="1" applyBorder="1" applyAlignment="1">
      <alignment horizontal="center" vertical="center" wrapText="1"/>
    </xf>
    <xf numFmtId="49" fontId="6" fillId="0" borderId="0" xfId="1" applyNumberFormat="1" applyFont="1"/>
    <xf numFmtId="49" fontId="6" fillId="0" borderId="0" xfId="1" quotePrefix="1" applyNumberFormat="1" applyFont="1" applyAlignment="1"/>
    <xf numFmtId="1" fontId="6" fillId="0" borderId="0" xfId="1" applyNumberFormat="1" applyFont="1" applyAlignment="1">
      <alignment horizontal="center"/>
    </xf>
    <xf numFmtId="0" fontId="11" fillId="0" borderId="0" xfId="0" applyFont="1"/>
    <xf numFmtId="0" fontId="5" fillId="0" borderId="0" xfId="0" applyFont="1"/>
    <xf numFmtId="0" fontId="11" fillId="0" borderId="0" xfId="0" applyFont="1" applyBorder="1" applyAlignment="1">
      <alignment vertical="center"/>
    </xf>
    <xf numFmtId="0" fontId="4" fillId="0" borderId="0" xfId="0" applyFont="1" applyAlignment="1">
      <alignment horizontal="center" wrapText="1"/>
    </xf>
    <xf numFmtId="164" fontId="4" fillId="0" borderId="0" xfId="0" applyNumberFormat="1" applyFont="1" applyAlignment="1">
      <alignment horizontal="center" wrapText="1"/>
    </xf>
    <xf numFmtId="0" fontId="2" fillId="0" borderId="0" xfId="0" applyFont="1"/>
    <xf numFmtId="0" fontId="6" fillId="0" borderId="0" xfId="2" applyAlignment="1">
      <alignment vertical="top" wrapText="1"/>
    </xf>
    <xf numFmtId="0" fontId="6" fillId="0" borderId="0" xfId="2"/>
    <xf numFmtId="0" fontId="11" fillId="0" borderId="0" xfId="2" applyFont="1"/>
    <xf numFmtId="0" fontId="4" fillId="0" borderId="0" xfId="2" applyFont="1"/>
    <xf numFmtId="0" fontId="2" fillId="0" borderId="0" xfId="2" applyFont="1"/>
    <xf numFmtId="0" fontId="5" fillId="0" borderId="0" xfId="2" applyFont="1" applyAlignment="1">
      <alignment horizontal="left"/>
    </xf>
    <xf numFmtId="0" fontId="5" fillId="0" borderId="0" xfId="2" applyFont="1"/>
    <xf numFmtId="0" fontId="13" fillId="3" borderId="1" xfId="2" applyFont="1" applyFill="1" applyBorder="1" applyAlignment="1">
      <alignment horizontal="center" vertical="center" wrapText="1"/>
    </xf>
    <xf numFmtId="0" fontId="6" fillId="0" borderId="0" xfId="2" applyAlignment="1">
      <alignment wrapText="1"/>
    </xf>
    <xf numFmtId="0" fontId="6" fillId="0" borderId="0" xfId="2" applyNumberFormat="1" applyAlignment="1">
      <alignment horizontal="center" vertical="top" wrapText="1"/>
    </xf>
    <xf numFmtId="0" fontId="14" fillId="0" borderId="0" xfId="2" applyFont="1"/>
    <xf numFmtId="0" fontId="0" fillId="0" borderId="0" xfId="0" applyAlignment="1">
      <alignment horizontal="center"/>
    </xf>
    <xf numFmtId="0" fontId="4" fillId="0" borderId="0" xfId="0" applyFont="1" applyBorder="1" applyAlignment="1">
      <alignment vertical="center"/>
    </xf>
    <xf numFmtId="0" fontId="6" fillId="0" borderId="0" xfId="1" applyFont="1" applyAlignment="1">
      <alignment vertical="top"/>
    </xf>
    <xf numFmtId="1" fontId="6" fillId="0" borderId="0" xfId="1" quotePrefix="1" applyNumberFormat="1" applyFont="1" applyAlignment="1">
      <alignment horizontal="right" indent="7"/>
    </xf>
    <xf numFmtId="1" fontId="6" fillId="0" borderId="0" xfId="1" applyNumberFormat="1" applyFont="1" applyAlignment="1">
      <alignment horizontal="right" indent="7"/>
    </xf>
    <xf numFmtId="0" fontId="0" fillId="0" borderId="0" xfId="0" applyAlignment="1">
      <alignment wrapText="1"/>
    </xf>
    <xf numFmtId="0" fontId="15" fillId="0" borderId="0" xfId="0" applyFont="1" applyAlignment="1">
      <alignment wrapText="1"/>
    </xf>
    <xf numFmtId="0" fontId="0" fillId="0" borderId="0" xfId="0" applyAlignment="1"/>
    <xf numFmtId="0" fontId="0" fillId="0" borderId="0" xfId="0" applyNumberFormat="1"/>
    <xf numFmtId="0" fontId="0" fillId="0" borderId="0" xfId="0" applyNumberFormat="1" applyAlignment="1">
      <alignment horizontal="left" vertical="top" wrapText="1"/>
    </xf>
    <xf numFmtId="0" fontId="12" fillId="0" borderId="0" xfId="0" applyFont="1" applyAlignment="1">
      <alignment horizontal="left"/>
    </xf>
    <xf numFmtId="0" fontId="0" fillId="0" borderId="0" xfId="0" applyAlignment="1">
      <alignment horizontal="left" vertical="top"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0" xfId="0" applyFont="1" applyAlignment="1">
      <alignment horizontal="center" wrapText="1"/>
    </xf>
    <xf numFmtId="0" fontId="5" fillId="0" borderId="0" xfId="0" applyFont="1" applyAlignment="1">
      <alignment horizontal="left" vertical="center" wrapText="1"/>
    </xf>
    <xf numFmtId="0" fontId="10" fillId="3" borderId="1" xfId="1" applyFont="1" applyFill="1" applyBorder="1" applyAlignment="1">
      <alignment horizontal="center" vertical="center" wrapText="1"/>
    </xf>
    <xf numFmtId="0" fontId="6" fillId="0" borderId="0" xfId="1" applyFont="1" applyAlignment="1">
      <alignment horizontal="left" vertical="top" wrapText="1"/>
    </xf>
    <xf numFmtId="49" fontId="6" fillId="0" borderId="0" xfId="1" applyNumberFormat="1" applyFont="1" applyAlignment="1">
      <alignment horizontal="left" vertical="top" wrapText="1"/>
    </xf>
    <xf numFmtId="0" fontId="4" fillId="0" borderId="0" xfId="2" applyFont="1" applyAlignment="1">
      <alignment horizontal="left" vertical="top" wrapText="1"/>
    </xf>
    <xf numFmtId="0" fontId="6" fillId="0" borderId="0" xfId="2" applyAlignment="1">
      <alignment horizontal="left"/>
    </xf>
    <xf numFmtId="0" fontId="5" fillId="0" borderId="0" xfId="2" applyFont="1" applyAlignment="1">
      <alignment horizontal="left" vertical="top" wrapText="1"/>
    </xf>
    <xf numFmtId="0" fontId="13" fillId="3" borderId="4" xfId="2" applyFont="1" applyFill="1" applyBorder="1" applyAlignment="1">
      <alignment horizontal="center" vertical="center" wrapText="1"/>
    </xf>
    <xf numFmtId="0" fontId="13" fillId="3" borderId="5" xfId="2" applyFont="1" applyFill="1" applyBorder="1" applyAlignment="1">
      <alignment horizontal="center" vertical="center" wrapText="1"/>
    </xf>
    <xf numFmtId="0" fontId="6" fillId="0" borderId="0" xfId="2" applyAlignment="1">
      <alignment horizontal="left" vertical="top" wrapText="1"/>
    </xf>
    <xf numFmtId="0" fontId="6" fillId="0" borderId="0" xfId="2" applyAlignment="1">
      <alignment vertical="top" wrapText="1"/>
    </xf>
    <xf numFmtId="0" fontId="6" fillId="0" borderId="0" xfId="2"/>
    <xf numFmtId="0" fontId="8" fillId="0" borderId="0" xfId="0" applyFont="1"/>
  </cellXfs>
  <cellStyles count="3">
    <cellStyle name="Normal_disposition_data_check_summary_template" xfId="1" xr:uid="{00000000-0005-0000-0000-000000000000}"/>
    <cellStyle name="Normal_group_subset_template" xfId="2" xr:uid="{00000000-0005-0000-0000-000001000000}"/>
    <cellStyle name="Standard" xfId="0" builtinId="0"/>
  </cellStyles>
  <dxfs count="69">
    <dxf>
      <border>
        <top style="thin">
          <color indexed="64"/>
        </top>
      </border>
    </dxf>
    <dxf>
      <border>
        <left style="thin">
          <color indexed="64"/>
        </left>
        <right style="thin">
          <color indexed="64"/>
        </right>
      </border>
    </dxf>
    <dxf>
      <border>
        <left style="thin">
          <color indexed="64"/>
        </left>
        <right style="thin">
          <color indexed="64"/>
        </right>
        <top style="thin">
          <color indexed="64"/>
        </top>
      </border>
    </dxf>
    <dxf>
      <border>
        <top style="thin">
          <color indexed="64"/>
        </top>
      </border>
    </dxf>
    <dxf>
      <border>
        <left style="thin">
          <color indexed="64"/>
        </left>
        <right style="thin">
          <color indexed="64"/>
        </right>
      </border>
    </dxf>
    <dxf>
      <border>
        <left style="thin">
          <color indexed="64"/>
        </left>
        <right style="thin">
          <color indexed="64"/>
        </right>
        <top style="thin">
          <color indexed="64"/>
        </top>
      </border>
    </dxf>
    <dxf>
      <border>
        <top style="thin">
          <color indexed="64"/>
        </top>
      </border>
    </dxf>
    <dxf>
      <border>
        <left style="thin">
          <color indexed="64"/>
        </left>
        <right style="thin">
          <color indexed="64"/>
        </right>
      </border>
    </dxf>
    <dxf>
      <border>
        <left style="thin">
          <color indexed="64"/>
        </left>
        <right style="thin">
          <color indexed="64"/>
        </right>
        <top style="thin">
          <color indexed="64"/>
        </top>
      </border>
    </dxf>
    <dxf>
      <border>
        <top style="thin">
          <color indexed="64"/>
        </top>
      </border>
    </dxf>
    <dxf>
      <border>
        <left style="thin">
          <color indexed="64"/>
        </left>
        <right style="thin">
          <color indexed="64"/>
        </right>
      </border>
    </dxf>
    <dxf>
      <border>
        <left style="thin">
          <color indexed="64"/>
        </left>
        <right style="thin">
          <color indexed="64"/>
        </right>
        <top style="thin">
          <color indexed="64"/>
        </top>
      </border>
    </dxf>
    <dxf>
      <border>
        <top style="thin">
          <color indexed="64"/>
        </top>
      </border>
    </dxf>
    <dxf>
      <border>
        <left style="thin">
          <color indexed="64"/>
        </left>
        <right style="thin">
          <color indexed="64"/>
        </right>
      </border>
    </dxf>
    <dxf>
      <border>
        <left style="thin">
          <color indexed="64"/>
        </left>
        <right style="thin">
          <color indexed="64"/>
        </right>
        <top style="thin">
          <color indexed="64"/>
        </top>
      </border>
    </dxf>
    <dxf>
      <border>
        <top style="thin">
          <color indexed="64"/>
        </top>
      </border>
    </dxf>
    <dxf>
      <border>
        <left style="thin">
          <color indexed="64"/>
        </left>
        <right style="thin">
          <color indexed="64"/>
        </right>
      </border>
    </dxf>
    <dxf>
      <border>
        <left style="thin">
          <color indexed="64"/>
        </left>
        <right style="thin">
          <color indexed="64"/>
        </right>
        <top style="thin">
          <color indexed="64"/>
        </top>
      </border>
    </dxf>
    <dxf>
      <border>
        <top style="thin">
          <color indexed="64"/>
        </top>
      </border>
    </dxf>
    <dxf>
      <border>
        <left/>
        <right style="thin">
          <color indexed="64"/>
        </right>
      </border>
    </dxf>
    <dxf>
      <border>
        <left/>
        <right style="thin">
          <color indexed="64"/>
        </right>
        <top style="thin">
          <color indexed="64"/>
        </top>
      </border>
    </dxf>
    <dxf>
      <border>
        <top style="thin">
          <color indexed="64"/>
        </top>
      </border>
    </dxf>
    <dxf>
      <border>
        <left style="thin">
          <color indexed="64"/>
        </left>
        <right/>
      </border>
    </dxf>
    <dxf>
      <border>
        <left style="thin">
          <color indexed="64"/>
        </left>
        <right/>
        <top style="thin">
          <color indexed="64"/>
        </top>
      </border>
    </dxf>
    <dxf>
      <border>
        <top style="thin">
          <color indexed="64"/>
        </top>
      </border>
    </dxf>
    <dxf>
      <border>
        <left style="thin">
          <color indexed="64"/>
        </left>
        <right style="thin">
          <color indexed="64"/>
        </right>
      </border>
    </dxf>
    <dxf>
      <border>
        <left style="thin">
          <color indexed="64"/>
        </left>
        <right style="thin">
          <color indexed="64"/>
        </right>
        <top style="thin">
          <color indexed="64"/>
        </top>
      </border>
    </dxf>
    <dxf>
      <border>
        <top style="thin">
          <color indexed="64"/>
        </top>
      </border>
    </dxf>
    <dxf>
      <border>
        <left style="thin">
          <color indexed="64"/>
        </left>
        <right style="thin">
          <color indexed="64"/>
        </right>
      </border>
    </dxf>
    <dxf>
      <border>
        <left style="thin">
          <color indexed="64"/>
        </left>
        <right style="thin">
          <color indexed="64"/>
        </right>
        <top style="thin">
          <color indexed="64"/>
        </top>
      </border>
    </dxf>
    <dxf>
      <border>
        <top style="thin">
          <color indexed="64"/>
        </top>
      </border>
    </dxf>
    <dxf>
      <border>
        <left style="thin">
          <color indexed="64"/>
        </left>
        <right style="thin">
          <color indexed="64"/>
        </right>
      </border>
    </dxf>
    <dxf>
      <border>
        <left style="thin">
          <color indexed="64"/>
        </left>
        <right style="thin">
          <color indexed="64"/>
        </right>
        <top style="thin">
          <color indexed="64"/>
        </top>
      </border>
    </dxf>
    <dxf>
      <border>
        <top style="thin">
          <color indexed="64"/>
        </top>
      </border>
    </dxf>
    <dxf>
      <border>
        <left style="thin">
          <color indexed="64"/>
        </left>
        <right style="thin">
          <color indexed="64"/>
        </right>
      </border>
    </dxf>
    <dxf>
      <border>
        <left style="thin">
          <color indexed="64"/>
        </left>
        <right style="thin">
          <color indexed="64"/>
        </right>
        <top style="thin">
          <color indexed="64"/>
        </top>
      </border>
    </dxf>
    <dxf>
      <border>
        <top style="thin">
          <color indexed="64"/>
        </top>
      </border>
    </dxf>
    <dxf>
      <border>
        <left style="thin">
          <color indexed="64"/>
        </left>
        <right style="thin">
          <color indexed="64"/>
        </right>
      </border>
    </dxf>
    <dxf>
      <border>
        <left style="thin">
          <color indexed="64"/>
        </left>
        <right style="thin">
          <color indexed="64"/>
        </right>
        <top style="thin">
          <color indexed="64"/>
        </top>
      </border>
    </dxf>
    <dxf>
      <border>
        <top style="thin">
          <color indexed="64"/>
        </top>
      </border>
    </dxf>
    <dxf>
      <border>
        <left style="thin">
          <color indexed="64"/>
        </left>
        <right style="thin">
          <color indexed="64"/>
        </right>
      </border>
    </dxf>
    <dxf>
      <border>
        <left style="thin">
          <color indexed="64"/>
        </left>
        <right style="thin">
          <color indexed="64"/>
        </right>
        <top style="thin">
          <color indexed="64"/>
        </top>
      </border>
    </dxf>
    <dxf>
      <font>
        <b/>
        <i val="0"/>
        <strike val="0"/>
        <condense val="0"/>
        <extend val="0"/>
        <color indexed="9"/>
      </font>
      <fill>
        <patternFill>
          <bgColor indexed="62"/>
        </patternFill>
      </fill>
      <border>
        <left style="thin">
          <color indexed="64"/>
        </left>
        <right style="thin">
          <color indexed="64"/>
        </right>
        <top style="thin">
          <color indexed="64"/>
        </top>
        <bottom style="thin">
          <color indexed="64"/>
        </bottom>
      </border>
    </dxf>
    <dxf>
      <border>
        <top style="thin">
          <color indexed="64"/>
        </top>
      </border>
    </dxf>
    <dxf>
      <border>
        <left/>
        <right style="thin">
          <color indexed="64"/>
        </right>
      </border>
    </dxf>
    <dxf>
      <border>
        <left/>
        <right style="thin">
          <color indexed="64"/>
        </right>
        <top style="thin">
          <color indexed="64"/>
        </top>
      </border>
    </dxf>
    <dxf>
      <border>
        <top style="thin">
          <color indexed="64"/>
        </top>
      </border>
    </dxf>
    <dxf>
      <border>
        <left style="thin">
          <color indexed="64"/>
        </left>
        <right/>
      </border>
    </dxf>
    <dxf>
      <border>
        <left style="thin">
          <color indexed="64"/>
        </left>
        <right/>
        <top style="thin">
          <color indexed="64"/>
        </top>
      </border>
    </dxf>
    <dxf>
      <border>
        <top style="thin">
          <color indexed="64"/>
        </top>
      </border>
    </dxf>
    <dxf>
      <border>
        <left style="thin">
          <color indexed="64"/>
        </left>
        <right style="thin">
          <color indexed="64"/>
        </right>
      </border>
    </dxf>
    <dxf>
      <border>
        <left style="thin">
          <color indexed="64"/>
        </left>
        <right style="thin">
          <color indexed="64"/>
        </right>
        <top style="thin">
          <color indexed="64"/>
        </top>
      </border>
    </dxf>
    <dxf>
      <border>
        <top style="thin">
          <color indexed="64"/>
        </top>
      </border>
    </dxf>
    <dxf>
      <border>
        <left style="thin">
          <color indexed="64"/>
        </left>
        <right style="thin">
          <color indexed="64"/>
        </right>
      </border>
    </dxf>
    <dxf>
      <border>
        <left style="thin">
          <color indexed="64"/>
        </left>
        <right style="thin">
          <color indexed="64"/>
        </right>
        <top style="thin">
          <color indexed="64"/>
        </top>
      </border>
    </dxf>
    <dxf>
      <font>
        <b/>
        <i val="0"/>
        <condense val="0"/>
        <extend val="0"/>
        <color indexed="9"/>
      </font>
      <fill>
        <patternFill>
          <bgColor indexed="62"/>
        </patternFill>
      </fill>
      <border>
        <left style="thin">
          <color indexed="64"/>
        </left>
        <right style="thin">
          <color indexed="64"/>
        </right>
        <top style="thin">
          <color indexed="64"/>
        </top>
        <bottom style="thin">
          <color indexed="64"/>
        </bottom>
      </border>
    </dxf>
    <dxf>
      <border>
        <top style="thin">
          <color indexed="64"/>
        </top>
      </border>
    </dxf>
    <dxf>
      <border>
        <left/>
        <right style="thin">
          <color indexed="64"/>
        </right>
      </border>
    </dxf>
    <dxf>
      <border>
        <left/>
        <right style="thin">
          <color indexed="64"/>
        </right>
        <top style="thin">
          <color indexed="64"/>
        </top>
      </border>
    </dxf>
    <dxf>
      <border>
        <top style="thin">
          <color indexed="64"/>
        </top>
      </border>
    </dxf>
    <dxf>
      <border>
        <left style="thin">
          <color indexed="64"/>
        </left>
        <right/>
      </border>
    </dxf>
    <dxf>
      <border>
        <left style="thin">
          <color indexed="64"/>
        </left>
        <right/>
        <top style="thin">
          <color indexed="64"/>
        </top>
      </border>
    </dxf>
    <dxf>
      <border>
        <top style="thin">
          <color indexed="64"/>
        </top>
      </border>
    </dxf>
    <dxf>
      <border>
        <left style="thin">
          <color indexed="64"/>
        </left>
        <right style="thin">
          <color indexed="64"/>
        </right>
      </border>
    </dxf>
    <dxf>
      <border>
        <left style="thin">
          <color indexed="64"/>
        </left>
        <right style="thin">
          <color indexed="64"/>
        </right>
        <top style="thin">
          <color indexed="64"/>
        </top>
      </border>
    </dxf>
    <dxf>
      <border>
        <top style="thin">
          <color indexed="64"/>
        </top>
      </border>
    </dxf>
    <dxf>
      <border>
        <left style="thin">
          <color indexed="64"/>
        </left>
        <right style="thin">
          <color indexed="64"/>
        </right>
      </border>
    </dxf>
    <dxf>
      <border>
        <left style="thin">
          <color indexed="64"/>
        </left>
        <right style="thin">
          <color indexed="64"/>
        </right>
        <top style="thin">
          <color indexed="64"/>
        </top>
      </border>
    </dxf>
    <dxf>
      <font>
        <b/>
        <i val="0"/>
        <condense val="0"/>
        <extend val="0"/>
        <color indexed="9"/>
      </font>
      <fill>
        <patternFill>
          <bgColor indexed="62"/>
        </patternFill>
      </fill>
      <border>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12.xml.rels><?xml version="1.0" encoding="UTF-8" standalone="yes"?>
<Relationships xmlns="http://schemas.openxmlformats.org/package/2006/relationships"><Relationship Id="rId1" Type="http://schemas.openxmlformats.org/officeDocument/2006/relationships/chartUserShapes" Target="../drawings/drawing15.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20.xml"/></Relationships>
</file>

<file path=xl/charts/_rels/chart17.xml.rels><?xml version="1.0" encoding="UTF-8" standalone="yes"?>
<Relationships xmlns="http://schemas.openxmlformats.org/package/2006/relationships"><Relationship Id="rId1" Type="http://schemas.openxmlformats.org/officeDocument/2006/relationships/chartUserShapes" Target="../drawings/drawing21.xml"/></Relationships>
</file>

<file path=xl/charts/_rels/chart18.xml.rels><?xml version="1.0" encoding="UTF-8" standalone="yes"?>
<Relationships xmlns="http://schemas.openxmlformats.org/package/2006/relationships"><Relationship Id="rId1" Type="http://schemas.openxmlformats.org/officeDocument/2006/relationships/chartUserShapes" Target="../drawings/drawing22.xml"/></Relationships>
</file>

<file path=xl/charts/_rels/chart19.xml.rels><?xml version="1.0" encoding="UTF-8" standalone="yes"?>
<Relationships xmlns="http://schemas.openxmlformats.org/package/2006/relationships"><Relationship Id="rId1" Type="http://schemas.openxmlformats.org/officeDocument/2006/relationships/chartUserShapes" Target="../drawings/drawing23.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24.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25.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26.xml"/></Relationships>
</file>

<file path=xl/charts/_rels/chart23.xml.rels><?xml version="1.0" encoding="UTF-8" standalone="yes"?>
<Relationships xmlns="http://schemas.openxmlformats.org/package/2006/relationships"><Relationship Id="rId1" Type="http://schemas.openxmlformats.org/officeDocument/2006/relationships/chartUserShapes" Target="../drawings/drawing27.xml"/></Relationships>
</file>

<file path=xl/charts/_rels/chart24.xml.rels><?xml version="1.0" encoding="UTF-8" standalone="yes"?>
<Relationships xmlns="http://schemas.openxmlformats.org/package/2006/relationships"><Relationship Id="rId1" Type="http://schemas.openxmlformats.org/officeDocument/2006/relationships/chartUserShapes" Target="../drawings/drawing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286877613722263"/>
          <c:y val="3.157901756182916E-2"/>
        </c:manualLayout>
      </c:layout>
      <c:overlay val="0"/>
      <c:spPr>
        <a:noFill/>
        <a:ln w="25400">
          <a:noFill/>
        </a:ln>
      </c:spPr>
    </c:title>
    <c:autoTitleDeleted val="0"/>
    <c:plotArea>
      <c:layout>
        <c:manualLayout>
          <c:layoutTarget val="inner"/>
          <c:xMode val="edge"/>
          <c:yMode val="edge"/>
          <c:x val="8.0824151291470081E-2"/>
          <c:y val="0.18157894736842106"/>
          <c:w val="0.8129958747553756"/>
          <c:h val="0.55789473684210522"/>
        </c:manualLayout>
      </c:layout>
      <c:scatterChart>
        <c:scatterStyle val="lineMarker"/>
        <c:varyColors val="0"/>
        <c:ser>
          <c:idx val="0"/>
          <c:order val="0"/>
          <c:tx>
            <c:strRef>
              <c:f>Sheet1!$C$1</c:f>
              <c:strCache>
                <c:ptCount val="1"/>
              </c:strCache>
            </c:strRef>
          </c:tx>
          <c:spPr>
            <a:ln w="25400">
              <a:solidFill>
                <a:srgbClr val="000080"/>
              </a:solidFill>
              <a:prstDash val="solid"/>
            </a:ln>
          </c:spPr>
          <c:marker>
            <c:symbol val="none"/>
          </c:marker>
          <c:xVal>
            <c:numRef>
              <c:f>[0]!_s1dsdy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[0]!_s1ARM1</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1.7241379246115685E-2</c:v>
                </c:pt>
                <c:pt idx="176">
                  <c:v>1.7241379246115685E-2</c:v>
                </c:pt>
                <c:pt idx="177">
                  <c:v>3.4482758492231369E-2</c:v>
                </c:pt>
                <c:pt idx="178">
                  <c:v>3.4482758492231369E-2</c:v>
                </c:pt>
                <c:pt idx="179">
                  <c:v>3.4482758492231369E-2</c:v>
                </c:pt>
                <c:pt idx="180">
                  <c:v>6.8965516984462738E-2</c:v>
                </c:pt>
                <c:pt idx="181">
                  <c:v>0.15517240762710571</c:v>
                </c:pt>
                <c:pt idx="182">
                  <c:v>0.29310345649719238</c:v>
                </c:pt>
                <c:pt idx="183">
                  <c:v>0.60344827175140381</c:v>
                </c:pt>
                <c:pt idx="184">
                  <c:v>0.65517240762710571</c:v>
                </c:pt>
                <c:pt idx="185">
                  <c:v>0.67241376638412476</c:v>
                </c:pt>
                <c:pt idx="186">
                  <c:v>0.70689654350280762</c:v>
                </c:pt>
                <c:pt idx="187">
                  <c:v>0.70689654350280762</c:v>
                </c:pt>
                <c:pt idx="188">
                  <c:v>0.74137932062149048</c:v>
                </c:pt>
                <c:pt idx="189">
                  <c:v>0.77586209774017334</c:v>
                </c:pt>
                <c:pt idx="190">
                  <c:v>0.79310345649719238</c:v>
                </c:pt>
                <c:pt idx="191">
                  <c:v>0.84482759237289429</c:v>
                </c:pt>
                <c:pt idx="192">
                  <c:v>0.84482759237289429</c:v>
                </c:pt>
                <c:pt idx="193">
                  <c:v>0.84482759237289429</c:v>
                </c:pt>
                <c:pt idx="194">
                  <c:v>0.87931036949157715</c:v>
                </c:pt>
                <c:pt idx="195">
                  <c:v>0.89655172824859619</c:v>
                </c:pt>
                <c:pt idx="196">
                  <c:v>0.93103450536727905</c:v>
                </c:pt>
                <c:pt idx="197">
                  <c:v>0.9482758641242981</c:v>
                </c:pt>
                <c:pt idx="198">
                  <c:v>0.98275864124298096</c:v>
                </c:pt>
                <c:pt idx="199">
                  <c:v>0.98275864124298096</c:v>
                </c:pt>
                <c:pt idx="200">
                  <c:v>0.98275864124298096</c:v>
                </c:pt>
                <c:pt idx="201">
                  <c:v>0.98275864124298096</c:v>
                </c:pt>
                <c:pt idx="202">
                  <c:v>0.98275864124298096</c:v>
                </c:pt>
                <c:pt idx="203">
                  <c:v>0.98275864124298096</c:v>
                </c:pt>
                <c:pt idx="204">
                  <c:v>0.98275864124298096</c:v>
                </c:pt>
                <c:pt idx="205">
                  <c:v>0.98275864124298096</c:v>
                </c:pt>
                <c:pt idx="206">
                  <c:v>0.98275864124298096</c:v>
                </c:pt>
                <c:pt idx="207">
                  <c:v>0.98275864124298096</c:v>
                </c:pt>
                <c:pt idx="208">
                  <c:v>0.98275864124298096</c:v>
                </c:pt>
                <c:pt idx="209">
                  <c:v>0.98275864124298096</c:v>
                </c:pt>
                <c:pt idx="210">
                  <c:v>0.98275864124298096</c:v>
                </c:pt>
                <c:pt idx="211">
                  <c:v>1</c:v>
                </c:pt>
                <c:pt idx="212">
                  <c:v>1</c:v>
                </c:pt>
              </c:numCache>
            </c:numRef>
          </c:yVal>
          <c:smooth val="0"/>
          <c:extLst>
            <c:ext xmlns:c16="http://schemas.microsoft.com/office/drawing/2014/chart" uri="{C3380CC4-5D6E-409C-BE32-E72D297353CC}">
              <c16:uniqueId val="{00000000-E545-4521-9A28-D079476576FF}"/>
            </c:ext>
          </c:extLst>
        </c:ser>
        <c:ser>
          <c:idx val="1"/>
          <c:order val="1"/>
          <c:tx>
            <c:strRef>
              <c:f>Sheet1!$D$1</c:f>
              <c:strCache>
                <c:ptCount val="1"/>
              </c:strCache>
            </c:strRef>
          </c:tx>
          <c:spPr>
            <a:ln w="25400">
              <a:solidFill>
                <a:srgbClr val="FFCC99"/>
              </a:solidFill>
              <a:prstDash val="solid"/>
            </a:ln>
          </c:spPr>
          <c:marker>
            <c:symbol val="none"/>
          </c:marker>
          <c:xVal>
            <c:numRef>
              <c:f>[0]!_s1dsdy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[0]!_s1ARM2</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3.7037037312984467E-2</c:v>
                </c:pt>
                <c:pt idx="173">
                  <c:v>3.7037037312984467E-2</c:v>
                </c:pt>
                <c:pt idx="174">
                  <c:v>3.7037037312984467E-2</c:v>
                </c:pt>
                <c:pt idx="175">
                  <c:v>3.7037037312984467E-2</c:v>
                </c:pt>
                <c:pt idx="176">
                  <c:v>3.7037037312984467E-2</c:v>
                </c:pt>
                <c:pt idx="177">
                  <c:v>3.7037037312984467E-2</c:v>
                </c:pt>
                <c:pt idx="178">
                  <c:v>3.7037037312984467E-2</c:v>
                </c:pt>
                <c:pt idx="179">
                  <c:v>3.7037037312984467E-2</c:v>
                </c:pt>
                <c:pt idx="180">
                  <c:v>0.1111111119389534</c:v>
                </c:pt>
                <c:pt idx="181">
                  <c:v>0.14814814925193787</c:v>
                </c:pt>
                <c:pt idx="182">
                  <c:v>0.25925925374031067</c:v>
                </c:pt>
                <c:pt idx="183">
                  <c:v>0.4444444477558136</c:v>
                </c:pt>
                <c:pt idx="184">
                  <c:v>0.74074071645736694</c:v>
                </c:pt>
                <c:pt idx="185">
                  <c:v>0.74074071645736694</c:v>
                </c:pt>
                <c:pt idx="186">
                  <c:v>0.74074071645736694</c:v>
                </c:pt>
                <c:pt idx="187">
                  <c:v>0.74074071645736694</c:v>
                </c:pt>
                <c:pt idx="188">
                  <c:v>0.77777779102325439</c:v>
                </c:pt>
                <c:pt idx="189">
                  <c:v>0.85185188055038452</c:v>
                </c:pt>
                <c:pt idx="190">
                  <c:v>0.92592591047286987</c:v>
                </c:pt>
                <c:pt idx="191">
                  <c:v>0.92592591047286987</c:v>
                </c:pt>
                <c:pt idx="192">
                  <c:v>0.92592591047286987</c:v>
                </c:pt>
                <c:pt idx="193">
                  <c:v>0.92592591047286987</c:v>
                </c:pt>
                <c:pt idx="194">
                  <c:v>0.92592591047286987</c:v>
                </c:pt>
                <c:pt idx="195">
                  <c:v>0.92592591047286987</c:v>
                </c:pt>
                <c:pt idx="196">
                  <c:v>0.96296298503875732</c:v>
                </c:pt>
                <c:pt idx="197">
                  <c:v>0.96296298503875732</c:v>
                </c:pt>
                <c:pt idx="198">
                  <c:v>0.96296298503875732</c:v>
                </c:pt>
                <c:pt idx="199">
                  <c:v>0.96296298503875732</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1-E545-4521-9A28-D079476576FF}"/>
            </c:ext>
          </c:extLst>
        </c:ser>
        <c:ser>
          <c:idx val="2"/>
          <c:order val="2"/>
          <c:tx>
            <c:strRef>
              <c:f>Sheet1!$E$1</c:f>
              <c:strCache>
                <c:ptCount val="1"/>
              </c:strCache>
            </c:strRef>
          </c:tx>
          <c:spPr>
            <a:ln w="25400">
              <a:solidFill>
                <a:srgbClr val="CC99FF"/>
              </a:solidFill>
              <a:prstDash val="solid"/>
            </a:ln>
          </c:spPr>
          <c:marker>
            <c:symbol val="none"/>
          </c:marker>
          <c:xVal>
            <c:numRef>
              <c:f>[0]!_s1dsdy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[0]!_s1ARM3</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3.9999999105930328E-2</c:v>
                </c:pt>
                <c:pt idx="181">
                  <c:v>0.15999999642372131</c:v>
                </c:pt>
                <c:pt idx="182">
                  <c:v>0.15999999642372131</c:v>
                </c:pt>
                <c:pt idx="183">
                  <c:v>0.40000000596046448</c:v>
                </c:pt>
                <c:pt idx="184">
                  <c:v>0.51999998092651367</c:v>
                </c:pt>
                <c:pt idx="185">
                  <c:v>0.60000002384185791</c:v>
                </c:pt>
                <c:pt idx="186">
                  <c:v>0.63999998569488525</c:v>
                </c:pt>
                <c:pt idx="187">
                  <c:v>0.68000000715255737</c:v>
                </c:pt>
                <c:pt idx="188">
                  <c:v>0.72000002861022949</c:v>
                </c:pt>
                <c:pt idx="189">
                  <c:v>0.72000002861022949</c:v>
                </c:pt>
                <c:pt idx="190">
                  <c:v>0.8399999737739563</c:v>
                </c:pt>
                <c:pt idx="191">
                  <c:v>0.87999999523162842</c:v>
                </c:pt>
                <c:pt idx="192">
                  <c:v>0.87999999523162842</c:v>
                </c:pt>
                <c:pt idx="193">
                  <c:v>0.92000001668930054</c:v>
                </c:pt>
                <c:pt idx="194">
                  <c:v>0.92000001668930054</c:v>
                </c:pt>
                <c:pt idx="195">
                  <c:v>0.92000001668930054</c:v>
                </c:pt>
                <c:pt idx="196">
                  <c:v>0.92000001668930054</c:v>
                </c:pt>
                <c:pt idx="197">
                  <c:v>0.92000001668930054</c:v>
                </c:pt>
                <c:pt idx="198">
                  <c:v>0.95999997854232788</c:v>
                </c:pt>
                <c:pt idx="199">
                  <c:v>0.95999997854232788</c:v>
                </c:pt>
                <c:pt idx="200">
                  <c:v>0.95999997854232788</c:v>
                </c:pt>
                <c:pt idx="201">
                  <c:v>0.95999997854232788</c:v>
                </c:pt>
                <c:pt idx="202">
                  <c:v>0.95999997854232788</c:v>
                </c:pt>
                <c:pt idx="203">
                  <c:v>0.95999997854232788</c:v>
                </c:pt>
                <c:pt idx="204">
                  <c:v>0.95999997854232788</c:v>
                </c:pt>
                <c:pt idx="205">
                  <c:v>0.95999997854232788</c:v>
                </c:pt>
                <c:pt idx="206">
                  <c:v>0.95999997854232788</c:v>
                </c:pt>
                <c:pt idx="207">
                  <c:v>0.95999997854232788</c:v>
                </c:pt>
                <c:pt idx="208">
                  <c:v>0.95999997854232788</c:v>
                </c:pt>
                <c:pt idx="209">
                  <c:v>0.95999997854232788</c:v>
                </c:pt>
                <c:pt idx="210">
                  <c:v>0.95999997854232788</c:v>
                </c:pt>
                <c:pt idx="211">
                  <c:v>0.95999997854232788</c:v>
                </c:pt>
                <c:pt idx="212">
                  <c:v>0.95999997854232788</c:v>
                </c:pt>
              </c:numCache>
            </c:numRef>
          </c:yVal>
          <c:smooth val="0"/>
          <c:extLst>
            <c:ext xmlns:c16="http://schemas.microsoft.com/office/drawing/2014/chart" uri="{C3380CC4-5D6E-409C-BE32-E72D297353CC}">
              <c16:uniqueId val="{00000002-E545-4521-9A28-D079476576FF}"/>
            </c:ext>
          </c:extLst>
        </c:ser>
        <c:ser>
          <c:idx val="3"/>
          <c:order val="3"/>
          <c:tx>
            <c:strRef>
              <c:f>Sheet1!$F$1</c:f>
              <c:strCache>
                <c:ptCount val="1"/>
              </c:strCache>
            </c:strRef>
          </c:tx>
          <c:spPr>
            <a:ln w="12700">
              <a:solidFill>
                <a:srgbClr val="00FFFF"/>
              </a:solidFill>
              <a:prstDash val="solid"/>
            </a:ln>
          </c:spPr>
          <c:marker>
            <c:symbol val="none"/>
          </c:marker>
          <c:xVal>
            <c:numRef>
              <c:f>[0]!_s1dsdy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[0]!_s1ARM4</c:f>
              <c:numCache>
                <c:formatCode>General</c:formatCode>
                <c:ptCount val="1"/>
              </c:numCache>
            </c:numRef>
          </c:yVal>
          <c:smooth val="0"/>
          <c:extLst>
            <c:ext xmlns:c16="http://schemas.microsoft.com/office/drawing/2014/chart" uri="{C3380CC4-5D6E-409C-BE32-E72D297353CC}">
              <c16:uniqueId val="{00000003-E545-4521-9A28-D079476576FF}"/>
            </c:ext>
          </c:extLst>
        </c:ser>
        <c:ser>
          <c:idx val="4"/>
          <c:order val="4"/>
          <c:tx>
            <c:strRef>
              <c:f>Sheet1!$G$1</c:f>
              <c:strCache>
                <c:ptCount val="1"/>
              </c:strCache>
            </c:strRef>
          </c:tx>
          <c:spPr>
            <a:ln w="12700">
              <a:solidFill>
                <a:srgbClr val="800080"/>
              </a:solidFill>
              <a:prstDash val="solid"/>
            </a:ln>
          </c:spPr>
          <c:marker>
            <c:symbol val="none"/>
          </c:marker>
          <c:xVal>
            <c:numRef>
              <c:f>[0]!_s1dsdy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[0]!_s1ARM5</c:f>
              <c:numCache>
                <c:formatCode>General</c:formatCode>
                <c:ptCount val="1"/>
              </c:numCache>
            </c:numRef>
          </c:yVal>
          <c:smooth val="0"/>
          <c:extLst>
            <c:ext xmlns:c16="http://schemas.microsoft.com/office/drawing/2014/chart" uri="{C3380CC4-5D6E-409C-BE32-E72D297353CC}">
              <c16:uniqueId val="{00000004-E545-4521-9A28-D079476576FF}"/>
            </c:ext>
          </c:extLst>
        </c:ser>
        <c:ser>
          <c:idx val="5"/>
          <c:order val="5"/>
          <c:tx>
            <c:strRef>
              <c:f>Sheet1!$H$1</c:f>
              <c:strCache>
                <c:ptCount val="1"/>
              </c:strCache>
            </c:strRef>
          </c:tx>
          <c:spPr>
            <a:ln w="12700">
              <a:solidFill>
                <a:srgbClr val="800000"/>
              </a:solidFill>
              <a:prstDash val="solid"/>
            </a:ln>
          </c:spPr>
          <c:marker>
            <c:symbol val="none"/>
          </c:marker>
          <c:xVal>
            <c:numRef>
              <c:f>[0]!_s1dsdy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[0]!_s1ARM6</c:f>
              <c:numCache>
                <c:formatCode>General</c:formatCode>
                <c:ptCount val="1"/>
              </c:numCache>
            </c:numRef>
          </c:yVal>
          <c:smooth val="0"/>
          <c:extLst>
            <c:ext xmlns:c16="http://schemas.microsoft.com/office/drawing/2014/chart" uri="{C3380CC4-5D6E-409C-BE32-E72D297353CC}">
              <c16:uniqueId val="{00000005-E545-4521-9A28-D079476576FF}"/>
            </c:ext>
          </c:extLst>
        </c:ser>
        <c:dLbls>
          <c:showLegendKey val="0"/>
          <c:showVal val="0"/>
          <c:showCatName val="0"/>
          <c:showSerName val="0"/>
          <c:showPercent val="0"/>
          <c:showBubbleSize val="0"/>
        </c:dLbls>
        <c:axId val="779391280"/>
        <c:axId val="1"/>
      </c:scatterChart>
      <c:valAx>
        <c:axId val="779391280"/>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2789257337888392"/>
              <c:y val="0.8105264280989267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Cumulative Events</a:t>
                </a:r>
              </a:p>
            </c:rich>
          </c:tx>
          <c:layout>
            <c:manualLayout>
              <c:xMode val="edge"/>
              <c:yMode val="edge"/>
              <c:x val="0.95721152130396558"/>
              <c:y val="0.25789482107419498"/>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79391280"/>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3598549812003708"/>
          <c:y val="0.92634425764138129"/>
          <c:w val="0.31221293929078919"/>
          <c:h val="5.5264856279741502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verticalDpi="0"/>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280029977046719"/>
          <c:y val="3.3854042892525756E-2"/>
        </c:manualLayout>
      </c:layout>
      <c:overlay val="0"/>
      <c:spPr>
        <a:noFill/>
        <a:ln w="25400">
          <a:noFill/>
        </a:ln>
      </c:spPr>
    </c:title>
    <c:autoTitleDeleted val="0"/>
    <c:plotArea>
      <c:layout>
        <c:manualLayout>
          <c:layoutTarget val="inner"/>
          <c:xMode val="edge"/>
          <c:yMode val="edge"/>
          <c:x val="7.6800060000046869E-2"/>
          <c:y val="0.17708378368068359"/>
          <c:w val="0.81920064000049997"/>
          <c:h val="0.58073064354106529"/>
        </c:manualLayout>
      </c:layout>
      <c:scatterChart>
        <c:scatterStyle val="lineMarker"/>
        <c:varyColors val="0"/>
        <c:ser>
          <c:idx val="0"/>
          <c:order val="0"/>
          <c:tx>
            <c:strRef>
              <c:f>Sheet2!$C$1</c:f>
              <c:strCache>
                <c:ptCount val="1"/>
              </c:strCache>
            </c:strRef>
          </c:tx>
          <c:spPr>
            <a:ln w="25400">
              <a:solidFill>
                <a:srgbClr val="000080"/>
              </a:solidFill>
              <a:prstDash val="solid"/>
            </a:ln>
          </c:spPr>
          <c:marker>
            <c:symbol val="none"/>
          </c:marker>
          <c:xVal>
            <c:numRef>
              <c:f>[0]!_s2dsdy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[0]!_s2arm1</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0.125</c:v>
                </c:pt>
                <c:pt idx="30">
                  <c:v>0.125</c:v>
                </c:pt>
                <c:pt idx="31">
                  <c:v>0.125</c:v>
                </c:pt>
                <c:pt idx="32">
                  <c:v>0.125</c:v>
                </c:pt>
                <c:pt idx="33">
                  <c:v>0.125</c:v>
                </c:pt>
                <c:pt idx="34">
                  <c:v>0.125</c:v>
                </c:pt>
                <c:pt idx="35">
                  <c:v>0.125</c:v>
                </c:pt>
                <c:pt idx="36">
                  <c:v>0.125</c:v>
                </c:pt>
                <c:pt idx="37">
                  <c:v>0.125</c:v>
                </c:pt>
                <c:pt idx="38">
                  <c:v>0.125</c:v>
                </c:pt>
                <c:pt idx="39">
                  <c:v>0.125</c:v>
                </c:pt>
                <c:pt idx="40">
                  <c:v>0.125</c:v>
                </c:pt>
                <c:pt idx="41">
                  <c:v>0.125</c:v>
                </c:pt>
                <c:pt idx="42">
                  <c:v>0.125</c:v>
                </c:pt>
                <c:pt idx="43">
                  <c:v>0.25</c:v>
                </c:pt>
                <c:pt idx="44">
                  <c:v>0.25</c:v>
                </c:pt>
                <c:pt idx="45">
                  <c:v>0.25</c:v>
                </c:pt>
                <c:pt idx="46">
                  <c:v>0.375</c:v>
                </c:pt>
                <c:pt idx="47">
                  <c:v>0.375</c:v>
                </c:pt>
                <c:pt idx="48">
                  <c:v>0.375</c:v>
                </c:pt>
                <c:pt idx="49">
                  <c:v>0.375</c:v>
                </c:pt>
                <c:pt idx="50">
                  <c:v>0.375</c:v>
                </c:pt>
                <c:pt idx="51">
                  <c:v>0.375</c:v>
                </c:pt>
                <c:pt idx="52">
                  <c:v>0.375</c:v>
                </c:pt>
                <c:pt idx="53">
                  <c:v>0.375</c:v>
                </c:pt>
                <c:pt idx="54">
                  <c:v>0.375</c:v>
                </c:pt>
                <c:pt idx="55">
                  <c:v>0.375</c:v>
                </c:pt>
                <c:pt idx="56">
                  <c:v>0.375</c:v>
                </c:pt>
                <c:pt idx="57">
                  <c:v>0.375</c:v>
                </c:pt>
                <c:pt idx="58">
                  <c:v>0.375</c:v>
                </c:pt>
                <c:pt idx="59">
                  <c:v>0.375</c:v>
                </c:pt>
                <c:pt idx="60">
                  <c:v>0.375</c:v>
                </c:pt>
                <c:pt idx="61">
                  <c:v>0.375</c:v>
                </c:pt>
                <c:pt idx="62">
                  <c:v>0.375</c:v>
                </c:pt>
                <c:pt idx="63">
                  <c:v>0.375</c:v>
                </c:pt>
                <c:pt idx="64">
                  <c:v>0.375</c:v>
                </c:pt>
                <c:pt idx="65">
                  <c:v>0.375</c:v>
                </c:pt>
                <c:pt idx="66">
                  <c:v>0.375</c:v>
                </c:pt>
                <c:pt idx="67">
                  <c:v>0.5</c:v>
                </c:pt>
                <c:pt idx="68">
                  <c:v>0.5</c:v>
                </c:pt>
                <c:pt idx="69">
                  <c:v>0.5</c:v>
                </c:pt>
                <c:pt idx="70">
                  <c:v>0.5</c:v>
                </c:pt>
                <c:pt idx="71">
                  <c:v>0.5</c:v>
                </c:pt>
                <c:pt idx="72">
                  <c:v>0.5</c:v>
                </c:pt>
                <c:pt idx="73">
                  <c:v>0.5</c:v>
                </c:pt>
                <c:pt idx="74">
                  <c:v>0.5</c:v>
                </c:pt>
                <c:pt idx="75">
                  <c:v>0.5</c:v>
                </c:pt>
                <c:pt idx="76">
                  <c:v>0.5</c:v>
                </c:pt>
                <c:pt idx="77">
                  <c:v>0.5</c:v>
                </c:pt>
                <c:pt idx="78">
                  <c:v>0.5</c:v>
                </c:pt>
                <c:pt idx="79">
                  <c:v>0.5</c:v>
                </c:pt>
                <c:pt idx="80">
                  <c:v>0.5</c:v>
                </c:pt>
                <c:pt idx="81">
                  <c:v>0.5</c:v>
                </c:pt>
                <c:pt idx="82">
                  <c:v>0.5</c:v>
                </c:pt>
                <c:pt idx="83">
                  <c:v>0.5</c:v>
                </c:pt>
                <c:pt idx="84">
                  <c:v>0.5</c:v>
                </c:pt>
                <c:pt idx="85">
                  <c:v>0.5</c:v>
                </c:pt>
                <c:pt idx="86">
                  <c:v>0.5</c:v>
                </c:pt>
                <c:pt idx="87">
                  <c:v>0.5</c:v>
                </c:pt>
                <c:pt idx="88">
                  <c:v>0.5</c:v>
                </c:pt>
                <c:pt idx="89">
                  <c:v>0.5</c:v>
                </c:pt>
                <c:pt idx="90">
                  <c:v>0.5</c:v>
                </c:pt>
                <c:pt idx="91">
                  <c:v>0.5</c:v>
                </c:pt>
                <c:pt idx="92">
                  <c:v>0.5</c:v>
                </c:pt>
                <c:pt idx="93">
                  <c:v>0.5</c:v>
                </c:pt>
                <c:pt idx="94">
                  <c:v>0.5</c:v>
                </c:pt>
                <c:pt idx="95">
                  <c:v>0.5</c:v>
                </c:pt>
                <c:pt idx="96">
                  <c:v>0.5</c:v>
                </c:pt>
                <c:pt idx="97">
                  <c:v>0.5</c:v>
                </c:pt>
                <c:pt idx="98">
                  <c:v>0.5</c:v>
                </c:pt>
                <c:pt idx="99">
                  <c:v>0.5</c:v>
                </c:pt>
                <c:pt idx="100">
                  <c:v>0.5</c:v>
                </c:pt>
                <c:pt idx="101">
                  <c:v>0.5</c:v>
                </c:pt>
                <c:pt idx="102">
                  <c:v>0.5</c:v>
                </c:pt>
                <c:pt idx="103">
                  <c:v>0.5</c:v>
                </c:pt>
                <c:pt idx="104">
                  <c:v>0.5</c:v>
                </c:pt>
                <c:pt idx="105">
                  <c:v>0.5</c:v>
                </c:pt>
                <c:pt idx="106">
                  <c:v>0.5</c:v>
                </c:pt>
                <c:pt idx="107">
                  <c:v>0.5</c:v>
                </c:pt>
                <c:pt idx="108">
                  <c:v>0.5</c:v>
                </c:pt>
                <c:pt idx="109">
                  <c:v>0.5</c:v>
                </c:pt>
                <c:pt idx="110">
                  <c:v>0.5</c:v>
                </c:pt>
                <c:pt idx="111">
                  <c:v>0.5</c:v>
                </c:pt>
                <c:pt idx="112">
                  <c:v>0.5</c:v>
                </c:pt>
                <c:pt idx="113">
                  <c:v>0.5</c:v>
                </c:pt>
                <c:pt idx="114">
                  <c:v>0.5</c:v>
                </c:pt>
                <c:pt idx="115">
                  <c:v>0.5</c:v>
                </c:pt>
                <c:pt idx="116">
                  <c:v>0.5</c:v>
                </c:pt>
                <c:pt idx="117">
                  <c:v>0.5</c:v>
                </c:pt>
                <c:pt idx="118">
                  <c:v>0.5</c:v>
                </c:pt>
                <c:pt idx="119">
                  <c:v>0.5</c:v>
                </c:pt>
                <c:pt idx="120">
                  <c:v>0.5</c:v>
                </c:pt>
                <c:pt idx="121">
                  <c:v>0.5</c:v>
                </c:pt>
                <c:pt idx="122">
                  <c:v>0.625</c:v>
                </c:pt>
                <c:pt idx="123">
                  <c:v>0.75</c:v>
                </c:pt>
                <c:pt idx="124">
                  <c:v>0.75</c:v>
                </c:pt>
                <c:pt idx="125">
                  <c:v>0.75</c:v>
                </c:pt>
                <c:pt idx="126">
                  <c:v>0.75</c:v>
                </c:pt>
                <c:pt idx="127">
                  <c:v>0.75</c:v>
                </c:pt>
                <c:pt idx="128">
                  <c:v>0.75</c:v>
                </c:pt>
                <c:pt idx="129">
                  <c:v>0.75</c:v>
                </c:pt>
                <c:pt idx="130">
                  <c:v>0.75</c:v>
                </c:pt>
                <c:pt idx="131">
                  <c:v>0.75</c:v>
                </c:pt>
                <c:pt idx="132">
                  <c:v>0.75</c:v>
                </c:pt>
                <c:pt idx="133">
                  <c:v>0.75</c:v>
                </c:pt>
                <c:pt idx="134">
                  <c:v>0.75</c:v>
                </c:pt>
                <c:pt idx="135">
                  <c:v>0.75</c:v>
                </c:pt>
                <c:pt idx="136">
                  <c:v>0.75</c:v>
                </c:pt>
                <c:pt idx="137">
                  <c:v>0.75</c:v>
                </c:pt>
                <c:pt idx="138">
                  <c:v>0.75</c:v>
                </c:pt>
                <c:pt idx="139">
                  <c:v>0.75</c:v>
                </c:pt>
                <c:pt idx="140">
                  <c:v>0.875</c:v>
                </c:pt>
                <c:pt idx="141">
                  <c:v>0.875</c:v>
                </c:pt>
                <c:pt idx="142">
                  <c:v>0.875</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0-E7E0-4745-A032-742025C765E9}"/>
            </c:ext>
          </c:extLst>
        </c:ser>
        <c:ser>
          <c:idx val="1"/>
          <c:order val="1"/>
          <c:tx>
            <c:strRef>
              <c:f>Sheet2!$D$1</c:f>
              <c:strCache>
                <c:ptCount val="1"/>
              </c:strCache>
            </c:strRef>
          </c:tx>
          <c:spPr>
            <a:ln w="25400">
              <a:solidFill>
                <a:srgbClr val="FFCC99"/>
              </a:solidFill>
              <a:prstDash val="solid"/>
            </a:ln>
          </c:spPr>
          <c:marker>
            <c:symbol val="none"/>
          </c:marker>
          <c:xVal>
            <c:numRef>
              <c:f>[0]!_s2dsdy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[0]!_s2arm2</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2.857142873108387E-2</c:v>
                </c:pt>
                <c:pt idx="23">
                  <c:v>2.857142873108387E-2</c:v>
                </c:pt>
                <c:pt idx="24">
                  <c:v>2.857142873108387E-2</c:v>
                </c:pt>
                <c:pt idx="25">
                  <c:v>2.857142873108387E-2</c:v>
                </c:pt>
                <c:pt idx="26">
                  <c:v>2.857142873108387E-2</c:v>
                </c:pt>
                <c:pt idx="27">
                  <c:v>2.857142873108387E-2</c:v>
                </c:pt>
                <c:pt idx="28">
                  <c:v>2.857142873108387E-2</c:v>
                </c:pt>
                <c:pt idx="29">
                  <c:v>2.857142873108387E-2</c:v>
                </c:pt>
                <c:pt idx="30">
                  <c:v>5.714285746216774E-2</c:v>
                </c:pt>
                <c:pt idx="31">
                  <c:v>5.714285746216774E-2</c:v>
                </c:pt>
                <c:pt idx="32">
                  <c:v>5.714285746216774E-2</c:v>
                </c:pt>
                <c:pt idx="33">
                  <c:v>5.714285746216774E-2</c:v>
                </c:pt>
                <c:pt idx="34">
                  <c:v>8.5714288055896759E-2</c:v>
                </c:pt>
                <c:pt idx="35">
                  <c:v>8.5714288055896759E-2</c:v>
                </c:pt>
                <c:pt idx="36">
                  <c:v>8.5714288055896759E-2</c:v>
                </c:pt>
                <c:pt idx="37">
                  <c:v>8.5714288055896759E-2</c:v>
                </c:pt>
                <c:pt idx="38">
                  <c:v>8.5714288055896759E-2</c:v>
                </c:pt>
                <c:pt idx="39">
                  <c:v>8.5714288055896759E-2</c:v>
                </c:pt>
                <c:pt idx="40">
                  <c:v>0.1428571492433548</c:v>
                </c:pt>
                <c:pt idx="41">
                  <c:v>0.1428571492433548</c:v>
                </c:pt>
                <c:pt idx="42">
                  <c:v>0.20000000298023224</c:v>
                </c:pt>
                <c:pt idx="43">
                  <c:v>0.22857142984867096</c:v>
                </c:pt>
                <c:pt idx="44">
                  <c:v>0.28571429848670959</c:v>
                </c:pt>
                <c:pt idx="45">
                  <c:v>0.28571429848670959</c:v>
                </c:pt>
                <c:pt idx="46">
                  <c:v>0.28571429848670959</c:v>
                </c:pt>
                <c:pt idx="47">
                  <c:v>0.31428572535514832</c:v>
                </c:pt>
                <c:pt idx="48">
                  <c:v>0.31428572535514832</c:v>
                </c:pt>
                <c:pt idx="49">
                  <c:v>0.31428572535514832</c:v>
                </c:pt>
                <c:pt idx="50">
                  <c:v>0.34285715222358704</c:v>
                </c:pt>
                <c:pt idx="51">
                  <c:v>0.34285715222358704</c:v>
                </c:pt>
                <c:pt idx="52">
                  <c:v>0.34285715222358704</c:v>
                </c:pt>
                <c:pt idx="53">
                  <c:v>0.34285715222358704</c:v>
                </c:pt>
                <c:pt idx="54">
                  <c:v>0.34285715222358704</c:v>
                </c:pt>
                <c:pt idx="55">
                  <c:v>0.40000000596046448</c:v>
                </c:pt>
                <c:pt idx="56">
                  <c:v>0.40000000596046448</c:v>
                </c:pt>
                <c:pt idx="57">
                  <c:v>0.4285714328289032</c:v>
                </c:pt>
                <c:pt idx="58">
                  <c:v>0.4285714328289032</c:v>
                </c:pt>
                <c:pt idx="59">
                  <c:v>0.4285714328289032</c:v>
                </c:pt>
                <c:pt idx="60">
                  <c:v>0.45714285969734192</c:v>
                </c:pt>
                <c:pt idx="61">
                  <c:v>0.48571428656578064</c:v>
                </c:pt>
                <c:pt idx="62">
                  <c:v>0.51428574323654175</c:v>
                </c:pt>
                <c:pt idx="63">
                  <c:v>0.51428574323654175</c:v>
                </c:pt>
                <c:pt idx="64">
                  <c:v>0.51428574323654175</c:v>
                </c:pt>
                <c:pt idx="65">
                  <c:v>0.51428574323654175</c:v>
                </c:pt>
                <c:pt idx="66">
                  <c:v>0.51428574323654175</c:v>
                </c:pt>
                <c:pt idx="67">
                  <c:v>0.51428574323654175</c:v>
                </c:pt>
                <c:pt idx="68">
                  <c:v>0.57142859697341919</c:v>
                </c:pt>
                <c:pt idx="69">
                  <c:v>0.62857145071029663</c:v>
                </c:pt>
                <c:pt idx="70">
                  <c:v>0.68571430444717407</c:v>
                </c:pt>
                <c:pt idx="71">
                  <c:v>0.71428573131561279</c:v>
                </c:pt>
                <c:pt idx="72">
                  <c:v>0.71428573131561279</c:v>
                </c:pt>
                <c:pt idx="73">
                  <c:v>0.71428573131561279</c:v>
                </c:pt>
                <c:pt idx="74">
                  <c:v>0.71428573131561279</c:v>
                </c:pt>
                <c:pt idx="75">
                  <c:v>0.71428573131561279</c:v>
                </c:pt>
                <c:pt idx="76">
                  <c:v>0.71428573131561279</c:v>
                </c:pt>
                <c:pt idx="77">
                  <c:v>0.74285715818405151</c:v>
                </c:pt>
                <c:pt idx="78">
                  <c:v>0.74285715818405151</c:v>
                </c:pt>
                <c:pt idx="79">
                  <c:v>0.74285715818405151</c:v>
                </c:pt>
                <c:pt idx="80">
                  <c:v>0.74285715818405151</c:v>
                </c:pt>
                <c:pt idx="81">
                  <c:v>0.74285715818405151</c:v>
                </c:pt>
                <c:pt idx="82">
                  <c:v>0.74285715818405151</c:v>
                </c:pt>
                <c:pt idx="83">
                  <c:v>0.77142858505249023</c:v>
                </c:pt>
                <c:pt idx="84">
                  <c:v>0.77142858505249023</c:v>
                </c:pt>
                <c:pt idx="85">
                  <c:v>0.80000001192092896</c:v>
                </c:pt>
                <c:pt idx="86">
                  <c:v>0.80000001192092896</c:v>
                </c:pt>
                <c:pt idx="87">
                  <c:v>0.80000001192092896</c:v>
                </c:pt>
                <c:pt idx="88">
                  <c:v>0.80000001192092896</c:v>
                </c:pt>
                <c:pt idx="89">
                  <c:v>0.80000001192092896</c:v>
                </c:pt>
                <c:pt idx="90">
                  <c:v>0.80000001192092896</c:v>
                </c:pt>
                <c:pt idx="91">
                  <c:v>0.80000001192092896</c:v>
                </c:pt>
                <c:pt idx="92">
                  <c:v>0.80000001192092896</c:v>
                </c:pt>
                <c:pt idx="93">
                  <c:v>0.80000001192092896</c:v>
                </c:pt>
                <c:pt idx="94">
                  <c:v>0.80000001192092896</c:v>
                </c:pt>
                <c:pt idx="95">
                  <c:v>0.80000001192092896</c:v>
                </c:pt>
                <c:pt idx="96">
                  <c:v>0.80000001192092896</c:v>
                </c:pt>
                <c:pt idx="97">
                  <c:v>0.80000001192092896</c:v>
                </c:pt>
                <c:pt idx="98">
                  <c:v>0.82857143878936768</c:v>
                </c:pt>
                <c:pt idx="99">
                  <c:v>0.82857143878936768</c:v>
                </c:pt>
                <c:pt idx="100">
                  <c:v>0.82857143878936768</c:v>
                </c:pt>
                <c:pt idx="101">
                  <c:v>0.82857143878936768</c:v>
                </c:pt>
                <c:pt idx="102">
                  <c:v>0.82857143878936768</c:v>
                </c:pt>
                <c:pt idx="103">
                  <c:v>0.82857143878936768</c:v>
                </c:pt>
                <c:pt idx="104">
                  <c:v>0.82857143878936768</c:v>
                </c:pt>
                <c:pt idx="105">
                  <c:v>0.8571428656578064</c:v>
                </c:pt>
                <c:pt idx="106">
                  <c:v>0.8571428656578064</c:v>
                </c:pt>
                <c:pt idx="107">
                  <c:v>0.8571428656578064</c:v>
                </c:pt>
                <c:pt idx="108">
                  <c:v>0.8571428656578064</c:v>
                </c:pt>
                <c:pt idx="109">
                  <c:v>0.8571428656578064</c:v>
                </c:pt>
                <c:pt idx="110">
                  <c:v>0.88571429252624512</c:v>
                </c:pt>
                <c:pt idx="111">
                  <c:v>0.88571429252624512</c:v>
                </c:pt>
                <c:pt idx="112">
                  <c:v>0.88571429252624512</c:v>
                </c:pt>
                <c:pt idx="113">
                  <c:v>0.88571429252624512</c:v>
                </c:pt>
                <c:pt idx="114">
                  <c:v>0.88571429252624512</c:v>
                </c:pt>
                <c:pt idx="115">
                  <c:v>0.88571429252624512</c:v>
                </c:pt>
                <c:pt idx="116">
                  <c:v>0.88571429252624512</c:v>
                </c:pt>
                <c:pt idx="117">
                  <c:v>0.88571429252624512</c:v>
                </c:pt>
                <c:pt idx="118">
                  <c:v>0.88571429252624512</c:v>
                </c:pt>
                <c:pt idx="119">
                  <c:v>0.88571429252624512</c:v>
                </c:pt>
                <c:pt idx="120">
                  <c:v>0.88571429252624512</c:v>
                </c:pt>
                <c:pt idx="121">
                  <c:v>0.88571429252624512</c:v>
                </c:pt>
                <c:pt idx="122">
                  <c:v>0.88571429252624512</c:v>
                </c:pt>
                <c:pt idx="123">
                  <c:v>0.88571429252624512</c:v>
                </c:pt>
                <c:pt idx="124">
                  <c:v>0.88571429252624512</c:v>
                </c:pt>
                <c:pt idx="125">
                  <c:v>0.88571429252624512</c:v>
                </c:pt>
                <c:pt idx="126">
                  <c:v>0.88571429252624512</c:v>
                </c:pt>
                <c:pt idx="127">
                  <c:v>0.88571429252624512</c:v>
                </c:pt>
                <c:pt idx="128">
                  <c:v>0.88571429252624512</c:v>
                </c:pt>
                <c:pt idx="129">
                  <c:v>0.88571429252624512</c:v>
                </c:pt>
                <c:pt idx="130">
                  <c:v>0.88571429252624512</c:v>
                </c:pt>
                <c:pt idx="131">
                  <c:v>0.88571429252624512</c:v>
                </c:pt>
                <c:pt idx="132">
                  <c:v>0.88571429252624512</c:v>
                </c:pt>
                <c:pt idx="133">
                  <c:v>0.88571429252624512</c:v>
                </c:pt>
                <c:pt idx="134">
                  <c:v>0.88571429252624512</c:v>
                </c:pt>
                <c:pt idx="135">
                  <c:v>0.88571429252624512</c:v>
                </c:pt>
                <c:pt idx="136">
                  <c:v>0.88571429252624512</c:v>
                </c:pt>
                <c:pt idx="137">
                  <c:v>0.88571429252624512</c:v>
                </c:pt>
                <c:pt idx="138">
                  <c:v>0.88571429252624512</c:v>
                </c:pt>
                <c:pt idx="139">
                  <c:v>0.88571429252624512</c:v>
                </c:pt>
                <c:pt idx="140">
                  <c:v>0.88571429252624512</c:v>
                </c:pt>
                <c:pt idx="141">
                  <c:v>0.88571429252624512</c:v>
                </c:pt>
                <c:pt idx="142">
                  <c:v>0.88571429252624512</c:v>
                </c:pt>
                <c:pt idx="143">
                  <c:v>0.88571429252624512</c:v>
                </c:pt>
                <c:pt idx="144">
                  <c:v>0.88571429252624512</c:v>
                </c:pt>
                <c:pt idx="145">
                  <c:v>0.88571429252624512</c:v>
                </c:pt>
                <c:pt idx="146">
                  <c:v>0.91428571939468384</c:v>
                </c:pt>
                <c:pt idx="147">
                  <c:v>0.91428571939468384</c:v>
                </c:pt>
                <c:pt idx="148">
                  <c:v>0.91428571939468384</c:v>
                </c:pt>
                <c:pt idx="149">
                  <c:v>0.91428571939468384</c:v>
                </c:pt>
                <c:pt idx="150">
                  <c:v>0.91428571939468384</c:v>
                </c:pt>
                <c:pt idx="151">
                  <c:v>0.91428571939468384</c:v>
                </c:pt>
                <c:pt idx="152">
                  <c:v>0.91428571939468384</c:v>
                </c:pt>
                <c:pt idx="153">
                  <c:v>0.91428571939468384</c:v>
                </c:pt>
                <c:pt idx="154">
                  <c:v>0.91428571939468384</c:v>
                </c:pt>
                <c:pt idx="155">
                  <c:v>0.91428571939468384</c:v>
                </c:pt>
                <c:pt idx="156">
                  <c:v>0.91428571939468384</c:v>
                </c:pt>
                <c:pt idx="157">
                  <c:v>0.91428571939468384</c:v>
                </c:pt>
                <c:pt idx="158">
                  <c:v>0.91428571939468384</c:v>
                </c:pt>
                <c:pt idx="159">
                  <c:v>0.91428571939468384</c:v>
                </c:pt>
                <c:pt idx="160">
                  <c:v>0.91428571939468384</c:v>
                </c:pt>
                <c:pt idx="161">
                  <c:v>0.91428571939468384</c:v>
                </c:pt>
                <c:pt idx="162">
                  <c:v>0.91428571939468384</c:v>
                </c:pt>
                <c:pt idx="163">
                  <c:v>0.91428571939468384</c:v>
                </c:pt>
                <c:pt idx="164">
                  <c:v>0.91428571939468384</c:v>
                </c:pt>
                <c:pt idx="165">
                  <c:v>0.91428571939468384</c:v>
                </c:pt>
                <c:pt idx="166">
                  <c:v>0.91428571939468384</c:v>
                </c:pt>
                <c:pt idx="167">
                  <c:v>0.91428571939468384</c:v>
                </c:pt>
                <c:pt idx="168">
                  <c:v>0.91428571939468384</c:v>
                </c:pt>
                <c:pt idx="169">
                  <c:v>0.97142857313156128</c:v>
                </c:pt>
                <c:pt idx="170">
                  <c:v>0.97142857313156128</c:v>
                </c:pt>
                <c:pt idx="171">
                  <c:v>0.97142857313156128</c:v>
                </c:pt>
                <c:pt idx="172">
                  <c:v>0.97142857313156128</c:v>
                </c:pt>
                <c:pt idx="173">
                  <c:v>0.97142857313156128</c:v>
                </c:pt>
                <c:pt idx="174">
                  <c:v>0.97142857313156128</c:v>
                </c:pt>
                <c:pt idx="175">
                  <c:v>0.97142857313156128</c:v>
                </c:pt>
                <c:pt idx="176">
                  <c:v>0.97142857313156128</c:v>
                </c:pt>
                <c:pt idx="177">
                  <c:v>0.97142857313156128</c:v>
                </c:pt>
                <c:pt idx="178">
                  <c:v>0.97142857313156128</c:v>
                </c:pt>
                <c:pt idx="179">
                  <c:v>0.97142857313156128</c:v>
                </c:pt>
                <c:pt idx="180">
                  <c:v>0.97142857313156128</c:v>
                </c:pt>
                <c:pt idx="181">
                  <c:v>0.97142857313156128</c:v>
                </c:pt>
                <c:pt idx="182">
                  <c:v>0.97142857313156128</c:v>
                </c:pt>
                <c:pt idx="183">
                  <c:v>0.97142857313156128</c:v>
                </c:pt>
                <c:pt idx="184">
                  <c:v>0.97142857313156128</c:v>
                </c:pt>
                <c:pt idx="185">
                  <c:v>0.97142857313156128</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1-E7E0-4745-A032-742025C765E9}"/>
            </c:ext>
          </c:extLst>
        </c:ser>
        <c:ser>
          <c:idx val="2"/>
          <c:order val="2"/>
          <c:tx>
            <c:strRef>
              <c:f>Sheet2!$E$1</c:f>
              <c:strCache>
                <c:ptCount val="1"/>
              </c:strCache>
            </c:strRef>
          </c:tx>
          <c:spPr>
            <a:ln w="25400">
              <a:solidFill>
                <a:srgbClr val="CC99FF"/>
              </a:solidFill>
              <a:prstDash val="solid"/>
            </a:ln>
          </c:spPr>
          <c:marker>
            <c:symbol val="none"/>
          </c:marker>
          <c:xVal>
            <c:numRef>
              <c:f>[0]!_s2dsdy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[0]!_s2arm3</c:f>
              <c:numCache>
                <c:formatCode>General</c:formatCode>
                <c:ptCount val="213"/>
                <c:pt idx="0">
                  <c:v>0</c:v>
                </c:pt>
                <c:pt idx="1">
                  <c:v>0</c:v>
                </c:pt>
                <c:pt idx="2">
                  <c:v>0</c:v>
                </c:pt>
                <c:pt idx="3">
                  <c:v>0</c:v>
                </c:pt>
                <c:pt idx="4">
                  <c:v>0</c:v>
                </c:pt>
                <c:pt idx="5">
                  <c:v>2.0408162847161293E-2</c:v>
                </c:pt>
                <c:pt idx="6">
                  <c:v>4.0816325694322586E-2</c:v>
                </c:pt>
                <c:pt idx="7">
                  <c:v>4.0816325694322586E-2</c:v>
                </c:pt>
                <c:pt idx="8">
                  <c:v>0.10204081982374191</c:v>
                </c:pt>
                <c:pt idx="9">
                  <c:v>0.10204081982374191</c:v>
                </c:pt>
                <c:pt idx="10">
                  <c:v>0.10204081982374191</c:v>
                </c:pt>
                <c:pt idx="11">
                  <c:v>0.1428571492433548</c:v>
                </c:pt>
                <c:pt idx="12">
                  <c:v>0.1428571492433548</c:v>
                </c:pt>
                <c:pt idx="13">
                  <c:v>0.1428571492433548</c:v>
                </c:pt>
                <c:pt idx="14">
                  <c:v>0.16326530277729034</c:v>
                </c:pt>
                <c:pt idx="15">
                  <c:v>0.18367347121238708</c:v>
                </c:pt>
                <c:pt idx="16">
                  <c:v>0.18367347121238708</c:v>
                </c:pt>
                <c:pt idx="17">
                  <c:v>0.18367347121238708</c:v>
                </c:pt>
                <c:pt idx="18">
                  <c:v>0.22448979318141937</c:v>
                </c:pt>
                <c:pt idx="19">
                  <c:v>0.22448979318141937</c:v>
                </c:pt>
                <c:pt idx="20">
                  <c:v>0.22448979318141937</c:v>
                </c:pt>
                <c:pt idx="21">
                  <c:v>0.22448979318141937</c:v>
                </c:pt>
                <c:pt idx="22">
                  <c:v>0.22448979318141937</c:v>
                </c:pt>
                <c:pt idx="23">
                  <c:v>0.22448979318141937</c:v>
                </c:pt>
                <c:pt idx="24">
                  <c:v>0.24489796161651611</c:v>
                </c:pt>
                <c:pt idx="25">
                  <c:v>0.24489796161651611</c:v>
                </c:pt>
                <c:pt idx="26">
                  <c:v>0.24489796161651611</c:v>
                </c:pt>
                <c:pt idx="27">
                  <c:v>0.24489796161651611</c:v>
                </c:pt>
                <c:pt idx="28">
                  <c:v>0.24489796161651611</c:v>
                </c:pt>
                <c:pt idx="29">
                  <c:v>0.26530611515045166</c:v>
                </c:pt>
                <c:pt idx="30">
                  <c:v>0.26530611515045166</c:v>
                </c:pt>
                <c:pt idx="31">
                  <c:v>0.26530611515045166</c:v>
                </c:pt>
                <c:pt idx="32">
                  <c:v>0.28571429848670959</c:v>
                </c:pt>
                <c:pt idx="33">
                  <c:v>0.30612245202064514</c:v>
                </c:pt>
                <c:pt idx="34">
                  <c:v>0.32653060555458069</c:v>
                </c:pt>
                <c:pt idx="35">
                  <c:v>0.34693878889083862</c:v>
                </c:pt>
                <c:pt idx="36">
                  <c:v>0.34693878889083862</c:v>
                </c:pt>
                <c:pt idx="37">
                  <c:v>0.34693878889083862</c:v>
                </c:pt>
                <c:pt idx="38">
                  <c:v>0.34693878889083862</c:v>
                </c:pt>
                <c:pt idx="39">
                  <c:v>0.38775509595870972</c:v>
                </c:pt>
                <c:pt idx="40">
                  <c:v>0.38775509595870972</c:v>
                </c:pt>
                <c:pt idx="41">
                  <c:v>0.38775509595870972</c:v>
                </c:pt>
                <c:pt idx="42">
                  <c:v>0.40816327929496765</c:v>
                </c:pt>
                <c:pt idx="43">
                  <c:v>0.40816327929496765</c:v>
                </c:pt>
                <c:pt idx="44">
                  <c:v>0.40816327929496765</c:v>
                </c:pt>
                <c:pt idx="45">
                  <c:v>0.40816327929496765</c:v>
                </c:pt>
                <c:pt idx="46">
                  <c:v>0.40816327929496765</c:v>
                </c:pt>
                <c:pt idx="47">
                  <c:v>0.40816327929496765</c:v>
                </c:pt>
                <c:pt idx="48">
                  <c:v>0.40816327929496765</c:v>
                </c:pt>
                <c:pt idx="49">
                  <c:v>0.44897958636283875</c:v>
                </c:pt>
                <c:pt idx="50">
                  <c:v>0.44897958636283875</c:v>
                </c:pt>
                <c:pt idx="51">
                  <c:v>0.44897958636283875</c:v>
                </c:pt>
                <c:pt idx="52">
                  <c:v>0.46938776969909668</c:v>
                </c:pt>
                <c:pt idx="53">
                  <c:v>0.46938776969909668</c:v>
                </c:pt>
                <c:pt idx="54">
                  <c:v>0.46938776969909668</c:v>
                </c:pt>
                <c:pt idx="55">
                  <c:v>0.48979592323303223</c:v>
                </c:pt>
                <c:pt idx="56">
                  <c:v>0.48979592323303223</c:v>
                </c:pt>
                <c:pt idx="57">
                  <c:v>0.51020407676696777</c:v>
                </c:pt>
                <c:pt idx="58">
                  <c:v>0.51020407676696777</c:v>
                </c:pt>
                <c:pt idx="59">
                  <c:v>0.51020407676696777</c:v>
                </c:pt>
                <c:pt idx="60">
                  <c:v>0.53061223030090332</c:v>
                </c:pt>
                <c:pt idx="61">
                  <c:v>0.53061223030090332</c:v>
                </c:pt>
                <c:pt idx="62">
                  <c:v>0.53061223030090332</c:v>
                </c:pt>
                <c:pt idx="63">
                  <c:v>0.53061223030090332</c:v>
                </c:pt>
                <c:pt idx="64">
                  <c:v>0.57142859697341919</c:v>
                </c:pt>
                <c:pt idx="65">
                  <c:v>0.57142859697341919</c:v>
                </c:pt>
                <c:pt idx="66">
                  <c:v>0.57142859697341919</c:v>
                </c:pt>
                <c:pt idx="67">
                  <c:v>0.59183675050735474</c:v>
                </c:pt>
                <c:pt idx="68">
                  <c:v>0.59183675050735474</c:v>
                </c:pt>
                <c:pt idx="69">
                  <c:v>0.61224490404129028</c:v>
                </c:pt>
                <c:pt idx="70">
                  <c:v>0.63265305757522583</c:v>
                </c:pt>
                <c:pt idx="71">
                  <c:v>0.63265305757522583</c:v>
                </c:pt>
                <c:pt idx="72">
                  <c:v>0.63265305757522583</c:v>
                </c:pt>
                <c:pt idx="73">
                  <c:v>0.63265305757522583</c:v>
                </c:pt>
                <c:pt idx="74">
                  <c:v>0.63265305757522583</c:v>
                </c:pt>
                <c:pt idx="75">
                  <c:v>0.63265305757522583</c:v>
                </c:pt>
                <c:pt idx="76">
                  <c:v>0.67346936464309692</c:v>
                </c:pt>
                <c:pt idx="77">
                  <c:v>0.69387757778167725</c:v>
                </c:pt>
                <c:pt idx="78">
                  <c:v>0.69387757778167725</c:v>
                </c:pt>
                <c:pt idx="79">
                  <c:v>0.69387757778167725</c:v>
                </c:pt>
                <c:pt idx="80">
                  <c:v>0.69387757778167725</c:v>
                </c:pt>
                <c:pt idx="81">
                  <c:v>0.69387757778167725</c:v>
                </c:pt>
                <c:pt idx="82">
                  <c:v>0.69387757778167725</c:v>
                </c:pt>
                <c:pt idx="83">
                  <c:v>0.71428573131561279</c:v>
                </c:pt>
                <c:pt idx="84">
                  <c:v>0.73469388484954834</c:v>
                </c:pt>
                <c:pt idx="85">
                  <c:v>0.73469388484954834</c:v>
                </c:pt>
                <c:pt idx="86">
                  <c:v>0.73469388484954834</c:v>
                </c:pt>
                <c:pt idx="87">
                  <c:v>0.73469388484954834</c:v>
                </c:pt>
                <c:pt idx="88">
                  <c:v>0.73469388484954834</c:v>
                </c:pt>
                <c:pt idx="89">
                  <c:v>0.73469388484954834</c:v>
                </c:pt>
                <c:pt idx="90">
                  <c:v>0.75510203838348389</c:v>
                </c:pt>
                <c:pt idx="91">
                  <c:v>0.75510203838348389</c:v>
                </c:pt>
                <c:pt idx="92">
                  <c:v>0.75510203838348389</c:v>
                </c:pt>
                <c:pt idx="93">
                  <c:v>0.75510203838348389</c:v>
                </c:pt>
                <c:pt idx="94">
                  <c:v>0.75510203838348389</c:v>
                </c:pt>
                <c:pt idx="95">
                  <c:v>0.75510203838348389</c:v>
                </c:pt>
                <c:pt idx="96">
                  <c:v>0.75510203838348389</c:v>
                </c:pt>
                <c:pt idx="97">
                  <c:v>0.75510203838348389</c:v>
                </c:pt>
                <c:pt idx="98">
                  <c:v>0.75510203838348389</c:v>
                </c:pt>
                <c:pt idx="99">
                  <c:v>0.75510203838348389</c:v>
                </c:pt>
                <c:pt idx="100">
                  <c:v>0.75510203838348389</c:v>
                </c:pt>
                <c:pt idx="101">
                  <c:v>0.75510203838348389</c:v>
                </c:pt>
                <c:pt idx="102">
                  <c:v>0.75510203838348389</c:v>
                </c:pt>
                <c:pt idx="103">
                  <c:v>0.75510203838348389</c:v>
                </c:pt>
                <c:pt idx="104">
                  <c:v>0.77551019191741943</c:v>
                </c:pt>
                <c:pt idx="105">
                  <c:v>0.77551019191741943</c:v>
                </c:pt>
                <c:pt idx="106">
                  <c:v>0.77551019191741943</c:v>
                </c:pt>
                <c:pt idx="107">
                  <c:v>0.77551019191741943</c:v>
                </c:pt>
                <c:pt idx="108">
                  <c:v>0.77551019191741943</c:v>
                </c:pt>
                <c:pt idx="109">
                  <c:v>0.77551019191741943</c:v>
                </c:pt>
                <c:pt idx="110">
                  <c:v>0.77551019191741943</c:v>
                </c:pt>
                <c:pt idx="111">
                  <c:v>0.77551019191741943</c:v>
                </c:pt>
                <c:pt idx="112">
                  <c:v>0.79591834545135498</c:v>
                </c:pt>
                <c:pt idx="113">
                  <c:v>0.83673471212387085</c:v>
                </c:pt>
                <c:pt idx="114">
                  <c:v>0.89795917272567749</c:v>
                </c:pt>
                <c:pt idx="115">
                  <c:v>0.89795917272567749</c:v>
                </c:pt>
                <c:pt idx="116">
                  <c:v>0.89795917272567749</c:v>
                </c:pt>
                <c:pt idx="117">
                  <c:v>0.89795917272567749</c:v>
                </c:pt>
                <c:pt idx="118">
                  <c:v>0.89795917272567749</c:v>
                </c:pt>
                <c:pt idx="119">
                  <c:v>0.91836732625961304</c:v>
                </c:pt>
                <c:pt idx="120">
                  <c:v>0.91836732625961304</c:v>
                </c:pt>
                <c:pt idx="121">
                  <c:v>0.93877553939819336</c:v>
                </c:pt>
                <c:pt idx="122">
                  <c:v>0.93877553939819336</c:v>
                </c:pt>
                <c:pt idx="123">
                  <c:v>0.93877553939819336</c:v>
                </c:pt>
                <c:pt idx="124">
                  <c:v>0.93877553939819336</c:v>
                </c:pt>
                <c:pt idx="125">
                  <c:v>0.93877553939819336</c:v>
                </c:pt>
                <c:pt idx="126">
                  <c:v>0.93877553939819336</c:v>
                </c:pt>
                <c:pt idx="127">
                  <c:v>0.95918369293212891</c:v>
                </c:pt>
                <c:pt idx="128">
                  <c:v>0.95918369293212891</c:v>
                </c:pt>
                <c:pt idx="129">
                  <c:v>0.95918369293212891</c:v>
                </c:pt>
                <c:pt idx="130">
                  <c:v>0.95918369293212891</c:v>
                </c:pt>
                <c:pt idx="131">
                  <c:v>0.95918369293212891</c:v>
                </c:pt>
                <c:pt idx="132">
                  <c:v>0.95918369293212891</c:v>
                </c:pt>
                <c:pt idx="133">
                  <c:v>0.95918369293212891</c:v>
                </c:pt>
                <c:pt idx="134">
                  <c:v>0.95918369293212891</c:v>
                </c:pt>
                <c:pt idx="135">
                  <c:v>0.95918369293212891</c:v>
                </c:pt>
                <c:pt idx="136">
                  <c:v>0.95918369293212891</c:v>
                </c:pt>
                <c:pt idx="137">
                  <c:v>0.95918369293212891</c:v>
                </c:pt>
                <c:pt idx="138">
                  <c:v>0.95918369293212891</c:v>
                </c:pt>
                <c:pt idx="139">
                  <c:v>0.95918369293212891</c:v>
                </c:pt>
                <c:pt idx="140">
                  <c:v>0.95918369293212891</c:v>
                </c:pt>
                <c:pt idx="141">
                  <c:v>0.97959184646606445</c:v>
                </c:pt>
                <c:pt idx="142">
                  <c:v>0.97959184646606445</c:v>
                </c:pt>
                <c:pt idx="143">
                  <c:v>0.97959184646606445</c:v>
                </c:pt>
                <c:pt idx="144">
                  <c:v>0.97959184646606445</c:v>
                </c:pt>
                <c:pt idx="145">
                  <c:v>0.97959184646606445</c:v>
                </c:pt>
                <c:pt idx="146">
                  <c:v>0.97959184646606445</c:v>
                </c:pt>
                <c:pt idx="147">
                  <c:v>0.97959184646606445</c:v>
                </c:pt>
                <c:pt idx="148">
                  <c:v>0.97959184646606445</c:v>
                </c:pt>
                <c:pt idx="149">
                  <c:v>0.97959184646606445</c:v>
                </c:pt>
                <c:pt idx="150">
                  <c:v>0.97959184646606445</c:v>
                </c:pt>
                <c:pt idx="151">
                  <c:v>0.97959184646606445</c:v>
                </c:pt>
                <c:pt idx="152">
                  <c:v>0.97959184646606445</c:v>
                </c:pt>
                <c:pt idx="153">
                  <c:v>0.97959184646606445</c:v>
                </c:pt>
                <c:pt idx="154">
                  <c:v>0.97959184646606445</c:v>
                </c:pt>
                <c:pt idx="155">
                  <c:v>0.97959184646606445</c:v>
                </c:pt>
                <c:pt idx="156">
                  <c:v>0.97959184646606445</c:v>
                </c:pt>
                <c:pt idx="157">
                  <c:v>0.97959184646606445</c:v>
                </c:pt>
                <c:pt idx="158">
                  <c:v>0.97959184646606445</c:v>
                </c:pt>
                <c:pt idx="159">
                  <c:v>0.97959184646606445</c:v>
                </c:pt>
                <c:pt idx="160">
                  <c:v>0.97959184646606445</c:v>
                </c:pt>
                <c:pt idx="161">
                  <c:v>0.97959184646606445</c:v>
                </c:pt>
                <c:pt idx="162">
                  <c:v>0.97959184646606445</c:v>
                </c:pt>
                <c:pt idx="163">
                  <c:v>0.97959184646606445</c:v>
                </c:pt>
                <c:pt idx="164">
                  <c:v>0.97959184646606445</c:v>
                </c:pt>
                <c:pt idx="165">
                  <c:v>0.97959184646606445</c:v>
                </c:pt>
                <c:pt idx="166">
                  <c:v>0.97959184646606445</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2-E7E0-4745-A032-742025C765E9}"/>
            </c:ext>
          </c:extLst>
        </c:ser>
        <c:ser>
          <c:idx val="3"/>
          <c:order val="3"/>
          <c:tx>
            <c:strRef>
              <c:f>Sheet2!$F$1</c:f>
              <c:strCache>
                <c:ptCount val="1"/>
              </c:strCache>
            </c:strRef>
          </c:tx>
          <c:spPr>
            <a:ln w="12700">
              <a:solidFill>
                <a:srgbClr val="00FFFF"/>
              </a:solidFill>
              <a:prstDash val="solid"/>
            </a:ln>
          </c:spPr>
          <c:marker>
            <c:symbol val="none"/>
          </c:marker>
          <c:yVal>
            <c:numRef>
              <c:f>[0]!_s2arm4</c:f>
              <c:numCache>
                <c:formatCode>General</c:formatCode>
                <c:ptCount val="1"/>
              </c:numCache>
            </c:numRef>
          </c:yVal>
          <c:smooth val="0"/>
          <c:extLst>
            <c:ext xmlns:c16="http://schemas.microsoft.com/office/drawing/2014/chart" uri="{C3380CC4-5D6E-409C-BE32-E72D297353CC}">
              <c16:uniqueId val="{00000003-E7E0-4745-A032-742025C765E9}"/>
            </c:ext>
          </c:extLst>
        </c:ser>
        <c:ser>
          <c:idx val="4"/>
          <c:order val="4"/>
          <c:tx>
            <c:strRef>
              <c:f>Sheet2!$G$1</c:f>
              <c:strCache>
                <c:ptCount val="1"/>
              </c:strCache>
            </c:strRef>
          </c:tx>
          <c:spPr>
            <a:ln w="12700">
              <a:solidFill>
                <a:srgbClr val="800080"/>
              </a:solidFill>
              <a:prstDash val="solid"/>
            </a:ln>
          </c:spPr>
          <c:marker>
            <c:symbol val="none"/>
          </c:marker>
          <c:yVal>
            <c:numRef>
              <c:f>[0]!_s2arm5</c:f>
              <c:numCache>
                <c:formatCode>General</c:formatCode>
                <c:ptCount val="1"/>
              </c:numCache>
            </c:numRef>
          </c:yVal>
          <c:smooth val="0"/>
          <c:extLst>
            <c:ext xmlns:c16="http://schemas.microsoft.com/office/drawing/2014/chart" uri="{C3380CC4-5D6E-409C-BE32-E72D297353CC}">
              <c16:uniqueId val="{00000004-E7E0-4745-A032-742025C765E9}"/>
            </c:ext>
          </c:extLst>
        </c:ser>
        <c:ser>
          <c:idx val="5"/>
          <c:order val="5"/>
          <c:tx>
            <c:strRef>
              <c:f>Sheet2!$H$1</c:f>
              <c:strCache>
                <c:ptCount val="1"/>
              </c:strCache>
            </c:strRef>
          </c:tx>
          <c:spPr>
            <a:ln w="12700">
              <a:solidFill>
                <a:srgbClr val="800000"/>
              </a:solidFill>
              <a:prstDash val="solid"/>
            </a:ln>
          </c:spPr>
          <c:marker>
            <c:symbol val="none"/>
          </c:marker>
          <c:yVal>
            <c:numRef>
              <c:f>[0]!_ARM6</c:f>
              <c:numCache>
                <c:formatCode>General</c:formatCode>
                <c:ptCount val="1"/>
              </c:numCache>
            </c:numRef>
          </c:yVal>
          <c:smooth val="0"/>
          <c:extLst>
            <c:ext xmlns:c16="http://schemas.microsoft.com/office/drawing/2014/chart" uri="{C3380CC4-5D6E-409C-BE32-E72D297353CC}">
              <c16:uniqueId val="{00000005-E7E0-4745-A032-742025C765E9}"/>
            </c:ext>
          </c:extLst>
        </c:ser>
        <c:dLbls>
          <c:showLegendKey val="0"/>
          <c:showVal val="0"/>
          <c:showCatName val="0"/>
          <c:showSerName val="0"/>
          <c:showPercent val="0"/>
          <c:showBubbleSize val="0"/>
        </c:dLbls>
        <c:axId val="779378384"/>
        <c:axId val="1"/>
      </c:scatterChart>
      <c:valAx>
        <c:axId val="779378384"/>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2720030514751595"/>
              <c:y val="0.8281272939474115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Cumulative Events</a:t>
                </a:r>
              </a:p>
            </c:rich>
          </c:tx>
          <c:layout>
            <c:manualLayout>
              <c:xMode val="edge"/>
              <c:yMode val="edge"/>
              <c:x val="0.95680062239339159"/>
              <c:y val="0.27083419150071031"/>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79378384"/>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2641060409449502"/>
          <c:y val="0.92971828640455689"/>
          <c:w val="0.31521024022850741"/>
          <c:h val="5.4689310964973932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208855837464766"/>
          <c:y val="3.1496062992125984E-2"/>
        </c:manualLayout>
      </c:layout>
      <c:overlay val="0"/>
      <c:spPr>
        <a:noFill/>
        <a:ln w="25400">
          <a:noFill/>
        </a:ln>
      </c:spPr>
    </c:title>
    <c:autoTitleDeleted val="0"/>
    <c:plotArea>
      <c:layout>
        <c:manualLayout>
          <c:layoutTarget val="inner"/>
          <c:xMode val="edge"/>
          <c:yMode val="edge"/>
          <c:x val="7.5949367088607597E-2"/>
          <c:y val="0.17847814775607918"/>
          <c:w val="0.82120253164556967"/>
          <c:h val="0.58005398020725729"/>
        </c:manualLayout>
      </c:layout>
      <c:scatterChart>
        <c:scatterStyle val="lineMarker"/>
        <c:varyColors val="0"/>
        <c:ser>
          <c:idx val="0"/>
          <c:order val="0"/>
          <c:tx>
            <c:strRef>
              <c:f>Sheet11!$C$1</c:f>
              <c:strCache>
                <c:ptCount val="1"/>
              </c:strCache>
            </c:strRef>
          </c:tx>
          <c:spPr>
            <a:ln w="25400">
              <a:solidFill>
                <a:srgbClr val="000080"/>
              </a:solidFill>
              <a:prstDash val="solid"/>
            </a:ln>
          </c:spPr>
          <c:marker>
            <c:symbol val="none"/>
          </c:marker>
          <c:xVal>
            <c:numRef>
              <c:f>[0]!_s11dsdy</c:f>
              <c:numCache>
                <c:formatCode>General</c:formatCode>
                <c:ptCount val="1"/>
              </c:numCache>
            </c:numRef>
          </c:xVal>
          <c:yVal>
            <c:numRef>
              <c:f>[0]!_s11arm1</c:f>
              <c:numCache>
                <c:formatCode>General</c:formatCode>
                <c:ptCount val="1"/>
              </c:numCache>
            </c:numRef>
          </c:yVal>
          <c:smooth val="0"/>
          <c:extLst>
            <c:ext xmlns:c16="http://schemas.microsoft.com/office/drawing/2014/chart" uri="{C3380CC4-5D6E-409C-BE32-E72D297353CC}">
              <c16:uniqueId val="{00000000-5765-4696-A60E-C372E10C53BD}"/>
            </c:ext>
          </c:extLst>
        </c:ser>
        <c:ser>
          <c:idx val="1"/>
          <c:order val="1"/>
          <c:tx>
            <c:strRef>
              <c:f>Sheet11!$D$1</c:f>
              <c:strCache>
                <c:ptCount val="1"/>
              </c:strCache>
            </c:strRef>
          </c:tx>
          <c:spPr>
            <a:ln w="25400">
              <a:solidFill>
                <a:srgbClr val="FFCC99"/>
              </a:solidFill>
              <a:prstDash val="solid"/>
            </a:ln>
          </c:spPr>
          <c:marker>
            <c:symbol val="none"/>
          </c:marker>
          <c:xVal>
            <c:numRef>
              <c:f>[0]!_s11dsdy</c:f>
              <c:numCache>
                <c:formatCode>General</c:formatCode>
                <c:ptCount val="1"/>
              </c:numCache>
            </c:numRef>
          </c:xVal>
          <c:yVal>
            <c:numRef>
              <c:f>[0]!_s11arm2</c:f>
              <c:numCache>
                <c:formatCode>General</c:formatCode>
                <c:ptCount val="1"/>
              </c:numCache>
            </c:numRef>
          </c:yVal>
          <c:smooth val="0"/>
          <c:extLst>
            <c:ext xmlns:c16="http://schemas.microsoft.com/office/drawing/2014/chart" uri="{C3380CC4-5D6E-409C-BE32-E72D297353CC}">
              <c16:uniqueId val="{00000001-5765-4696-A60E-C372E10C53BD}"/>
            </c:ext>
          </c:extLst>
        </c:ser>
        <c:ser>
          <c:idx val="2"/>
          <c:order val="2"/>
          <c:tx>
            <c:strRef>
              <c:f>Sheet11!$E$1</c:f>
              <c:strCache>
                <c:ptCount val="1"/>
              </c:strCache>
            </c:strRef>
          </c:tx>
          <c:spPr>
            <a:ln w="25400">
              <a:solidFill>
                <a:srgbClr val="CC99FF"/>
              </a:solidFill>
              <a:prstDash val="solid"/>
            </a:ln>
          </c:spPr>
          <c:marker>
            <c:symbol val="none"/>
          </c:marker>
          <c:xVal>
            <c:numRef>
              <c:f>[0]!_s11dsdy</c:f>
              <c:numCache>
                <c:formatCode>General</c:formatCode>
                <c:ptCount val="1"/>
              </c:numCache>
            </c:numRef>
          </c:xVal>
          <c:yVal>
            <c:numRef>
              <c:f>[0]!_s11arm3</c:f>
              <c:numCache>
                <c:formatCode>General</c:formatCode>
                <c:ptCount val="1"/>
              </c:numCache>
            </c:numRef>
          </c:yVal>
          <c:smooth val="0"/>
          <c:extLst>
            <c:ext xmlns:c16="http://schemas.microsoft.com/office/drawing/2014/chart" uri="{C3380CC4-5D6E-409C-BE32-E72D297353CC}">
              <c16:uniqueId val="{00000002-5765-4696-A60E-C372E10C53BD}"/>
            </c:ext>
          </c:extLst>
        </c:ser>
        <c:ser>
          <c:idx val="3"/>
          <c:order val="3"/>
          <c:tx>
            <c:strRef>
              <c:f>Sheet11!$F$1</c:f>
              <c:strCache>
                <c:ptCount val="1"/>
              </c:strCache>
            </c:strRef>
          </c:tx>
          <c:spPr>
            <a:ln w="12700">
              <a:solidFill>
                <a:srgbClr val="00FFFF"/>
              </a:solidFill>
              <a:prstDash val="solid"/>
            </a:ln>
          </c:spPr>
          <c:marker>
            <c:symbol val="none"/>
          </c:marker>
          <c:yVal>
            <c:numRef>
              <c:f>[0]!_s11arm4</c:f>
              <c:numCache>
                <c:formatCode>General</c:formatCode>
                <c:ptCount val="1"/>
              </c:numCache>
            </c:numRef>
          </c:yVal>
          <c:smooth val="0"/>
          <c:extLst>
            <c:ext xmlns:c16="http://schemas.microsoft.com/office/drawing/2014/chart" uri="{C3380CC4-5D6E-409C-BE32-E72D297353CC}">
              <c16:uniqueId val="{00000003-5765-4696-A60E-C372E10C53BD}"/>
            </c:ext>
          </c:extLst>
        </c:ser>
        <c:ser>
          <c:idx val="4"/>
          <c:order val="4"/>
          <c:tx>
            <c:strRef>
              <c:f>Sheet11!$G$1</c:f>
              <c:strCache>
                <c:ptCount val="1"/>
              </c:strCache>
            </c:strRef>
          </c:tx>
          <c:spPr>
            <a:ln w="12700">
              <a:solidFill>
                <a:srgbClr val="800080"/>
              </a:solidFill>
              <a:prstDash val="solid"/>
            </a:ln>
          </c:spPr>
          <c:marker>
            <c:symbol val="none"/>
          </c:marker>
          <c:yVal>
            <c:numRef>
              <c:f>[0]!_s11arm5</c:f>
              <c:numCache>
                <c:formatCode>General</c:formatCode>
                <c:ptCount val="1"/>
              </c:numCache>
            </c:numRef>
          </c:yVal>
          <c:smooth val="0"/>
          <c:extLst>
            <c:ext xmlns:c16="http://schemas.microsoft.com/office/drawing/2014/chart" uri="{C3380CC4-5D6E-409C-BE32-E72D297353CC}">
              <c16:uniqueId val="{00000004-5765-4696-A60E-C372E10C53BD}"/>
            </c:ext>
          </c:extLst>
        </c:ser>
        <c:ser>
          <c:idx val="5"/>
          <c:order val="5"/>
          <c:tx>
            <c:strRef>
              <c:f>Sheet11!$H$1</c:f>
              <c:strCache>
                <c:ptCount val="1"/>
              </c:strCache>
            </c:strRef>
          </c:tx>
          <c:spPr>
            <a:ln w="12700">
              <a:solidFill>
                <a:srgbClr val="800000"/>
              </a:solidFill>
              <a:prstDash val="solid"/>
            </a:ln>
          </c:spPr>
          <c:marker>
            <c:symbol val="none"/>
          </c:marker>
          <c:yVal>
            <c:numRef>
              <c:f>[0]!_s11arm6</c:f>
              <c:numCache>
                <c:formatCode>General</c:formatCode>
                <c:ptCount val="1"/>
              </c:numCache>
            </c:numRef>
          </c:yVal>
          <c:smooth val="0"/>
          <c:extLst>
            <c:ext xmlns:c16="http://schemas.microsoft.com/office/drawing/2014/chart" uri="{C3380CC4-5D6E-409C-BE32-E72D297353CC}">
              <c16:uniqueId val="{00000005-5765-4696-A60E-C372E10C53BD}"/>
            </c:ext>
          </c:extLst>
        </c:ser>
        <c:dLbls>
          <c:showLegendKey val="0"/>
          <c:showVal val="0"/>
          <c:showCatName val="0"/>
          <c:showSerName val="0"/>
          <c:showPercent val="0"/>
          <c:showBubbleSize val="0"/>
        </c:dLbls>
        <c:axId val="779382960"/>
        <c:axId val="1"/>
      </c:scatterChart>
      <c:valAx>
        <c:axId val="779382960"/>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2721525550046985"/>
              <c:y val="0.8293984550105678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Cumulative Events</a:t>
                </a:r>
              </a:p>
            </c:rich>
          </c:tx>
          <c:layout>
            <c:manualLayout>
              <c:xMode val="edge"/>
              <c:yMode val="edge"/>
              <c:x val="0.95727844204659607"/>
              <c:y val="0.2650923959048729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79382960"/>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3070662492151054"/>
          <c:y val="0.92654001014295995"/>
          <c:w val="0.31171868473462955"/>
          <c:h val="5.5119943946181756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verticalDpi="0"/>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289189066883882"/>
          <c:y val="3.1413709925935375E-2"/>
        </c:manualLayout>
      </c:layout>
      <c:overlay val="0"/>
      <c:spPr>
        <a:noFill/>
        <a:ln w="25400">
          <a:noFill/>
        </a:ln>
      </c:spPr>
    </c:title>
    <c:autoTitleDeleted val="0"/>
    <c:plotArea>
      <c:layout>
        <c:manualLayout>
          <c:layoutTarget val="inner"/>
          <c:xMode val="edge"/>
          <c:yMode val="edge"/>
          <c:x val="7.4249719604252445E-2"/>
          <c:y val="0.17801069874158768"/>
          <c:w val="0.82148625945130371"/>
          <c:h val="0.57329916212364274"/>
        </c:manualLayout>
      </c:layout>
      <c:scatterChart>
        <c:scatterStyle val="lineMarker"/>
        <c:varyColors val="0"/>
        <c:ser>
          <c:idx val="0"/>
          <c:order val="0"/>
          <c:tx>
            <c:strRef>
              <c:f>Sheet3!$C$1</c:f>
              <c:strCache>
                <c:ptCount val="1"/>
              </c:strCache>
            </c:strRef>
          </c:tx>
          <c:spPr>
            <a:ln w="25400">
              <a:solidFill>
                <a:srgbClr val="000080"/>
              </a:solidFill>
              <a:prstDash val="solid"/>
            </a:ln>
          </c:spPr>
          <c:marker>
            <c:symbol val="none"/>
          </c:marker>
          <c:xVal>
            <c:numRef>
              <c:f>[0]!_s3dsdy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[0]!_s3ARM1</c:f>
              <c:numCache>
                <c:formatCode>General</c:formatCode>
                <c:ptCount val="213"/>
                <c:pt idx="0">
                  <c:v>0</c:v>
                </c:pt>
                <c:pt idx="1">
                  <c:v>0</c:v>
                </c:pt>
                <c:pt idx="2">
                  <c:v>0</c:v>
                </c:pt>
                <c:pt idx="3">
                  <c:v>0</c:v>
                </c:pt>
                <c:pt idx="4">
                  <c:v>0</c:v>
                </c:pt>
                <c:pt idx="5">
                  <c:v>0</c:v>
                </c:pt>
                <c:pt idx="6">
                  <c:v>0</c:v>
                </c:pt>
                <c:pt idx="7">
                  <c:v>0</c:v>
                </c:pt>
                <c:pt idx="8">
                  <c:v>0.1111111119389534</c:v>
                </c:pt>
                <c:pt idx="9">
                  <c:v>0.1111111119389534</c:v>
                </c:pt>
                <c:pt idx="10">
                  <c:v>0.1111111119389534</c:v>
                </c:pt>
                <c:pt idx="11">
                  <c:v>0.1111111119389534</c:v>
                </c:pt>
                <c:pt idx="12">
                  <c:v>0.1111111119389534</c:v>
                </c:pt>
                <c:pt idx="13">
                  <c:v>0.1111111119389534</c:v>
                </c:pt>
                <c:pt idx="14">
                  <c:v>0.1111111119389534</c:v>
                </c:pt>
                <c:pt idx="15">
                  <c:v>0.1111111119389534</c:v>
                </c:pt>
                <c:pt idx="16">
                  <c:v>0.1111111119389534</c:v>
                </c:pt>
                <c:pt idx="17">
                  <c:v>0.1111111119389534</c:v>
                </c:pt>
                <c:pt idx="18">
                  <c:v>0.1111111119389534</c:v>
                </c:pt>
                <c:pt idx="19">
                  <c:v>0.1111111119389534</c:v>
                </c:pt>
                <c:pt idx="20">
                  <c:v>0.1111111119389534</c:v>
                </c:pt>
                <c:pt idx="21">
                  <c:v>0.1111111119389534</c:v>
                </c:pt>
                <c:pt idx="22">
                  <c:v>0.1111111119389534</c:v>
                </c:pt>
                <c:pt idx="23">
                  <c:v>0.1111111119389534</c:v>
                </c:pt>
                <c:pt idx="24">
                  <c:v>0.1111111119389534</c:v>
                </c:pt>
                <c:pt idx="25">
                  <c:v>0.1111111119389534</c:v>
                </c:pt>
                <c:pt idx="26">
                  <c:v>0.1111111119389534</c:v>
                </c:pt>
                <c:pt idx="27">
                  <c:v>0.1111111119389534</c:v>
                </c:pt>
                <c:pt idx="28">
                  <c:v>0.1111111119389534</c:v>
                </c:pt>
                <c:pt idx="29">
                  <c:v>0.1111111119389534</c:v>
                </c:pt>
                <c:pt idx="30">
                  <c:v>0.1111111119389534</c:v>
                </c:pt>
                <c:pt idx="31">
                  <c:v>0.1111111119389534</c:v>
                </c:pt>
                <c:pt idx="32">
                  <c:v>0.2222222238779068</c:v>
                </c:pt>
                <c:pt idx="33">
                  <c:v>0.2222222238779068</c:v>
                </c:pt>
                <c:pt idx="34">
                  <c:v>0.2222222238779068</c:v>
                </c:pt>
                <c:pt idx="35">
                  <c:v>0.2222222238779068</c:v>
                </c:pt>
                <c:pt idx="36">
                  <c:v>0.2222222238779068</c:v>
                </c:pt>
                <c:pt idx="37">
                  <c:v>0.2222222238779068</c:v>
                </c:pt>
                <c:pt idx="38">
                  <c:v>0.2222222238779068</c:v>
                </c:pt>
                <c:pt idx="39">
                  <c:v>0.2222222238779068</c:v>
                </c:pt>
                <c:pt idx="40">
                  <c:v>0.2222222238779068</c:v>
                </c:pt>
                <c:pt idx="41">
                  <c:v>0.3333333432674408</c:v>
                </c:pt>
                <c:pt idx="42">
                  <c:v>0.3333333432674408</c:v>
                </c:pt>
                <c:pt idx="43">
                  <c:v>0.3333333432674408</c:v>
                </c:pt>
                <c:pt idx="44">
                  <c:v>0.3333333432674408</c:v>
                </c:pt>
                <c:pt idx="45">
                  <c:v>0.3333333432674408</c:v>
                </c:pt>
                <c:pt idx="46">
                  <c:v>0.3333333432674408</c:v>
                </c:pt>
                <c:pt idx="47">
                  <c:v>0.3333333432674408</c:v>
                </c:pt>
                <c:pt idx="48">
                  <c:v>0.3333333432674408</c:v>
                </c:pt>
                <c:pt idx="49">
                  <c:v>0.3333333432674408</c:v>
                </c:pt>
                <c:pt idx="50">
                  <c:v>0.3333333432674408</c:v>
                </c:pt>
                <c:pt idx="51">
                  <c:v>0.3333333432674408</c:v>
                </c:pt>
                <c:pt idx="52">
                  <c:v>0.3333333432674408</c:v>
                </c:pt>
                <c:pt idx="53">
                  <c:v>0.3333333432674408</c:v>
                </c:pt>
                <c:pt idx="54">
                  <c:v>0.3333333432674408</c:v>
                </c:pt>
                <c:pt idx="55">
                  <c:v>0.3333333432674408</c:v>
                </c:pt>
                <c:pt idx="56">
                  <c:v>0.3333333432674408</c:v>
                </c:pt>
                <c:pt idx="57">
                  <c:v>0.4444444477558136</c:v>
                </c:pt>
                <c:pt idx="58">
                  <c:v>0.4444444477558136</c:v>
                </c:pt>
                <c:pt idx="59">
                  <c:v>0.4444444477558136</c:v>
                </c:pt>
                <c:pt idx="60">
                  <c:v>0.4444444477558136</c:v>
                </c:pt>
                <c:pt idx="61">
                  <c:v>0.4444444477558136</c:v>
                </c:pt>
                <c:pt idx="62">
                  <c:v>0.4444444477558136</c:v>
                </c:pt>
                <c:pt idx="63">
                  <c:v>0.4444444477558136</c:v>
                </c:pt>
                <c:pt idx="64">
                  <c:v>0.4444444477558136</c:v>
                </c:pt>
                <c:pt idx="65">
                  <c:v>0.4444444477558136</c:v>
                </c:pt>
                <c:pt idx="66">
                  <c:v>0.4444444477558136</c:v>
                </c:pt>
                <c:pt idx="67">
                  <c:v>0.4444444477558136</c:v>
                </c:pt>
                <c:pt idx="68">
                  <c:v>0.4444444477558136</c:v>
                </c:pt>
                <c:pt idx="69">
                  <c:v>0.4444444477558136</c:v>
                </c:pt>
                <c:pt idx="70">
                  <c:v>0.55555558204650879</c:v>
                </c:pt>
                <c:pt idx="71">
                  <c:v>0.55555558204650879</c:v>
                </c:pt>
                <c:pt idx="72">
                  <c:v>0.55555558204650879</c:v>
                </c:pt>
                <c:pt idx="73">
                  <c:v>0.55555558204650879</c:v>
                </c:pt>
                <c:pt idx="74">
                  <c:v>0.55555558204650879</c:v>
                </c:pt>
                <c:pt idx="75">
                  <c:v>0.55555558204650879</c:v>
                </c:pt>
                <c:pt idx="76">
                  <c:v>0.55555558204650879</c:v>
                </c:pt>
                <c:pt idx="77">
                  <c:v>0.55555558204650879</c:v>
                </c:pt>
                <c:pt idx="78">
                  <c:v>0.55555558204650879</c:v>
                </c:pt>
                <c:pt idx="79">
                  <c:v>0.55555558204650879</c:v>
                </c:pt>
                <c:pt idx="80">
                  <c:v>0.55555558204650879</c:v>
                </c:pt>
                <c:pt idx="81">
                  <c:v>0.55555558204650879</c:v>
                </c:pt>
                <c:pt idx="82">
                  <c:v>0.55555558204650879</c:v>
                </c:pt>
                <c:pt idx="83">
                  <c:v>0.55555558204650879</c:v>
                </c:pt>
                <c:pt idx="84">
                  <c:v>0.55555558204650879</c:v>
                </c:pt>
                <c:pt idx="85">
                  <c:v>0.55555558204650879</c:v>
                </c:pt>
                <c:pt idx="86">
                  <c:v>0.55555558204650879</c:v>
                </c:pt>
                <c:pt idx="87">
                  <c:v>0.55555558204650879</c:v>
                </c:pt>
                <c:pt idx="88">
                  <c:v>0.55555558204650879</c:v>
                </c:pt>
                <c:pt idx="89">
                  <c:v>0.55555558204650879</c:v>
                </c:pt>
                <c:pt idx="90">
                  <c:v>0.55555558204650879</c:v>
                </c:pt>
                <c:pt idx="91">
                  <c:v>0.55555558204650879</c:v>
                </c:pt>
                <c:pt idx="92">
                  <c:v>0.55555558204650879</c:v>
                </c:pt>
                <c:pt idx="93">
                  <c:v>0.55555558204650879</c:v>
                </c:pt>
                <c:pt idx="94">
                  <c:v>0.55555558204650879</c:v>
                </c:pt>
                <c:pt idx="95">
                  <c:v>0.55555558204650879</c:v>
                </c:pt>
                <c:pt idx="96">
                  <c:v>0.55555558204650879</c:v>
                </c:pt>
                <c:pt idx="97">
                  <c:v>0.55555558204650879</c:v>
                </c:pt>
                <c:pt idx="98">
                  <c:v>0.55555558204650879</c:v>
                </c:pt>
                <c:pt idx="99">
                  <c:v>0.55555558204650879</c:v>
                </c:pt>
                <c:pt idx="100">
                  <c:v>0.55555558204650879</c:v>
                </c:pt>
                <c:pt idx="101">
                  <c:v>0.55555558204650879</c:v>
                </c:pt>
                <c:pt idx="102">
                  <c:v>0.55555558204650879</c:v>
                </c:pt>
                <c:pt idx="103">
                  <c:v>0.55555558204650879</c:v>
                </c:pt>
                <c:pt idx="104">
                  <c:v>0.55555558204650879</c:v>
                </c:pt>
                <c:pt idx="105">
                  <c:v>0.55555558204650879</c:v>
                </c:pt>
                <c:pt idx="106">
                  <c:v>0.55555558204650879</c:v>
                </c:pt>
                <c:pt idx="107">
                  <c:v>0.55555558204650879</c:v>
                </c:pt>
                <c:pt idx="108">
                  <c:v>0.55555558204650879</c:v>
                </c:pt>
                <c:pt idx="109">
                  <c:v>0.55555558204650879</c:v>
                </c:pt>
                <c:pt idx="110">
                  <c:v>0.55555558204650879</c:v>
                </c:pt>
                <c:pt idx="111">
                  <c:v>0.55555558204650879</c:v>
                </c:pt>
                <c:pt idx="112">
                  <c:v>0.55555558204650879</c:v>
                </c:pt>
                <c:pt idx="113">
                  <c:v>0.55555558204650879</c:v>
                </c:pt>
                <c:pt idx="114">
                  <c:v>0.55555558204650879</c:v>
                </c:pt>
                <c:pt idx="115">
                  <c:v>0.55555558204650879</c:v>
                </c:pt>
                <c:pt idx="116">
                  <c:v>0.66666668653488159</c:v>
                </c:pt>
                <c:pt idx="117">
                  <c:v>0.66666668653488159</c:v>
                </c:pt>
                <c:pt idx="118">
                  <c:v>0.66666668653488159</c:v>
                </c:pt>
                <c:pt idx="119">
                  <c:v>0.66666668653488159</c:v>
                </c:pt>
                <c:pt idx="120">
                  <c:v>0.66666668653488159</c:v>
                </c:pt>
                <c:pt idx="121">
                  <c:v>0.66666668653488159</c:v>
                </c:pt>
                <c:pt idx="122">
                  <c:v>0.66666668653488159</c:v>
                </c:pt>
                <c:pt idx="123">
                  <c:v>0.66666668653488159</c:v>
                </c:pt>
                <c:pt idx="124">
                  <c:v>0.66666668653488159</c:v>
                </c:pt>
                <c:pt idx="125">
                  <c:v>0.66666668653488159</c:v>
                </c:pt>
                <c:pt idx="126">
                  <c:v>0.66666668653488159</c:v>
                </c:pt>
                <c:pt idx="127">
                  <c:v>0.66666668653488159</c:v>
                </c:pt>
                <c:pt idx="128">
                  <c:v>0.66666668653488159</c:v>
                </c:pt>
                <c:pt idx="129">
                  <c:v>0.66666668653488159</c:v>
                </c:pt>
                <c:pt idx="130">
                  <c:v>0.66666668653488159</c:v>
                </c:pt>
                <c:pt idx="131">
                  <c:v>0.66666668653488159</c:v>
                </c:pt>
                <c:pt idx="132">
                  <c:v>0.66666668653488159</c:v>
                </c:pt>
                <c:pt idx="133">
                  <c:v>0.66666668653488159</c:v>
                </c:pt>
                <c:pt idx="134">
                  <c:v>0.66666668653488159</c:v>
                </c:pt>
                <c:pt idx="135">
                  <c:v>0.77777779102325439</c:v>
                </c:pt>
                <c:pt idx="136">
                  <c:v>0.77777779102325439</c:v>
                </c:pt>
                <c:pt idx="137">
                  <c:v>0.77777779102325439</c:v>
                </c:pt>
                <c:pt idx="138">
                  <c:v>0.77777779102325439</c:v>
                </c:pt>
                <c:pt idx="139">
                  <c:v>0.8888888955116272</c:v>
                </c:pt>
                <c:pt idx="140">
                  <c:v>0.8888888955116272</c:v>
                </c:pt>
                <c:pt idx="141">
                  <c:v>0.8888888955116272</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0-E1C3-401A-A47C-182747FB75F8}"/>
            </c:ext>
          </c:extLst>
        </c:ser>
        <c:ser>
          <c:idx val="1"/>
          <c:order val="1"/>
          <c:tx>
            <c:strRef>
              <c:f>Sheet3!$D$1</c:f>
              <c:strCache>
                <c:ptCount val="1"/>
              </c:strCache>
            </c:strRef>
          </c:tx>
          <c:spPr>
            <a:ln w="25400">
              <a:solidFill>
                <a:srgbClr val="FFCC99"/>
              </a:solidFill>
              <a:prstDash val="solid"/>
            </a:ln>
          </c:spPr>
          <c:marker>
            <c:symbol val="none"/>
          </c:marker>
          <c:xVal>
            <c:numRef>
              <c:f>[0]!_s3dsdy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[0]!_s3ARM2</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0.20000000298023224</c:v>
                </c:pt>
                <c:pt idx="31">
                  <c:v>0.20000000298023224</c:v>
                </c:pt>
                <c:pt idx="32">
                  <c:v>0.20000000298023224</c:v>
                </c:pt>
                <c:pt idx="33">
                  <c:v>0.20000000298023224</c:v>
                </c:pt>
                <c:pt idx="34">
                  <c:v>0.20000000298023224</c:v>
                </c:pt>
                <c:pt idx="35">
                  <c:v>0.20000000298023224</c:v>
                </c:pt>
                <c:pt idx="36">
                  <c:v>0.20000000298023224</c:v>
                </c:pt>
                <c:pt idx="37">
                  <c:v>0.20000000298023224</c:v>
                </c:pt>
                <c:pt idx="38">
                  <c:v>0.20000000298023224</c:v>
                </c:pt>
                <c:pt idx="39">
                  <c:v>0.20000000298023224</c:v>
                </c:pt>
                <c:pt idx="40">
                  <c:v>0.20000000298023224</c:v>
                </c:pt>
                <c:pt idx="41">
                  <c:v>0.20000000298023224</c:v>
                </c:pt>
                <c:pt idx="42">
                  <c:v>0.20000000298023224</c:v>
                </c:pt>
                <c:pt idx="43">
                  <c:v>0.20000000298023224</c:v>
                </c:pt>
                <c:pt idx="44">
                  <c:v>0.20000000298023224</c:v>
                </c:pt>
                <c:pt idx="45">
                  <c:v>0.20000000298023224</c:v>
                </c:pt>
                <c:pt idx="46">
                  <c:v>0.20000000298023224</c:v>
                </c:pt>
                <c:pt idx="47">
                  <c:v>0.20000000298023224</c:v>
                </c:pt>
                <c:pt idx="48">
                  <c:v>0.20000000298023224</c:v>
                </c:pt>
                <c:pt idx="49">
                  <c:v>0.20000000298023224</c:v>
                </c:pt>
                <c:pt idx="50">
                  <c:v>0.20000000298023224</c:v>
                </c:pt>
                <c:pt idx="51">
                  <c:v>0.20000000298023224</c:v>
                </c:pt>
                <c:pt idx="52">
                  <c:v>0.20000000298023224</c:v>
                </c:pt>
                <c:pt idx="53">
                  <c:v>0.20000000298023224</c:v>
                </c:pt>
                <c:pt idx="54">
                  <c:v>0.20000000298023224</c:v>
                </c:pt>
                <c:pt idx="55">
                  <c:v>0.20000000298023224</c:v>
                </c:pt>
                <c:pt idx="56">
                  <c:v>0.20000000298023224</c:v>
                </c:pt>
                <c:pt idx="57">
                  <c:v>0.20000000298023224</c:v>
                </c:pt>
                <c:pt idx="58">
                  <c:v>0.20000000298023224</c:v>
                </c:pt>
                <c:pt idx="59">
                  <c:v>0.20000000298023224</c:v>
                </c:pt>
                <c:pt idx="60">
                  <c:v>0.20000000298023224</c:v>
                </c:pt>
                <c:pt idx="61">
                  <c:v>0.20000000298023224</c:v>
                </c:pt>
                <c:pt idx="62">
                  <c:v>0.20000000298023224</c:v>
                </c:pt>
                <c:pt idx="63">
                  <c:v>0.40000000596046448</c:v>
                </c:pt>
                <c:pt idx="64">
                  <c:v>0.40000000596046448</c:v>
                </c:pt>
                <c:pt idx="65">
                  <c:v>0.40000000596046448</c:v>
                </c:pt>
                <c:pt idx="66">
                  <c:v>0.40000000596046448</c:v>
                </c:pt>
                <c:pt idx="67">
                  <c:v>0.40000000596046448</c:v>
                </c:pt>
                <c:pt idx="68">
                  <c:v>0.40000000596046448</c:v>
                </c:pt>
                <c:pt idx="69">
                  <c:v>0.40000000596046448</c:v>
                </c:pt>
                <c:pt idx="70">
                  <c:v>0.40000000596046448</c:v>
                </c:pt>
                <c:pt idx="71">
                  <c:v>0.40000000596046448</c:v>
                </c:pt>
                <c:pt idx="72">
                  <c:v>0.40000000596046448</c:v>
                </c:pt>
                <c:pt idx="73">
                  <c:v>0.40000000596046448</c:v>
                </c:pt>
                <c:pt idx="74">
                  <c:v>0.40000000596046448</c:v>
                </c:pt>
                <c:pt idx="75">
                  <c:v>0.40000000596046448</c:v>
                </c:pt>
                <c:pt idx="76">
                  <c:v>0.40000000596046448</c:v>
                </c:pt>
                <c:pt idx="77">
                  <c:v>0.40000000596046448</c:v>
                </c:pt>
                <c:pt idx="78">
                  <c:v>0.40000000596046448</c:v>
                </c:pt>
                <c:pt idx="79">
                  <c:v>0.40000000596046448</c:v>
                </c:pt>
                <c:pt idx="80">
                  <c:v>0.40000000596046448</c:v>
                </c:pt>
                <c:pt idx="81">
                  <c:v>0.40000000596046448</c:v>
                </c:pt>
                <c:pt idx="82">
                  <c:v>0.40000000596046448</c:v>
                </c:pt>
                <c:pt idx="83">
                  <c:v>0.40000000596046448</c:v>
                </c:pt>
                <c:pt idx="84">
                  <c:v>0.40000000596046448</c:v>
                </c:pt>
                <c:pt idx="85">
                  <c:v>0.40000000596046448</c:v>
                </c:pt>
                <c:pt idx="86">
                  <c:v>0.40000000596046448</c:v>
                </c:pt>
                <c:pt idx="87">
                  <c:v>0.40000000596046448</c:v>
                </c:pt>
                <c:pt idx="88">
                  <c:v>0.40000000596046448</c:v>
                </c:pt>
                <c:pt idx="89">
                  <c:v>0.40000000596046448</c:v>
                </c:pt>
                <c:pt idx="90">
                  <c:v>0.60000002384185791</c:v>
                </c:pt>
                <c:pt idx="91">
                  <c:v>0.60000002384185791</c:v>
                </c:pt>
                <c:pt idx="92">
                  <c:v>0.60000002384185791</c:v>
                </c:pt>
                <c:pt idx="93">
                  <c:v>0.60000002384185791</c:v>
                </c:pt>
                <c:pt idx="94">
                  <c:v>0.60000002384185791</c:v>
                </c:pt>
                <c:pt idx="95">
                  <c:v>0.60000002384185791</c:v>
                </c:pt>
                <c:pt idx="96">
                  <c:v>0.60000002384185791</c:v>
                </c:pt>
                <c:pt idx="97">
                  <c:v>0.60000002384185791</c:v>
                </c:pt>
                <c:pt idx="98">
                  <c:v>0.60000002384185791</c:v>
                </c:pt>
                <c:pt idx="99">
                  <c:v>0.60000002384185791</c:v>
                </c:pt>
                <c:pt idx="100">
                  <c:v>0.60000002384185791</c:v>
                </c:pt>
                <c:pt idx="101">
                  <c:v>0.60000002384185791</c:v>
                </c:pt>
                <c:pt idx="102">
                  <c:v>0.60000002384185791</c:v>
                </c:pt>
                <c:pt idx="103">
                  <c:v>0.60000002384185791</c:v>
                </c:pt>
                <c:pt idx="104">
                  <c:v>0.60000002384185791</c:v>
                </c:pt>
                <c:pt idx="105">
                  <c:v>0.60000002384185791</c:v>
                </c:pt>
                <c:pt idx="106">
                  <c:v>0.60000002384185791</c:v>
                </c:pt>
                <c:pt idx="107">
                  <c:v>0.60000002384185791</c:v>
                </c:pt>
                <c:pt idx="108">
                  <c:v>0.60000002384185791</c:v>
                </c:pt>
                <c:pt idx="109">
                  <c:v>0.60000002384185791</c:v>
                </c:pt>
                <c:pt idx="110">
                  <c:v>0.60000002384185791</c:v>
                </c:pt>
                <c:pt idx="111">
                  <c:v>0.60000002384185791</c:v>
                </c:pt>
                <c:pt idx="112">
                  <c:v>0.60000002384185791</c:v>
                </c:pt>
                <c:pt idx="113">
                  <c:v>0.60000002384185791</c:v>
                </c:pt>
                <c:pt idx="114">
                  <c:v>0.60000002384185791</c:v>
                </c:pt>
                <c:pt idx="115">
                  <c:v>0.60000002384185791</c:v>
                </c:pt>
                <c:pt idx="116">
                  <c:v>0.60000002384185791</c:v>
                </c:pt>
                <c:pt idx="117">
                  <c:v>0.60000002384185791</c:v>
                </c:pt>
                <c:pt idx="118">
                  <c:v>0.60000002384185791</c:v>
                </c:pt>
                <c:pt idx="119">
                  <c:v>0.60000002384185791</c:v>
                </c:pt>
                <c:pt idx="120">
                  <c:v>0.60000002384185791</c:v>
                </c:pt>
                <c:pt idx="121">
                  <c:v>0.60000002384185791</c:v>
                </c:pt>
                <c:pt idx="122">
                  <c:v>0.60000002384185791</c:v>
                </c:pt>
                <c:pt idx="123">
                  <c:v>0.60000002384185791</c:v>
                </c:pt>
                <c:pt idx="124">
                  <c:v>0.60000002384185791</c:v>
                </c:pt>
                <c:pt idx="125">
                  <c:v>0.60000002384185791</c:v>
                </c:pt>
                <c:pt idx="126">
                  <c:v>0.60000002384185791</c:v>
                </c:pt>
                <c:pt idx="127">
                  <c:v>0.60000002384185791</c:v>
                </c:pt>
                <c:pt idx="128">
                  <c:v>0.80000001192092896</c:v>
                </c:pt>
                <c:pt idx="129">
                  <c:v>0.80000001192092896</c:v>
                </c:pt>
                <c:pt idx="130">
                  <c:v>0.80000001192092896</c:v>
                </c:pt>
                <c:pt idx="131">
                  <c:v>0.80000001192092896</c:v>
                </c:pt>
                <c:pt idx="132">
                  <c:v>0.80000001192092896</c:v>
                </c:pt>
                <c:pt idx="133">
                  <c:v>0.80000001192092896</c:v>
                </c:pt>
                <c:pt idx="134">
                  <c:v>0.80000001192092896</c:v>
                </c:pt>
                <c:pt idx="135">
                  <c:v>0.80000001192092896</c:v>
                </c:pt>
                <c:pt idx="136">
                  <c:v>0.80000001192092896</c:v>
                </c:pt>
                <c:pt idx="137">
                  <c:v>0.80000001192092896</c:v>
                </c:pt>
                <c:pt idx="138">
                  <c:v>0.80000001192092896</c:v>
                </c:pt>
                <c:pt idx="139">
                  <c:v>0.80000001192092896</c:v>
                </c:pt>
                <c:pt idx="140">
                  <c:v>0.80000001192092896</c:v>
                </c:pt>
                <c:pt idx="141">
                  <c:v>0.80000001192092896</c:v>
                </c:pt>
                <c:pt idx="142">
                  <c:v>0.80000001192092896</c:v>
                </c:pt>
                <c:pt idx="143">
                  <c:v>0.80000001192092896</c:v>
                </c:pt>
                <c:pt idx="144">
                  <c:v>0.80000001192092896</c:v>
                </c:pt>
                <c:pt idx="145">
                  <c:v>0.80000001192092896</c:v>
                </c:pt>
                <c:pt idx="146">
                  <c:v>0.80000001192092896</c:v>
                </c:pt>
                <c:pt idx="147">
                  <c:v>0.80000001192092896</c:v>
                </c:pt>
                <c:pt idx="148">
                  <c:v>0.80000001192092896</c:v>
                </c:pt>
                <c:pt idx="149">
                  <c:v>0.80000001192092896</c:v>
                </c:pt>
                <c:pt idx="150">
                  <c:v>0.80000001192092896</c:v>
                </c:pt>
                <c:pt idx="151">
                  <c:v>0.80000001192092896</c:v>
                </c:pt>
                <c:pt idx="152">
                  <c:v>0.80000001192092896</c:v>
                </c:pt>
                <c:pt idx="153">
                  <c:v>0.80000001192092896</c:v>
                </c:pt>
                <c:pt idx="154">
                  <c:v>0.80000001192092896</c:v>
                </c:pt>
                <c:pt idx="155">
                  <c:v>0.80000001192092896</c:v>
                </c:pt>
                <c:pt idx="156">
                  <c:v>0.80000001192092896</c:v>
                </c:pt>
                <c:pt idx="157">
                  <c:v>0.80000001192092896</c:v>
                </c:pt>
                <c:pt idx="158">
                  <c:v>0.80000001192092896</c:v>
                </c:pt>
                <c:pt idx="159">
                  <c:v>0.80000001192092896</c:v>
                </c:pt>
                <c:pt idx="160">
                  <c:v>0.80000001192092896</c:v>
                </c:pt>
                <c:pt idx="161">
                  <c:v>0.80000001192092896</c:v>
                </c:pt>
                <c:pt idx="162">
                  <c:v>0.80000001192092896</c:v>
                </c:pt>
                <c:pt idx="163">
                  <c:v>0.80000001192092896</c:v>
                </c:pt>
                <c:pt idx="164">
                  <c:v>0.80000001192092896</c:v>
                </c:pt>
                <c:pt idx="165">
                  <c:v>0.80000001192092896</c:v>
                </c:pt>
                <c:pt idx="166">
                  <c:v>0.80000001192092896</c:v>
                </c:pt>
                <c:pt idx="167">
                  <c:v>0.80000001192092896</c:v>
                </c:pt>
                <c:pt idx="168">
                  <c:v>0.80000001192092896</c:v>
                </c:pt>
                <c:pt idx="169">
                  <c:v>0.80000001192092896</c:v>
                </c:pt>
                <c:pt idx="170">
                  <c:v>0.80000001192092896</c:v>
                </c:pt>
                <c:pt idx="171">
                  <c:v>0.80000001192092896</c:v>
                </c:pt>
                <c:pt idx="172">
                  <c:v>0.80000001192092896</c:v>
                </c:pt>
                <c:pt idx="173">
                  <c:v>0.80000001192092896</c:v>
                </c:pt>
                <c:pt idx="174">
                  <c:v>0.80000001192092896</c:v>
                </c:pt>
                <c:pt idx="175">
                  <c:v>0.80000001192092896</c:v>
                </c:pt>
                <c:pt idx="176">
                  <c:v>0.80000001192092896</c:v>
                </c:pt>
                <c:pt idx="177">
                  <c:v>0.80000001192092896</c:v>
                </c:pt>
                <c:pt idx="178">
                  <c:v>0.80000001192092896</c:v>
                </c:pt>
                <c:pt idx="179">
                  <c:v>0.80000001192092896</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1-E1C3-401A-A47C-182747FB75F8}"/>
            </c:ext>
          </c:extLst>
        </c:ser>
        <c:ser>
          <c:idx val="2"/>
          <c:order val="2"/>
          <c:tx>
            <c:strRef>
              <c:f>Sheet3!$E$1</c:f>
              <c:strCache>
                <c:ptCount val="1"/>
              </c:strCache>
            </c:strRef>
          </c:tx>
          <c:spPr>
            <a:ln w="25400">
              <a:solidFill>
                <a:srgbClr val="CC99FF"/>
              </a:solidFill>
              <a:prstDash val="solid"/>
            </a:ln>
          </c:spPr>
          <c:marker>
            <c:symbol val="none"/>
          </c:marker>
          <c:xVal>
            <c:numRef>
              <c:f>[0]!_s3dsdy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[0]!_s3ARM3</c:f>
              <c:numCache>
                <c:formatCode>General</c:formatCode>
                <c:ptCount val="213"/>
                <c:pt idx="0">
                  <c:v>0</c:v>
                </c:pt>
                <c:pt idx="1">
                  <c:v>0</c:v>
                </c:pt>
                <c:pt idx="2">
                  <c:v>0</c:v>
                </c:pt>
                <c:pt idx="3">
                  <c:v>0</c:v>
                </c:pt>
                <c:pt idx="4">
                  <c:v>0</c:v>
                </c:pt>
                <c:pt idx="5">
                  <c:v>0</c:v>
                </c:pt>
                <c:pt idx="6">
                  <c:v>7.6923079788684845E-2</c:v>
                </c:pt>
                <c:pt idx="7">
                  <c:v>7.6923079788684845E-2</c:v>
                </c:pt>
                <c:pt idx="8">
                  <c:v>7.6923079788684845E-2</c:v>
                </c:pt>
                <c:pt idx="9">
                  <c:v>7.6923079788684845E-2</c:v>
                </c:pt>
                <c:pt idx="10">
                  <c:v>7.6923079788684845E-2</c:v>
                </c:pt>
                <c:pt idx="11">
                  <c:v>7.6923079788684845E-2</c:v>
                </c:pt>
                <c:pt idx="12">
                  <c:v>7.6923079788684845E-2</c:v>
                </c:pt>
                <c:pt idx="13">
                  <c:v>7.6923079788684845E-2</c:v>
                </c:pt>
                <c:pt idx="14">
                  <c:v>0.15384615957736969</c:v>
                </c:pt>
                <c:pt idx="15">
                  <c:v>0.23076923191547394</c:v>
                </c:pt>
                <c:pt idx="16">
                  <c:v>0.23076923191547394</c:v>
                </c:pt>
                <c:pt idx="17">
                  <c:v>0.23076923191547394</c:v>
                </c:pt>
                <c:pt idx="18">
                  <c:v>0.23076923191547394</c:v>
                </c:pt>
                <c:pt idx="19">
                  <c:v>0.23076923191547394</c:v>
                </c:pt>
                <c:pt idx="20">
                  <c:v>0.30769231915473938</c:v>
                </c:pt>
                <c:pt idx="21">
                  <c:v>0.30769231915473938</c:v>
                </c:pt>
                <c:pt idx="22">
                  <c:v>0.30769231915473938</c:v>
                </c:pt>
                <c:pt idx="23">
                  <c:v>0.30769231915473938</c:v>
                </c:pt>
                <c:pt idx="24">
                  <c:v>0.30769231915473938</c:v>
                </c:pt>
                <c:pt idx="25">
                  <c:v>0.30769231915473938</c:v>
                </c:pt>
                <c:pt idx="26">
                  <c:v>0.30769231915473938</c:v>
                </c:pt>
                <c:pt idx="27">
                  <c:v>0.30769231915473938</c:v>
                </c:pt>
                <c:pt idx="28">
                  <c:v>0.30769231915473938</c:v>
                </c:pt>
                <c:pt idx="29">
                  <c:v>0.30769231915473938</c:v>
                </c:pt>
                <c:pt idx="30">
                  <c:v>0.30769231915473938</c:v>
                </c:pt>
                <c:pt idx="31">
                  <c:v>0.30769231915473938</c:v>
                </c:pt>
                <c:pt idx="32">
                  <c:v>0.30769231915473938</c:v>
                </c:pt>
                <c:pt idx="33">
                  <c:v>0.30769231915473938</c:v>
                </c:pt>
                <c:pt idx="34">
                  <c:v>0.30769231915473938</c:v>
                </c:pt>
                <c:pt idx="35">
                  <c:v>0.30769231915473938</c:v>
                </c:pt>
                <c:pt idx="36">
                  <c:v>0.30769231915473938</c:v>
                </c:pt>
                <c:pt idx="37">
                  <c:v>0.46153846383094788</c:v>
                </c:pt>
                <c:pt idx="38">
                  <c:v>0.46153846383094788</c:v>
                </c:pt>
                <c:pt idx="39">
                  <c:v>0.46153846383094788</c:v>
                </c:pt>
                <c:pt idx="40">
                  <c:v>0.46153846383094788</c:v>
                </c:pt>
                <c:pt idx="41">
                  <c:v>0.53846156597137451</c:v>
                </c:pt>
                <c:pt idx="42">
                  <c:v>0.53846156597137451</c:v>
                </c:pt>
                <c:pt idx="43">
                  <c:v>0.61538463830947876</c:v>
                </c:pt>
                <c:pt idx="44">
                  <c:v>0.61538463830947876</c:v>
                </c:pt>
                <c:pt idx="45">
                  <c:v>0.61538463830947876</c:v>
                </c:pt>
                <c:pt idx="46">
                  <c:v>0.61538463830947876</c:v>
                </c:pt>
                <c:pt idx="47">
                  <c:v>0.61538463830947876</c:v>
                </c:pt>
                <c:pt idx="48">
                  <c:v>0.61538463830947876</c:v>
                </c:pt>
                <c:pt idx="49">
                  <c:v>0.61538463830947876</c:v>
                </c:pt>
                <c:pt idx="50">
                  <c:v>0.61538463830947876</c:v>
                </c:pt>
                <c:pt idx="51">
                  <c:v>0.61538463830947876</c:v>
                </c:pt>
                <c:pt idx="52">
                  <c:v>0.61538463830947876</c:v>
                </c:pt>
                <c:pt idx="53">
                  <c:v>0.61538463830947876</c:v>
                </c:pt>
                <c:pt idx="54">
                  <c:v>0.61538463830947876</c:v>
                </c:pt>
                <c:pt idx="55">
                  <c:v>0.61538463830947876</c:v>
                </c:pt>
                <c:pt idx="56">
                  <c:v>0.61538463830947876</c:v>
                </c:pt>
                <c:pt idx="57">
                  <c:v>0.61538463830947876</c:v>
                </c:pt>
                <c:pt idx="58">
                  <c:v>0.69230771064758301</c:v>
                </c:pt>
                <c:pt idx="59">
                  <c:v>0.69230771064758301</c:v>
                </c:pt>
                <c:pt idx="60">
                  <c:v>0.69230771064758301</c:v>
                </c:pt>
                <c:pt idx="61">
                  <c:v>0.69230771064758301</c:v>
                </c:pt>
                <c:pt idx="62">
                  <c:v>0.69230771064758301</c:v>
                </c:pt>
                <c:pt idx="63">
                  <c:v>0.69230771064758301</c:v>
                </c:pt>
                <c:pt idx="64">
                  <c:v>0.69230771064758301</c:v>
                </c:pt>
                <c:pt idx="65">
                  <c:v>0.69230771064758301</c:v>
                </c:pt>
                <c:pt idx="66">
                  <c:v>0.69230771064758301</c:v>
                </c:pt>
                <c:pt idx="67">
                  <c:v>0.69230771064758301</c:v>
                </c:pt>
                <c:pt idx="68">
                  <c:v>0.69230771064758301</c:v>
                </c:pt>
                <c:pt idx="69">
                  <c:v>0.69230771064758301</c:v>
                </c:pt>
                <c:pt idx="70">
                  <c:v>0.69230771064758301</c:v>
                </c:pt>
                <c:pt idx="71">
                  <c:v>0.69230771064758301</c:v>
                </c:pt>
                <c:pt idx="72">
                  <c:v>0.69230771064758301</c:v>
                </c:pt>
                <c:pt idx="73">
                  <c:v>0.69230771064758301</c:v>
                </c:pt>
                <c:pt idx="74">
                  <c:v>0.69230771064758301</c:v>
                </c:pt>
                <c:pt idx="75">
                  <c:v>0.69230771064758301</c:v>
                </c:pt>
                <c:pt idx="76">
                  <c:v>0.69230771064758301</c:v>
                </c:pt>
                <c:pt idx="77">
                  <c:v>0.69230771064758301</c:v>
                </c:pt>
                <c:pt idx="78">
                  <c:v>0.69230771064758301</c:v>
                </c:pt>
                <c:pt idx="79">
                  <c:v>0.69230771064758301</c:v>
                </c:pt>
                <c:pt idx="80">
                  <c:v>0.69230771064758301</c:v>
                </c:pt>
                <c:pt idx="81">
                  <c:v>0.69230771064758301</c:v>
                </c:pt>
                <c:pt idx="82">
                  <c:v>0.69230771064758301</c:v>
                </c:pt>
                <c:pt idx="83">
                  <c:v>0.69230771064758301</c:v>
                </c:pt>
                <c:pt idx="84">
                  <c:v>0.69230771064758301</c:v>
                </c:pt>
                <c:pt idx="85">
                  <c:v>0.69230771064758301</c:v>
                </c:pt>
                <c:pt idx="86">
                  <c:v>0.69230771064758301</c:v>
                </c:pt>
                <c:pt idx="87">
                  <c:v>0.69230771064758301</c:v>
                </c:pt>
                <c:pt idx="88">
                  <c:v>0.69230771064758301</c:v>
                </c:pt>
                <c:pt idx="89">
                  <c:v>0.69230771064758301</c:v>
                </c:pt>
                <c:pt idx="90">
                  <c:v>0.69230771064758301</c:v>
                </c:pt>
                <c:pt idx="91">
                  <c:v>0.69230771064758301</c:v>
                </c:pt>
                <c:pt idx="92">
                  <c:v>0.69230771064758301</c:v>
                </c:pt>
                <c:pt idx="93">
                  <c:v>0.69230771064758301</c:v>
                </c:pt>
                <c:pt idx="94">
                  <c:v>0.69230771064758301</c:v>
                </c:pt>
                <c:pt idx="95">
                  <c:v>0.69230771064758301</c:v>
                </c:pt>
                <c:pt idx="96">
                  <c:v>0.69230771064758301</c:v>
                </c:pt>
                <c:pt idx="97">
                  <c:v>0.69230771064758301</c:v>
                </c:pt>
                <c:pt idx="98">
                  <c:v>0.69230771064758301</c:v>
                </c:pt>
                <c:pt idx="99">
                  <c:v>0.69230771064758301</c:v>
                </c:pt>
                <c:pt idx="100">
                  <c:v>0.69230771064758301</c:v>
                </c:pt>
                <c:pt idx="101">
                  <c:v>0.69230771064758301</c:v>
                </c:pt>
                <c:pt idx="102">
                  <c:v>0.69230771064758301</c:v>
                </c:pt>
                <c:pt idx="103">
                  <c:v>0.69230771064758301</c:v>
                </c:pt>
                <c:pt idx="104">
                  <c:v>0.69230771064758301</c:v>
                </c:pt>
                <c:pt idx="105">
                  <c:v>0.69230771064758301</c:v>
                </c:pt>
                <c:pt idx="106">
                  <c:v>0.69230771064758301</c:v>
                </c:pt>
                <c:pt idx="107">
                  <c:v>0.69230771064758301</c:v>
                </c:pt>
                <c:pt idx="108">
                  <c:v>0.69230771064758301</c:v>
                </c:pt>
                <c:pt idx="109">
                  <c:v>0.69230771064758301</c:v>
                </c:pt>
                <c:pt idx="110">
                  <c:v>0.69230771064758301</c:v>
                </c:pt>
                <c:pt idx="111">
                  <c:v>0.69230771064758301</c:v>
                </c:pt>
                <c:pt idx="112">
                  <c:v>0.69230771064758301</c:v>
                </c:pt>
                <c:pt idx="113">
                  <c:v>0.69230771064758301</c:v>
                </c:pt>
                <c:pt idx="114">
                  <c:v>0.69230771064758301</c:v>
                </c:pt>
                <c:pt idx="115">
                  <c:v>0.76923078298568726</c:v>
                </c:pt>
                <c:pt idx="116">
                  <c:v>0.76923078298568726</c:v>
                </c:pt>
                <c:pt idx="117">
                  <c:v>0.76923078298568726</c:v>
                </c:pt>
                <c:pt idx="118">
                  <c:v>0.76923078298568726</c:v>
                </c:pt>
                <c:pt idx="119">
                  <c:v>0.76923078298568726</c:v>
                </c:pt>
                <c:pt idx="120">
                  <c:v>0.76923078298568726</c:v>
                </c:pt>
                <c:pt idx="121">
                  <c:v>0.76923078298568726</c:v>
                </c:pt>
                <c:pt idx="122">
                  <c:v>0.76923078298568726</c:v>
                </c:pt>
                <c:pt idx="123">
                  <c:v>0.76923078298568726</c:v>
                </c:pt>
                <c:pt idx="124">
                  <c:v>0.76923078298568726</c:v>
                </c:pt>
                <c:pt idx="125">
                  <c:v>0.76923078298568726</c:v>
                </c:pt>
                <c:pt idx="126">
                  <c:v>0.76923078298568726</c:v>
                </c:pt>
                <c:pt idx="127">
                  <c:v>0.76923078298568726</c:v>
                </c:pt>
                <c:pt idx="128">
                  <c:v>0.76923078298568726</c:v>
                </c:pt>
                <c:pt idx="129">
                  <c:v>0.76923078298568726</c:v>
                </c:pt>
                <c:pt idx="130">
                  <c:v>0.76923078298568726</c:v>
                </c:pt>
                <c:pt idx="131">
                  <c:v>0.76923078298568726</c:v>
                </c:pt>
                <c:pt idx="132">
                  <c:v>0.76923078298568726</c:v>
                </c:pt>
                <c:pt idx="133">
                  <c:v>0.76923078298568726</c:v>
                </c:pt>
                <c:pt idx="134">
                  <c:v>0.76923078298568726</c:v>
                </c:pt>
                <c:pt idx="135">
                  <c:v>0.76923078298568726</c:v>
                </c:pt>
                <c:pt idx="136">
                  <c:v>0.76923078298568726</c:v>
                </c:pt>
                <c:pt idx="137">
                  <c:v>0.76923078298568726</c:v>
                </c:pt>
                <c:pt idx="138">
                  <c:v>0.76923078298568726</c:v>
                </c:pt>
                <c:pt idx="139">
                  <c:v>0.76923078298568726</c:v>
                </c:pt>
                <c:pt idx="140">
                  <c:v>0.8461538553237915</c:v>
                </c:pt>
                <c:pt idx="141">
                  <c:v>0.8461538553237915</c:v>
                </c:pt>
                <c:pt idx="142">
                  <c:v>0.8461538553237915</c:v>
                </c:pt>
                <c:pt idx="143">
                  <c:v>0.8461538553237915</c:v>
                </c:pt>
                <c:pt idx="144">
                  <c:v>0.8461538553237915</c:v>
                </c:pt>
                <c:pt idx="145">
                  <c:v>0.8461538553237915</c:v>
                </c:pt>
                <c:pt idx="146">
                  <c:v>0.8461538553237915</c:v>
                </c:pt>
                <c:pt idx="147">
                  <c:v>0.8461538553237915</c:v>
                </c:pt>
                <c:pt idx="148">
                  <c:v>0.8461538553237915</c:v>
                </c:pt>
                <c:pt idx="149">
                  <c:v>0.8461538553237915</c:v>
                </c:pt>
                <c:pt idx="150">
                  <c:v>0.8461538553237915</c:v>
                </c:pt>
                <c:pt idx="151">
                  <c:v>0.8461538553237915</c:v>
                </c:pt>
                <c:pt idx="152">
                  <c:v>0.8461538553237915</c:v>
                </c:pt>
                <c:pt idx="153">
                  <c:v>0.8461538553237915</c:v>
                </c:pt>
                <c:pt idx="154">
                  <c:v>0.8461538553237915</c:v>
                </c:pt>
                <c:pt idx="155">
                  <c:v>0.8461538553237915</c:v>
                </c:pt>
                <c:pt idx="156">
                  <c:v>0.8461538553237915</c:v>
                </c:pt>
                <c:pt idx="157">
                  <c:v>0.8461538553237915</c:v>
                </c:pt>
                <c:pt idx="158">
                  <c:v>0.8461538553237915</c:v>
                </c:pt>
                <c:pt idx="159">
                  <c:v>0.8461538553237915</c:v>
                </c:pt>
                <c:pt idx="160">
                  <c:v>0.8461538553237915</c:v>
                </c:pt>
                <c:pt idx="161">
                  <c:v>0.8461538553237915</c:v>
                </c:pt>
                <c:pt idx="162">
                  <c:v>0.8461538553237915</c:v>
                </c:pt>
                <c:pt idx="163">
                  <c:v>0.8461538553237915</c:v>
                </c:pt>
                <c:pt idx="164">
                  <c:v>0.8461538553237915</c:v>
                </c:pt>
                <c:pt idx="165">
                  <c:v>0.8461538553237915</c:v>
                </c:pt>
                <c:pt idx="166">
                  <c:v>0.8461538553237915</c:v>
                </c:pt>
                <c:pt idx="167">
                  <c:v>0.92307692766189575</c:v>
                </c:pt>
                <c:pt idx="168">
                  <c:v>0.92307692766189575</c:v>
                </c:pt>
                <c:pt idx="169">
                  <c:v>0.92307692766189575</c:v>
                </c:pt>
                <c:pt idx="170">
                  <c:v>0.92307692766189575</c:v>
                </c:pt>
                <c:pt idx="171">
                  <c:v>0.92307692766189575</c:v>
                </c:pt>
                <c:pt idx="172">
                  <c:v>0.92307692766189575</c:v>
                </c:pt>
                <c:pt idx="173">
                  <c:v>0.92307692766189575</c:v>
                </c:pt>
                <c:pt idx="174">
                  <c:v>0.92307692766189575</c:v>
                </c:pt>
                <c:pt idx="175">
                  <c:v>0.92307692766189575</c:v>
                </c:pt>
                <c:pt idx="176">
                  <c:v>0.92307692766189575</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2-E1C3-401A-A47C-182747FB75F8}"/>
            </c:ext>
          </c:extLst>
        </c:ser>
        <c:ser>
          <c:idx val="3"/>
          <c:order val="3"/>
          <c:tx>
            <c:strRef>
              <c:f>Sheet3!$F$1</c:f>
              <c:strCache>
                <c:ptCount val="1"/>
              </c:strCache>
            </c:strRef>
          </c:tx>
          <c:spPr>
            <a:ln w="12700">
              <a:solidFill>
                <a:srgbClr val="00FFFF"/>
              </a:solidFill>
              <a:prstDash val="solid"/>
            </a:ln>
          </c:spPr>
          <c:marker>
            <c:symbol val="none"/>
          </c:marker>
          <c:xVal>
            <c:numRef>
              <c:f>[0]!_s3dsdy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[0]!_s3ARM4</c:f>
              <c:numCache>
                <c:formatCode>General</c:formatCode>
                <c:ptCount val="1"/>
              </c:numCache>
            </c:numRef>
          </c:yVal>
          <c:smooth val="0"/>
          <c:extLst>
            <c:ext xmlns:c16="http://schemas.microsoft.com/office/drawing/2014/chart" uri="{C3380CC4-5D6E-409C-BE32-E72D297353CC}">
              <c16:uniqueId val="{00000003-E1C3-401A-A47C-182747FB75F8}"/>
            </c:ext>
          </c:extLst>
        </c:ser>
        <c:ser>
          <c:idx val="4"/>
          <c:order val="4"/>
          <c:tx>
            <c:strRef>
              <c:f>Sheet3!$G$1</c:f>
              <c:strCache>
                <c:ptCount val="1"/>
              </c:strCache>
            </c:strRef>
          </c:tx>
          <c:spPr>
            <a:ln w="12700">
              <a:solidFill>
                <a:srgbClr val="800080"/>
              </a:solidFill>
              <a:prstDash val="solid"/>
            </a:ln>
          </c:spPr>
          <c:marker>
            <c:symbol val="none"/>
          </c:marker>
          <c:xVal>
            <c:numRef>
              <c:f>[0]!_s3dsdy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[0]!_s3ARM5</c:f>
              <c:numCache>
                <c:formatCode>General</c:formatCode>
                <c:ptCount val="1"/>
              </c:numCache>
            </c:numRef>
          </c:yVal>
          <c:smooth val="0"/>
          <c:extLst>
            <c:ext xmlns:c16="http://schemas.microsoft.com/office/drawing/2014/chart" uri="{C3380CC4-5D6E-409C-BE32-E72D297353CC}">
              <c16:uniqueId val="{00000004-E1C3-401A-A47C-182747FB75F8}"/>
            </c:ext>
          </c:extLst>
        </c:ser>
        <c:ser>
          <c:idx val="5"/>
          <c:order val="5"/>
          <c:tx>
            <c:strRef>
              <c:f>Sheet3!$H$1</c:f>
              <c:strCache>
                <c:ptCount val="1"/>
              </c:strCache>
            </c:strRef>
          </c:tx>
          <c:spPr>
            <a:ln w="12700">
              <a:solidFill>
                <a:srgbClr val="800000"/>
              </a:solidFill>
              <a:prstDash val="solid"/>
            </a:ln>
          </c:spPr>
          <c:marker>
            <c:symbol val="none"/>
          </c:marker>
          <c:xVal>
            <c:numRef>
              <c:f>[0]!_s3dsdy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[0]!_s3ARM6</c:f>
              <c:numCache>
                <c:formatCode>General</c:formatCode>
                <c:ptCount val="1"/>
              </c:numCache>
            </c:numRef>
          </c:yVal>
          <c:smooth val="0"/>
          <c:extLst>
            <c:ext xmlns:c16="http://schemas.microsoft.com/office/drawing/2014/chart" uri="{C3380CC4-5D6E-409C-BE32-E72D297353CC}">
              <c16:uniqueId val="{00000005-E1C3-401A-A47C-182747FB75F8}"/>
            </c:ext>
          </c:extLst>
        </c:ser>
        <c:dLbls>
          <c:showLegendKey val="0"/>
          <c:showVal val="0"/>
          <c:showCatName val="0"/>
          <c:showSerName val="0"/>
          <c:showPercent val="0"/>
          <c:showBubbleSize val="0"/>
        </c:dLbls>
        <c:axId val="779383792"/>
        <c:axId val="1"/>
      </c:scatterChart>
      <c:valAx>
        <c:axId val="779383792"/>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2654102504428326"/>
              <c:y val="0.821990659568363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Cumulative Events</a:t>
                </a:r>
              </a:p>
            </c:rich>
          </c:tx>
          <c:layout>
            <c:manualLayout>
              <c:xMode val="edge"/>
              <c:yMode val="edge"/>
              <c:x val="0.95734746518754121"/>
              <c:y val="0.2617804732910410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79383792"/>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3018392106520067"/>
          <c:y val="0.92934906961553654"/>
          <c:w val="0.31122599258298816"/>
          <c:h val="5.4975578765989484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verticalDpi="0"/>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277692984140781"/>
          <c:y val="3.1413611177390707E-2"/>
        </c:manualLayout>
      </c:layout>
      <c:overlay val="0"/>
      <c:spPr>
        <a:noFill/>
        <a:ln w="25400">
          <a:noFill/>
        </a:ln>
      </c:spPr>
    </c:title>
    <c:autoTitleDeleted val="0"/>
    <c:plotArea>
      <c:layout>
        <c:manualLayout>
          <c:layoutTarget val="inner"/>
          <c:xMode val="edge"/>
          <c:yMode val="edge"/>
          <c:x val="7.8651685393258425E-2"/>
          <c:y val="0.18062850313484632"/>
          <c:w val="0.8218298555377207"/>
          <c:h val="0.57591696651690127"/>
        </c:manualLayout>
      </c:layout>
      <c:scatterChart>
        <c:scatterStyle val="lineMarker"/>
        <c:varyColors val="0"/>
        <c:ser>
          <c:idx val="0"/>
          <c:order val="0"/>
          <c:tx>
            <c:strRef>
              <c:f>Sheet4!$C$1</c:f>
              <c:strCache>
                <c:ptCount val="1"/>
              </c:strCache>
            </c:strRef>
          </c:tx>
          <c:spPr>
            <a:ln w="25400">
              <a:solidFill>
                <a:srgbClr val="000080"/>
              </a:solidFill>
              <a:prstDash val="solid"/>
            </a:ln>
          </c:spPr>
          <c:marker>
            <c:symbol val="none"/>
          </c:marker>
          <c:xVal>
            <c:numRef>
              <c:f>[0]!_s4dsdy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[0]!_s4ARM1</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0.5</c:v>
                </c:pt>
                <c:pt idx="149">
                  <c:v>0.5</c:v>
                </c:pt>
                <c:pt idx="150">
                  <c:v>0.5</c:v>
                </c:pt>
                <c:pt idx="151">
                  <c:v>0.5</c:v>
                </c:pt>
                <c:pt idx="152">
                  <c:v>0.5</c:v>
                </c:pt>
                <c:pt idx="153">
                  <c:v>0.5</c:v>
                </c:pt>
                <c:pt idx="154">
                  <c:v>0.5</c:v>
                </c:pt>
                <c:pt idx="155">
                  <c:v>0.5</c:v>
                </c:pt>
                <c:pt idx="156">
                  <c:v>0.5</c:v>
                </c:pt>
                <c:pt idx="157">
                  <c:v>0.5</c:v>
                </c:pt>
                <c:pt idx="158">
                  <c:v>0.5</c:v>
                </c:pt>
                <c:pt idx="159">
                  <c:v>0.5</c:v>
                </c:pt>
                <c:pt idx="160">
                  <c:v>0.5</c:v>
                </c:pt>
                <c:pt idx="161">
                  <c:v>0.5</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0-0567-4697-9EBE-890FB8E3026D}"/>
            </c:ext>
          </c:extLst>
        </c:ser>
        <c:ser>
          <c:idx val="1"/>
          <c:order val="1"/>
          <c:tx>
            <c:strRef>
              <c:f>Sheet4!$D$1</c:f>
              <c:strCache>
                <c:ptCount val="1"/>
              </c:strCache>
            </c:strRef>
          </c:tx>
          <c:spPr>
            <a:ln w="25400">
              <a:solidFill>
                <a:srgbClr val="FFCC99"/>
              </a:solidFill>
              <a:prstDash val="solid"/>
            </a:ln>
          </c:spPr>
          <c:marker>
            <c:symbol val="none"/>
          </c:marker>
          <c:xVal>
            <c:numRef>
              <c:f>[0]!_s4dsdy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[0]!_s4ARM2</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0.5</c:v>
                </c:pt>
                <c:pt idx="168">
                  <c:v>0.5</c:v>
                </c:pt>
                <c:pt idx="169">
                  <c:v>0.5</c:v>
                </c:pt>
                <c:pt idx="170">
                  <c:v>0.5</c:v>
                </c:pt>
                <c:pt idx="171">
                  <c:v>0.5</c:v>
                </c:pt>
                <c:pt idx="172">
                  <c:v>0.5</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1-0567-4697-9EBE-890FB8E3026D}"/>
            </c:ext>
          </c:extLst>
        </c:ser>
        <c:ser>
          <c:idx val="2"/>
          <c:order val="2"/>
          <c:tx>
            <c:strRef>
              <c:f>Sheet4!$E$1</c:f>
              <c:strCache>
                <c:ptCount val="1"/>
              </c:strCache>
            </c:strRef>
          </c:tx>
          <c:spPr>
            <a:ln w="25400">
              <a:solidFill>
                <a:srgbClr val="CC99FF"/>
              </a:solidFill>
              <a:prstDash val="solid"/>
            </a:ln>
          </c:spPr>
          <c:marker>
            <c:symbol val="none"/>
          </c:marker>
          <c:xVal>
            <c:numRef>
              <c:f>[0]!_s4dsdy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[0]!_s4ARM3</c:f>
              <c:numCache>
                <c:formatCode>General</c:formatCode>
                <c:ptCount val="213"/>
                <c:pt idx="0">
                  <c:v>0</c:v>
                </c:pt>
                <c:pt idx="1">
                  <c:v>0</c:v>
                </c:pt>
                <c:pt idx="2">
                  <c:v>0</c:v>
                </c:pt>
                <c:pt idx="3">
                  <c:v>0</c:v>
                </c:pt>
                <c:pt idx="4">
                  <c:v>0</c:v>
                </c:pt>
                <c:pt idx="5">
                  <c:v>0</c:v>
                </c:pt>
                <c:pt idx="6">
                  <c:v>0</c:v>
                </c:pt>
                <c:pt idx="7">
                  <c:v>0</c:v>
                </c:pt>
                <c:pt idx="8">
                  <c:v>0.3333333432674408</c:v>
                </c:pt>
                <c:pt idx="9">
                  <c:v>0.3333333432674408</c:v>
                </c:pt>
                <c:pt idx="10">
                  <c:v>0.3333333432674408</c:v>
                </c:pt>
                <c:pt idx="11">
                  <c:v>0.3333333432674408</c:v>
                </c:pt>
                <c:pt idx="12">
                  <c:v>0.3333333432674408</c:v>
                </c:pt>
                <c:pt idx="13">
                  <c:v>0.3333333432674408</c:v>
                </c:pt>
                <c:pt idx="14">
                  <c:v>0.3333333432674408</c:v>
                </c:pt>
                <c:pt idx="15">
                  <c:v>0.3333333432674408</c:v>
                </c:pt>
                <c:pt idx="16">
                  <c:v>0.3333333432674408</c:v>
                </c:pt>
                <c:pt idx="17">
                  <c:v>0.3333333432674408</c:v>
                </c:pt>
                <c:pt idx="18">
                  <c:v>0.3333333432674408</c:v>
                </c:pt>
                <c:pt idx="19">
                  <c:v>0.3333333432674408</c:v>
                </c:pt>
                <c:pt idx="20">
                  <c:v>0.3333333432674408</c:v>
                </c:pt>
                <c:pt idx="21">
                  <c:v>0.3333333432674408</c:v>
                </c:pt>
                <c:pt idx="22">
                  <c:v>0.3333333432674408</c:v>
                </c:pt>
                <c:pt idx="23">
                  <c:v>0.3333333432674408</c:v>
                </c:pt>
                <c:pt idx="24">
                  <c:v>0.3333333432674408</c:v>
                </c:pt>
                <c:pt idx="25">
                  <c:v>0.3333333432674408</c:v>
                </c:pt>
                <c:pt idx="26">
                  <c:v>0.3333333432674408</c:v>
                </c:pt>
                <c:pt idx="27">
                  <c:v>0.3333333432674408</c:v>
                </c:pt>
                <c:pt idx="28">
                  <c:v>0.66666668653488159</c:v>
                </c:pt>
                <c:pt idx="29">
                  <c:v>0.66666668653488159</c:v>
                </c:pt>
                <c:pt idx="30">
                  <c:v>0.66666668653488159</c:v>
                </c:pt>
                <c:pt idx="31">
                  <c:v>0.66666668653488159</c:v>
                </c:pt>
                <c:pt idx="32">
                  <c:v>0.66666668653488159</c:v>
                </c:pt>
                <c:pt idx="33">
                  <c:v>0.66666668653488159</c:v>
                </c:pt>
                <c:pt idx="34">
                  <c:v>0.66666668653488159</c:v>
                </c:pt>
                <c:pt idx="35">
                  <c:v>0.66666668653488159</c:v>
                </c:pt>
                <c:pt idx="36">
                  <c:v>0.66666668653488159</c:v>
                </c:pt>
                <c:pt idx="37">
                  <c:v>0.66666668653488159</c:v>
                </c:pt>
                <c:pt idx="38">
                  <c:v>0.66666668653488159</c:v>
                </c:pt>
                <c:pt idx="39">
                  <c:v>0.66666668653488159</c:v>
                </c:pt>
                <c:pt idx="40">
                  <c:v>0.66666668653488159</c:v>
                </c:pt>
                <c:pt idx="41">
                  <c:v>0.66666668653488159</c:v>
                </c:pt>
                <c:pt idx="42">
                  <c:v>0.66666668653488159</c:v>
                </c:pt>
                <c:pt idx="43">
                  <c:v>0.66666668653488159</c:v>
                </c:pt>
                <c:pt idx="44">
                  <c:v>0.66666668653488159</c:v>
                </c:pt>
                <c:pt idx="45">
                  <c:v>0.66666668653488159</c:v>
                </c:pt>
                <c:pt idx="46">
                  <c:v>0.66666668653488159</c:v>
                </c:pt>
                <c:pt idx="47">
                  <c:v>0.66666668653488159</c:v>
                </c:pt>
                <c:pt idx="48">
                  <c:v>0.66666668653488159</c:v>
                </c:pt>
                <c:pt idx="49">
                  <c:v>0.66666668653488159</c:v>
                </c:pt>
                <c:pt idx="50">
                  <c:v>0.66666668653488159</c:v>
                </c:pt>
                <c:pt idx="51">
                  <c:v>0.66666668653488159</c:v>
                </c:pt>
                <c:pt idx="52">
                  <c:v>0.66666668653488159</c:v>
                </c:pt>
                <c:pt idx="53">
                  <c:v>0.66666668653488159</c:v>
                </c:pt>
                <c:pt idx="54">
                  <c:v>0.66666668653488159</c:v>
                </c:pt>
                <c:pt idx="55">
                  <c:v>0.66666668653488159</c:v>
                </c:pt>
                <c:pt idx="56">
                  <c:v>0.66666668653488159</c:v>
                </c:pt>
                <c:pt idx="57">
                  <c:v>0.66666668653488159</c:v>
                </c:pt>
                <c:pt idx="58">
                  <c:v>0.66666668653488159</c:v>
                </c:pt>
                <c:pt idx="59">
                  <c:v>0.66666668653488159</c:v>
                </c:pt>
                <c:pt idx="60">
                  <c:v>0.66666668653488159</c:v>
                </c:pt>
                <c:pt idx="61">
                  <c:v>0.66666668653488159</c:v>
                </c:pt>
                <c:pt idx="62">
                  <c:v>0.66666668653488159</c:v>
                </c:pt>
                <c:pt idx="63">
                  <c:v>0.66666668653488159</c:v>
                </c:pt>
                <c:pt idx="64">
                  <c:v>0.66666668653488159</c:v>
                </c:pt>
                <c:pt idx="65">
                  <c:v>0.66666668653488159</c:v>
                </c:pt>
                <c:pt idx="66">
                  <c:v>0.66666668653488159</c:v>
                </c:pt>
                <c:pt idx="67">
                  <c:v>0.66666668653488159</c:v>
                </c:pt>
                <c:pt idx="68">
                  <c:v>0.66666668653488159</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2-0567-4697-9EBE-890FB8E3026D}"/>
            </c:ext>
          </c:extLst>
        </c:ser>
        <c:ser>
          <c:idx val="3"/>
          <c:order val="3"/>
          <c:tx>
            <c:strRef>
              <c:f>Sheet4!$F$1</c:f>
              <c:strCache>
                <c:ptCount val="1"/>
              </c:strCache>
            </c:strRef>
          </c:tx>
          <c:spPr>
            <a:ln w="12700">
              <a:solidFill>
                <a:srgbClr val="00FFFF"/>
              </a:solidFill>
              <a:prstDash val="solid"/>
            </a:ln>
          </c:spPr>
          <c:marker>
            <c:symbol val="none"/>
          </c:marker>
          <c:xVal>
            <c:numRef>
              <c:f>[0]!_s4dsdy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[0]!_s4ARM4</c:f>
              <c:numCache>
                <c:formatCode>General</c:formatCode>
                <c:ptCount val="1"/>
              </c:numCache>
            </c:numRef>
          </c:yVal>
          <c:smooth val="0"/>
          <c:extLst>
            <c:ext xmlns:c16="http://schemas.microsoft.com/office/drawing/2014/chart" uri="{C3380CC4-5D6E-409C-BE32-E72D297353CC}">
              <c16:uniqueId val="{00000003-0567-4697-9EBE-890FB8E3026D}"/>
            </c:ext>
          </c:extLst>
        </c:ser>
        <c:ser>
          <c:idx val="4"/>
          <c:order val="4"/>
          <c:tx>
            <c:strRef>
              <c:f>Sheet4!$G$1</c:f>
              <c:strCache>
                <c:ptCount val="1"/>
              </c:strCache>
            </c:strRef>
          </c:tx>
          <c:spPr>
            <a:ln w="12700">
              <a:solidFill>
                <a:srgbClr val="800080"/>
              </a:solidFill>
              <a:prstDash val="solid"/>
            </a:ln>
          </c:spPr>
          <c:marker>
            <c:symbol val="none"/>
          </c:marker>
          <c:xVal>
            <c:numRef>
              <c:f>[0]!_s4dsdy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[0]!_s4ARM5</c:f>
              <c:numCache>
                <c:formatCode>General</c:formatCode>
                <c:ptCount val="1"/>
              </c:numCache>
            </c:numRef>
          </c:yVal>
          <c:smooth val="0"/>
          <c:extLst>
            <c:ext xmlns:c16="http://schemas.microsoft.com/office/drawing/2014/chart" uri="{C3380CC4-5D6E-409C-BE32-E72D297353CC}">
              <c16:uniqueId val="{00000004-0567-4697-9EBE-890FB8E3026D}"/>
            </c:ext>
          </c:extLst>
        </c:ser>
        <c:ser>
          <c:idx val="5"/>
          <c:order val="5"/>
          <c:tx>
            <c:strRef>
              <c:f>Sheet4!$H$1</c:f>
              <c:strCache>
                <c:ptCount val="1"/>
              </c:strCache>
            </c:strRef>
          </c:tx>
          <c:spPr>
            <a:ln w="12700">
              <a:solidFill>
                <a:srgbClr val="800000"/>
              </a:solidFill>
              <a:prstDash val="solid"/>
            </a:ln>
          </c:spPr>
          <c:marker>
            <c:symbol val="none"/>
          </c:marker>
          <c:xVal>
            <c:numRef>
              <c:f>[0]!_s4dsdy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[0]!_s4ARM6</c:f>
              <c:numCache>
                <c:formatCode>General</c:formatCode>
                <c:ptCount val="1"/>
              </c:numCache>
            </c:numRef>
          </c:yVal>
          <c:smooth val="0"/>
          <c:extLst>
            <c:ext xmlns:c16="http://schemas.microsoft.com/office/drawing/2014/chart" uri="{C3380CC4-5D6E-409C-BE32-E72D297353CC}">
              <c16:uniqueId val="{00000005-0567-4697-9EBE-890FB8E3026D}"/>
            </c:ext>
          </c:extLst>
        </c:ser>
        <c:dLbls>
          <c:showLegendKey val="0"/>
          <c:showVal val="0"/>
          <c:showCatName val="0"/>
          <c:showSerName val="0"/>
          <c:showPercent val="0"/>
          <c:showBubbleSize val="0"/>
        </c:dLbls>
        <c:axId val="779394192"/>
        <c:axId val="1"/>
      </c:scatterChart>
      <c:valAx>
        <c:axId val="779394192"/>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3017648307440393"/>
              <c:y val="0.8272263315570401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Cumulative Events</a:t>
                </a:r>
              </a:p>
            </c:rich>
          </c:tx>
          <c:layout>
            <c:manualLayout>
              <c:xMode val="edge"/>
              <c:yMode val="edge"/>
              <c:x val="0.95666124212008807"/>
              <c:y val="0.26701609268538401"/>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79394192"/>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2585303992159037"/>
          <c:y val="0.92673118491239415"/>
          <c:w val="0.31622191558893253"/>
          <c:h val="5.4975578765989484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291338582677169"/>
          <c:y val="3.3854042892525756E-2"/>
        </c:manualLayout>
      </c:layout>
      <c:overlay val="0"/>
      <c:spPr>
        <a:noFill/>
        <a:ln w="25400">
          <a:noFill/>
        </a:ln>
      </c:spPr>
    </c:title>
    <c:autoTitleDeleted val="0"/>
    <c:plotArea>
      <c:layout>
        <c:manualLayout>
          <c:layoutTarget val="inner"/>
          <c:xMode val="edge"/>
          <c:yMode val="edge"/>
          <c:x val="7.716535433070866E-2"/>
          <c:y val="0.17708378368068359"/>
          <c:w val="0.82519685039370083"/>
          <c:h val="0.59375150998817439"/>
        </c:manualLayout>
      </c:layout>
      <c:scatterChart>
        <c:scatterStyle val="lineMarker"/>
        <c:varyColors val="0"/>
        <c:ser>
          <c:idx val="0"/>
          <c:order val="0"/>
          <c:tx>
            <c:strRef>
              <c:f>Sheet5!$C$1</c:f>
              <c:strCache>
                <c:ptCount val="1"/>
              </c:strCache>
            </c:strRef>
          </c:tx>
          <c:spPr>
            <a:ln w="25400">
              <a:solidFill>
                <a:srgbClr val="000080"/>
              </a:solidFill>
              <a:prstDash val="solid"/>
            </a:ln>
          </c:spPr>
          <c:marker>
            <c:symbol val="none"/>
          </c:marker>
          <c:xVal>
            <c:numRef>
              <c:f>[0]!_s5dsdy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[0]!_s5ARM1</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0.5</c:v>
                </c:pt>
                <c:pt idx="13">
                  <c:v>0.5</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0-9339-4C01-BEAB-B7AF6E0AE142}"/>
            </c:ext>
          </c:extLst>
        </c:ser>
        <c:ser>
          <c:idx val="1"/>
          <c:order val="1"/>
          <c:tx>
            <c:strRef>
              <c:f>Sheet5!$D$1</c:f>
              <c:strCache>
                <c:ptCount val="1"/>
              </c:strCache>
            </c:strRef>
          </c:tx>
          <c:spPr>
            <a:ln w="25400">
              <a:solidFill>
                <a:srgbClr val="FFCC99"/>
              </a:solidFill>
              <a:prstDash val="solid"/>
            </a:ln>
          </c:spPr>
          <c:marker>
            <c:symbol val="none"/>
          </c:marker>
          <c:xVal>
            <c:numRef>
              <c:f>[0]!_s5dsdy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[0]!_s5ARM2</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1-9339-4C01-BEAB-B7AF6E0AE142}"/>
            </c:ext>
          </c:extLst>
        </c:ser>
        <c:ser>
          <c:idx val="2"/>
          <c:order val="2"/>
          <c:tx>
            <c:strRef>
              <c:f>Sheet5!$E$1</c:f>
              <c:strCache>
                <c:ptCount val="1"/>
              </c:strCache>
            </c:strRef>
          </c:tx>
          <c:spPr>
            <a:ln w="25400">
              <a:solidFill>
                <a:srgbClr val="CC99FF"/>
              </a:solidFill>
              <a:prstDash val="solid"/>
            </a:ln>
          </c:spPr>
          <c:marker>
            <c:symbol val="none"/>
          </c:marker>
          <c:xVal>
            <c:numRef>
              <c:f>[0]!_s5dsdy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[0]!_s5ARM3</c:f>
              <c:numCache>
                <c:formatCode>General</c:formatCode>
                <c:ptCount val="213"/>
                <c:pt idx="0">
                  <c:v>0</c:v>
                </c:pt>
                <c:pt idx="1">
                  <c:v>0.3333333432674408</c:v>
                </c:pt>
                <c:pt idx="2">
                  <c:v>0.3333333432674408</c:v>
                </c:pt>
                <c:pt idx="3">
                  <c:v>0.3333333432674408</c:v>
                </c:pt>
                <c:pt idx="4">
                  <c:v>0.3333333432674408</c:v>
                </c:pt>
                <c:pt idx="5">
                  <c:v>0.3333333432674408</c:v>
                </c:pt>
                <c:pt idx="6">
                  <c:v>0.3333333432674408</c:v>
                </c:pt>
                <c:pt idx="7">
                  <c:v>0.3333333432674408</c:v>
                </c:pt>
                <c:pt idx="8">
                  <c:v>0.3333333432674408</c:v>
                </c:pt>
                <c:pt idx="9">
                  <c:v>0.3333333432674408</c:v>
                </c:pt>
                <c:pt idx="10">
                  <c:v>0.3333333432674408</c:v>
                </c:pt>
                <c:pt idx="11">
                  <c:v>0.3333333432674408</c:v>
                </c:pt>
                <c:pt idx="12">
                  <c:v>0.3333333432674408</c:v>
                </c:pt>
                <c:pt idx="13">
                  <c:v>0.3333333432674408</c:v>
                </c:pt>
                <c:pt idx="14">
                  <c:v>0.3333333432674408</c:v>
                </c:pt>
                <c:pt idx="15">
                  <c:v>0.3333333432674408</c:v>
                </c:pt>
                <c:pt idx="16">
                  <c:v>0.3333333432674408</c:v>
                </c:pt>
                <c:pt idx="17">
                  <c:v>0.3333333432674408</c:v>
                </c:pt>
                <c:pt idx="18">
                  <c:v>0.3333333432674408</c:v>
                </c:pt>
                <c:pt idx="19">
                  <c:v>0.3333333432674408</c:v>
                </c:pt>
                <c:pt idx="20">
                  <c:v>0.3333333432674408</c:v>
                </c:pt>
                <c:pt idx="21">
                  <c:v>0.3333333432674408</c:v>
                </c:pt>
                <c:pt idx="22">
                  <c:v>0.3333333432674408</c:v>
                </c:pt>
                <c:pt idx="23">
                  <c:v>0.3333333432674408</c:v>
                </c:pt>
                <c:pt idx="24">
                  <c:v>0.3333333432674408</c:v>
                </c:pt>
                <c:pt idx="25">
                  <c:v>0.3333333432674408</c:v>
                </c:pt>
                <c:pt idx="26">
                  <c:v>0.3333333432674408</c:v>
                </c:pt>
                <c:pt idx="27">
                  <c:v>0.3333333432674408</c:v>
                </c:pt>
                <c:pt idx="28">
                  <c:v>0.3333333432674408</c:v>
                </c:pt>
                <c:pt idx="29">
                  <c:v>0.66666668653488159</c:v>
                </c:pt>
                <c:pt idx="30">
                  <c:v>0.66666668653488159</c:v>
                </c:pt>
                <c:pt idx="31">
                  <c:v>0.66666668653488159</c:v>
                </c:pt>
                <c:pt idx="32">
                  <c:v>0.66666668653488159</c:v>
                </c:pt>
                <c:pt idx="33">
                  <c:v>0.66666668653488159</c:v>
                </c:pt>
                <c:pt idx="34">
                  <c:v>0.66666668653488159</c:v>
                </c:pt>
                <c:pt idx="35">
                  <c:v>0.66666668653488159</c:v>
                </c:pt>
                <c:pt idx="36">
                  <c:v>0.66666668653488159</c:v>
                </c:pt>
                <c:pt idx="37">
                  <c:v>0.66666668653488159</c:v>
                </c:pt>
                <c:pt idx="38">
                  <c:v>0.66666668653488159</c:v>
                </c:pt>
                <c:pt idx="39">
                  <c:v>0.66666668653488159</c:v>
                </c:pt>
                <c:pt idx="40">
                  <c:v>0.66666668653488159</c:v>
                </c:pt>
                <c:pt idx="41">
                  <c:v>0.66666668653488159</c:v>
                </c:pt>
                <c:pt idx="42">
                  <c:v>0.66666668653488159</c:v>
                </c:pt>
                <c:pt idx="43">
                  <c:v>0.66666668653488159</c:v>
                </c:pt>
                <c:pt idx="44">
                  <c:v>0.66666668653488159</c:v>
                </c:pt>
                <c:pt idx="45">
                  <c:v>0.66666668653488159</c:v>
                </c:pt>
                <c:pt idx="46">
                  <c:v>0.66666668653488159</c:v>
                </c:pt>
                <c:pt idx="47">
                  <c:v>0.66666668653488159</c:v>
                </c:pt>
                <c:pt idx="48">
                  <c:v>0.66666668653488159</c:v>
                </c:pt>
                <c:pt idx="49">
                  <c:v>0.66666668653488159</c:v>
                </c:pt>
                <c:pt idx="50">
                  <c:v>0.66666668653488159</c:v>
                </c:pt>
                <c:pt idx="51">
                  <c:v>0.66666668653488159</c:v>
                </c:pt>
                <c:pt idx="52">
                  <c:v>0.66666668653488159</c:v>
                </c:pt>
                <c:pt idx="53">
                  <c:v>0.66666668653488159</c:v>
                </c:pt>
                <c:pt idx="54">
                  <c:v>0.66666668653488159</c:v>
                </c:pt>
                <c:pt idx="55">
                  <c:v>0.66666668653488159</c:v>
                </c:pt>
                <c:pt idx="56">
                  <c:v>0.66666668653488159</c:v>
                </c:pt>
                <c:pt idx="57">
                  <c:v>0.66666668653488159</c:v>
                </c:pt>
                <c:pt idx="58">
                  <c:v>0.66666668653488159</c:v>
                </c:pt>
                <c:pt idx="59">
                  <c:v>0.66666668653488159</c:v>
                </c:pt>
                <c:pt idx="60">
                  <c:v>0.66666668653488159</c:v>
                </c:pt>
                <c:pt idx="61">
                  <c:v>0.66666668653488159</c:v>
                </c:pt>
                <c:pt idx="62">
                  <c:v>0.66666668653488159</c:v>
                </c:pt>
                <c:pt idx="63">
                  <c:v>0.66666668653488159</c:v>
                </c:pt>
                <c:pt idx="64">
                  <c:v>0.66666668653488159</c:v>
                </c:pt>
                <c:pt idx="65">
                  <c:v>0.66666668653488159</c:v>
                </c:pt>
                <c:pt idx="66">
                  <c:v>0.66666668653488159</c:v>
                </c:pt>
                <c:pt idx="67">
                  <c:v>0.66666668653488159</c:v>
                </c:pt>
                <c:pt idx="68">
                  <c:v>0.66666668653488159</c:v>
                </c:pt>
                <c:pt idx="69">
                  <c:v>0.66666668653488159</c:v>
                </c:pt>
                <c:pt idx="70">
                  <c:v>0.66666668653488159</c:v>
                </c:pt>
                <c:pt idx="71">
                  <c:v>0.66666668653488159</c:v>
                </c:pt>
                <c:pt idx="72">
                  <c:v>0.66666668653488159</c:v>
                </c:pt>
                <c:pt idx="73">
                  <c:v>0.66666668653488159</c:v>
                </c:pt>
                <c:pt idx="74">
                  <c:v>0.66666668653488159</c:v>
                </c:pt>
                <c:pt idx="75">
                  <c:v>0.66666668653488159</c:v>
                </c:pt>
                <c:pt idx="76">
                  <c:v>0.66666668653488159</c:v>
                </c:pt>
                <c:pt idx="77">
                  <c:v>0.66666668653488159</c:v>
                </c:pt>
                <c:pt idx="78">
                  <c:v>0.66666668653488159</c:v>
                </c:pt>
                <c:pt idx="79">
                  <c:v>0.66666668653488159</c:v>
                </c:pt>
                <c:pt idx="80">
                  <c:v>0.66666668653488159</c:v>
                </c:pt>
                <c:pt idx="81">
                  <c:v>0.66666668653488159</c:v>
                </c:pt>
                <c:pt idx="82">
                  <c:v>0.66666668653488159</c:v>
                </c:pt>
                <c:pt idx="83">
                  <c:v>0.66666668653488159</c:v>
                </c:pt>
                <c:pt idx="84">
                  <c:v>0.66666668653488159</c:v>
                </c:pt>
                <c:pt idx="85">
                  <c:v>0.66666668653488159</c:v>
                </c:pt>
                <c:pt idx="86">
                  <c:v>0.66666668653488159</c:v>
                </c:pt>
                <c:pt idx="87">
                  <c:v>0.66666668653488159</c:v>
                </c:pt>
                <c:pt idx="88">
                  <c:v>0.66666668653488159</c:v>
                </c:pt>
                <c:pt idx="89">
                  <c:v>0.66666668653488159</c:v>
                </c:pt>
                <c:pt idx="90">
                  <c:v>0.66666668653488159</c:v>
                </c:pt>
                <c:pt idx="91">
                  <c:v>0.66666668653488159</c:v>
                </c:pt>
                <c:pt idx="92">
                  <c:v>0.66666668653488159</c:v>
                </c:pt>
                <c:pt idx="93">
                  <c:v>0.66666668653488159</c:v>
                </c:pt>
                <c:pt idx="94">
                  <c:v>0.66666668653488159</c:v>
                </c:pt>
                <c:pt idx="95">
                  <c:v>0.66666668653488159</c:v>
                </c:pt>
                <c:pt idx="96">
                  <c:v>0.66666668653488159</c:v>
                </c:pt>
                <c:pt idx="97">
                  <c:v>0.66666668653488159</c:v>
                </c:pt>
                <c:pt idx="98">
                  <c:v>0.66666668653488159</c:v>
                </c:pt>
                <c:pt idx="99">
                  <c:v>0.66666668653488159</c:v>
                </c:pt>
                <c:pt idx="100">
                  <c:v>0.66666668653488159</c:v>
                </c:pt>
                <c:pt idx="101">
                  <c:v>0.66666668653488159</c:v>
                </c:pt>
                <c:pt idx="102">
                  <c:v>0.66666668653488159</c:v>
                </c:pt>
                <c:pt idx="103">
                  <c:v>0.66666668653488159</c:v>
                </c:pt>
                <c:pt idx="104">
                  <c:v>0.66666668653488159</c:v>
                </c:pt>
                <c:pt idx="105">
                  <c:v>0.66666668653488159</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2-9339-4C01-BEAB-B7AF6E0AE142}"/>
            </c:ext>
          </c:extLst>
        </c:ser>
        <c:ser>
          <c:idx val="3"/>
          <c:order val="3"/>
          <c:tx>
            <c:strRef>
              <c:f>Sheet5!$F$1</c:f>
              <c:strCache>
                <c:ptCount val="1"/>
              </c:strCache>
            </c:strRef>
          </c:tx>
          <c:spPr>
            <a:ln w="12700">
              <a:solidFill>
                <a:srgbClr val="00FFFF"/>
              </a:solidFill>
              <a:prstDash val="solid"/>
            </a:ln>
          </c:spPr>
          <c:marker>
            <c:symbol val="none"/>
          </c:marker>
          <c:xVal>
            <c:numRef>
              <c:f>[0]!_s5dsdy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[0]!_s5ARM4</c:f>
              <c:numCache>
                <c:formatCode>General</c:formatCode>
                <c:ptCount val="1"/>
              </c:numCache>
            </c:numRef>
          </c:yVal>
          <c:smooth val="0"/>
          <c:extLst>
            <c:ext xmlns:c16="http://schemas.microsoft.com/office/drawing/2014/chart" uri="{C3380CC4-5D6E-409C-BE32-E72D297353CC}">
              <c16:uniqueId val="{00000003-9339-4C01-BEAB-B7AF6E0AE142}"/>
            </c:ext>
          </c:extLst>
        </c:ser>
        <c:ser>
          <c:idx val="4"/>
          <c:order val="4"/>
          <c:tx>
            <c:strRef>
              <c:f>Sheet5!$G$1</c:f>
              <c:strCache>
                <c:ptCount val="1"/>
              </c:strCache>
            </c:strRef>
          </c:tx>
          <c:spPr>
            <a:ln w="12700">
              <a:solidFill>
                <a:srgbClr val="800080"/>
              </a:solidFill>
              <a:prstDash val="solid"/>
            </a:ln>
          </c:spPr>
          <c:marker>
            <c:symbol val="none"/>
          </c:marker>
          <c:xVal>
            <c:numRef>
              <c:f>[0]!_s5dsdy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[0]!_s5ARM5</c:f>
              <c:numCache>
                <c:formatCode>General</c:formatCode>
                <c:ptCount val="1"/>
              </c:numCache>
            </c:numRef>
          </c:yVal>
          <c:smooth val="0"/>
          <c:extLst>
            <c:ext xmlns:c16="http://schemas.microsoft.com/office/drawing/2014/chart" uri="{C3380CC4-5D6E-409C-BE32-E72D297353CC}">
              <c16:uniqueId val="{00000004-9339-4C01-BEAB-B7AF6E0AE142}"/>
            </c:ext>
          </c:extLst>
        </c:ser>
        <c:ser>
          <c:idx val="5"/>
          <c:order val="5"/>
          <c:tx>
            <c:strRef>
              <c:f>Sheet5!$H$1</c:f>
              <c:strCache>
                <c:ptCount val="1"/>
              </c:strCache>
            </c:strRef>
          </c:tx>
          <c:spPr>
            <a:ln w="12700">
              <a:solidFill>
                <a:srgbClr val="800000"/>
              </a:solidFill>
              <a:prstDash val="solid"/>
            </a:ln>
          </c:spPr>
          <c:marker>
            <c:symbol val="none"/>
          </c:marker>
          <c:xVal>
            <c:numRef>
              <c:f>[0]!_s5dsdy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[0]!_s5ARM6</c:f>
              <c:numCache>
                <c:formatCode>General</c:formatCode>
                <c:ptCount val="1"/>
              </c:numCache>
            </c:numRef>
          </c:yVal>
          <c:smooth val="0"/>
          <c:extLst>
            <c:ext xmlns:c16="http://schemas.microsoft.com/office/drawing/2014/chart" uri="{C3380CC4-5D6E-409C-BE32-E72D297353CC}">
              <c16:uniqueId val="{00000005-9339-4C01-BEAB-B7AF6E0AE142}"/>
            </c:ext>
          </c:extLst>
        </c:ser>
        <c:dLbls>
          <c:showLegendKey val="0"/>
          <c:showVal val="0"/>
          <c:showCatName val="0"/>
          <c:showSerName val="0"/>
          <c:showPercent val="0"/>
          <c:showBubbleSize val="0"/>
        </c:dLbls>
        <c:axId val="779384624"/>
        <c:axId val="1"/>
      </c:scatterChart>
      <c:valAx>
        <c:axId val="779384624"/>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3149606299212601"/>
              <c:y val="0.8411479374937288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Cumulative Events</a:t>
                </a:r>
              </a:p>
            </c:rich>
          </c:tx>
          <c:layout>
            <c:manualLayout>
              <c:xMode val="edge"/>
              <c:yMode val="edge"/>
              <c:x val="0.95748031496062991"/>
              <c:y val="0.2734382673996736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79384624"/>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2756935085292821"/>
          <c:y val="0.93232253930765085"/>
          <c:w val="0.31024597172128299"/>
          <c:h val="5.4689310964973932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201285184179561"/>
          <c:y val="3.1331689599406139E-2"/>
        </c:manualLayout>
      </c:layout>
      <c:overlay val="0"/>
      <c:spPr>
        <a:noFill/>
        <a:ln w="25400">
          <a:noFill/>
        </a:ln>
      </c:spPr>
    </c:title>
    <c:autoTitleDeleted val="0"/>
    <c:plotArea>
      <c:layout>
        <c:manualLayout>
          <c:layoutTarget val="inner"/>
          <c:xMode val="edge"/>
          <c:yMode val="edge"/>
          <c:x val="7.8274760383386585E-2"/>
          <c:y val="0.17754569190600522"/>
          <c:w val="0.82108626198083068"/>
          <c:h val="0.58746736292428203"/>
        </c:manualLayout>
      </c:layout>
      <c:scatterChart>
        <c:scatterStyle val="lineMarker"/>
        <c:varyColors val="0"/>
        <c:ser>
          <c:idx val="0"/>
          <c:order val="0"/>
          <c:tx>
            <c:strRef>
              <c:f>Sheet6!$C$1</c:f>
              <c:strCache>
                <c:ptCount val="1"/>
              </c:strCache>
            </c:strRef>
          </c:tx>
          <c:spPr>
            <a:ln w="25400">
              <a:solidFill>
                <a:srgbClr val="000080"/>
              </a:solidFill>
              <a:prstDash val="solid"/>
            </a:ln>
          </c:spPr>
          <c:marker>
            <c:symbol val="none"/>
          </c:marker>
          <c:xVal>
            <c:numRef>
              <c:f>[0]!_s6dsdy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[0]!_s6ARM1</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0.3333333432674408</c:v>
                </c:pt>
                <c:pt idx="64">
                  <c:v>0.3333333432674408</c:v>
                </c:pt>
                <c:pt idx="65">
                  <c:v>0.66666668653488159</c:v>
                </c:pt>
                <c:pt idx="66">
                  <c:v>0.66666668653488159</c:v>
                </c:pt>
                <c:pt idx="67">
                  <c:v>0.66666668653488159</c:v>
                </c:pt>
                <c:pt idx="68">
                  <c:v>0.66666668653488159</c:v>
                </c:pt>
                <c:pt idx="69">
                  <c:v>0.66666668653488159</c:v>
                </c:pt>
                <c:pt idx="70">
                  <c:v>0.66666668653488159</c:v>
                </c:pt>
                <c:pt idx="71">
                  <c:v>0.66666668653488159</c:v>
                </c:pt>
                <c:pt idx="72">
                  <c:v>0.66666668653488159</c:v>
                </c:pt>
                <c:pt idx="73">
                  <c:v>0.66666668653488159</c:v>
                </c:pt>
                <c:pt idx="74">
                  <c:v>0.66666668653488159</c:v>
                </c:pt>
                <c:pt idx="75">
                  <c:v>0.66666668653488159</c:v>
                </c:pt>
                <c:pt idx="76">
                  <c:v>0.66666668653488159</c:v>
                </c:pt>
                <c:pt idx="77">
                  <c:v>0.66666668653488159</c:v>
                </c:pt>
                <c:pt idx="78">
                  <c:v>0.66666668653488159</c:v>
                </c:pt>
                <c:pt idx="79">
                  <c:v>0.66666668653488159</c:v>
                </c:pt>
                <c:pt idx="80">
                  <c:v>0.66666668653488159</c:v>
                </c:pt>
                <c:pt idx="81">
                  <c:v>0.66666668653488159</c:v>
                </c:pt>
                <c:pt idx="82">
                  <c:v>0.66666668653488159</c:v>
                </c:pt>
                <c:pt idx="83">
                  <c:v>0.66666668653488159</c:v>
                </c:pt>
                <c:pt idx="84">
                  <c:v>0.66666668653488159</c:v>
                </c:pt>
                <c:pt idx="85">
                  <c:v>0.66666668653488159</c:v>
                </c:pt>
                <c:pt idx="86">
                  <c:v>0.66666668653488159</c:v>
                </c:pt>
                <c:pt idx="87">
                  <c:v>0.66666668653488159</c:v>
                </c:pt>
                <c:pt idx="88">
                  <c:v>0.66666668653488159</c:v>
                </c:pt>
                <c:pt idx="89">
                  <c:v>0.66666668653488159</c:v>
                </c:pt>
                <c:pt idx="90">
                  <c:v>0.66666668653488159</c:v>
                </c:pt>
                <c:pt idx="91">
                  <c:v>0.66666668653488159</c:v>
                </c:pt>
                <c:pt idx="92">
                  <c:v>0.66666668653488159</c:v>
                </c:pt>
                <c:pt idx="93">
                  <c:v>0.66666668653488159</c:v>
                </c:pt>
                <c:pt idx="94">
                  <c:v>0.66666668653488159</c:v>
                </c:pt>
                <c:pt idx="95">
                  <c:v>0.66666668653488159</c:v>
                </c:pt>
                <c:pt idx="96">
                  <c:v>0.66666668653488159</c:v>
                </c:pt>
                <c:pt idx="97">
                  <c:v>0.66666668653488159</c:v>
                </c:pt>
                <c:pt idx="98">
                  <c:v>0.66666668653488159</c:v>
                </c:pt>
                <c:pt idx="99">
                  <c:v>0.66666668653488159</c:v>
                </c:pt>
                <c:pt idx="100">
                  <c:v>0.66666668653488159</c:v>
                </c:pt>
                <c:pt idx="101">
                  <c:v>0.66666668653488159</c:v>
                </c:pt>
                <c:pt idx="102">
                  <c:v>0.66666668653488159</c:v>
                </c:pt>
                <c:pt idx="103">
                  <c:v>0.66666668653488159</c:v>
                </c:pt>
                <c:pt idx="104">
                  <c:v>0.66666668653488159</c:v>
                </c:pt>
                <c:pt idx="105">
                  <c:v>0.66666668653488159</c:v>
                </c:pt>
                <c:pt idx="106">
                  <c:v>0.66666668653488159</c:v>
                </c:pt>
                <c:pt idx="107">
                  <c:v>0.66666668653488159</c:v>
                </c:pt>
                <c:pt idx="108">
                  <c:v>0.66666668653488159</c:v>
                </c:pt>
                <c:pt idx="109">
                  <c:v>0.66666668653488159</c:v>
                </c:pt>
                <c:pt idx="110">
                  <c:v>0.66666668653488159</c:v>
                </c:pt>
                <c:pt idx="111">
                  <c:v>0.66666668653488159</c:v>
                </c:pt>
                <c:pt idx="112">
                  <c:v>0.66666668653488159</c:v>
                </c:pt>
                <c:pt idx="113">
                  <c:v>0.66666668653488159</c:v>
                </c:pt>
                <c:pt idx="114">
                  <c:v>0.66666668653488159</c:v>
                </c:pt>
                <c:pt idx="115">
                  <c:v>0.66666668653488159</c:v>
                </c:pt>
                <c:pt idx="116">
                  <c:v>0.66666668653488159</c:v>
                </c:pt>
                <c:pt idx="117">
                  <c:v>0.66666668653488159</c:v>
                </c:pt>
                <c:pt idx="118">
                  <c:v>0.66666668653488159</c:v>
                </c:pt>
                <c:pt idx="119">
                  <c:v>0.66666668653488159</c:v>
                </c:pt>
                <c:pt idx="120">
                  <c:v>0.66666668653488159</c:v>
                </c:pt>
                <c:pt idx="121">
                  <c:v>0.66666668653488159</c:v>
                </c:pt>
                <c:pt idx="122">
                  <c:v>0.66666668653488159</c:v>
                </c:pt>
                <c:pt idx="123">
                  <c:v>0.66666668653488159</c:v>
                </c:pt>
                <c:pt idx="124">
                  <c:v>0.66666668653488159</c:v>
                </c:pt>
                <c:pt idx="125">
                  <c:v>0.66666668653488159</c:v>
                </c:pt>
                <c:pt idx="126">
                  <c:v>0.66666668653488159</c:v>
                </c:pt>
                <c:pt idx="127">
                  <c:v>0.66666668653488159</c:v>
                </c:pt>
                <c:pt idx="128">
                  <c:v>0.66666668653488159</c:v>
                </c:pt>
                <c:pt idx="129">
                  <c:v>0.66666668653488159</c:v>
                </c:pt>
                <c:pt idx="130">
                  <c:v>0.66666668653488159</c:v>
                </c:pt>
                <c:pt idx="131">
                  <c:v>0.66666668653488159</c:v>
                </c:pt>
                <c:pt idx="132">
                  <c:v>0.66666668653488159</c:v>
                </c:pt>
                <c:pt idx="133">
                  <c:v>0.66666668653488159</c:v>
                </c:pt>
                <c:pt idx="134">
                  <c:v>0.66666668653488159</c:v>
                </c:pt>
                <c:pt idx="135">
                  <c:v>0.66666668653488159</c:v>
                </c:pt>
                <c:pt idx="136">
                  <c:v>0.66666668653488159</c:v>
                </c:pt>
                <c:pt idx="137">
                  <c:v>0.66666668653488159</c:v>
                </c:pt>
                <c:pt idx="138">
                  <c:v>0.66666668653488159</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0-76B5-4D7A-A270-72EFAE33ED43}"/>
            </c:ext>
          </c:extLst>
        </c:ser>
        <c:ser>
          <c:idx val="1"/>
          <c:order val="1"/>
          <c:tx>
            <c:strRef>
              <c:f>Sheet6!$D$1</c:f>
              <c:strCache>
                <c:ptCount val="1"/>
              </c:strCache>
            </c:strRef>
          </c:tx>
          <c:spPr>
            <a:ln w="25400">
              <a:solidFill>
                <a:srgbClr val="FFCC99"/>
              </a:solidFill>
              <a:prstDash val="solid"/>
            </a:ln>
          </c:spPr>
          <c:marker>
            <c:symbol val="none"/>
          </c:marker>
          <c:xVal>
            <c:numRef>
              <c:f>[0]!_s6dsdy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[0]!_s6ARM2</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1-76B5-4D7A-A270-72EFAE33ED43}"/>
            </c:ext>
          </c:extLst>
        </c:ser>
        <c:ser>
          <c:idx val="2"/>
          <c:order val="2"/>
          <c:tx>
            <c:strRef>
              <c:f>Sheet6!$E$1</c:f>
              <c:strCache>
                <c:ptCount val="1"/>
              </c:strCache>
            </c:strRef>
          </c:tx>
          <c:spPr>
            <a:ln w="25400">
              <a:solidFill>
                <a:srgbClr val="CC99FF"/>
              </a:solidFill>
              <a:prstDash val="solid"/>
            </a:ln>
          </c:spPr>
          <c:marker>
            <c:symbol val="none"/>
          </c:marker>
          <c:xVal>
            <c:numRef>
              <c:f>[0]!_s6dsdy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[0]!_s6ARM3</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numCache>
            </c:numRef>
          </c:yVal>
          <c:smooth val="0"/>
          <c:extLst>
            <c:ext xmlns:c16="http://schemas.microsoft.com/office/drawing/2014/chart" uri="{C3380CC4-5D6E-409C-BE32-E72D297353CC}">
              <c16:uniqueId val="{00000002-76B5-4D7A-A270-72EFAE33ED43}"/>
            </c:ext>
          </c:extLst>
        </c:ser>
        <c:ser>
          <c:idx val="3"/>
          <c:order val="3"/>
          <c:tx>
            <c:strRef>
              <c:f>Sheet6!$F$1</c:f>
              <c:strCache>
                <c:ptCount val="1"/>
              </c:strCache>
            </c:strRef>
          </c:tx>
          <c:spPr>
            <a:ln w="12700">
              <a:solidFill>
                <a:srgbClr val="00FFFF"/>
              </a:solidFill>
              <a:prstDash val="solid"/>
            </a:ln>
          </c:spPr>
          <c:marker>
            <c:symbol val="none"/>
          </c:marker>
          <c:xVal>
            <c:numRef>
              <c:f>[0]!_s6dsdy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[0]!_s6ARM4</c:f>
              <c:numCache>
                <c:formatCode>General</c:formatCode>
                <c:ptCount val="1"/>
              </c:numCache>
            </c:numRef>
          </c:yVal>
          <c:smooth val="0"/>
          <c:extLst>
            <c:ext xmlns:c16="http://schemas.microsoft.com/office/drawing/2014/chart" uri="{C3380CC4-5D6E-409C-BE32-E72D297353CC}">
              <c16:uniqueId val="{00000003-76B5-4D7A-A270-72EFAE33ED43}"/>
            </c:ext>
          </c:extLst>
        </c:ser>
        <c:ser>
          <c:idx val="4"/>
          <c:order val="4"/>
          <c:tx>
            <c:strRef>
              <c:f>Sheet6!$G$1</c:f>
              <c:strCache>
                <c:ptCount val="1"/>
              </c:strCache>
            </c:strRef>
          </c:tx>
          <c:spPr>
            <a:ln w="12700">
              <a:solidFill>
                <a:srgbClr val="800080"/>
              </a:solidFill>
              <a:prstDash val="solid"/>
            </a:ln>
          </c:spPr>
          <c:marker>
            <c:symbol val="none"/>
          </c:marker>
          <c:xVal>
            <c:numRef>
              <c:f>[0]!_s6dsdy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[0]!_s6ARM5</c:f>
              <c:numCache>
                <c:formatCode>General</c:formatCode>
                <c:ptCount val="1"/>
              </c:numCache>
            </c:numRef>
          </c:yVal>
          <c:smooth val="0"/>
          <c:extLst>
            <c:ext xmlns:c16="http://schemas.microsoft.com/office/drawing/2014/chart" uri="{C3380CC4-5D6E-409C-BE32-E72D297353CC}">
              <c16:uniqueId val="{00000004-76B5-4D7A-A270-72EFAE33ED43}"/>
            </c:ext>
          </c:extLst>
        </c:ser>
        <c:ser>
          <c:idx val="5"/>
          <c:order val="5"/>
          <c:tx>
            <c:strRef>
              <c:f>Sheet6!$H$1</c:f>
              <c:strCache>
                <c:ptCount val="1"/>
              </c:strCache>
            </c:strRef>
          </c:tx>
          <c:spPr>
            <a:ln w="12700">
              <a:solidFill>
                <a:srgbClr val="800000"/>
              </a:solidFill>
              <a:prstDash val="solid"/>
            </a:ln>
          </c:spPr>
          <c:marker>
            <c:symbol val="none"/>
          </c:marker>
          <c:xVal>
            <c:numRef>
              <c:f>[0]!_s6dsdy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[0]!_s6ARM6</c:f>
              <c:numCache>
                <c:formatCode>General</c:formatCode>
                <c:ptCount val="1"/>
              </c:numCache>
            </c:numRef>
          </c:yVal>
          <c:smooth val="0"/>
          <c:extLst>
            <c:ext xmlns:c16="http://schemas.microsoft.com/office/drawing/2014/chart" uri="{C3380CC4-5D6E-409C-BE32-E72D297353CC}">
              <c16:uniqueId val="{00000005-76B5-4D7A-A270-72EFAE33ED43}"/>
            </c:ext>
          </c:extLst>
        </c:ser>
        <c:dLbls>
          <c:showLegendKey val="0"/>
          <c:showVal val="0"/>
          <c:showCatName val="0"/>
          <c:showSerName val="0"/>
          <c:showPercent val="0"/>
          <c:showBubbleSize val="0"/>
        </c:dLbls>
        <c:axId val="779385040"/>
        <c:axId val="1"/>
      </c:scatterChart>
      <c:valAx>
        <c:axId val="779385040"/>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2971242579351909"/>
              <c:y val="0.8355091598398685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Cumulative Events</a:t>
                </a:r>
              </a:p>
            </c:rich>
          </c:tx>
          <c:layout>
            <c:manualLayout>
              <c:xMode val="edge"/>
              <c:yMode val="edge"/>
              <c:x val="0.95686906473855515"/>
              <c:y val="0.26892945200031815"/>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79385040"/>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2588892088081789"/>
          <c:y val="0.92953235759090214"/>
          <c:w val="0.31470645790941726"/>
          <c:h val="5.4831964914070067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293590139467858"/>
          <c:y val="3.367864337599083E-2"/>
        </c:manualLayout>
      </c:layout>
      <c:overlay val="0"/>
      <c:spPr>
        <a:noFill/>
        <a:ln w="25400">
          <a:noFill/>
        </a:ln>
      </c:spPr>
    </c:title>
    <c:autoTitleDeleted val="0"/>
    <c:plotArea>
      <c:layout>
        <c:manualLayout>
          <c:layoutTarget val="inner"/>
          <c:xMode val="edge"/>
          <c:yMode val="edge"/>
          <c:x val="7.3783416055037077E-2"/>
          <c:y val="0.18134715025906736"/>
          <c:w val="0.82260659601786024"/>
          <c:h val="0.56994818652849744"/>
        </c:manualLayout>
      </c:layout>
      <c:scatterChart>
        <c:scatterStyle val="lineMarker"/>
        <c:varyColors val="0"/>
        <c:ser>
          <c:idx val="0"/>
          <c:order val="0"/>
          <c:tx>
            <c:strRef>
              <c:f>Sheet7!$C$1</c:f>
              <c:strCache>
                <c:ptCount val="1"/>
              </c:strCache>
            </c:strRef>
          </c:tx>
          <c:spPr>
            <a:ln w="25400">
              <a:solidFill>
                <a:srgbClr val="000080"/>
              </a:solidFill>
              <a:prstDash val="solid"/>
            </a:ln>
          </c:spPr>
          <c:marker>
            <c:symbol val="none"/>
          </c:marker>
          <c:xVal>
            <c:numRef>
              <c:f>[0]!_s7dsdy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[0]!_s7ARM1</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pt idx="30">
                  <c:v>0.5</c:v>
                </c:pt>
                <c:pt idx="31">
                  <c:v>0.5</c:v>
                </c:pt>
                <c:pt idx="32">
                  <c:v>0.5</c:v>
                </c:pt>
                <c:pt idx="33">
                  <c:v>0.5</c:v>
                </c:pt>
                <c:pt idx="34">
                  <c:v>0.5</c:v>
                </c:pt>
                <c:pt idx="35">
                  <c:v>0.5</c:v>
                </c:pt>
                <c:pt idx="36">
                  <c:v>0.5</c:v>
                </c:pt>
                <c:pt idx="37">
                  <c:v>0.5</c:v>
                </c:pt>
                <c:pt idx="38">
                  <c:v>0.5</c:v>
                </c:pt>
                <c:pt idx="39">
                  <c:v>0.5</c:v>
                </c:pt>
                <c:pt idx="40">
                  <c:v>0.5</c:v>
                </c:pt>
                <c:pt idx="41">
                  <c:v>0.5</c:v>
                </c:pt>
                <c:pt idx="42">
                  <c:v>0.5</c:v>
                </c:pt>
                <c:pt idx="43">
                  <c:v>0.5</c:v>
                </c:pt>
                <c:pt idx="44">
                  <c:v>0.5</c:v>
                </c:pt>
                <c:pt idx="45">
                  <c:v>0.5</c:v>
                </c:pt>
                <c:pt idx="46">
                  <c:v>0.5</c:v>
                </c:pt>
                <c:pt idx="47">
                  <c:v>0.5</c:v>
                </c:pt>
                <c:pt idx="48">
                  <c:v>0.5</c:v>
                </c:pt>
                <c:pt idx="49">
                  <c:v>0.5</c:v>
                </c:pt>
                <c:pt idx="50">
                  <c:v>0.5</c:v>
                </c:pt>
                <c:pt idx="51">
                  <c:v>0.5</c:v>
                </c:pt>
                <c:pt idx="52">
                  <c:v>0.5</c:v>
                </c:pt>
                <c:pt idx="53">
                  <c:v>0.5</c:v>
                </c:pt>
                <c:pt idx="54">
                  <c:v>0.5</c:v>
                </c:pt>
                <c:pt idx="55">
                  <c:v>0.5</c:v>
                </c:pt>
                <c:pt idx="56">
                  <c:v>0.5</c:v>
                </c:pt>
                <c:pt idx="57">
                  <c:v>0.5</c:v>
                </c:pt>
                <c:pt idx="58">
                  <c:v>0.5</c:v>
                </c:pt>
                <c:pt idx="59">
                  <c:v>0.5</c:v>
                </c:pt>
                <c:pt idx="60">
                  <c:v>0.5</c:v>
                </c:pt>
                <c:pt idx="61">
                  <c:v>0.5</c:v>
                </c:pt>
                <c:pt idx="62">
                  <c:v>0.5</c:v>
                </c:pt>
                <c:pt idx="63">
                  <c:v>0.5</c:v>
                </c:pt>
                <c:pt idx="64">
                  <c:v>0.5</c:v>
                </c:pt>
                <c:pt idx="65">
                  <c:v>0.5</c:v>
                </c:pt>
                <c:pt idx="66">
                  <c:v>0.5</c:v>
                </c:pt>
                <c:pt idx="67">
                  <c:v>0.5</c:v>
                </c:pt>
                <c:pt idx="68">
                  <c:v>0.5</c:v>
                </c:pt>
                <c:pt idx="69">
                  <c:v>0.5</c:v>
                </c:pt>
                <c:pt idx="70">
                  <c:v>0.5</c:v>
                </c:pt>
                <c:pt idx="71">
                  <c:v>0.5</c:v>
                </c:pt>
                <c:pt idx="72">
                  <c:v>0.5</c:v>
                </c:pt>
                <c:pt idx="73">
                  <c:v>0.5</c:v>
                </c:pt>
                <c:pt idx="74">
                  <c:v>0.5</c:v>
                </c:pt>
                <c:pt idx="75">
                  <c:v>0.5</c:v>
                </c:pt>
                <c:pt idx="76">
                  <c:v>0.5</c:v>
                </c:pt>
                <c:pt idx="77">
                  <c:v>0.5</c:v>
                </c:pt>
                <c:pt idx="78">
                  <c:v>0.5</c:v>
                </c:pt>
                <c:pt idx="79">
                  <c:v>0.5</c:v>
                </c:pt>
                <c:pt idx="80">
                  <c:v>0.5</c:v>
                </c:pt>
                <c:pt idx="81">
                  <c:v>0.5</c:v>
                </c:pt>
                <c:pt idx="82">
                  <c:v>0.5</c:v>
                </c:pt>
                <c:pt idx="83">
                  <c:v>0.5</c:v>
                </c:pt>
                <c:pt idx="84">
                  <c:v>0.5</c:v>
                </c:pt>
                <c:pt idx="85">
                  <c:v>0.5</c:v>
                </c:pt>
                <c:pt idx="86">
                  <c:v>0.5</c:v>
                </c:pt>
                <c:pt idx="87">
                  <c:v>0.5</c:v>
                </c:pt>
                <c:pt idx="88">
                  <c:v>0.5</c:v>
                </c:pt>
                <c:pt idx="89">
                  <c:v>0.5</c:v>
                </c:pt>
                <c:pt idx="90">
                  <c:v>0.5</c:v>
                </c:pt>
                <c:pt idx="91">
                  <c:v>0.5</c:v>
                </c:pt>
                <c:pt idx="92">
                  <c:v>0.5</c:v>
                </c:pt>
                <c:pt idx="93">
                  <c:v>0.5</c:v>
                </c:pt>
                <c:pt idx="94">
                  <c:v>0.5</c:v>
                </c:pt>
                <c:pt idx="95">
                  <c:v>0.5</c:v>
                </c:pt>
                <c:pt idx="96">
                  <c:v>0.5</c:v>
                </c:pt>
                <c:pt idx="97">
                  <c:v>0.5</c:v>
                </c:pt>
                <c:pt idx="98">
                  <c:v>0.5</c:v>
                </c:pt>
                <c:pt idx="99">
                  <c:v>0.5</c:v>
                </c:pt>
                <c:pt idx="100">
                  <c:v>0.5</c:v>
                </c:pt>
                <c:pt idx="101">
                  <c:v>0.5</c:v>
                </c:pt>
                <c:pt idx="102">
                  <c:v>0.5</c:v>
                </c:pt>
                <c:pt idx="103">
                  <c:v>0.5</c:v>
                </c:pt>
                <c:pt idx="104">
                  <c:v>0.5</c:v>
                </c:pt>
                <c:pt idx="105">
                  <c:v>0.5</c:v>
                </c:pt>
                <c:pt idx="106">
                  <c:v>0.5</c:v>
                </c:pt>
                <c:pt idx="107">
                  <c:v>0.5</c:v>
                </c:pt>
                <c:pt idx="108">
                  <c:v>0.5</c:v>
                </c:pt>
                <c:pt idx="109">
                  <c:v>0.5</c:v>
                </c:pt>
                <c:pt idx="110">
                  <c:v>0.5</c:v>
                </c:pt>
                <c:pt idx="111">
                  <c:v>0.5</c:v>
                </c:pt>
                <c:pt idx="112">
                  <c:v>0.5</c:v>
                </c:pt>
                <c:pt idx="113">
                  <c:v>0.5</c:v>
                </c:pt>
                <c:pt idx="114">
                  <c:v>0.5</c:v>
                </c:pt>
                <c:pt idx="115">
                  <c:v>0.5</c:v>
                </c:pt>
                <c:pt idx="116">
                  <c:v>0.5</c:v>
                </c:pt>
                <c:pt idx="117">
                  <c:v>0.5</c:v>
                </c:pt>
                <c:pt idx="118">
                  <c:v>0.5</c:v>
                </c:pt>
                <c:pt idx="119">
                  <c:v>0.5</c:v>
                </c:pt>
                <c:pt idx="120">
                  <c:v>0.5</c:v>
                </c:pt>
                <c:pt idx="121">
                  <c:v>0.5</c:v>
                </c:pt>
                <c:pt idx="122">
                  <c:v>0.5</c:v>
                </c:pt>
                <c:pt idx="123">
                  <c:v>0.5</c:v>
                </c:pt>
                <c:pt idx="124">
                  <c:v>0.5</c:v>
                </c:pt>
                <c:pt idx="125">
                  <c:v>0.5</c:v>
                </c:pt>
                <c:pt idx="126">
                  <c:v>0.5</c:v>
                </c:pt>
                <c:pt idx="127">
                  <c:v>0.5</c:v>
                </c:pt>
                <c:pt idx="128">
                  <c:v>0.5</c:v>
                </c:pt>
                <c:pt idx="129">
                  <c:v>0.5</c:v>
                </c:pt>
                <c:pt idx="130">
                  <c:v>0.5</c:v>
                </c:pt>
                <c:pt idx="131">
                  <c:v>0.5</c:v>
                </c:pt>
                <c:pt idx="132">
                  <c:v>0.5</c:v>
                </c:pt>
                <c:pt idx="133">
                  <c:v>0.5</c:v>
                </c:pt>
                <c:pt idx="134">
                  <c:v>0.5</c:v>
                </c:pt>
                <c:pt idx="135">
                  <c:v>0.5</c:v>
                </c:pt>
                <c:pt idx="136">
                  <c:v>0.5</c:v>
                </c:pt>
                <c:pt idx="137">
                  <c:v>0.5</c:v>
                </c:pt>
                <c:pt idx="138">
                  <c:v>0.5</c:v>
                </c:pt>
                <c:pt idx="139">
                  <c:v>0.5</c:v>
                </c:pt>
                <c:pt idx="140">
                  <c:v>0.5</c:v>
                </c:pt>
                <c:pt idx="141">
                  <c:v>0.5</c:v>
                </c:pt>
                <c:pt idx="142">
                  <c:v>0.5</c:v>
                </c:pt>
                <c:pt idx="143">
                  <c:v>0.5</c:v>
                </c:pt>
                <c:pt idx="144">
                  <c:v>0.5</c:v>
                </c:pt>
                <c:pt idx="145">
                  <c:v>0.5</c:v>
                </c:pt>
                <c:pt idx="146">
                  <c:v>0.5</c:v>
                </c:pt>
                <c:pt idx="147">
                  <c:v>0.5</c:v>
                </c:pt>
                <c:pt idx="148">
                  <c:v>0.5</c:v>
                </c:pt>
                <c:pt idx="149">
                  <c:v>0.5</c:v>
                </c:pt>
                <c:pt idx="150">
                  <c:v>0.5</c:v>
                </c:pt>
                <c:pt idx="151">
                  <c:v>0.5</c:v>
                </c:pt>
                <c:pt idx="152">
                  <c:v>0.5</c:v>
                </c:pt>
                <c:pt idx="153">
                  <c:v>0.5</c:v>
                </c:pt>
                <c:pt idx="154">
                  <c:v>0.5</c:v>
                </c:pt>
                <c:pt idx="155">
                  <c:v>0.5</c:v>
                </c:pt>
                <c:pt idx="156">
                  <c:v>0.5</c:v>
                </c:pt>
                <c:pt idx="157">
                  <c:v>0.5</c:v>
                </c:pt>
                <c:pt idx="158">
                  <c:v>0.5</c:v>
                </c:pt>
                <c:pt idx="159">
                  <c:v>0.5</c:v>
                </c:pt>
                <c:pt idx="160">
                  <c:v>0.5</c:v>
                </c:pt>
                <c:pt idx="161">
                  <c:v>0.5</c:v>
                </c:pt>
                <c:pt idx="162">
                  <c:v>0.5</c:v>
                </c:pt>
                <c:pt idx="163">
                  <c:v>0.5</c:v>
                </c:pt>
                <c:pt idx="164">
                  <c:v>0.5</c:v>
                </c:pt>
                <c:pt idx="165">
                  <c:v>0.5</c:v>
                </c:pt>
                <c:pt idx="166">
                  <c:v>0.5</c:v>
                </c:pt>
                <c:pt idx="167">
                  <c:v>0.5</c:v>
                </c:pt>
                <c:pt idx="168">
                  <c:v>0.5</c:v>
                </c:pt>
                <c:pt idx="169">
                  <c:v>0.5</c:v>
                </c:pt>
                <c:pt idx="170">
                  <c:v>0.5</c:v>
                </c:pt>
                <c:pt idx="171">
                  <c:v>0.5</c:v>
                </c:pt>
                <c:pt idx="172">
                  <c:v>0.5</c:v>
                </c:pt>
                <c:pt idx="173">
                  <c:v>0.5</c:v>
                </c:pt>
                <c:pt idx="174">
                  <c:v>0.5</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0-7A3E-4ACD-8162-F4839E0EF915}"/>
            </c:ext>
          </c:extLst>
        </c:ser>
        <c:ser>
          <c:idx val="1"/>
          <c:order val="1"/>
          <c:tx>
            <c:strRef>
              <c:f>Sheet7!$D$1</c:f>
              <c:strCache>
                <c:ptCount val="1"/>
              </c:strCache>
            </c:strRef>
          </c:tx>
          <c:spPr>
            <a:ln w="25400">
              <a:solidFill>
                <a:srgbClr val="FFCC99"/>
              </a:solidFill>
              <a:prstDash val="solid"/>
            </a:ln>
          </c:spPr>
          <c:marker>
            <c:symbol val="none"/>
          </c:marker>
          <c:xVal>
            <c:numRef>
              <c:f>[0]!_s7dsdy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[0]!_s7ARM2</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numCache>
            </c:numRef>
          </c:yVal>
          <c:smooth val="0"/>
          <c:extLst>
            <c:ext xmlns:c16="http://schemas.microsoft.com/office/drawing/2014/chart" uri="{C3380CC4-5D6E-409C-BE32-E72D297353CC}">
              <c16:uniqueId val="{00000001-7A3E-4ACD-8162-F4839E0EF915}"/>
            </c:ext>
          </c:extLst>
        </c:ser>
        <c:ser>
          <c:idx val="2"/>
          <c:order val="2"/>
          <c:tx>
            <c:strRef>
              <c:f>Sheet7!$E$1</c:f>
              <c:strCache>
                <c:ptCount val="1"/>
              </c:strCache>
            </c:strRef>
          </c:tx>
          <c:spPr>
            <a:ln w="25400">
              <a:solidFill>
                <a:srgbClr val="CC99FF"/>
              </a:solidFill>
              <a:prstDash val="solid"/>
            </a:ln>
          </c:spPr>
          <c:marker>
            <c:symbol val="none"/>
          </c:marker>
          <c:xVal>
            <c:numRef>
              <c:f>[0]!_s7dsdy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[0]!_s7ARM3</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2-7A3E-4ACD-8162-F4839E0EF915}"/>
            </c:ext>
          </c:extLst>
        </c:ser>
        <c:ser>
          <c:idx val="3"/>
          <c:order val="3"/>
          <c:tx>
            <c:strRef>
              <c:f>Sheet7!$F$1</c:f>
              <c:strCache>
                <c:ptCount val="1"/>
              </c:strCache>
            </c:strRef>
          </c:tx>
          <c:spPr>
            <a:ln w="12700">
              <a:solidFill>
                <a:srgbClr val="00FFFF"/>
              </a:solidFill>
              <a:prstDash val="solid"/>
            </a:ln>
          </c:spPr>
          <c:marker>
            <c:symbol val="none"/>
          </c:marker>
          <c:xVal>
            <c:numRef>
              <c:f>[0]!_s7dsdy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[0]!_s7ARM4</c:f>
              <c:numCache>
                <c:formatCode>General</c:formatCode>
                <c:ptCount val="1"/>
              </c:numCache>
            </c:numRef>
          </c:yVal>
          <c:smooth val="0"/>
          <c:extLst>
            <c:ext xmlns:c16="http://schemas.microsoft.com/office/drawing/2014/chart" uri="{C3380CC4-5D6E-409C-BE32-E72D297353CC}">
              <c16:uniqueId val="{00000003-7A3E-4ACD-8162-F4839E0EF915}"/>
            </c:ext>
          </c:extLst>
        </c:ser>
        <c:ser>
          <c:idx val="4"/>
          <c:order val="4"/>
          <c:tx>
            <c:strRef>
              <c:f>Sheet7!$G$1</c:f>
              <c:strCache>
                <c:ptCount val="1"/>
              </c:strCache>
            </c:strRef>
          </c:tx>
          <c:spPr>
            <a:ln w="12700">
              <a:solidFill>
                <a:srgbClr val="800080"/>
              </a:solidFill>
              <a:prstDash val="solid"/>
            </a:ln>
          </c:spPr>
          <c:marker>
            <c:symbol val="none"/>
          </c:marker>
          <c:xVal>
            <c:numRef>
              <c:f>[0]!_s7dsdy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[0]!_s7ARM5</c:f>
              <c:numCache>
                <c:formatCode>General</c:formatCode>
                <c:ptCount val="1"/>
              </c:numCache>
            </c:numRef>
          </c:yVal>
          <c:smooth val="0"/>
          <c:extLst>
            <c:ext xmlns:c16="http://schemas.microsoft.com/office/drawing/2014/chart" uri="{C3380CC4-5D6E-409C-BE32-E72D297353CC}">
              <c16:uniqueId val="{00000004-7A3E-4ACD-8162-F4839E0EF915}"/>
            </c:ext>
          </c:extLst>
        </c:ser>
        <c:ser>
          <c:idx val="5"/>
          <c:order val="5"/>
          <c:tx>
            <c:strRef>
              <c:f>Sheet7!$H$1</c:f>
              <c:strCache>
                <c:ptCount val="1"/>
              </c:strCache>
            </c:strRef>
          </c:tx>
          <c:spPr>
            <a:ln w="12700">
              <a:solidFill>
                <a:srgbClr val="800000"/>
              </a:solidFill>
              <a:prstDash val="solid"/>
            </a:ln>
          </c:spPr>
          <c:marker>
            <c:symbol val="none"/>
          </c:marker>
          <c:xVal>
            <c:numRef>
              <c:f>[0]!_s7dsdy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[0]!_s7ARM6</c:f>
              <c:numCache>
                <c:formatCode>General</c:formatCode>
                <c:ptCount val="1"/>
              </c:numCache>
            </c:numRef>
          </c:yVal>
          <c:smooth val="0"/>
          <c:extLst>
            <c:ext xmlns:c16="http://schemas.microsoft.com/office/drawing/2014/chart" uri="{C3380CC4-5D6E-409C-BE32-E72D297353CC}">
              <c16:uniqueId val="{00000005-7A3E-4ACD-8162-F4839E0EF915}"/>
            </c:ext>
          </c:extLst>
        </c:ser>
        <c:dLbls>
          <c:showLegendKey val="0"/>
          <c:showVal val="0"/>
          <c:showCatName val="0"/>
          <c:showSerName val="0"/>
          <c:showPercent val="0"/>
          <c:showBubbleSize val="0"/>
        </c:dLbls>
        <c:axId val="779390032"/>
        <c:axId val="1"/>
      </c:scatterChart>
      <c:valAx>
        <c:axId val="779390032"/>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2700195563789817"/>
              <c:y val="0.8212435369426518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Cumulative Events</a:t>
                </a:r>
              </a:p>
            </c:rich>
          </c:tx>
          <c:layout>
            <c:manualLayout>
              <c:xMode val="edge"/>
              <c:yMode val="edge"/>
              <c:x val="0.95761444341516133"/>
              <c:y val="0.26683945318458441"/>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79390032"/>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3125084221483042"/>
          <c:y val="0.92749296450810381"/>
          <c:w val="0.30927211334749571"/>
          <c:h val="5.4406011884553573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verticalDpi="0"/>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280027656389502"/>
          <c:y val="3.3248005560569747E-2"/>
        </c:manualLayout>
      </c:layout>
      <c:overlay val="0"/>
      <c:spPr>
        <a:noFill/>
        <a:ln w="25400">
          <a:noFill/>
        </a:ln>
      </c:spPr>
    </c:title>
    <c:autoTitleDeleted val="0"/>
    <c:plotArea>
      <c:layout>
        <c:manualLayout>
          <c:layoutTarget val="inner"/>
          <c:xMode val="edge"/>
          <c:yMode val="edge"/>
          <c:x val="8.0000062500048832E-2"/>
          <c:y val="0.17902835656314509"/>
          <c:w val="0.81920064000049997"/>
          <c:h val="0.58056338485477044"/>
        </c:manualLayout>
      </c:layout>
      <c:scatterChart>
        <c:scatterStyle val="lineMarker"/>
        <c:varyColors val="0"/>
        <c:ser>
          <c:idx val="0"/>
          <c:order val="0"/>
          <c:tx>
            <c:strRef>
              <c:f>Sheet8!$C$1</c:f>
              <c:strCache>
                <c:ptCount val="1"/>
              </c:strCache>
            </c:strRef>
          </c:tx>
          <c:spPr>
            <a:ln w="25400">
              <a:solidFill>
                <a:srgbClr val="000080"/>
              </a:solidFill>
              <a:prstDash val="solid"/>
            </a:ln>
          </c:spPr>
          <c:marker>
            <c:symbol val="none"/>
          </c:marker>
          <c:xVal>
            <c:numRef>
              <c:f>[0]!_s8dsdy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[0]!_s8ARM1</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0-27E5-4375-8244-746F55B3889F}"/>
            </c:ext>
          </c:extLst>
        </c:ser>
        <c:ser>
          <c:idx val="1"/>
          <c:order val="1"/>
          <c:tx>
            <c:strRef>
              <c:f>Sheet8!$D$1</c:f>
              <c:strCache>
                <c:ptCount val="1"/>
              </c:strCache>
            </c:strRef>
          </c:tx>
          <c:spPr>
            <a:ln w="25400">
              <a:solidFill>
                <a:srgbClr val="FFCC99"/>
              </a:solidFill>
              <a:prstDash val="solid"/>
            </a:ln>
          </c:spPr>
          <c:marker>
            <c:symbol val="none"/>
          </c:marker>
          <c:xVal>
            <c:numRef>
              <c:f>[0]!_s8dsdy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[0]!_s8ARM2</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1-27E5-4375-8244-746F55B3889F}"/>
            </c:ext>
          </c:extLst>
        </c:ser>
        <c:ser>
          <c:idx val="2"/>
          <c:order val="2"/>
          <c:tx>
            <c:strRef>
              <c:f>Sheet8!$E$1</c:f>
              <c:strCache>
                <c:ptCount val="1"/>
              </c:strCache>
            </c:strRef>
          </c:tx>
          <c:spPr>
            <a:ln w="25400">
              <a:solidFill>
                <a:srgbClr val="CC99FF"/>
              </a:solidFill>
              <a:prstDash val="solid"/>
            </a:ln>
          </c:spPr>
          <c:marker>
            <c:symbol val="none"/>
          </c:marker>
          <c:xVal>
            <c:numRef>
              <c:f>[0]!_s8dsdy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[0]!_s8ARM3</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2-27E5-4375-8244-746F55B3889F}"/>
            </c:ext>
          </c:extLst>
        </c:ser>
        <c:ser>
          <c:idx val="3"/>
          <c:order val="3"/>
          <c:tx>
            <c:strRef>
              <c:f>Sheet8!$F$1</c:f>
              <c:strCache>
                <c:ptCount val="1"/>
              </c:strCache>
            </c:strRef>
          </c:tx>
          <c:spPr>
            <a:ln w="12700">
              <a:solidFill>
                <a:srgbClr val="00FFFF"/>
              </a:solidFill>
              <a:prstDash val="solid"/>
            </a:ln>
          </c:spPr>
          <c:marker>
            <c:symbol val="none"/>
          </c:marker>
          <c:xVal>
            <c:numRef>
              <c:f>[0]!_s8dsdy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[0]!_s8ARM4</c:f>
              <c:numCache>
                <c:formatCode>General</c:formatCode>
                <c:ptCount val="1"/>
              </c:numCache>
            </c:numRef>
          </c:yVal>
          <c:smooth val="0"/>
          <c:extLst>
            <c:ext xmlns:c16="http://schemas.microsoft.com/office/drawing/2014/chart" uri="{C3380CC4-5D6E-409C-BE32-E72D297353CC}">
              <c16:uniqueId val="{00000003-27E5-4375-8244-746F55B3889F}"/>
            </c:ext>
          </c:extLst>
        </c:ser>
        <c:ser>
          <c:idx val="4"/>
          <c:order val="4"/>
          <c:tx>
            <c:strRef>
              <c:f>Sheet8!$G$1</c:f>
              <c:strCache>
                <c:ptCount val="1"/>
              </c:strCache>
            </c:strRef>
          </c:tx>
          <c:spPr>
            <a:ln w="12700">
              <a:solidFill>
                <a:srgbClr val="800080"/>
              </a:solidFill>
              <a:prstDash val="solid"/>
            </a:ln>
          </c:spPr>
          <c:marker>
            <c:symbol val="none"/>
          </c:marker>
          <c:xVal>
            <c:numRef>
              <c:f>[0]!_s8dsdy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[0]!_s8ARM5</c:f>
              <c:numCache>
                <c:formatCode>General</c:formatCode>
                <c:ptCount val="1"/>
              </c:numCache>
            </c:numRef>
          </c:yVal>
          <c:smooth val="0"/>
          <c:extLst>
            <c:ext xmlns:c16="http://schemas.microsoft.com/office/drawing/2014/chart" uri="{C3380CC4-5D6E-409C-BE32-E72D297353CC}">
              <c16:uniqueId val="{00000004-27E5-4375-8244-746F55B3889F}"/>
            </c:ext>
          </c:extLst>
        </c:ser>
        <c:ser>
          <c:idx val="5"/>
          <c:order val="5"/>
          <c:tx>
            <c:strRef>
              <c:f>Sheet8!$H$1</c:f>
              <c:strCache>
                <c:ptCount val="1"/>
              </c:strCache>
            </c:strRef>
          </c:tx>
          <c:spPr>
            <a:ln w="12700">
              <a:solidFill>
                <a:srgbClr val="800000"/>
              </a:solidFill>
              <a:prstDash val="solid"/>
            </a:ln>
          </c:spPr>
          <c:marker>
            <c:symbol val="none"/>
          </c:marker>
          <c:xVal>
            <c:numRef>
              <c:f>[0]!_s8dsdy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[0]!_s8ARM6</c:f>
              <c:numCache>
                <c:formatCode>General</c:formatCode>
                <c:ptCount val="1"/>
              </c:numCache>
            </c:numRef>
          </c:yVal>
          <c:smooth val="0"/>
          <c:extLst>
            <c:ext xmlns:c16="http://schemas.microsoft.com/office/drawing/2014/chart" uri="{C3380CC4-5D6E-409C-BE32-E72D297353CC}">
              <c16:uniqueId val="{00000005-27E5-4375-8244-746F55B3889F}"/>
            </c:ext>
          </c:extLst>
        </c:ser>
        <c:dLbls>
          <c:showLegendKey val="0"/>
          <c:showVal val="0"/>
          <c:showCatName val="0"/>
          <c:showSerName val="0"/>
          <c:showPercent val="0"/>
          <c:showBubbleSize val="0"/>
        </c:dLbls>
        <c:axId val="779395856"/>
        <c:axId val="1"/>
      </c:scatterChart>
      <c:valAx>
        <c:axId val="77939585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304003799397198"/>
              <c:y val="0.8286454929299844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Cumulative Events</a:t>
                </a:r>
              </a:p>
            </c:rich>
          </c:tx>
          <c:layout>
            <c:manualLayout>
              <c:xMode val="edge"/>
              <c:yMode val="edge"/>
              <c:x val="0.95680065247598522"/>
              <c:y val="0.27110007988131918"/>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79395856"/>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2961070805620574"/>
          <c:y val="0.92841802189279887"/>
          <c:w val="0.31521024022850741"/>
          <c:h val="5.3710133497930516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295857248613156"/>
          <c:y val="3.3505087262498567E-2"/>
        </c:manualLayout>
      </c:layout>
      <c:overlay val="0"/>
      <c:spPr>
        <a:noFill/>
        <a:ln w="25400">
          <a:noFill/>
        </a:ln>
      </c:spPr>
    </c:title>
    <c:autoTitleDeleted val="0"/>
    <c:plotArea>
      <c:layout>
        <c:manualLayout>
          <c:layoutTarget val="inner"/>
          <c:xMode val="edge"/>
          <c:yMode val="edge"/>
          <c:x val="6.7292747598707084E-2"/>
          <c:y val="0.18041259817548699"/>
          <c:w val="0.82316244737023081"/>
          <c:h val="0.5670110228372448"/>
        </c:manualLayout>
      </c:layout>
      <c:scatterChart>
        <c:scatterStyle val="lineMarker"/>
        <c:varyColors val="0"/>
        <c:ser>
          <c:idx val="0"/>
          <c:order val="0"/>
          <c:tx>
            <c:strRef>
              <c:f>Sheet9!$C$1</c:f>
              <c:strCache>
                <c:ptCount val="1"/>
              </c:strCache>
            </c:strRef>
          </c:tx>
          <c:spPr>
            <a:ln w="25400">
              <a:solidFill>
                <a:srgbClr val="000080"/>
              </a:solidFill>
              <a:prstDash val="solid"/>
            </a:ln>
          </c:spPr>
          <c:marker>
            <c:symbol val="none"/>
          </c:marker>
          <c:xVal>
            <c:numRef>
              <c:f>[0]!_s9dsdy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[0]!_s9ARM1</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0-560E-412E-90AC-87D28BCAEC2A}"/>
            </c:ext>
          </c:extLst>
        </c:ser>
        <c:ser>
          <c:idx val="1"/>
          <c:order val="1"/>
          <c:tx>
            <c:strRef>
              <c:f>Sheet9!$D$1</c:f>
              <c:strCache>
                <c:ptCount val="1"/>
              </c:strCache>
            </c:strRef>
          </c:tx>
          <c:spPr>
            <a:ln w="25400">
              <a:solidFill>
                <a:srgbClr val="FFCC99"/>
              </a:solidFill>
              <a:prstDash val="solid"/>
            </a:ln>
          </c:spPr>
          <c:marker>
            <c:symbol val="none"/>
          </c:marker>
          <c:xVal>
            <c:numRef>
              <c:f>[0]!_s9dsdy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[0]!_s9ARM2</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numCache>
            </c:numRef>
          </c:yVal>
          <c:smooth val="0"/>
          <c:extLst>
            <c:ext xmlns:c16="http://schemas.microsoft.com/office/drawing/2014/chart" uri="{C3380CC4-5D6E-409C-BE32-E72D297353CC}">
              <c16:uniqueId val="{00000001-560E-412E-90AC-87D28BCAEC2A}"/>
            </c:ext>
          </c:extLst>
        </c:ser>
        <c:ser>
          <c:idx val="2"/>
          <c:order val="2"/>
          <c:tx>
            <c:strRef>
              <c:f>Sheet9!$E$1</c:f>
              <c:strCache>
                <c:ptCount val="1"/>
              </c:strCache>
            </c:strRef>
          </c:tx>
          <c:spPr>
            <a:ln w="25400">
              <a:solidFill>
                <a:srgbClr val="CC99FF"/>
              </a:solidFill>
              <a:prstDash val="solid"/>
            </a:ln>
          </c:spPr>
          <c:marker>
            <c:symbol val="none"/>
          </c:marker>
          <c:xVal>
            <c:numRef>
              <c:f>[0]!_s9dsdy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[0]!_s9ARM3</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2-560E-412E-90AC-87D28BCAEC2A}"/>
            </c:ext>
          </c:extLst>
        </c:ser>
        <c:ser>
          <c:idx val="3"/>
          <c:order val="3"/>
          <c:tx>
            <c:strRef>
              <c:f>Sheet9!$F$1</c:f>
              <c:strCache>
                <c:ptCount val="1"/>
              </c:strCache>
            </c:strRef>
          </c:tx>
          <c:spPr>
            <a:ln w="12700">
              <a:solidFill>
                <a:srgbClr val="00FFFF"/>
              </a:solidFill>
              <a:prstDash val="solid"/>
            </a:ln>
          </c:spPr>
          <c:marker>
            <c:symbol val="none"/>
          </c:marker>
          <c:xVal>
            <c:numRef>
              <c:f>[0]!_s9dsdy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[0]!_s9ARM4</c:f>
              <c:numCache>
                <c:formatCode>General</c:formatCode>
                <c:ptCount val="1"/>
              </c:numCache>
            </c:numRef>
          </c:yVal>
          <c:smooth val="0"/>
          <c:extLst>
            <c:ext xmlns:c16="http://schemas.microsoft.com/office/drawing/2014/chart" uri="{C3380CC4-5D6E-409C-BE32-E72D297353CC}">
              <c16:uniqueId val="{00000003-560E-412E-90AC-87D28BCAEC2A}"/>
            </c:ext>
          </c:extLst>
        </c:ser>
        <c:ser>
          <c:idx val="4"/>
          <c:order val="4"/>
          <c:tx>
            <c:strRef>
              <c:f>Sheet9!$G$1</c:f>
              <c:strCache>
                <c:ptCount val="1"/>
              </c:strCache>
            </c:strRef>
          </c:tx>
          <c:spPr>
            <a:ln w="12700">
              <a:solidFill>
                <a:srgbClr val="800080"/>
              </a:solidFill>
              <a:prstDash val="solid"/>
            </a:ln>
          </c:spPr>
          <c:marker>
            <c:symbol val="none"/>
          </c:marker>
          <c:xVal>
            <c:numRef>
              <c:f>[0]!_s9dsdy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[0]!_s9ARM5</c:f>
              <c:numCache>
                <c:formatCode>General</c:formatCode>
                <c:ptCount val="1"/>
              </c:numCache>
            </c:numRef>
          </c:yVal>
          <c:smooth val="0"/>
          <c:extLst>
            <c:ext xmlns:c16="http://schemas.microsoft.com/office/drawing/2014/chart" uri="{C3380CC4-5D6E-409C-BE32-E72D297353CC}">
              <c16:uniqueId val="{00000004-560E-412E-90AC-87D28BCAEC2A}"/>
            </c:ext>
          </c:extLst>
        </c:ser>
        <c:ser>
          <c:idx val="5"/>
          <c:order val="5"/>
          <c:tx>
            <c:strRef>
              <c:f>Sheet9!$H$1</c:f>
              <c:strCache>
                <c:ptCount val="1"/>
              </c:strCache>
            </c:strRef>
          </c:tx>
          <c:spPr>
            <a:ln w="12700">
              <a:solidFill>
                <a:srgbClr val="800000"/>
              </a:solidFill>
              <a:prstDash val="solid"/>
            </a:ln>
          </c:spPr>
          <c:marker>
            <c:symbol val="none"/>
          </c:marker>
          <c:xVal>
            <c:numRef>
              <c:f>[0]!_s9dsdy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[0]!_s9ARM6</c:f>
              <c:numCache>
                <c:formatCode>General</c:formatCode>
                <c:ptCount val="1"/>
              </c:numCache>
            </c:numRef>
          </c:yVal>
          <c:smooth val="0"/>
          <c:extLst>
            <c:ext xmlns:c16="http://schemas.microsoft.com/office/drawing/2014/chart" uri="{C3380CC4-5D6E-409C-BE32-E72D297353CC}">
              <c16:uniqueId val="{00000005-560E-412E-90AC-87D28BCAEC2A}"/>
            </c:ext>
          </c:extLst>
        </c:ser>
        <c:dLbls>
          <c:showLegendKey val="0"/>
          <c:showVal val="0"/>
          <c:showCatName val="0"/>
          <c:showSerName val="0"/>
          <c:showPercent val="0"/>
          <c:showBubbleSize val="0"/>
        </c:dLbls>
        <c:axId val="779399600"/>
        <c:axId val="1"/>
      </c:scatterChart>
      <c:valAx>
        <c:axId val="779399600"/>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2097093632526705"/>
              <c:y val="0.817011481632525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Cumulative Events</a:t>
                </a:r>
              </a:p>
            </c:rich>
          </c:tx>
          <c:layout>
            <c:manualLayout>
              <c:xMode val="edge"/>
              <c:yMode val="edge"/>
              <c:x val="0.95774790971641366"/>
              <c:y val="0.2654641277410045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79399600"/>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3334352209024387"/>
          <c:y val="0.92786443809276509"/>
          <c:w val="0.30830363310693915"/>
          <c:h val="5.4125425555411291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198802072817821"/>
          <c:y val="3.3418999708369791E-2"/>
        </c:manualLayout>
      </c:layout>
      <c:overlay val="0"/>
      <c:spPr>
        <a:noFill/>
        <a:ln w="25400">
          <a:noFill/>
        </a:ln>
      </c:spPr>
    </c:title>
    <c:autoTitleDeleted val="0"/>
    <c:plotArea>
      <c:layout>
        <c:manualLayout>
          <c:layoutTarget val="inner"/>
          <c:xMode val="edge"/>
          <c:yMode val="edge"/>
          <c:x val="7.8525763918776165E-2"/>
          <c:y val="0.17994858611825193"/>
          <c:w val="0.81891153801009431"/>
          <c:h val="0.55526992287917742"/>
        </c:manualLayout>
      </c:layout>
      <c:scatterChart>
        <c:scatterStyle val="lineMarker"/>
        <c:varyColors val="0"/>
        <c:ser>
          <c:idx val="0"/>
          <c:order val="0"/>
          <c:tx>
            <c:strRef>
              <c:f>Sheet10!$C$1</c:f>
              <c:strCache>
                <c:ptCount val="1"/>
              </c:strCache>
            </c:strRef>
          </c:tx>
          <c:spPr>
            <a:ln w="25400">
              <a:solidFill>
                <a:srgbClr val="000080"/>
              </a:solidFill>
              <a:prstDash val="solid"/>
            </a:ln>
          </c:spPr>
          <c:marker>
            <c:symbol val="none"/>
          </c:marker>
          <c:xVal>
            <c:numRef>
              <c:f>[0]!_s10dsdy</c:f>
              <c:numCache>
                <c:formatCode>General</c:formatCode>
                <c:ptCount val="1"/>
              </c:numCache>
            </c:numRef>
          </c:xVal>
          <c:yVal>
            <c:numRef>
              <c:f>[0]!_s10ARM1</c:f>
              <c:numCache>
                <c:formatCode>General</c:formatCode>
                <c:ptCount val="1"/>
              </c:numCache>
            </c:numRef>
          </c:yVal>
          <c:smooth val="0"/>
          <c:extLst>
            <c:ext xmlns:c16="http://schemas.microsoft.com/office/drawing/2014/chart" uri="{C3380CC4-5D6E-409C-BE32-E72D297353CC}">
              <c16:uniqueId val="{00000000-39D5-4216-9D56-B8675367D174}"/>
            </c:ext>
          </c:extLst>
        </c:ser>
        <c:ser>
          <c:idx val="1"/>
          <c:order val="1"/>
          <c:tx>
            <c:strRef>
              <c:f>Sheet10!$D$1</c:f>
              <c:strCache>
                <c:ptCount val="1"/>
              </c:strCache>
            </c:strRef>
          </c:tx>
          <c:spPr>
            <a:ln w="25400">
              <a:solidFill>
                <a:srgbClr val="FFCC99"/>
              </a:solidFill>
              <a:prstDash val="solid"/>
            </a:ln>
          </c:spPr>
          <c:marker>
            <c:symbol val="none"/>
          </c:marker>
          <c:xVal>
            <c:numRef>
              <c:f>[0]!_s10dsdy</c:f>
              <c:numCache>
                <c:formatCode>General</c:formatCode>
                <c:ptCount val="1"/>
              </c:numCache>
            </c:numRef>
          </c:xVal>
          <c:yVal>
            <c:numRef>
              <c:f>[0]!_s10ARM2</c:f>
              <c:numCache>
                <c:formatCode>General</c:formatCode>
                <c:ptCount val="1"/>
              </c:numCache>
            </c:numRef>
          </c:yVal>
          <c:smooth val="0"/>
          <c:extLst>
            <c:ext xmlns:c16="http://schemas.microsoft.com/office/drawing/2014/chart" uri="{C3380CC4-5D6E-409C-BE32-E72D297353CC}">
              <c16:uniqueId val="{00000001-39D5-4216-9D56-B8675367D174}"/>
            </c:ext>
          </c:extLst>
        </c:ser>
        <c:ser>
          <c:idx val="2"/>
          <c:order val="2"/>
          <c:tx>
            <c:strRef>
              <c:f>Sheet10!$E$1</c:f>
              <c:strCache>
                <c:ptCount val="1"/>
              </c:strCache>
            </c:strRef>
          </c:tx>
          <c:spPr>
            <a:ln w="25400">
              <a:solidFill>
                <a:srgbClr val="CC99FF"/>
              </a:solidFill>
              <a:prstDash val="solid"/>
            </a:ln>
          </c:spPr>
          <c:marker>
            <c:symbol val="none"/>
          </c:marker>
          <c:xVal>
            <c:numRef>
              <c:f>[0]!_s10dsdy</c:f>
              <c:numCache>
                <c:formatCode>General</c:formatCode>
                <c:ptCount val="1"/>
              </c:numCache>
            </c:numRef>
          </c:xVal>
          <c:yVal>
            <c:numRef>
              <c:f>[0]!_s10ARM3</c:f>
              <c:numCache>
                <c:formatCode>General</c:formatCode>
                <c:ptCount val="1"/>
              </c:numCache>
            </c:numRef>
          </c:yVal>
          <c:smooth val="0"/>
          <c:extLst>
            <c:ext xmlns:c16="http://schemas.microsoft.com/office/drawing/2014/chart" uri="{C3380CC4-5D6E-409C-BE32-E72D297353CC}">
              <c16:uniqueId val="{00000002-39D5-4216-9D56-B8675367D174}"/>
            </c:ext>
          </c:extLst>
        </c:ser>
        <c:ser>
          <c:idx val="3"/>
          <c:order val="3"/>
          <c:tx>
            <c:strRef>
              <c:f>Sheet10!$F$1</c:f>
              <c:strCache>
                <c:ptCount val="1"/>
              </c:strCache>
            </c:strRef>
          </c:tx>
          <c:spPr>
            <a:ln w="12700">
              <a:solidFill>
                <a:srgbClr val="00FFFF"/>
              </a:solidFill>
              <a:prstDash val="solid"/>
            </a:ln>
          </c:spPr>
          <c:marker>
            <c:symbol val="none"/>
          </c:marker>
          <c:xVal>
            <c:numRef>
              <c:f>[0]!_s10dsdy</c:f>
              <c:numCache>
                <c:formatCode>General</c:formatCode>
                <c:ptCount val="1"/>
              </c:numCache>
            </c:numRef>
          </c:xVal>
          <c:yVal>
            <c:numRef>
              <c:f>[0]!_s10ARM4</c:f>
              <c:numCache>
                <c:formatCode>General</c:formatCode>
                <c:ptCount val="1"/>
              </c:numCache>
            </c:numRef>
          </c:yVal>
          <c:smooth val="0"/>
          <c:extLst>
            <c:ext xmlns:c16="http://schemas.microsoft.com/office/drawing/2014/chart" uri="{C3380CC4-5D6E-409C-BE32-E72D297353CC}">
              <c16:uniqueId val="{00000003-39D5-4216-9D56-B8675367D174}"/>
            </c:ext>
          </c:extLst>
        </c:ser>
        <c:ser>
          <c:idx val="4"/>
          <c:order val="4"/>
          <c:tx>
            <c:strRef>
              <c:f>Sheet10!$G$1</c:f>
              <c:strCache>
                <c:ptCount val="1"/>
              </c:strCache>
            </c:strRef>
          </c:tx>
          <c:spPr>
            <a:ln w="12700">
              <a:solidFill>
                <a:srgbClr val="800080"/>
              </a:solidFill>
              <a:prstDash val="solid"/>
            </a:ln>
          </c:spPr>
          <c:marker>
            <c:symbol val="none"/>
          </c:marker>
          <c:xVal>
            <c:numRef>
              <c:f>[0]!_s10dsdy</c:f>
              <c:numCache>
                <c:formatCode>General</c:formatCode>
                <c:ptCount val="1"/>
              </c:numCache>
            </c:numRef>
          </c:xVal>
          <c:yVal>
            <c:numRef>
              <c:f>[0]!_s10ARM5</c:f>
              <c:numCache>
                <c:formatCode>General</c:formatCode>
                <c:ptCount val="1"/>
              </c:numCache>
            </c:numRef>
          </c:yVal>
          <c:smooth val="0"/>
          <c:extLst>
            <c:ext xmlns:c16="http://schemas.microsoft.com/office/drawing/2014/chart" uri="{C3380CC4-5D6E-409C-BE32-E72D297353CC}">
              <c16:uniqueId val="{00000004-39D5-4216-9D56-B8675367D174}"/>
            </c:ext>
          </c:extLst>
        </c:ser>
        <c:ser>
          <c:idx val="5"/>
          <c:order val="5"/>
          <c:tx>
            <c:strRef>
              <c:f>Sheet10!$H$1</c:f>
              <c:strCache>
                <c:ptCount val="1"/>
              </c:strCache>
            </c:strRef>
          </c:tx>
          <c:spPr>
            <a:ln w="12700">
              <a:solidFill>
                <a:srgbClr val="800000"/>
              </a:solidFill>
              <a:prstDash val="solid"/>
            </a:ln>
          </c:spPr>
          <c:marker>
            <c:symbol val="none"/>
          </c:marker>
          <c:xVal>
            <c:numRef>
              <c:f>[0]!_s10dsdy</c:f>
              <c:numCache>
                <c:formatCode>General</c:formatCode>
                <c:ptCount val="1"/>
              </c:numCache>
            </c:numRef>
          </c:xVal>
          <c:yVal>
            <c:numRef>
              <c:f>[0]!_s10ARM6</c:f>
              <c:numCache>
                <c:formatCode>General</c:formatCode>
                <c:ptCount val="1"/>
              </c:numCache>
            </c:numRef>
          </c:yVal>
          <c:smooth val="0"/>
          <c:extLst>
            <c:ext xmlns:c16="http://schemas.microsoft.com/office/drawing/2014/chart" uri="{C3380CC4-5D6E-409C-BE32-E72D297353CC}">
              <c16:uniqueId val="{00000005-39D5-4216-9D56-B8675367D174}"/>
            </c:ext>
          </c:extLst>
        </c:ser>
        <c:dLbls>
          <c:showLegendKey val="0"/>
          <c:showVal val="0"/>
          <c:showCatName val="0"/>
          <c:showSerName val="0"/>
          <c:showPercent val="0"/>
          <c:showBubbleSize val="0"/>
        </c:dLbls>
        <c:axId val="779405424"/>
        <c:axId val="1"/>
      </c:scatterChart>
      <c:valAx>
        <c:axId val="779405424"/>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2788528837741435"/>
              <c:y val="0.8046272861725618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Cumulative Events</a:t>
                </a:r>
              </a:p>
            </c:rich>
          </c:tx>
          <c:layout>
            <c:manualLayout>
              <c:xMode val="edge"/>
              <c:yMode val="edge"/>
              <c:x val="0.95673228346456696"/>
              <c:y val="0.2596402012248469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79405424"/>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2533057901494883"/>
          <c:y val="0.92805226084921266"/>
          <c:w val="0.31571489687657595"/>
          <c:h val="5.3986419606186886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275445299067344"/>
          <c:y val="3.3248005560569747E-2"/>
        </c:manualLayout>
      </c:layout>
      <c:overlay val="0"/>
      <c:spPr>
        <a:noFill/>
        <a:ln w="25400">
          <a:noFill/>
        </a:ln>
      </c:spPr>
    </c:title>
    <c:autoTitleDeleted val="0"/>
    <c:plotArea>
      <c:layout>
        <c:manualLayout>
          <c:layoutTarget val="inner"/>
          <c:xMode val="edge"/>
          <c:yMode val="edge"/>
          <c:x val="7.8905116031847619E-2"/>
          <c:y val="0.17902835656314509"/>
          <c:w val="0.8196470216369478"/>
          <c:h val="0.58056338485477044"/>
        </c:manualLayout>
      </c:layout>
      <c:scatterChart>
        <c:scatterStyle val="lineMarker"/>
        <c:varyColors val="0"/>
        <c:ser>
          <c:idx val="0"/>
          <c:order val="0"/>
          <c:tx>
            <c:strRef>
              <c:f>Sheet12!$C$1</c:f>
              <c:strCache>
                <c:ptCount val="1"/>
              </c:strCache>
            </c:strRef>
          </c:tx>
          <c:spPr>
            <a:ln w="25400">
              <a:solidFill>
                <a:srgbClr val="000080"/>
              </a:solidFill>
              <a:prstDash val="solid"/>
            </a:ln>
          </c:spPr>
          <c:marker>
            <c:symbol val="none"/>
          </c:marker>
          <c:xVal>
            <c:numRef>
              <c:f>[0]!_s12dsdy</c:f>
              <c:numCache>
                <c:formatCode>General</c:formatCode>
                <c:ptCount val="1"/>
              </c:numCache>
            </c:numRef>
          </c:xVal>
          <c:yVal>
            <c:numRef>
              <c:f>[0]!_s12arm1</c:f>
              <c:numCache>
                <c:formatCode>General</c:formatCode>
                <c:ptCount val="1"/>
              </c:numCache>
            </c:numRef>
          </c:yVal>
          <c:smooth val="0"/>
          <c:extLst>
            <c:ext xmlns:c16="http://schemas.microsoft.com/office/drawing/2014/chart" uri="{C3380CC4-5D6E-409C-BE32-E72D297353CC}">
              <c16:uniqueId val="{00000000-4BA0-4477-8EA1-09937A0CCCBE}"/>
            </c:ext>
          </c:extLst>
        </c:ser>
        <c:ser>
          <c:idx val="1"/>
          <c:order val="1"/>
          <c:tx>
            <c:strRef>
              <c:f>Sheet12!$D$1</c:f>
              <c:strCache>
                <c:ptCount val="1"/>
              </c:strCache>
            </c:strRef>
          </c:tx>
          <c:spPr>
            <a:ln w="25400">
              <a:solidFill>
                <a:srgbClr val="FFCC99"/>
              </a:solidFill>
              <a:prstDash val="solid"/>
            </a:ln>
          </c:spPr>
          <c:marker>
            <c:symbol val="none"/>
          </c:marker>
          <c:xVal>
            <c:numRef>
              <c:f>[0]!_s12dsdy</c:f>
              <c:numCache>
                <c:formatCode>General</c:formatCode>
                <c:ptCount val="1"/>
              </c:numCache>
            </c:numRef>
          </c:xVal>
          <c:yVal>
            <c:numRef>
              <c:f>[0]!_s12arm2</c:f>
              <c:numCache>
                <c:formatCode>General</c:formatCode>
                <c:ptCount val="1"/>
              </c:numCache>
            </c:numRef>
          </c:yVal>
          <c:smooth val="0"/>
          <c:extLst>
            <c:ext xmlns:c16="http://schemas.microsoft.com/office/drawing/2014/chart" uri="{C3380CC4-5D6E-409C-BE32-E72D297353CC}">
              <c16:uniqueId val="{00000001-4BA0-4477-8EA1-09937A0CCCBE}"/>
            </c:ext>
          </c:extLst>
        </c:ser>
        <c:ser>
          <c:idx val="2"/>
          <c:order val="2"/>
          <c:tx>
            <c:strRef>
              <c:f>Sheet12!$E$1</c:f>
              <c:strCache>
                <c:ptCount val="1"/>
              </c:strCache>
            </c:strRef>
          </c:tx>
          <c:spPr>
            <a:ln w="25400">
              <a:solidFill>
                <a:srgbClr val="CC99FF"/>
              </a:solidFill>
              <a:prstDash val="solid"/>
            </a:ln>
          </c:spPr>
          <c:marker>
            <c:symbol val="none"/>
          </c:marker>
          <c:xVal>
            <c:numRef>
              <c:f>[0]!_s12dsdy</c:f>
              <c:numCache>
                <c:formatCode>General</c:formatCode>
                <c:ptCount val="1"/>
              </c:numCache>
            </c:numRef>
          </c:xVal>
          <c:yVal>
            <c:numRef>
              <c:f>[0]!_s12arm3</c:f>
              <c:numCache>
                <c:formatCode>General</c:formatCode>
                <c:ptCount val="1"/>
              </c:numCache>
            </c:numRef>
          </c:yVal>
          <c:smooth val="0"/>
          <c:extLst>
            <c:ext xmlns:c16="http://schemas.microsoft.com/office/drawing/2014/chart" uri="{C3380CC4-5D6E-409C-BE32-E72D297353CC}">
              <c16:uniqueId val="{00000002-4BA0-4477-8EA1-09937A0CCCBE}"/>
            </c:ext>
          </c:extLst>
        </c:ser>
        <c:ser>
          <c:idx val="3"/>
          <c:order val="3"/>
          <c:tx>
            <c:strRef>
              <c:f>Sheet12!$F$1</c:f>
              <c:strCache>
                <c:ptCount val="1"/>
              </c:strCache>
            </c:strRef>
          </c:tx>
          <c:spPr>
            <a:ln w="12700">
              <a:solidFill>
                <a:srgbClr val="00FFFF"/>
              </a:solidFill>
              <a:prstDash val="solid"/>
            </a:ln>
          </c:spPr>
          <c:marker>
            <c:symbol val="none"/>
          </c:marker>
          <c:xVal>
            <c:numRef>
              <c:f>[0]!_s12dsdy</c:f>
              <c:numCache>
                <c:formatCode>General</c:formatCode>
                <c:ptCount val="1"/>
              </c:numCache>
            </c:numRef>
          </c:xVal>
          <c:yVal>
            <c:numRef>
              <c:f>[0]!_s12arm4</c:f>
              <c:numCache>
                <c:formatCode>General</c:formatCode>
                <c:ptCount val="1"/>
              </c:numCache>
            </c:numRef>
          </c:yVal>
          <c:smooth val="0"/>
          <c:extLst>
            <c:ext xmlns:c16="http://schemas.microsoft.com/office/drawing/2014/chart" uri="{C3380CC4-5D6E-409C-BE32-E72D297353CC}">
              <c16:uniqueId val="{00000003-4BA0-4477-8EA1-09937A0CCCBE}"/>
            </c:ext>
          </c:extLst>
        </c:ser>
        <c:ser>
          <c:idx val="4"/>
          <c:order val="4"/>
          <c:tx>
            <c:strRef>
              <c:f>Sheet12!$G$1</c:f>
              <c:strCache>
                <c:ptCount val="1"/>
              </c:strCache>
            </c:strRef>
          </c:tx>
          <c:spPr>
            <a:ln w="12700">
              <a:solidFill>
                <a:srgbClr val="800080"/>
              </a:solidFill>
              <a:prstDash val="solid"/>
            </a:ln>
          </c:spPr>
          <c:marker>
            <c:symbol val="none"/>
          </c:marker>
          <c:xVal>
            <c:numRef>
              <c:f>[0]!_s12dsdy</c:f>
              <c:numCache>
                <c:formatCode>General</c:formatCode>
                <c:ptCount val="1"/>
              </c:numCache>
            </c:numRef>
          </c:xVal>
          <c:yVal>
            <c:numRef>
              <c:f>[0]!_s12arm5</c:f>
              <c:numCache>
                <c:formatCode>General</c:formatCode>
                <c:ptCount val="1"/>
              </c:numCache>
            </c:numRef>
          </c:yVal>
          <c:smooth val="0"/>
          <c:extLst>
            <c:ext xmlns:c16="http://schemas.microsoft.com/office/drawing/2014/chart" uri="{C3380CC4-5D6E-409C-BE32-E72D297353CC}">
              <c16:uniqueId val="{00000004-4BA0-4477-8EA1-09937A0CCCBE}"/>
            </c:ext>
          </c:extLst>
        </c:ser>
        <c:ser>
          <c:idx val="5"/>
          <c:order val="5"/>
          <c:tx>
            <c:strRef>
              <c:f>Sheet12!$H$1</c:f>
              <c:strCache>
                <c:ptCount val="1"/>
              </c:strCache>
            </c:strRef>
          </c:tx>
          <c:spPr>
            <a:ln w="12700">
              <a:solidFill>
                <a:srgbClr val="800000"/>
              </a:solidFill>
              <a:prstDash val="solid"/>
            </a:ln>
          </c:spPr>
          <c:marker>
            <c:symbol val="none"/>
          </c:marker>
          <c:xVal>
            <c:numRef>
              <c:f>[0]!_s12dsdy</c:f>
              <c:numCache>
                <c:formatCode>General</c:formatCode>
                <c:ptCount val="1"/>
              </c:numCache>
            </c:numRef>
          </c:xVal>
          <c:yVal>
            <c:numRef>
              <c:f>[0]!_s12arm6</c:f>
              <c:numCache>
                <c:formatCode>General</c:formatCode>
                <c:ptCount val="1"/>
              </c:numCache>
            </c:numRef>
          </c:yVal>
          <c:smooth val="0"/>
          <c:extLst>
            <c:ext xmlns:c16="http://schemas.microsoft.com/office/drawing/2014/chart" uri="{C3380CC4-5D6E-409C-BE32-E72D297353CC}">
              <c16:uniqueId val="{00000005-4BA0-4477-8EA1-09937A0CCCBE}"/>
            </c:ext>
          </c:extLst>
        </c:ser>
        <c:dLbls>
          <c:showLegendKey val="0"/>
          <c:showVal val="0"/>
          <c:showCatName val="0"/>
          <c:showSerName val="0"/>
          <c:showPercent val="0"/>
          <c:showBubbleSize val="0"/>
        </c:dLbls>
        <c:axId val="779407920"/>
        <c:axId val="1"/>
      </c:scatterChart>
      <c:valAx>
        <c:axId val="779407920"/>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283420653499394"/>
              <c:y val="0.8286454929299844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Cumulative Events</a:t>
                </a:r>
              </a:p>
            </c:rich>
          </c:tx>
          <c:layout>
            <c:manualLayout>
              <c:xMode val="edge"/>
              <c:yMode val="edge"/>
              <c:x val="0.95652333998790695"/>
              <c:y val="0.27110007988131918"/>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79407920"/>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2529189584910384"/>
          <c:y val="0.92841802189279887"/>
          <c:w val="0.31724011624887849"/>
          <c:h val="5.3710133497930516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verticalDpi="0"/>
  </c:printSettings>
  <c:userShapes r:id="rId1"/>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286877613722263"/>
          <c:y val="3.157901756182916E-2"/>
        </c:manualLayout>
      </c:layout>
      <c:overlay val="0"/>
      <c:spPr>
        <a:noFill/>
        <a:ln w="25400">
          <a:noFill/>
        </a:ln>
      </c:spPr>
    </c:title>
    <c:autoTitleDeleted val="0"/>
    <c:plotArea>
      <c:layout>
        <c:manualLayout>
          <c:layoutTarget val="inner"/>
          <c:xMode val="edge"/>
          <c:yMode val="edge"/>
          <c:x val="6.973064032989576E-2"/>
          <c:y val="0.17894736842105263"/>
          <c:w val="0.8129958747553756"/>
          <c:h val="0.57631578947368423"/>
        </c:manualLayout>
      </c:layout>
      <c:scatterChart>
        <c:scatterStyle val="lineMarker"/>
        <c:varyColors val="0"/>
        <c:ser>
          <c:idx val="0"/>
          <c:order val="0"/>
          <c:tx>
            <c:strRef>
              <c:f>Sheet1E!$C$1</c:f>
              <c:strCache>
                <c:ptCount val="1"/>
              </c:strCache>
            </c:strRef>
          </c:tx>
          <c:spPr>
            <a:ln w="25400">
              <a:solidFill>
                <a:srgbClr val="000080"/>
              </a:solidFill>
              <a:prstDash val="solid"/>
            </a:ln>
          </c:spPr>
          <c:marker>
            <c:symbol val="none"/>
          </c:marker>
          <c:xVal>
            <c:numRef>
              <c:f>[0]!_s1dsdye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[0]!_s1ARM1e</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1.7241379246115685E-2</c:v>
                </c:pt>
                <c:pt idx="176">
                  <c:v>1.7241379246115685E-2</c:v>
                </c:pt>
                <c:pt idx="177">
                  <c:v>3.4482758492231369E-2</c:v>
                </c:pt>
                <c:pt idx="178">
                  <c:v>3.4482758492231369E-2</c:v>
                </c:pt>
                <c:pt idx="179">
                  <c:v>3.4482758492231369E-2</c:v>
                </c:pt>
                <c:pt idx="180">
                  <c:v>6.8965516984462738E-2</c:v>
                </c:pt>
                <c:pt idx="181">
                  <c:v>0.15517240762710571</c:v>
                </c:pt>
                <c:pt idx="182">
                  <c:v>0.29310345649719238</c:v>
                </c:pt>
                <c:pt idx="183">
                  <c:v>0.60344827175140381</c:v>
                </c:pt>
                <c:pt idx="184">
                  <c:v>0.65517240762710571</c:v>
                </c:pt>
                <c:pt idx="185">
                  <c:v>0.67241376638412476</c:v>
                </c:pt>
                <c:pt idx="186">
                  <c:v>0.70689654350280762</c:v>
                </c:pt>
                <c:pt idx="187">
                  <c:v>0.70689654350280762</c:v>
                </c:pt>
                <c:pt idx="188">
                  <c:v>0.74137932062149048</c:v>
                </c:pt>
                <c:pt idx="189">
                  <c:v>0.77586209774017334</c:v>
                </c:pt>
                <c:pt idx="190">
                  <c:v>0.79310345649719238</c:v>
                </c:pt>
                <c:pt idx="191">
                  <c:v>0.84482759237289429</c:v>
                </c:pt>
                <c:pt idx="192">
                  <c:v>0.84482759237289429</c:v>
                </c:pt>
                <c:pt idx="193">
                  <c:v>0.84482759237289429</c:v>
                </c:pt>
                <c:pt idx="194">
                  <c:v>0.87931036949157715</c:v>
                </c:pt>
                <c:pt idx="195">
                  <c:v>0.89655172824859619</c:v>
                </c:pt>
                <c:pt idx="196">
                  <c:v>0.93103450536727905</c:v>
                </c:pt>
                <c:pt idx="197">
                  <c:v>0.9482758641242981</c:v>
                </c:pt>
                <c:pt idx="198">
                  <c:v>0.98275864124298096</c:v>
                </c:pt>
                <c:pt idx="199">
                  <c:v>0.98275864124298096</c:v>
                </c:pt>
                <c:pt idx="200">
                  <c:v>0.98275864124298096</c:v>
                </c:pt>
                <c:pt idx="201">
                  <c:v>0.98275864124298096</c:v>
                </c:pt>
                <c:pt idx="202">
                  <c:v>0.98275864124298096</c:v>
                </c:pt>
                <c:pt idx="203">
                  <c:v>0.98275864124298096</c:v>
                </c:pt>
                <c:pt idx="204">
                  <c:v>0.98275864124298096</c:v>
                </c:pt>
                <c:pt idx="205">
                  <c:v>0.98275864124298096</c:v>
                </c:pt>
                <c:pt idx="206">
                  <c:v>0.98275864124298096</c:v>
                </c:pt>
                <c:pt idx="207">
                  <c:v>0.98275864124298096</c:v>
                </c:pt>
                <c:pt idx="208">
                  <c:v>0.98275864124298096</c:v>
                </c:pt>
                <c:pt idx="209">
                  <c:v>0.98275864124298096</c:v>
                </c:pt>
                <c:pt idx="210">
                  <c:v>0.98275864124298096</c:v>
                </c:pt>
                <c:pt idx="211">
                  <c:v>1</c:v>
                </c:pt>
                <c:pt idx="212">
                  <c:v>1</c:v>
                </c:pt>
              </c:numCache>
            </c:numRef>
          </c:yVal>
          <c:smooth val="0"/>
          <c:extLst>
            <c:ext xmlns:c16="http://schemas.microsoft.com/office/drawing/2014/chart" uri="{C3380CC4-5D6E-409C-BE32-E72D297353CC}">
              <c16:uniqueId val="{00000000-39B3-4674-9DDA-FE41D338A1F0}"/>
            </c:ext>
          </c:extLst>
        </c:ser>
        <c:ser>
          <c:idx val="1"/>
          <c:order val="1"/>
          <c:tx>
            <c:strRef>
              <c:f>Sheet1E!$D$1</c:f>
              <c:strCache>
                <c:ptCount val="1"/>
              </c:strCache>
            </c:strRef>
          </c:tx>
          <c:spPr>
            <a:ln w="25400">
              <a:solidFill>
                <a:srgbClr val="FFCC99"/>
              </a:solidFill>
              <a:prstDash val="solid"/>
            </a:ln>
          </c:spPr>
          <c:marker>
            <c:symbol val="none"/>
          </c:marker>
          <c:xVal>
            <c:numRef>
              <c:f>[0]!_s1dsdye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[0]!_s1ARM2e</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3.7037037312984467E-2</c:v>
                </c:pt>
                <c:pt idx="173">
                  <c:v>3.7037037312984467E-2</c:v>
                </c:pt>
                <c:pt idx="174">
                  <c:v>3.7037037312984467E-2</c:v>
                </c:pt>
                <c:pt idx="175">
                  <c:v>3.7037037312984467E-2</c:v>
                </c:pt>
                <c:pt idx="176">
                  <c:v>3.7037037312984467E-2</c:v>
                </c:pt>
                <c:pt idx="177">
                  <c:v>3.7037037312984467E-2</c:v>
                </c:pt>
                <c:pt idx="178">
                  <c:v>3.7037037312984467E-2</c:v>
                </c:pt>
                <c:pt idx="179">
                  <c:v>3.7037037312984467E-2</c:v>
                </c:pt>
                <c:pt idx="180">
                  <c:v>0.1111111119389534</c:v>
                </c:pt>
                <c:pt idx="181">
                  <c:v>0.14814814925193787</c:v>
                </c:pt>
                <c:pt idx="182">
                  <c:v>0.25925925374031067</c:v>
                </c:pt>
                <c:pt idx="183">
                  <c:v>0.4444444477558136</c:v>
                </c:pt>
                <c:pt idx="184">
                  <c:v>0.74074071645736694</c:v>
                </c:pt>
                <c:pt idx="185">
                  <c:v>0.74074071645736694</c:v>
                </c:pt>
                <c:pt idx="186">
                  <c:v>0.74074071645736694</c:v>
                </c:pt>
                <c:pt idx="187">
                  <c:v>0.74074071645736694</c:v>
                </c:pt>
                <c:pt idx="188">
                  <c:v>0.77777779102325439</c:v>
                </c:pt>
                <c:pt idx="189">
                  <c:v>0.85185188055038452</c:v>
                </c:pt>
                <c:pt idx="190">
                  <c:v>0.92592591047286987</c:v>
                </c:pt>
                <c:pt idx="191">
                  <c:v>0.92592591047286987</c:v>
                </c:pt>
                <c:pt idx="192">
                  <c:v>0.92592591047286987</c:v>
                </c:pt>
                <c:pt idx="193">
                  <c:v>0.92592591047286987</c:v>
                </c:pt>
                <c:pt idx="194">
                  <c:v>0.92592591047286987</c:v>
                </c:pt>
                <c:pt idx="195">
                  <c:v>0.92592591047286987</c:v>
                </c:pt>
                <c:pt idx="196">
                  <c:v>0.96296298503875732</c:v>
                </c:pt>
                <c:pt idx="197">
                  <c:v>0.96296298503875732</c:v>
                </c:pt>
                <c:pt idx="198">
                  <c:v>0.96296298503875732</c:v>
                </c:pt>
                <c:pt idx="199">
                  <c:v>0.96296298503875732</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1-39B3-4674-9DDA-FE41D338A1F0}"/>
            </c:ext>
          </c:extLst>
        </c:ser>
        <c:ser>
          <c:idx val="2"/>
          <c:order val="2"/>
          <c:tx>
            <c:strRef>
              <c:f>Sheet1E!$E$1</c:f>
              <c:strCache>
                <c:ptCount val="1"/>
              </c:strCache>
            </c:strRef>
          </c:tx>
          <c:spPr>
            <a:ln w="25400">
              <a:solidFill>
                <a:srgbClr val="CC99FF"/>
              </a:solidFill>
              <a:prstDash val="solid"/>
            </a:ln>
          </c:spPr>
          <c:marker>
            <c:symbol val="none"/>
          </c:marker>
          <c:xVal>
            <c:numRef>
              <c:f>[0]!_s1dsdye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[0]!_s1ARM3e</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3.9999999105930328E-2</c:v>
                </c:pt>
                <c:pt idx="181">
                  <c:v>0.15999999642372131</c:v>
                </c:pt>
                <c:pt idx="182">
                  <c:v>0.15999999642372131</c:v>
                </c:pt>
                <c:pt idx="183">
                  <c:v>0.40000000596046448</c:v>
                </c:pt>
                <c:pt idx="184">
                  <c:v>0.51999998092651367</c:v>
                </c:pt>
                <c:pt idx="185">
                  <c:v>0.60000002384185791</c:v>
                </c:pt>
                <c:pt idx="186">
                  <c:v>0.63999998569488525</c:v>
                </c:pt>
                <c:pt idx="187">
                  <c:v>0.68000000715255737</c:v>
                </c:pt>
                <c:pt idx="188">
                  <c:v>0.72000002861022949</c:v>
                </c:pt>
                <c:pt idx="189">
                  <c:v>0.72000002861022949</c:v>
                </c:pt>
                <c:pt idx="190">
                  <c:v>0.8399999737739563</c:v>
                </c:pt>
                <c:pt idx="191">
                  <c:v>0.87999999523162842</c:v>
                </c:pt>
                <c:pt idx="192">
                  <c:v>0.87999999523162842</c:v>
                </c:pt>
                <c:pt idx="193">
                  <c:v>0.92000001668930054</c:v>
                </c:pt>
                <c:pt idx="194">
                  <c:v>0.92000001668930054</c:v>
                </c:pt>
                <c:pt idx="195">
                  <c:v>0.92000001668930054</c:v>
                </c:pt>
                <c:pt idx="196">
                  <c:v>0.92000001668930054</c:v>
                </c:pt>
                <c:pt idx="197">
                  <c:v>0.92000001668930054</c:v>
                </c:pt>
                <c:pt idx="198">
                  <c:v>0.95999997854232788</c:v>
                </c:pt>
                <c:pt idx="199">
                  <c:v>0.95999997854232788</c:v>
                </c:pt>
                <c:pt idx="200">
                  <c:v>0.95999997854232788</c:v>
                </c:pt>
                <c:pt idx="201">
                  <c:v>0.95999997854232788</c:v>
                </c:pt>
                <c:pt idx="202">
                  <c:v>0.95999997854232788</c:v>
                </c:pt>
                <c:pt idx="203">
                  <c:v>0.95999997854232788</c:v>
                </c:pt>
                <c:pt idx="204">
                  <c:v>0.95999997854232788</c:v>
                </c:pt>
                <c:pt idx="205">
                  <c:v>0.95999997854232788</c:v>
                </c:pt>
                <c:pt idx="206">
                  <c:v>0.95999997854232788</c:v>
                </c:pt>
                <c:pt idx="207">
                  <c:v>0.95999997854232788</c:v>
                </c:pt>
                <c:pt idx="208">
                  <c:v>0.95999997854232788</c:v>
                </c:pt>
                <c:pt idx="209">
                  <c:v>0.95999997854232788</c:v>
                </c:pt>
                <c:pt idx="210">
                  <c:v>0.95999997854232788</c:v>
                </c:pt>
                <c:pt idx="211">
                  <c:v>0.95999997854232788</c:v>
                </c:pt>
                <c:pt idx="212">
                  <c:v>0.95999997854232788</c:v>
                </c:pt>
              </c:numCache>
            </c:numRef>
          </c:yVal>
          <c:smooth val="0"/>
          <c:extLst>
            <c:ext xmlns:c16="http://schemas.microsoft.com/office/drawing/2014/chart" uri="{C3380CC4-5D6E-409C-BE32-E72D297353CC}">
              <c16:uniqueId val="{00000002-39B3-4674-9DDA-FE41D338A1F0}"/>
            </c:ext>
          </c:extLst>
        </c:ser>
        <c:ser>
          <c:idx val="3"/>
          <c:order val="3"/>
          <c:tx>
            <c:strRef>
              <c:f>Sheet1E!$F$1</c:f>
              <c:strCache>
                <c:ptCount val="1"/>
              </c:strCache>
            </c:strRef>
          </c:tx>
          <c:spPr>
            <a:ln w="12700">
              <a:solidFill>
                <a:srgbClr val="00FFFF"/>
              </a:solidFill>
              <a:prstDash val="solid"/>
            </a:ln>
          </c:spPr>
          <c:marker>
            <c:symbol val="none"/>
          </c:marker>
          <c:xVal>
            <c:numRef>
              <c:f>[0]!_s1dsdye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[0]!_s1ARM4e</c:f>
              <c:numCache>
                <c:formatCode>General</c:formatCode>
                <c:ptCount val="1"/>
              </c:numCache>
            </c:numRef>
          </c:yVal>
          <c:smooth val="0"/>
          <c:extLst>
            <c:ext xmlns:c16="http://schemas.microsoft.com/office/drawing/2014/chart" uri="{C3380CC4-5D6E-409C-BE32-E72D297353CC}">
              <c16:uniqueId val="{00000003-39B3-4674-9DDA-FE41D338A1F0}"/>
            </c:ext>
          </c:extLst>
        </c:ser>
        <c:ser>
          <c:idx val="4"/>
          <c:order val="4"/>
          <c:tx>
            <c:strRef>
              <c:f>Sheet1E!$G$1</c:f>
              <c:strCache>
                <c:ptCount val="1"/>
              </c:strCache>
            </c:strRef>
          </c:tx>
          <c:spPr>
            <a:ln w="12700">
              <a:solidFill>
                <a:srgbClr val="800080"/>
              </a:solidFill>
              <a:prstDash val="solid"/>
            </a:ln>
          </c:spPr>
          <c:marker>
            <c:symbol val="none"/>
          </c:marker>
          <c:xVal>
            <c:numRef>
              <c:f>[0]!_s1dsdye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[0]!_s1ARM5e</c:f>
              <c:numCache>
                <c:formatCode>General</c:formatCode>
                <c:ptCount val="1"/>
              </c:numCache>
            </c:numRef>
          </c:yVal>
          <c:smooth val="0"/>
          <c:extLst>
            <c:ext xmlns:c16="http://schemas.microsoft.com/office/drawing/2014/chart" uri="{C3380CC4-5D6E-409C-BE32-E72D297353CC}">
              <c16:uniqueId val="{00000004-39B3-4674-9DDA-FE41D338A1F0}"/>
            </c:ext>
          </c:extLst>
        </c:ser>
        <c:ser>
          <c:idx val="5"/>
          <c:order val="5"/>
          <c:tx>
            <c:strRef>
              <c:f>Sheet1E!$H$1</c:f>
              <c:strCache>
                <c:ptCount val="1"/>
              </c:strCache>
            </c:strRef>
          </c:tx>
          <c:spPr>
            <a:ln w="12700">
              <a:solidFill>
                <a:srgbClr val="800000"/>
              </a:solidFill>
              <a:prstDash val="solid"/>
            </a:ln>
          </c:spPr>
          <c:marker>
            <c:symbol val="none"/>
          </c:marker>
          <c:xVal>
            <c:numRef>
              <c:f>[0]!_s1dsdye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[0]!_s1ARM6e</c:f>
              <c:numCache>
                <c:formatCode>General</c:formatCode>
                <c:ptCount val="1"/>
              </c:numCache>
            </c:numRef>
          </c:yVal>
          <c:smooth val="0"/>
          <c:extLst>
            <c:ext xmlns:c16="http://schemas.microsoft.com/office/drawing/2014/chart" uri="{C3380CC4-5D6E-409C-BE32-E72D297353CC}">
              <c16:uniqueId val="{00000005-39B3-4674-9DDA-FE41D338A1F0}"/>
            </c:ext>
          </c:extLst>
        </c:ser>
        <c:dLbls>
          <c:showLegendKey val="0"/>
          <c:showVal val="0"/>
          <c:showCatName val="0"/>
          <c:showSerName val="0"/>
          <c:showPercent val="0"/>
          <c:showBubbleSize val="0"/>
        </c:dLbls>
        <c:axId val="779408336"/>
        <c:axId val="1"/>
      </c:scatterChart>
      <c:valAx>
        <c:axId val="77940833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1679903578183752"/>
              <c:y val="0.8263158035123657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Cumulative Events</a:t>
                </a:r>
              </a:p>
            </c:rich>
          </c:tx>
          <c:layout>
            <c:manualLayout>
              <c:xMode val="edge"/>
              <c:yMode val="edge"/>
              <c:x val="0.95721152130396558"/>
              <c:y val="0.26315776838870752"/>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79408336"/>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344006608647539"/>
          <c:y val="0.92634425764138129"/>
          <c:w val="0.31221293929078919"/>
          <c:h val="5.5264856279741502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275441729577613"/>
          <c:y val="3.1496062992125984E-2"/>
        </c:manualLayout>
      </c:layout>
      <c:overlay val="0"/>
      <c:spPr>
        <a:noFill/>
        <a:ln w="25400">
          <a:noFill/>
        </a:ln>
      </c:spPr>
    </c:title>
    <c:autoTitleDeleted val="0"/>
    <c:plotArea>
      <c:layout>
        <c:manualLayout>
          <c:layoutTarget val="inner"/>
          <c:xMode val="edge"/>
          <c:yMode val="edge"/>
          <c:x val="7.729480754140175E-2"/>
          <c:y val="0.17847814775607918"/>
          <c:w val="0.8196470216369478"/>
          <c:h val="0.57217994427684205"/>
        </c:manualLayout>
      </c:layout>
      <c:scatterChart>
        <c:scatterStyle val="lineMarker"/>
        <c:varyColors val="0"/>
        <c:ser>
          <c:idx val="0"/>
          <c:order val="0"/>
          <c:tx>
            <c:strRef>
              <c:f>Sheet2E!$C$1</c:f>
              <c:strCache>
                <c:ptCount val="1"/>
              </c:strCache>
            </c:strRef>
          </c:tx>
          <c:spPr>
            <a:ln w="25400">
              <a:solidFill>
                <a:srgbClr val="000080"/>
              </a:solidFill>
              <a:prstDash val="solid"/>
            </a:ln>
          </c:spPr>
          <c:marker>
            <c:symbol val="none"/>
          </c:marker>
          <c:xVal>
            <c:numRef>
              <c:f>[0]!_s2dsdy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[0]!_s2arm1e</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0.125</c:v>
                </c:pt>
                <c:pt idx="30">
                  <c:v>0.125</c:v>
                </c:pt>
                <c:pt idx="31">
                  <c:v>0.125</c:v>
                </c:pt>
                <c:pt idx="32">
                  <c:v>0.125</c:v>
                </c:pt>
                <c:pt idx="33">
                  <c:v>0.125</c:v>
                </c:pt>
                <c:pt idx="34">
                  <c:v>0.125</c:v>
                </c:pt>
                <c:pt idx="35">
                  <c:v>0.125</c:v>
                </c:pt>
                <c:pt idx="36">
                  <c:v>0.125</c:v>
                </c:pt>
                <c:pt idx="37">
                  <c:v>0.125</c:v>
                </c:pt>
                <c:pt idx="38">
                  <c:v>0.125</c:v>
                </c:pt>
                <c:pt idx="39">
                  <c:v>0.125</c:v>
                </c:pt>
                <c:pt idx="40">
                  <c:v>0.125</c:v>
                </c:pt>
                <c:pt idx="41">
                  <c:v>0.125</c:v>
                </c:pt>
                <c:pt idx="42">
                  <c:v>0.125</c:v>
                </c:pt>
                <c:pt idx="43">
                  <c:v>0.25</c:v>
                </c:pt>
                <c:pt idx="44">
                  <c:v>0.25</c:v>
                </c:pt>
                <c:pt idx="45">
                  <c:v>0.25</c:v>
                </c:pt>
                <c:pt idx="46">
                  <c:v>0.375</c:v>
                </c:pt>
                <c:pt idx="47">
                  <c:v>0.375</c:v>
                </c:pt>
                <c:pt idx="48">
                  <c:v>0.375</c:v>
                </c:pt>
                <c:pt idx="49">
                  <c:v>0.375</c:v>
                </c:pt>
                <c:pt idx="50">
                  <c:v>0.375</c:v>
                </c:pt>
                <c:pt idx="51">
                  <c:v>0.375</c:v>
                </c:pt>
                <c:pt idx="52">
                  <c:v>0.375</c:v>
                </c:pt>
                <c:pt idx="53">
                  <c:v>0.375</c:v>
                </c:pt>
                <c:pt idx="54">
                  <c:v>0.375</c:v>
                </c:pt>
                <c:pt idx="55">
                  <c:v>0.375</c:v>
                </c:pt>
                <c:pt idx="56">
                  <c:v>0.375</c:v>
                </c:pt>
                <c:pt idx="57">
                  <c:v>0.375</c:v>
                </c:pt>
                <c:pt idx="58">
                  <c:v>0.375</c:v>
                </c:pt>
                <c:pt idx="59">
                  <c:v>0.375</c:v>
                </c:pt>
                <c:pt idx="60">
                  <c:v>0.375</c:v>
                </c:pt>
                <c:pt idx="61">
                  <c:v>0.375</c:v>
                </c:pt>
                <c:pt idx="62">
                  <c:v>0.375</c:v>
                </c:pt>
                <c:pt idx="63">
                  <c:v>0.375</c:v>
                </c:pt>
                <c:pt idx="64">
                  <c:v>0.375</c:v>
                </c:pt>
                <c:pt idx="65">
                  <c:v>0.375</c:v>
                </c:pt>
                <c:pt idx="66">
                  <c:v>0.375</c:v>
                </c:pt>
                <c:pt idx="67">
                  <c:v>0.5</c:v>
                </c:pt>
                <c:pt idx="68">
                  <c:v>0.5</c:v>
                </c:pt>
                <c:pt idx="69">
                  <c:v>0.5</c:v>
                </c:pt>
                <c:pt idx="70">
                  <c:v>0.5</c:v>
                </c:pt>
                <c:pt idx="71">
                  <c:v>0.5</c:v>
                </c:pt>
                <c:pt idx="72">
                  <c:v>0.5</c:v>
                </c:pt>
                <c:pt idx="73">
                  <c:v>0.5</c:v>
                </c:pt>
                <c:pt idx="74">
                  <c:v>0.5</c:v>
                </c:pt>
                <c:pt idx="75">
                  <c:v>0.5</c:v>
                </c:pt>
                <c:pt idx="76">
                  <c:v>0.5</c:v>
                </c:pt>
                <c:pt idx="77">
                  <c:v>0.5</c:v>
                </c:pt>
                <c:pt idx="78">
                  <c:v>0.5</c:v>
                </c:pt>
                <c:pt idx="79">
                  <c:v>0.5</c:v>
                </c:pt>
                <c:pt idx="80">
                  <c:v>0.5</c:v>
                </c:pt>
                <c:pt idx="81">
                  <c:v>0.5</c:v>
                </c:pt>
                <c:pt idx="82">
                  <c:v>0.5</c:v>
                </c:pt>
                <c:pt idx="83">
                  <c:v>0.5</c:v>
                </c:pt>
                <c:pt idx="84">
                  <c:v>0.5</c:v>
                </c:pt>
                <c:pt idx="85">
                  <c:v>0.5</c:v>
                </c:pt>
                <c:pt idx="86">
                  <c:v>0.5</c:v>
                </c:pt>
                <c:pt idx="87">
                  <c:v>0.5</c:v>
                </c:pt>
                <c:pt idx="88">
                  <c:v>0.5</c:v>
                </c:pt>
                <c:pt idx="89">
                  <c:v>0.5</c:v>
                </c:pt>
                <c:pt idx="90">
                  <c:v>0.5</c:v>
                </c:pt>
                <c:pt idx="91">
                  <c:v>0.5</c:v>
                </c:pt>
                <c:pt idx="92">
                  <c:v>0.5</c:v>
                </c:pt>
                <c:pt idx="93">
                  <c:v>0.5</c:v>
                </c:pt>
                <c:pt idx="94">
                  <c:v>0.5</c:v>
                </c:pt>
                <c:pt idx="95">
                  <c:v>0.5</c:v>
                </c:pt>
                <c:pt idx="96">
                  <c:v>0.5</c:v>
                </c:pt>
                <c:pt idx="97">
                  <c:v>0.5</c:v>
                </c:pt>
                <c:pt idx="98">
                  <c:v>0.5</c:v>
                </c:pt>
                <c:pt idx="99">
                  <c:v>0.5</c:v>
                </c:pt>
                <c:pt idx="100">
                  <c:v>0.5</c:v>
                </c:pt>
                <c:pt idx="101">
                  <c:v>0.5</c:v>
                </c:pt>
                <c:pt idx="102">
                  <c:v>0.5</c:v>
                </c:pt>
                <c:pt idx="103">
                  <c:v>0.5</c:v>
                </c:pt>
                <c:pt idx="104">
                  <c:v>0.5</c:v>
                </c:pt>
                <c:pt idx="105">
                  <c:v>0.5</c:v>
                </c:pt>
                <c:pt idx="106">
                  <c:v>0.5</c:v>
                </c:pt>
                <c:pt idx="107">
                  <c:v>0.5</c:v>
                </c:pt>
                <c:pt idx="108">
                  <c:v>0.5</c:v>
                </c:pt>
                <c:pt idx="109">
                  <c:v>0.5</c:v>
                </c:pt>
                <c:pt idx="110">
                  <c:v>0.5</c:v>
                </c:pt>
                <c:pt idx="111">
                  <c:v>0.5</c:v>
                </c:pt>
                <c:pt idx="112">
                  <c:v>0.5</c:v>
                </c:pt>
                <c:pt idx="113">
                  <c:v>0.5</c:v>
                </c:pt>
                <c:pt idx="114">
                  <c:v>0.5</c:v>
                </c:pt>
                <c:pt idx="115">
                  <c:v>0.5</c:v>
                </c:pt>
                <c:pt idx="116">
                  <c:v>0.5</c:v>
                </c:pt>
                <c:pt idx="117">
                  <c:v>0.5</c:v>
                </c:pt>
                <c:pt idx="118">
                  <c:v>0.5</c:v>
                </c:pt>
                <c:pt idx="119">
                  <c:v>0.5</c:v>
                </c:pt>
                <c:pt idx="120">
                  <c:v>0.5</c:v>
                </c:pt>
                <c:pt idx="121">
                  <c:v>0.5</c:v>
                </c:pt>
                <c:pt idx="122">
                  <c:v>0.625</c:v>
                </c:pt>
                <c:pt idx="123">
                  <c:v>0.75</c:v>
                </c:pt>
                <c:pt idx="124">
                  <c:v>0.75</c:v>
                </c:pt>
                <c:pt idx="125">
                  <c:v>0.75</c:v>
                </c:pt>
                <c:pt idx="126">
                  <c:v>0.75</c:v>
                </c:pt>
                <c:pt idx="127">
                  <c:v>0.75</c:v>
                </c:pt>
                <c:pt idx="128">
                  <c:v>0.75</c:v>
                </c:pt>
                <c:pt idx="129">
                  <c:v>0.75</c:v>
                </c:pt>
                <c:pt idx="130">
                  <c:v>0.75</c:v>
                </c:pt>
                <c:pt idx="131">
                  <c:v>0.75</c:v>
                </c:pt>
                <c:pt idx="132">
                  <c:v>0.75</c:v>
                </c:pt>
                <c:pt idx="133">
                  <c:v>0.75</c:v>
                </c:pt>
                <c:pt idx="134">
                  <c:v>0.75</c:v>
                </c:pt>
                <c:pt idx="135">
                  <c:v>0.75</c:v>
                </c:pt>
                <c:pt idx="136">
                  <c:v>0.75</c:v>
                </c:pt>
                <c:pt idx="137">
                  <c:v>0.75</c:v>
                </c:pt>
                <c:pt idx="138">
                  <c:v>0.75</c:v>
                </c:pt>
                <c:pt idx="139">
                  <c:v>0.75</c:v>
                </c:pt>
                <c:pt idx="140">
                  <c:v>0.875</c:v>
                </c:pt>
                <c:pt idx="141">
                  <c:v>0.875</c:v>
                </c:pt>
                <c:pt idx="142">
                  <c:v>0.875</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0-3640-430C-8687-2197CD80FB58}"/>
            </c:ext>
          </c:extLst>
        </c:ser>
        <c:ser>
          <c:idx val="1"/>
          <c:order val="1"/>
          <c:tx>
            <c:strRef>
              <c:f>Sheet2E!$D$1</c:f>
              <c:strCache>
                <c:ptCount val="1"/>
              </c:strCache>
            </c:strRef>
          </c:tx>
          <c:spPr>
            <a:ln w="25400">
              <a:solidFill>
                <a:srgbClr val="FFCC99"/>
              </a:solidFill>
              <a:prstDash val="solid"/>
            </a:ln>
          </c:spPr>
          <c:marker>
            <c:symbol val="none"/>
          </c:marker>
          <c:xVal>
            <c:numRef>
              <c:f>[0]!_s2dsdy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[0]!_s2arm2e</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2.857142873108387E-2</c:v>
                </c:pt>
                <c:pt idx="23">
                  <c:v>2.857142873108387E-2</c:v>
                </c:pt>
                <c:pt idx="24">
                  <c:v>2.857142873108387E-2</c:v>
                </c:pt>
                <c:pt idx="25">
                  <c:v>2.857142873108387E-2</c:v>
                </c:pt>
                <c:pt idx="26">
                  <c:v>2.857142873108387E-2</c:v>
                </c:pt>
                <c:pt idx="27">
                  <c:v>2.857142873108387E-2</c:v>
                </c:pt>
                <c:pt idx="28">
                  <c:v>2.857142873108387E-2</c:v>
                </c:pt>
                <c:pt idx="29">
                  <c:v>2.857142873108387E-2</c:v>
                </c:pt>
                <c:pt idx="30">
                  <c:v>5.714285746216774E-2</c:v>
                </c:pt>
                <c:pt idx="31">
                  <c:v>5.714285746216774E-2</c:v>
                </c:pt>
                <c:pt idx="32">
                  <c:v>5.714285746216774E-2</c:v>
                </c:pt>
                <c:pt idx="33">
                  <c:v>5.714285746216774E-2</c:v>
                </c:pt>
                <c:pt idx="34">
                  <c:v>8.5714288055896759E-2</c:v>
                </c:pt>
                <c:pt idx="35">
                  <c:v>8.5714288055896759E-2</c:v>
                </c:pt>
                <c:pt idx="36">
                  <c:v>8.5714288055896759E-2</c:v>
                </c:pt>
                <c:pt idx="37">
                  <c:v>8.5714288055896759E-2</c:v>
                </c:pt>
                <c:pt idx="38">
                  <c:v>8.5714288055896759E-2</c:v>
                </c:pt>
                <c:pt idx="39">
                  <c:v>8.5714288055896759E-2</c:v>
                </c:pt>
                <c:pt idx="40">
                  <c:v>0.1428571492433548</c:v>
                </c:pt>
                <c:pt idx="41">
                  <c:v>0.1428571492433548</c:v>
                </c:pt>
                <c:pt idx="42">
                  <c:v>0.20000000298023224</c:v>
                </c:pt>
                <c:pt idx="43">
                  <c:v>0.22857142984867096</c:v>
                </c:pt>
                <c:pt idx="44">
                  <c:v>0.28571429848670959</c:v>
                </c:pt>
                <c:pt idx="45">
                  <c:v>0.28571429848670959</c:v>
                </c:pt>
                <c:pt idx="46">
                  <c:v>0.28571429848670959</c:v>
                </c:pt>
                <c:pt idx="47">
                  <c:v>0.31428572535514832</c:v>
                </c:pt>
                <c:pt idx="48">
                  <c:v>0.31428572535514832</c:v>
                </c:pt>
                <c:pt idx="49">
                  <c:v>0.31428572535514832</c:v>
                </c:pt>
                <c:pt idx="50">
                  <c:v>0.34285715222358704</c:v>
                </c:pt>
                <c:pt idx="51">
                  <c:v>0.34285715222358704</c:v>
                </c:pt>
                <c:pt idx="52">
                  <c:v>0.34285715222358704</c:v>
                </c:pt>
                <c:pt idx="53">
                  <c:v>0.34285715222358704</c:v>
                </c:pt>
                <c:pt idx="54">
                  <c:v>0.34285715222358704</c:v>
                </c:pt>
                <c:pt idx="55">
                  <c:v>0.40000000596046448</c:v>
                </c:pt>
                <c:pt idx="56">
                  <c:v>0.40000000596046448</c:v>
                </c:pt>
                <c:pt idx="57">
                  <c:v>0.4285714328289032</c:v>
                </c:pt>
                <c:pt idx="58">
                  <c:v>0.4285714328289032</c:v>
                </c:pt>
                <c:pt idx="59">
                  <c:v>0.4285714328289032</c:v>
                </c:pt>
                <c:pt idx="60">
                  <c:v>0.45714285969734192</c:v>
                </c:pt>
                <c:pt idx="61">
                  <c:v>0.48571428656578064</c:v>
                </c:pt>
                <c:pt idx="62">
                  <c:v>0.51428574323654175</c:v>
                </c:pt>
                <c:pt idx="63">
                  <c:v>0.51428574323654175</c:v>
                </c:pt>
                <c:pt idx="64">
                  <c:v>0.51428574323654175</c:v>
                </c:pt>
                <c:pt idx="65">
                  <c:v>0.51428574323654175</c:v>
                </c:pt>
                <c:pt idx="66">
                  <c:v>0.51428574323654175</c:v>
                </c:pt>
                <c:pt idx="67">
                  <c:v>0.51428574323654175</c:v>
                </c:pt>
                <c:pt idx="68">
                  <c:v>0.57142859697341919</c:v>
                </c:pt>
                <c:pt idx="69">
                  <c:v>0.62857145071029663</c:v>
                </c:pt>
                <c:pt idx="70">
                  <c:v>0.68571430444717407</c:v>
                </c:pt>
                <c:pt idx="71">
                  <c:v>0.71428573131561279</c:v>
                </c:pt>
                <c:pt idx="72">
                  <c:v>0.71428573131561279</c:v>
                </c:pt>
                <c:pt idx="73">
                  <c:v>0.71428573131561279</c:v>
                </c:pt>
                <c:pt idx="74">
                  <c:v>0.71428573131561279</c:v>
                </c:pt>
                <c:pt idx="75">
                  <c:v>0.71428573131561279</c:v>
                </c:pt>
                <c:pt idx="76">
                  <c:v>0.71428573131561279</c:v>
                </c:pt>
                <c:pt idx="77">
                  <c:v>0.74285715818405151</c:v>
                </c:pt>
                <c:pt idx="78">
                  <c:v>0.74285715818405151</c:v>
                </c:pt>
                <c:pt idx="79">
                  <c:v>0.74285715818405151</c:v>
                </c:pt>
                <c:pt idx="80">
                  <c:v>0.74285715818405151</c:v>
                </c:pt>
                <c:pt idx="81">
                  <c:v>0.74285715818405151</c:v>
                </c:pt>
                <c:pt idx="82">
                  <c:v>0.74285715818405151</c:v>
                </c:pt>
                <c:pt idx="83">
                  <c:v>0.77142858505249023</c:v>
                </c:pt>
                <c:pt idx="84">
                  <c:v>0.77142858505249023</c:v>
                </c:pt>
                <c:pt idx="85">
                  <c:v>0.80000001192092896</c:v>
                </c:pt>
                <c:pt idx="86">
                  <c:v>0.80000001192092896</c:v>
                </c:pt>
                <c:pt idx="87">
                  <c:v>0.80000001192092896</c:v>
                </c:pt>
                <c:pt idx="88">
                  <c:v>0.80000001192092896</c:v>
                </c:pt>
                <c:pt idx="89">
                  <c:v>0.80000001192092896</c:v>
                </c:pt>
                <c:pt idx="90">
                  <c:v>0.80000001192092896</c:v>
                </c:pt>
                <c:pt idx="91">
                  <c:v>0.80000001192092896</c:v>
                </c:pt>
                <c:pt idx="92">
                  <c:v>0.80000001192092896</c:v>
                </c:pt>
                <c:pt idx="93">
                  <c:v>0.80000001192092896</c:v>
                </c:pt>
                <c:pt idx="94">
                  <c:v>0.80000001192092896</c:v>
                </c:pt>
                <c:pt idx="95">
                  <c:v>0.80000001192092896</c:v>
                </c:pt>
                <c:pt idx="96">
                  <c:v>0.80000001192092896</c:v>
                </c:pt>
                <c:pt idx="97">
                  <c:v>0.80000001192092896</c:v>
                </c:pt>
                <c:pt idx="98">
                  <c:v>0.82857143878936768</c:v>
                </c:pt>
                <c:pt idx="99">
                  <c:v>0.82857143878936768</c:v>
                </c:pt>
                <c:pt idx="100">
                  <c:v>0.82857143878936768</c:v>
                </c:pt>
                <c:pt idx="101">
                  <c:v>0.82857143878936768</c:v>
                </c:pt>
                <c:pt idx="102">
                  <c:v>0.82857143878936768</c:v>
                </c:pt>
                <c:pt idx="103">
                  <c:v>0.82857143878936768</c:v>
                </c:pt>
                <c:pt idx="104">
                  <c:v>0.82857143878936768</c:v>
                </c:pt>
                <c:pt idx="105">
                  <c:v>0.8571428656578064</c:v>
                </c:pt>
                <c:pt idx="106">
                  <c:v>0.8571428656578064</c:v>
                </c:pt>
                <c:pt idx="107">
                  <c:v>0.8571428656578064</c:v>
                </c:pt>
                <c:pt idx="108">
                  <c:v>0.8571428656578064</c:v>
                </c:pt>
                <c:pt idx="109">
                  <c:v>0.8571428656578064</c:v>
                </c:pt>
                <c:pt idx="110">
                  <c:v>0.88571429252624512</c:v>
                </c:pt>
                <c:pt idx="111">
                  <c:v>0.88571429252624512</c:v>
                </c:pt>
                <c:pt idx="112">
                  <c:v>0.88571429252624512</c:v>
                </c:pt>
                <c:pt idx="113">
                  <c:v>0.88571429252624512</c:v>
                </c:pt>
                <c:pt idx="114">
                  <c:v>0.88571429252624512</c:v>
                </c:pt>
                <c:pt idx="115">
                  <c:v>0.88571429252624512</c:v>
                </c:pt>
                <c:pt idx="116">
                  <c:v>0.88571429252624512</c:v>
                </c:pt>
                <c:pt idx="117">
                  <c:v>0.88571429252624512</c:v>
                </c:pt>
                <c:pt idx="118">
                  <c:v>0.88571429252624512</c:v>
                </c:pt>
                <c:pt idx="119">
                  <c:v>0.88571429252624512</c:v>
                </c:pt>
                <c:pt idx="120">
                  <c:v>0.88571429252624512</c:v>
                </c:pt>
                <c:pt idx="121">
                  <c:v>0.88571429252624512</c:v>
                </c:pt>
                <c:pt idx="122">
                  <c:v>0.88571429252624512</c:v>
                </c:pt>
                <c:pt idx="123">
                  <c:v>0.88571429252624512</c:v>
                </c:pt>
                <c:pt idx="124">
                  <c:v>0.88571429252624512</c:v>
                </c:pt>
                <c:pt idx="125">
                  <c:v>0.88571429252624512</c:v>
                </c:pt>
                <c:pt idx="126">
                  <c:v>0.88571429252624512</c:v>
                </c:pt>
                <c:pt idx="127">
                  <c:v>0.88571429252624512</c:v>
                </c:pt>
                <c:pt idx="128">
                  <c:v>0.88571429252624512</c:v>
                </c:pt>
                <c:pt idx="129">
                  <c:v>0.88571429252624512</c:v>
                </c:pt>
                <c:pt idx="130">
                  <c:v>0.88571429252624512</c:v>
                </c:pt>
                <c:pt idx="131">
                  <c:v>0.88571429252624512</c:v>
                </c:pt>
                <c:pt idx="132">
                  <c:v>0.88571429252624512</c:v>
                </c:pt>
                <c:pt idx="133">
                  <c:v>0.88571429252624512</c:v>
                </c:pt>
                <c:pt idx="134">
                  <c:v>0.88571429252624512</c:v>
                </c:pt>
                <c:pt idx="135">
                  <c:v>0.88571429252624512</c:v>
                </c:pt>
                <c:pt idx="136">
                  <c:v>0.88571429252624512</c:v>
                </c:pt>
                <c:pt idx="137">
                  <c:v>0.88571429252624512</c:v>
                </c:pt>
                <c:pt idx="138">
                  <c:v>0.88571429252624512</c:v>
                </c:pt>
                <c:pt idx="139">
                  <c:v>0.88571429252624512</c:v>
                </c:pt>
                <c:pt idx="140">
                  <c:v>0.88571429252624512</c:v>
                </c:pt>
                <c:pt idx="141">
                  <c:v>0.88571429252624512</c:v>
                </c:pt>
                <c:pt idx="142">
                  <c:v>0.88571429252624512</c:v>
                </c:pt>
                <c:pt idx="143">
                  <c:v>0.88571429252624512</c:v>
                </c:pt>
                <c:pt idx="144">
                  <c:v>0.88571429252624512</c:v>
                </c:pt>
                <c:pt idx="145">
                  <c:v>0.88571429252624512</c:v>
                </c:pt>
                <c:pt idx="146">
                  <c:v>0.91428571939468384</c:v>
                </c:pt>
                <c:pt idx="147">
                  <c:v>0.91428571939468384</c:v>
                </c:pt>
                <c:pt idx="148">
                  <c:v>0.91428571939468384</c:v>
                </c:pt>
                <c:pt idx="149">
                  <c:v>0.91428571939468384</c:v>
                </c:pt>
                <c:pt idx="150">
                  <c:v>0.91428571939468384</c:v>
                </c:pt>
                <c:pt idx="151">
                  <c:v>0.91428571939468384</c:v>
                </c:pt>
                <c:pt idx="152">
                  <c:v>0.91428571939468384</c:v>
                </c:pt>
                <c:pt idx="153">
                  <c:v>0.91428571939468384</c:v>
                </c:pt>
                <c:pt idx="154">
                  <c:v>0.91428571939468384</c:v>
                </c:pt>
                <c:pt idx="155">
                  <c:v>0.91428571939468384</c:v>
                </c:pt>
                <c:pt idx="156">
                  <c:v>0.91428571939468384</c:v>
                </c:pt>
                <c:pt idx="157">
                  <c:v>0.91428571939468384</c:v>
                </c:pt>
                <c:pt idx="158">
                  <c:v>0.91428571939468384</c:v>
                </c:pt>
                <c:pt idx="159">
                  <c:v>0.91428571939468384</c:v>
                </c:pt>
                <c:pt idx="160">
                  <c:v>0.91428571939468384</c:v>
                </c:pt>
                <c:pt idx="161">
                  <c:v>0.91428571939468384</c:v>
                </c:pt>
                <c:pt idx="162">
                  <c:v>0.91428571939468384</c:v>
                </c:pt>
                <c:pt idx="163">
                  <c:v>0.91428571939468384</c:v>
                </c:pt>
                <c:pt idx="164">
                  <c:v>0.91428571939468384</c:v>
                </c:pt>
                <c:pt idx="165">
                  <c:v>0.91428571939468384</c:v>
                </c:pt>
                <c:pt idx="166">
                  <c:v>0.91428571939468384</c:v>
                </c:pt>
                <c:pt idx="167">
                  <c:v>0.91428571939468384</c:v>
                </c:pt>
                <c:pt idx="168">
                  <c:v>0.91428571939468384</c:v>
                </c:pt>
                <c:pt idx="169">
                  <c:v>0.97142857313156128</c:v>
                </c:pt>
                <c:pt idx="170">
                  <c:v>0.97142857313156128</c:v>
                </c:pt>
                <c:pt idx="171">
                  <c:v>0.97142857313156128</c:v>
                </c:pt>
                <c:pt idx="172">
                  <c:v>0.97142857313156128</c:v>
                </c:pt>
                <c:pt idx="173">
                  <c:v>0.97142857313156128</c:v>
                </c:pt>
                <c:pt idx="174">
                  <c:v>0.97142857313156128</c:v>
                </c:pt>
                <c:pt idx="175">
                  <c:v>0.97142857313156128</c:v>
                </c:pt>
                <c:pt idx="176">
                  <c:v>0.97142857313156128</c:v>
                </c:pt>
                <c:pt idx="177">
                  <c:v>0.97142857313156128</c:v>
                </c:pt>
                <c:pt idx="178">
                  <c:v>0.97142857313156128</c:v>
                </c:pt>
                <c:pt idx="179">
                  <c:v>0.97142857313156128</c:v>
                </c:pt>
                <c:pt idx="180">
                  <c:v>0.97142857313156128</c:v>
                </c:pt>
                <c:pt idx="181">
                  <c:v>0.97142857313156128</c:v>
                </c:pt>
                <c:pt idx="182">
                  <c:v>0.97142857313156128</c:v>
                </c:pt>
                <c:pt idx="183">
                  <c:v>0.97142857313156128</c:v>
                </c:pt>
                <c:pt idx="184">
                  <c:v>0.97142857313156128</c:v>
                </c:pt>
                <c:pt idx="185">
                  <c:v>0.97142857313156128</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1-3640-430C-8687-2197CD80FB58}"/>
            </c:ext>
          </c:extLst>
        </c:ser>
        <c:ser>
          <c:idx val="2"/>
          <c:order val="2"/>
          <c:tx>
            <c:strRef>
              <c:f>Sheet2E!$E$1</c:f>
              <c:strCache>
                <c:ptCount val="1"/>
              </c:strCache>
            </c:strRef>
          </c:tx>
          <c:spPr>
            <a:ln w="25400">
              <a:solidFill>
                <a:srgbClr val="CC99FF"/>
              </a:solidFill>
              <a:prstDash val="solid"/>
            </a:ln>
          </c:spPr>
          <c:marker>
            <c:symbol val="none"/>
          </c:marker>
          <c:xVal>
            <c:numRef>
              <c:f>[0]!_s2dsdy</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[0]!_s2arm3e</c:f>
              <c:numCache>
                <c:formatCode>General</c:formatCode>
                <c:ptCount val="213"/>
                <c:pt idx="0">
                  <c:v>0</c:v>
                </c:pt>
                <c:pt idx="1">
                  <c:v>0</c:v>
                </c:pt>
                <c:pt idx="2">
                  <c:v>0</c:v>
                </c:pt>
                <c:pt idx="3">
                  <c:v>0</c:v>
                </c:pt>
                <c:pt idx="4">
                  <c:v>0</c:v>
                </c:pt>
                <c:pt idx="5">
                  <c:v>2.0408162847161293E-2</c:v>
                </c:pt>
                <c:pt idx="6">
                  <c:v>4.0816325694322586E-2</c:v>
                </c:pt>
                <c:pt idx="7">
                  <c:v>4.0816325694322586E-2</c:v>
                </c:pt>
                <c:pt idx="8">
                  <c:v>0.10204081982374191</c:v>
                </c:pt>
                <c:pt idx="9">
                  <c:v>0.10204081982374191</c:v>
                </c:pt>
                <c:pt idx="10">
                  <c:v>0.10204081982374191</c:v>
                </c:pt>
                <c:pt idx="11">
                  <c:v>0.1428571492433548</c:v>
                </c:pt>
                <c:pt idx="12">
                  <c:v>0.1428571492433548</c:v>
                </c:pt>
                <c:pt idx="13">
                  <c:v>0.1428571492433548</c:v>
                </c:pt>
                <c:pt idx="14">
                  <c:v>0.16326530277729034</c:v>
                </c:pt>
                <c:pt idx="15">
                  <c:v>0.18367347121238708</c:v>
                </c:pt>
                <c:pt idx="16">
                  <c:v>0.18367347121238708</c:v>
                </c:pt>
                <c:pt idx="17">
                  <c:v>0.18367347121238708</c:v>
                </c:pt>
                <c:pt idx="18">
                  <c:v>0.22448979318141937</c:v>
                </c:pt>
                <c:pt idx="19">
                  <c:v>0.22448979318141937</c:v>
                </c:pt>
                <c:pt idx="20">
                  <c:v>0.22448979318141937</c:v>
                </c:pt>
                <c:pt idx="21">
                  <c:v>0.22448979318141937</c:v>
                </c:pt>
                <c:pt idx="22">
                  <c:v>0.22448979318141937</c:v>
                </c:pt>
                <c:pt idx="23">
                  <c:v>0.22448979318141937</c:v>
                </c:pt>
                <c:pt idx="24">
                  <c:v>0.24489796161651611</c:v>
                </c:pt>
                <c:pt idx="25">
                  <c:v>0.24489796161651611</c:v>
                </c:pt>
                <c:pt idx="26">
                  <c:v>0.24489796161651611</c:v>
                </c:pt>
                <c:pt idx="27">
                  <c:v>0.24489796161651611</c:v>
                </c:pt>
                <c:pt idx="28">
                  <c:v>0.24489796161651611</c:v>
                </c:pt>
                <c:pt idx="29">
                  <c:v>0.26530611515045166</c:v>
                </c:pt>
                <c:pt idx="30">
                  <c:v>0.26530611515045166</c:v>
                </c:pt>
                <c:pt idx="31">
                  <c:v>0.26530611515045166</c:v>
                </c:pt>
                <c:pt idx="32">
                  <c:v>0.28571429848670959</c:v>
                </c:pt>
                <c:pt idx="33">
                  <c:v>0.30612245202064514</c:v>
                </c:pt>
                <c:pt idx="34">
                  <c:v>0.32653060555458069</c:v>
                </c:pt>
                <c:pt idx="35">
                  <c:v>0.34693878889083862</c:v>
                </c:pt>
                <c:pt idx="36">
                  <c:v>0.34693878889083862</c:v>
                </c:pt>
                <c:pt idx="37">
                  <c:v>0.34693878889083862</c:v>
                </c:pt>
                <c:pt idx="38">
                  <c:v>0.34693878889083862</c:v>
                </c:pt>
                <c:pt idx="39">
                  <c:v>0.38775509595870972</c:v>
                </c:pt>
                <c:pt idx="40">
                  <c:v>0.38775509595870972</c:v>
                </c:pt>
                <c:pt idx="41">
                  <c:v>0.38775509595870972</c:v>
                </c:pt>
                <c:pt idx="42">
                  <c:v>0.40816327929496765</c:v>
                </c:pt>
                <c:pt idx="43">
                  <c:v>0.40816327929496765</c:v>
                </c:pt>
                <c:pt idx="44">
                  <c:v>0.40816327929496765</c:v>
                </c:pt>
                <c:pt idx="45">
                  <c:v>0.40816327929496765</c:v>
                </c:pt>
                <c:pt idx="46">
                  <c:v>0.40816327929496765</c:v>
                </c:pt>
                <c:pt idx="47">
                  <c:v>0.40816327929496765</c:v>
                </c:pt>
                <c:pt idx="48">
                  <c:v>0.40816327929496765</c:v>
                </c:pt>
                <c:pt idx="49">
                  <c:v>0.44897958636283875</c:v>
                </c:pt>
                <c:pt idx="50">
                  <c:v>0.44897958636283875</c:v>
                </c:pt>
                <c:pt idx="51">
                  <c:v>0.44897958636283875</c:v>
                </c:pt>
                <c:pt idx="52">
                  <c:v>0.46938776969909668</c:v>
                </c:pt>
                <c:pt idx="53">
                  <c:v>0.46938776969909668</c:v>
                </c:pt>
                <c:pt idx="54">
                  <c:v>0.46938776969909668</c:v>
                </c:pt>
                <c:pt idx="55">
                  <c:v>0.48979592323303223</c:v>
                </c:pt>
                <c:pt idx="56">
                  <c:v>0.48979592323303223</c:v>
                </c:pt>
                <c:pt idx="57">
                  <c:v>0.51020407676696777</c:v>
                </c:pt>
                <c:pt idx="58">
                  <c:v>0.51020407676696777</c:v>
                </c:pt>
                <c:pt idx="59">
                  <c:v>0.51020407676696777</c:v>
                </c:pt>
                <c:pt idx="60">
                  <c:v>0.53061223030090332</c:v>
                </c:pt>
                <c:pt idx="61">
                  <c:v>0.53061223030090332</c:v>
                </c:pt>
                <c:pt idx="62">
                  <c:v>0.53061223030090332</c:v>
                </c:pt>
                <c:pt idx="63">
                  <c:v>0.53061223030090332</c:v>
                </c:pt>
                <c:pt idx="64">
                  <c:v>0.57142859697341919</c:v>
                </c:pt>
                <c:pt idx="65">
                  <c:v>0.57142859697341919</c:v>
                </c:pt>
                <c:pt idx="66">
                  <c:v>0.57142859697341919</c:v>
                </c:pt>
                <c:pt idx="67">
                  <c:v>0.59183675050735474</c:v>
                </c:pt>
                <c:pt idx="68">
                  <c:v>0.59183675050735474</c:v>
                </c:pt>
                <c:pt idx="69">
                  <c:v>0.61224490404129028</c:v>
                </c:pt>
                <c:pt idx="70">
                  <c:v>0.63265305757522583</c:v>
                </c:pt>
                <c:pt idx="71">
                  <c:v>0.63265305757522583</c:v>
                </c:pt>
                <c:pt idx="72">
                  <c:v>0.63265305757522583</c:v>
                </c:pt>
                <c:pt idx="73">
                  <c:v>0.63265305757522583</c:v>
                </c:pt>
                <c:pt idx="74">
                  <c:v>0.63265305757522583</c:v>
                </c:pt>
                <c:pt idx="75">
                  <c:v>0.63265305757522583</c:v>
                </c:pt>
                <c:pt idx="76">
                  <c:v>0.67346936464309692</c:v>
                </c:pt>
                <c:pt idx="77">
                  <c:v>0.69387757778167725</c:v>
                </c:pt>
                <c:pt idx="78">
                  <c:v>0.69387757778167725</c:v>
                </c:pt>
                <c:pt idx="79">
                  <c:v>0.69387757778167725</c:v>
                </c:pt>
                <c:pt idx="80">
                  <c:v>0.69387757778167725</c:v>
                </c:pt>
                <c:pt idx="81">
                  <c:v>0.69387757778167725</c:v>
                </c:pt>
                <c:pt idx="82">
                  <c:v>0.69387757778167725</c:v>
                </c:pt>
                <c:pt idx="83">
                  <c:v>0.71428573131561279</c:v>
                </c:pt>
                <c:pt idx="84">
                  <c:v>0.73469388484954834</c:v>
                </c:pt>
                <c:pt idx="85">
                  <c:v>0.73469388484954834</c:v>
                </c:pt>
                <c:pt idx="86">
                  <c:v>0.73469388484954834</c:v>
                </c:pt>
                <c:pt idx="87">
                  <c:v>0.73469388484954834</c:v>
                </c:pt>
                <c:pt idx="88">
                  <c:v>0.73469388484954834</c:v>
                </c:pt>
                <c:pt idx="89">
                  <c:v>0.73469388484954834</c:v>
                </c:pt>
                <c:pt idx="90">
                  <c:v>0.75510203838348389</c:v>
                </c:pt>
                <c:pt idx="91">
                  <c:v>0.75510203838348389</c:v>
                </c:pt>
                <c:pt idx="92">
                  <c:v>0.75510203838348389</c:v>
                </c:pt>
                <c:pt idx="93">
                  <c:v>0.75510203838348389</c:v>
                </c:pt>
                <c:pt idx="94">
                  <c:v>0.75510203838348389</c:v>
                </c:pt>
                <c:pt idx="95">
                  <c:v>0.75510203838348389</c:v>
                </c:pt>
                <c:pt idx="96">
                  <c:v>0.75510203838348389</c:v>
                </c:pt>
                <c:pt idx="97">
                  <c:v>0.75510203838348389</c:v>
                </c:pt>
                <c:pt idx="98">
                  <c:v>0.75510203838348389</c:v>
                </c:pt>
                <c:pt idx="99">
                  <c:v>0.75510203838348389</c:v>
                </c:pt>
                <c:pt idx="100">
                  <c:v>0.75510203838348389</c:v>
                </c:pt>
                <c:pt idx="101">
                  <c:v>0.75510203838348389</c:v>
                </c:pt>
                <c:pt idx="102">
                  <c:v>0.75510203838348389</c:v>
                </c:pt>
                <c:pt idx="103">
                  <c:v>0.75510203838348389</c:v>
                </c:pt>
                <c:pt idx="104">
                  <c:v>0.77551019191741943</c:v>
                </c:pt>
                <c:pt idx="105">
                  <c:v>0.77551019191741943</c:v>
                </c:pt>
                <c:pt idx="106">
                  <c:v>0.77551019191741943</c:v>
                </c:pt>
                <c:pt idx="107">
                  <c:v>0.77551019191741943</c:v>
                </c:pt>
                <c:pt idx="108">
                  <c:v>0.77551019191741943</c:v>
                </c:pt>
                <c:pt idx="109">
                  <c:v>0.77551019191741943</c:v>
                </c:pt>
                <c:pt idx="110">
                  <c:v>0.77551019191741943</c:v>
                </c:pt>
                <c:pt idx="111">
                  <c:v>0.77551019191741943</c:v>
                </c:pt>
                <c:pt idx="112">
                  <c:v>0.79591834545135498</c:v>
                </c:pt>
                <c:pt idx="113">
                  <c:v>0.83673471212387085</c:v>
                </c:pt>
                <c:pt idx="114">
                  <c:v>0.89795917272567749</c:v>
                </c:pt>
                <c:pt idx="115">
                  <c:v>0.89795917272567749</c:v>
                </c:pt>
                <c:pt idx="116">
                  <c:v>0.89795917272567749</c:v>
                </c:pt>
                <c:pt idx="117">
                  <c:v>0.89795917272567749</c:v>
                </c:pt>
                <c:pt idx="118">
                  <c:v>0.89795917272567749</c:v>
                </c:pt>
                <c:pt idx="119">
                  <c:v>0.91836732625961304</c:v>
                </c:pt>
                <c:pt idx="120">
                  <c:v>0.91836732625961304</c:v>
                </c:pt>
                <c:pt idx="121">
                  <c:v>0.93877553939819336</c:v>
                </c:pt>
                <c:pt idx="122">
                  <c:v>0.93877553939819336</c:v>
                </c:pt>
                <c:pt idx="123">
                  <c:v>0.93877553939819336</c:v>
                </c:pt>
                <c:pt idx="124">
                  <c:v>0.93877553939819336</c:v>
                </c:pt>
                <c:pt idx="125">
                  <c:v>0.93877553939819336</c:v>
                </c:pt>
                <c:pt idx="126">
                  <c:v>0.93877553939819336</c:v>
                </c:pt>
                <c:pt idx="127">
                  <c:v>0.95918369293212891</c:v>
                </c:pt>
                <c:pt idx="128">
                  <c:v>0.95918369293212891</c:v>
                </c:pt>
                <c:pt idx="129">
                  <c:v>0.95918369293212891</c:v>
                </c:pt>
                <c:pt idx="130">
                  <c:v>0.95918369293212891</c:v>
                </c:pt>
                <c:pt idx="131">
                  <c:v>0.95918369293212891</c:v>
                </c:pt>
                <c:pt idx="132">
                  <c:v>0.95918369293212891</c:v>
                </c:pt>
                <c:pt idx="133">
                  <c:v>0.95918369293212891</c:v>
                </c:pt>
                <c:pt idx="134">
                  <c:v>0.95918369293212891</c:v>
                </c:pt>
                <c:pt idx="135">
                  <c:v>0.95918369293212891</c:v>
                </c:pt>
                <c:pt idx="136">
                  <c:v>0.95918369293212891</c:v>
                </c:pt>
                <c:pt idx="137">
                  <c:v>0.95918369293212891</c:v>
                </c:pt>
                <c:pt idx="138">
                  <c:v>0.95918369293212891</c:v>
                </c:pt>
                <c:pt idx="139">
                  <c:v>0.95918369293212891</c:v>
                </c:pt>
                <c:pt idx="140">
                  <c:v>0.95918369293212891</c:v>
                </c:pt>
                <c:pt idx="141">
                  <c:v>0.97959184646606445</c:v>
                </c:pt>
                <c:pt idx="142">
                  <c:v>0.97959184646606445</c:v>
                </c:pt>
                <c:pt idx="143">
                  <c:v>0.97959184646606445</c:v>
                </c:pt>
                <c:pt idx="144">
                  <c:v>0.97959184646606445</c:v>
                </c:pt>
                <c:pt idx="145">
                  <c:v>0.97959184646606445</c:v>
                </c:pt>
                <c:pt idx="146">
                  <c:v>0.97959184646606445</c:v>
                </c:pt>
                <c:pt idx="147">
                  <c:v>0.97959184646606445</c:v>
                </c:pt>
                <c:pt idx="148">
                  <c:v>0.97959184646606445</c:v>
                </c:pt>
                <c:pt idx="149">
                  <c:v>0.97959184646606445</c:v>
                </c:pt>
                <c:pt idx="150">
                  <c:v>0.97959184646606445</c:v>
                </c:pt>
                <c:pt idx="151">
                  <c:v>0.97959184646606445</c:v>
                </c:pt>
                <c:pt idx="152">
                  <c:v>0.97959184646606445</c:v>
                </c:pt>
                <c:pt idx="153">
                  <c:v>0.97959184646606445</c:v>
                </c:pt>
                <c:pt idx="154">
                  <c:v>0.97959184646606445</c:v>
                </c:pt>
                <c:pt idx="155">
                  <c:v>0.97959184646606445</c:v>
                </c:pt>
                <c:pt idx="156">
                  <c:v>0.97959184646606445</c:v>
                </c:pt>
                <c:pt idx="157">
                  <c:v>0.97959184646606445</c:v>
                </c:pt>
                <c:pt idx="158">
                  <c:v>0.97959184646606445</c:v>
                </c:pt>
                <c:pt idx="159">
                  <c:v>0.97959184646606445</c:v>
                </c:pt>
                <c:pt idx="160">
                  <c:v>0.97959184646606445</c:v>
                </c:pt>
                <c:pt idx="161">
                  <c:v>0.97959184646606445</c:v>
                </c:pt>
                <c:pt idx="162">
                  <c:v>0.97959184646606445</c:v>
                </c:pt>
                <c:pt idx="163">
                  <c:v>0.97959184646606445</c:v>
                </c:pt>
                <c:pt idx="164">
                  <c:v>0.97959184646606445</c:v>
                </c:pt>
                <c:pt idx="165">
                  <c:v>0.97959184646606445</c:v>
                </c:pt>
                <c:pt idx="166">
                  <c:v>0.97959184646606445</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2-3640-430C-8687-2197CD80FB58}"/>
            </c:ext>
          </c:extLst>
        </c:ser>
        <c:ser>
          <c:idx val="3"/>
          <c:order val="3"/>
          <c:tx>
            <c:strRef>
              <c:f>Sheet2E!$F$1</c:f>
              <c:strCache>
                <c:ptCount val="1"/>
              </c:strCache>
            </c:strRef>
          </c:tx>
          <c:spPr>
            <a:ln w="12700">
              <a:solidFill>
                <a:srgbClr val="00FFFF"/>
              </a:solidFill>
              <a:prstDash val="solid"/>
            </a:ln>
          </c:spPr>
          <c:marker>
            <c:symbol val="none"/>
          </c:marker>
          <c:yVal>
            <c:numRef>
              <c:f>[0]!_s2arm4e</c:f>
              <c:numCache>
                <c:formatCode>General</c:formatCode>
                <c:ptCount val="1"/>
              </c:numCache>
            </c:numRef>
          </c:yVal>
          <c:smooth val="0"/>
          <c:extLst>
            <c:ext xmlns:c16="http://schemas.microsoft.com/office/drawing/2014/chart" uri="{C3380CC4-5D6E-409C-BE32-E72D297353CC}">
              <c16:uniqueId val="{00000003-3640-430C-8687-2197CD80FB58}"/>
            </c:ext>
          </c:extLst>
        </c:ser>
        <c:ser>
          <c:idx val="4"/>
          <c:order val="4"/>
          <c:tx>
            <c:strRef>
              <c:f>Sheet2E!$G$1</c:f>
              <c:strCache>
                <c:ptCount val="1"/>
              </c:strCache>
            </c:strRef>
          </c:tx>
          <c:spPr>
            <a:ln w="12700">
              <a:solidFill>
                <a:srgbClr val="800080"/>
              </a:solidFill>
              <a:prstDash val="solid"/>
            </a:ln>
          </c:spPr>
          <c:marker>
            <c:symbol val="none"/>
          </c:marker>
          <c:yVal>
            <c:numRef>
              <c:f>[0]!_s2arm5e</c:f>
              <c:numCache>
                <c:formatCode>General</c:formatCode>
                <c:ptCount val="1"/>
              </c:numCache>
            </c:numRef>
          </c:yVal>
          <c:smooth val="0"/>
          <c:extLst>
            <c:ext xmlns:c16="http://schemas.microsoft.com/office/drawing/2014/chart" uri="{C3380CC4-5D6E-409C-BE32-E72D297353CC}">
              <c16:uniqueId val="{00000004-3640-430C-8687-2197CD80FB58}"/>
            </c:ext>
          </c:extLst>
        </c:ser>
        <c:ser>
          <c:idx val="5"/>
          <c:order val="5"/>
          <c:tx>
            <c:strRef>
              <c:f>Sheet2E!$H$1</c:f>
              <c:strCache>
                <c:ptCount val="1"/>
              </c:strCache>
            </c:strRef>
          </c:tx>
          <c:spPr>
            <a:ln w="12700">
              <a:solidFill>
                <a:srgbClr val="800000"/>
              </a:solidFill>
              <a:prstDash val="solid"/>
            </a:ln>
          </c:spPr>
          <c:marker>
            <c:symbol val="none"/>
          </c:marker>
          <c:yVal>
            <c:numRef>
              <c:f>[0]!_s2arm6e</c:f>
              <c:numCache>
                <c:formatCode>General</c:formatCode>
                <c:ptCount val="1"/>
              </c:numCache>
            </c:numRef>
          </c:yVal>
          <c:smooth val="0"/>
          <c:extLst>
            <c:ext xmlns:c16="http://schemas.microsoft.com/office/drawing/2014/chart" uri="{C3380CC4-5D6E-409C-BE32-E72D297353CC}">
              <c16:uniqueId val="{00000005-3640-430C-8687-2197CD80FB58}"/>
            </c:ext>
          </c:extLst>
        </c:ser>
        <c:dLbls>
          <c:showLegendKey val="0"/>
          <c:showVal val="0"/>
          <c:showCatName val="0"/>
          <c:showSerName val="0"/>
          <c:showPercent val="0"/>
          <c:showBubbleSize val="0"/>
        </c:dLbls>
        <c:axId val="779406256"/>
        <c:axId val="1"/>
      </c:scatterChart>
      <c:valAx>
        <c:axId val="77940625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2673174229509969"/>
              <c:y val="0.821524434951704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Cumulative Events</a:t>
                </a:r>
              </a:p>
            </c:rich>
          </c:tx>
          <c:layout>
            <c:manualLayout>
              <c:xMode val="edge"/>
              <c:yMode val="edge"/>
              <c:x val="0.95652329058094532"/>
              <c:y val="0.2624677229111543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79406256"/>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2368153992905874"/>
          <c:y val="0.92916476937849246"/>
          <c:w val="0.31724011624887849"/>
          <c:h val="5.5119943946181756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verticalDpi="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208860452246178"/>
          <c:y val="3.1496062992125984E-2"/>
        </c:manualLayout>
      </c:layout>
      <c:overlay val="0"/>
      <c:spPr>
        <a:noFill/>
        <a:ln w="25400">
          <a:noFill/>
        </a:ln>
      </c:spPr>
    </c:title>
    <c:autoTitleDeleted val="0"/>
    <c:plotArea>
      <c:layout>
        <c:manualLayout>
          <c:layoutTarget val="inner"/>
          <c:xMode val="edge"/>
          <c:yMode val="edge"/>
          <c:x val="7.1202531645569625E-2"/>
          <c:y val="0.17847814775607918"/>
          <c:w val="0.82120253164556967"/>
          <c:h val="0.58530333749420083"/>
        </c:manualLayout>
      </c:layout>
      <c:scatterChart>
        <c:scatterStyle val="lineMarker"/>
        <c:varyColors val="0"/>
        <c:ser>
          <c:idx val="0"/>
          <c:order val="0"/>
          <c:tx>
            <c:strRef>
              <c:f>Sheet11E!$C$1</c:f>
              <c:strCache>
                <c:ptCount val="1"/>
              </c:strCache>
            </c:strRef>
          </c:tx>
          <c:spPr>
            <a:ln w="25400">
              <a:solidFill>
                <a:srgbClr val="000080"/>
              </a:solidFill>
              <a:prstDash val="solid"/>
            </a:ln>
          </c:spPr>
          <c:marker>
            <c:symbol val="none"/>
          </c:marker>
          <c:xVal>
            <c:numRef>
              <c:f>[0]!_s11dsdye</c:f>
              <c:numCache>
                <c:formatCode>General</c:formatCode>
                <c:ptCount val="1"/>
              </c:numCache>
            </c:numRef>
          </c:xVal>
          <c:yVal>
            <c:numRef>
              <c:f>[0]!_s11arm1e</c:f>
              <c:numCache>
                <c:formatCode>General</c:formatCode>
                <c:ptCount val="1"/>
              </c:numCache>
            </c:numRef>
          </c:yVal>
          <c:smooth val="0"/>
          <c:extLst>
            <c:ext xmlns:c16="http://schemas.microsoft.com/office/drawing/2014/chart" uri="{C3380CC4-5D6E-409C-BE32-E72D297353CC}">
              <c16:uniqueId val="{00000000-14C6-4F3C-876C-1ACEE1B9ACB7}"/>
            </c:ext>
          </c:extLst>
        </c:ser>
        <c:ser>
          <c:idx val="1"/>
          <c:order val="1"/>
          <c:tx>
            <c:strRef>
              <c:f>Sheet11E!$D$1</c:f>
              <c:strCache>
                <c:ptCount val="1"/>
              </c:strCache>
            </c:strRef>
          </c:tx>
          <c:spPr>
            <a:ln w="25400">
              <a:solidFill>
                <a:srgbClr val="FFCC99"/>
              </a:solidFill>
              <a:prstDash val="solid"/>
            </a:ln>
          </c:spPr>
          <c:marker>
            <c:symbol val="none"/>
          </c:marker>
          <c:xVal>
            <c:numRef>
              <c:f>[0]!_s11dsdye</c:f>
              <c:numCache>
                <c:formatCode>General</c:formatCode>
                <c:ptCount val="1"/>
              </c:numCache>
            </c:numRef>
          </c:xVal>
          <c:yVal>
            <c:numRef>
              <c:f>[0]!_s11arm2e</c:f>
              <c:numCache>
                <c:formatCode>General</c:formatCode>
                <c:ptCount val="1"/>
              </c:numCache>
            </c:numRef>
          </c:yVal>
          <c:smooth val="0"/>
          <c:extLst>
            <c:ext xmlns:c16="http://schemas.microsoft.com/office/drawing/2014/chart" uri="{C3380CC4-5D6E-409C-BE32-E72D297353CC}">
              <c16:uniqueId val="{00000001-14C6-4F3C-876C-1ACEE1B9ACB7}"/>
            </c:ext>
          </c:extLst>
        </c:ser>
        <c:ser>
          <c:idx val="2"/>
          <c:order val="2"/>
          <c:tx>
            <c:strRef>
              <c:f>Sheet11E!$E$1</c:f>
              <c:strCache>
                <c:ptCount val="1"/>
              </c:strCache>
            </c:strRef>
          </c:tx>
          <c:spPr>
            <a:ln w="25400">
              <a:solidFill>
                <a:srgbClr val="CC99FF"/>
              </a:solidFill>
              <a:prstDash val="solid"/>
            </a:ln>
          </c:spPr>
          <c:marker>
            <c:symbol val="none"/>
          </c:marker>
          <c:xVal>
            <c:numRef>
              <c:f>[0]!_s11dsdye</c:f>
              <c:numCache>
                <c:formatCode>General</c:formatCode>
                <c:ptCount val="1"/>
              </c:numCache>
            </c:numRef>
          </c:xVal>
          <c:yVal>
            <c:numRef>
              <c:f>[0]!_s11arm3e</c:f>
              <c:numCache>
                <c:formatCode>General</c:formatCode>
                <c:ptCount val="1"/>
              </c:numCache>
            </c:numRef>
          </c:yVal>
          <c:smooth val="0"/>
          <c:extLst>
            <c:ext xmlns:c16="http://schemas.microsoft.com/office/drawing/2014/chart" uri="{C3380CC4-5D6E-409C-BE32-E72D297353CC}">
              <c16:uniqueId val="{00000002-14C6-4F3C-876C-1ACEE1B9ACB7}"/>
            </c:ext>
          </c:extLst>
        </c:ser>
        <c:ser>
          <c:idx val="3"/>
          <c:order val="3"/>
          <c:tx>
            <c:strRef>
              <c:f>Sheet11E!$F$1</c:f>
              <c:strCache>
                <c:ptCount val="1"/>
              </c:strCache>
            </c:strRef>
          </c:tx>
          <c:spPr>
            <a:ln w="12700">
              <a:solidFill>
                <a:srgbClr val="00FFFF"/>
              </a:solidFill>
              <a:prstDash val="solid"/>
            </a:ln>
          </c:spPr>
          <c:marker>
            <c:symbol val="none"/>
          </c:marker>
          <c:xVal>
            <c:numRef>
              <c:f>[0]!_s11dsdye</c:f>
              <c:numCache>
                <c:formatCode>General</c:formatCode>
                <c:ptCount val="1"/>
              </c:numCache>
            </c:numRef>
          </c:xVal>
          <c:yVal>
            <c:numRef>
              <c:f>[0]!_s11arm4e</c:f>
              <c:numCache>
                <c:formatCode>General</c:formatCode>
                <c:ptCount val="1"/>
              </c:numCache>
            </c:numRef>
          </c:yVal>
          <c:smooth val="0"/>
          <c:extLst>
            <c:ext xmlns:c16="http://schemas.microsoft.com/office/drawing/2014/chart" uri="{C3380CC4-5D6E-409C-BE32-E72D297353CC}">
              <c16:uniqueId val="{00000003-14C6-4F3C-876C-1ACEE1B9ACB7}"/>
            </c:ext>
          </c:extLst>
        </c:ser>
        <c:ser>
          <c:idx val="4"/>
          <c:order val="4"/>
          <c:tx>
            <c:strRef>
              <c:f>Sheet11E!$G$1</c:f>
              <c:strCache>
                <c:ptCount val="1"/>
              </c:strCache>
            </c:strRef>
          </c:tx>
          <c:spPr>
            <a:ln w="12700">
              <a:solidFill>
                <a:srgbClr val="800080"/>
              </a:solidFill>
              <a:prstDash val="solid"/>
            </a:ln>
          </c:spPr>
          <c:marker>
            <c:symbol val="none"/>
          </c:marker>
          <c:xVal>
            <c:numRef>
              <c:f>[0]!_s11dsdye</c:f>
              <c:numCache>
                <c:formatCode>General</c:formatCode>
                <c:ptCount val="1"/>
              </c:numCache>
            </c:numRef>
          </c:xVal>
          <c:yVal>
            <c:numRef>
              <c:f>[0]!_s11arm5e</c:f>
              <c:numCache>
                <c:formatCode>General</c:formatCode>
                <c:ptCount val="1"/>
              </c:numCache>
            </c:numRef>
          </c:yVal>
          <c:smooth val="0"/>
          <c:extLst>
            <c:ext xmlns:c16="http://schemas.microsoft.com/office/drawing/2014/chart" uri="{C3380CC4-5D6E-409C-BE32-E72D297353CC}">
              <c16:uniqueId val="{00000004-14C6-4F3C-876C-1ACEE1B9ACB7}"/>
            </c:ext>
          </c:extLst>
        </c:ser>
        <c:ser>
          <c:idx val="5"/>
          <c:order val="5"/>
          <c:tx>
            <c:strRef>
              <c:f>Sheet11E!$H$1</c:f>
              <c:strCache>
                <c:ptCount val="1"/>
              </c:strCache>
            </c:strRef>
          </c:tx>
          <c:spPr>
            <a:ln w="12700">
              <a:solidFill>
                <a:srgbClr val="800000"/>
              </a:solidFill>
              <a:prstDash val="solid"/>
            </a:ln>
          </c:spPr>
          <c:marker>
            <c:symbol val="none"/>
          </c:marker>
          <c:xVal>
            <c:numRef>
              <c:f>[0]!_s11dsdye</c:f>
              <c:numCache>
                <c:formatCode>General</c:formatCode>
                <c:ptCount val="1"/>
              </c:numCache>
            </c:numRef>
          </c:xVal>
          <c:yVal>
            <c:numRef>
              <c:f>[0]!_s11arm6e</c:f>
              <c:numCache>
                <c:formatCode>General</c:formatCode>
                <c:ptCount val="1"/>
              </c:numCache>
            </c:numRef>
          </c:yVal>
          <c:smooth val="0"/>
          <c:extLst>
            <c:ext xmlns:c16="http://schemas.microsoft.com/office/drawing/2014/chart" uri="{C3380CC4-5D6E-409C-BE32-E72D297353CC}">
              <c16:uniqueId val="{00000005-14C6-4F3C-876C-1ACEE1B9ACB7}"/>
            </c:ext>
          </c:extLst>
        </c:ser>
        <c:dLbls>
          <c:showLegendKey val="0"/>
          <c:showVal val="0"/>
          <c:showCatName val="0"/>
          <c:showSerName val="0"/>
          <c:showPercent val="0"/>
          <c:showBubbleSize val="0"/>
        </c:dLbls>
        <c:axId val="779403344"/>
        <c:axId val="1"/>
      </c:scatterChart>
      <c:valAx>
        <c:axId val="779403344"/>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2246829195672364"/>
              <c:y val="0.8346477988425888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Cummulative Events</a:t>
                </a:r>
              </a:p>
            </c:rich>
          </c:tx>
          <c:layout>
            <c:manualLayout>
              <c:xMode val="edge"/>
              <c:yMode val="edge"/>
              <c:x val="0.95727852914809808"/>
              <c:y val="0.2519690363248204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79403344"/>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3070662492151054"/>
          <c:y val="0.92654001014295995"/>
          <c:w val="0.31171868473462955"/>
          <c:h val="5.5119943946181756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verticalDpi="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289189066883882"/>
          <c:y val="3.1413611177390707E-2"/>
        </c:manualLayout>
      </c:layout>
      <c:overlay val="0"/>
      <c:spPr>
        <a:noFill/>
        <a:ln w="25400">
          <a:noFill/>
        </a:ln>
      </c:spPr>
    </c:title>
    <c:autoTitleDeleted val="0"/>
    <c:plotArea>
      <c:layout>
        <c:manualLayout>
          <c:layoutTarget val="inner"/>
          <c:xMode val="edge"/>
          <c:yMode val="edge"/>
          <c:x val="7.2669938336076864E-2"/>
          <c:y val="0.17801069874158768"/>
          <c:w val="0.82148625945130371"/>
          <c:h val="0.57591696651690127"/>
        </c:manualLayout>
      </c:layout>
      <c:scatterChart>
        <c:scatterStyle val="lineMarker"/>
        <c:varyColors val="0"/>
        <c:ser>
          <c:idx val="0"/>
          <c:order val="0"/>
          <c:tx>
            <c:strRef>
              <c:f>Sheet3E!$C$1</c:f>
              <c:strCache>
                <c:ptCount val="1"/>
              </c:strCache>
            </c:strRef>
          </c:tx>
          <c:spPr>
            <a:ln w="25400">
              <a:solidFill>
                <a:srgbClr val="000080"/>
              </a:solidFill>
              <a:prstDash val="solid"/>
            </a:ln>
          </c:spPr>
          <c:marker>
            <c:symbol val="none"/>
          </c:marker>
          <c:xVal>
            <c:numRef>
              <c:f>[0]!_s3dsdye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[0]!_s3ARM1e</c:f>
              <c:numCache>
                <c:formatCode>General</c:formatCode>
                <c:ptCount val="213"/>
                <c:pt idx="0">
                  <c:v>0</c:v>
                </c:pt>
                <c:pt idx="1">
                  <c:v>0</c:v>
                </c:pt>
                <c:pt idx="2">
                  <c:v>0</c:v>
                </c:pt>
                <c:pt idx="3">
                  <c:v>0</c:v>
                </c:pt>
                <c:pt idx="4">
                  <c:v>0</c:v>
                </c:pt>
                <c:pt idx="5">
                  <c:v>0</c:v>
                </c:pt>
                <c:pt idx="6">
                  <c:v>0</c:v>
                </c:pt>
                <c:pt idx="7">
                  <c:v>0</c:v>
                </c:pt>
                <c:pt idx="8">
                  <c:v>0.1111111119389534</c:v>
                </c:pt>
                <c:pt idx="9">
                  <c:v>0.1111111119389534</c:v>
                </c:pt>
                <c:pt idx="10">
                  <c:v>0.1111111119389534</c:v>
                </c:pt>
                <c:pt idx="11">
                  <c:v>0.1111111119389534</c:v>
                </c:pt>
                <c:pt idx="12">
                  <c:v>0.1111111119389534</c:v>
                </c:pt>
                <c:pt idx="13">
                  <c:v>0.1111111119389534</c:v>
                </c:pt>
                <c:pt idx="14">
                  <c:v>0.1111111119389534</c:v>
                </c:pt>
                <c:pt idx="15">
                  <c:v>0.1111111119389534</c:v>
                </c:pt>
                <c:pt idx="16">
                  <c:v>0.1111111119389534</c:v>
                </c:pt>
                <c:pt idx="17">
                  <c:v>0.1111111119389534</c:v>
                </c:pt>
                <c:pt idx="18">
                  <c:v>0.1111111119389534</c:v>
                </c:pt>
                <c:pt idx="19">
                  <c:v>0.1111111119389534</c:v>
                </c:pt>
                <c:pt idx="20">
                  <c:v>0.1111111119389534</c:v>
                </c:pt>
                <c:pt idx="21">
                  <c:v>0.1111111119389534</c:v>
                </c:pt>
                <c:pt idx="22">
                  <c:v>0.1111111119389534</c:v>
                </c:pt>
                <c:pt idx="23">
                  <c:v>0.1111111119389534</c:v>
                </c:pt>
                <c:pt idx="24">
                  <c:v>0.1111111119389534</c:v>
                </c:pt>
                <c:pt idx="25">
                  <c:v>0.1111111119389534</c:v>
                </c:pt>
                <c:pt idx="26">
                  <c:v>0.1111111119389534</c:v>
                </c:pt>
                <c:pt idx="27">
                  <c:v>0.1111111119389534</c:v>
                </c:pt>
                <c:pt idx="28">
                  <c:v>0.1111111119389534</c:v>
                </c:pt>
                <c:pt idx="29">
                  <c:v>0.1111111119389534</c:v>
                </c:pt>
                <c:pt idx="30">
                  <c:v>0.1111111119389534</c:v>
                </c:pt>
                <c:pt idx="31">
                  <c:v>0.1111111119389534</c:v>
                </c:pt>
                <c:pt idx="32">
                  <c:v>0.2222222238779068</c:v>
                </c:pt>
                <c:pt idx="33">
                  <c:v>0.2222222238779068</c:v>
                </c:pt>
                <c:pt idx="34">
                  <c:v>0.2222222238779068</c:v>
                </c:pt>
                <c:pt idx="35">
                  <c:v>0.2222222238779068</c:v>
                </c:pt>
                <c:pt idx="36">
                  <c:v>0.2222222238779068</c:v>
                </c:pt>
                <c:pt idx="37">
                  <c:v>0.2222222238779068</c:v>
                </c:pt>
                <c:pt idx="38">
                  <c:v>0.2222222238779068</c:v>
                </c:pt>
                <c:pt idx="39">
                  <c:v>0.2222222238779068</c:v>
                </c:pt>
                <c:pt idx="40">
                  <c:v>0.2222222238779068</c:v>
                </c:pt>
                <c:pt idx="41">
                  <c:v>0.3333333432674408</c:v>
                </c:pt>
                <c:pt idx="42">
                  <c:v>0.3333333432674408</c:v>
                </c:pt>
                <c:pt idx="43">
                  <c:v>0.3333333432674408</c:v>
                </c:pt>
                <c:pt idx="44">
                  <c:v>0.3333333432674408</c:v>
                </c:pt>
                <c:pt idx="45">
                  <c:v>0.3333333432674408</c:v>
                </c:pt>
                <c:pt idx="46">
                  <c:v>0.3333333432674408</c:v>
                </c:pt>
                <c:pt idx="47">
                  <c:v>0.3333333432674408</c:v>
                </c:pt>
                <c:pt idx="48">
                  <c:v>0.3333333432674408</c:v>
                </c:pt>
                <c:pt idx="49">
                  <c:v>0.3333333432674408</c:v>
                </c:pt>
                <c:pt idx="50">
                  <c:v>0.3333333432674408</c:v>
                </c:pt>
                <c:pt idx="51">
                  <c:v>0.3333333432674408</c:v>
                </c:pt>
                <c:pt idx="52">
                  <c:v>0.3333333432674408</c:v>
                </c:pt>
                <c:pt idx="53">
                  <c:v>0.3333333432674408</c:v>
                </c:pt>
                <c:pt idx="54">
                  <c:v>0.3333333432674408</c:v>
                </c:pt>
                <c:pt idx="55">
                  <c:v>0.3333333432674408</c:v>
                </c:pt>
                <c:pt idx="56">
                  <c:v>0.3333333432674408</c:v>
                </c:pt>
                <c:pt idx="57">
                  <c:v>0.4444444477558136</c:v>
                </c:pt>
                <c:pt idx="58">
                  <c:v>0.4444444477558136</c:v>
                </c:pt>
                <c:pt idx="59">
                  <c:v>0.4444444477558136</c:v>
                </c:pt>
                <c:pt idx="60">
                  <c:v>0.4444444477558136</c:v>
                </c:pt>
                <c:pt idx="61">
                  <c:v>0.4444444477558136</c:v>
                </c:pt>
                <c:pt idx="62">
                  <c:v>0.4444444477558136</c:v>
                </c:pt>
                <c:pt idx="63">
                  <c:v>0.4444444477558136</c:v>
                </c:pt>
                <c:pt idx="64">
                  <c:v>0.4444444477558136</c:v>
                </c:pt>
                <c:pt idx="65">
                  <c:v>0.4444444477558136</c:v>
                </c:pt>
                <c:pt idx="66">
                  <c:v>0.4444444477558136</c:v>
                </c:pt>
                <c:pt idx="67">
                  <c:v>0.4444444477558136</c:v>
                </c:pt>
                <c:pt idx="68">
                  <c:v>0.4444444477558136</c:v>
                </c:pt>
                <c:pt idx="69">
                  <c:v>0.4444444477558136</c:v>
                </c:pt>
                <c:pt idx="70">
                  <c:v>0.55555558204650879</c:v>
                </c:pt>
                <c:pt idx="71">
                  <c:v>0.55555558204650879</c:v>
                </c:pt>
                <c:pt idx="72">
                  <c:v>0.55555558204650879</c:v>
                </c:pt>
                <c:pt idx="73">
                  <c:v>0.55555558204650879</c:v>
                </c:pt>
                <c:pt idx="74">
                  <c:v>0.55555558204650879</c:v>
                </c:pt>
                <c:pt idx="75">
                  <c:v>0.55555558204650879</c:v>
                </c:pt>
                <c:pt idx="76">
                  <c:v>0.55555558204650879</c:v>
                </c:pt>
                <c:pt idx="77">
                  <c:v>0.55555558204650879</c:v>
                </c:pt>
                <c:pt idx="78">
                  <c:v>0.55555558204650879</c:v>
                </c:pt>
                <c:pt idx="79">
                  <c:v>0.55555558204650879</c:v>
                </c:pt>
                <c:pt idx="80">
                  <c:v>0.55555558204650879</c:v>
                </c:pt>
                <c:pt idx="81">
                  <c:v>0.55555558204650879</c:v>
                </c:pt>
                <c:pt idx="82">
                  <c:v>0.55555558204650879</c:v>
                </c:pt>
                <c:pt idx="83">
                  <c:v>0.55555558204650879</c:v>
                </c:pt>
                <c:pt idx="84">
                  <c:v>0.55555558204650879</c:v>
                </c:pt>
                <c:pt idx="85">
                  <c:v>0.55555558204650879</c:v>
                </c:pt>
                <c:pt idx="86">
                  <c:v>0.55555558204650879</c:v>
                </c:pt>
                <c:pt idx="87">
                  <c:v>0.55555558204650879</c:v>
                </c:pt>
                <c:pt idx="88">
                  <c:v>0.55555558204650879</c:v>
                </c:pt>
                <c:pt idx="89">
                  <c:v>0.55555558204650879</c:v>
                </c:pt>
                <c:pt idx="90">
                  <c:v>0.55555558204650879</c:v>
                </c:pt>
                <c:pt idx="91">
                  <c:v>0.55555558204650879</c:v>
                </c:pt>
                <c:pt idx="92">
                  <c:v>0.55555558204650879</c:v>
                </c:pt>
                <c:pt idx="93">
                  <c:v>0.55555558204650879</c:v>
                </c:pt>
                <c:pt idx="94">
                  <c:v>0.55555558204650879</c:v>
                </c:pt>
                <c:pt idx="95">
                  <c:v>0.55555558204650879</c:v>
                </c:pt>
                <c:pt idx="96">
                  <c:v>0.55555558204650879</c:v>
                </c:pt>
                <c:pt idx="97">
                  <c:v>0.55555558204650879</c:v>
                </c:pt>
                <c:pt idx="98">
                  <c:v>0.55555558204650879</c:v>
                </c:pt>
                <c:pt idx="99">
                  <c:v>0.55555558204650879</c:v>
                </c:pt>
                <c:pt idx="100">
                  <c:v>0.55555558204650879</c:v>
                </c:pt>
                <c:pt idx="101">
                  <c:v>0.55555558204650879</c:v>
                </c:pt>
                <c:pt idx="102">
                  <c:v>0.55555558204650879</c:v>
                </c:pt>
                <c:pt idx="103">
                  <c:v>0.55555558204650879</c:v>
                </c:pt>
                <c:pt idx="104">
                  <c:v>0.55555558204650879</c:v>
                </c:pt>
                <c:pt idx="105">
                  <c:v>0.55555558204650879</c:v>
                </c:pt>
                <c:pt idx="106">
                  <c:v>0.55555558204650879</c:v>
                </c:pt>
                <c:pt idx="107">
                  <c:v>0.55555558204650879</c:v>
                </c:pt>
                <c:pt idx="108">
                  <c:v>0.55555558204650879</c:v>
                </c:pt>
                <c:pt idx="109">
                  <c:v>0.55555558204650879</c:v>
                </c:pt>
                <c:pt idx="110">
                  <c:v>0.55555558204650879</c:v>
                </c:pt>
                <c:pt idx="111">
                  <c:v>0.55555558204650879</c:v>
                </c:pt>
                <c:pt idx="112">
                  <c:v>0.55555558204650879</c:v>
                </c:pt>
                <c:pt idx="113">
                  <c:v>0.55555558204650879</c:v>
                </c:pt>
                <c:pt idx="114">
                  <c:v>0.55555558204650879</c:v>
                </c:pt>
                <c:pt idx="115">
                  <c:v>0.55555558204650879</c:v>
                </c:pt>
                <c:pt idx="116">
                  <c:v>0.66666668653488159</c:v>
                </c:pt>
                <c:pt idx="117">
                  <c:v>0.66666668653488159</c:v>
                </c:pt>
                <c:pt idx="118">
                  <c:v>0.66666668653488159</c:v>
                </c:pt>
                <c:pt idx="119">
                  <c:v>0.66666668653488159</c:v>
                </c:pt>
                <c:pt idx="120">
                  <c:v>0.66666668653488159</c:v>
                </c:pt>
                <c:pt idx="121">
                  <c:v>0.66666668653488159</c:v>
                </c:pt>
                <c:pt idx="122">
                  <c:v>0.66666668653488159</c:v>
                </c:pt>
                <c:pt idx="123">
                  <c:v>0.66666668653488159</c:v>
                </c:pt>
                <c:pt idx="124">
                  <c:v>0.66666668653488159</c:v>
                </c:pt>
                <c:pt idx="125">
                  <c:v>0.66666668653488159</c:v>
                </c:pt>
                <c:pt idx="126">
                  <c:v>0.66666668653488159</c:v>
                </c:pt>
                <c:pt idx="127">
                  <c:v>0.66666668653488159</c:v>
                </c:pt>
                <c:pt idx="128">
                  <c:v>0.66666668653488159</c:v>
                </c:pt>
                <c:pt idx="129">
                  <c:v>0.66666668653488159</c:v>
                </c:pt>
                <c:pt idx="130">
                  <c:v>0.66666668653488159</c:v>
                </c:pt>
                <c:pt idx="131">
                  <c:v>0.66666668653488159</c:v>
                </c:pt>
                <c:pt idx="132">
                  <c:v>0.66666668653488159</c:v>
                </c:pt>
                <c:pt idx="133">
                  <c:v>0.66666668653488159</c:v>
                </c:pt>
                <c:pt idx="134">
                  <c:v>0.66666668653488159</c:v>
                </c:pt>
                <c:pt idx="135">
                  <c:v>0.77777779102325439</c:v>
                </c:pt>
                <c:pt idx="136">
                  <c:v>0.77777779102325439</c:v>
                </c:pt>
                <c:pt idx="137">
                  <c:v>0.77777779102325439</c:v>
                </c:pt>
                <c:pt idx="138">
                  <c:v>0.77777779102325439</c:v>
                </c:pt>
                <c:pt idx="139">
                  <c:v>0.8888888955116272</c:v>
                </c:pt>
                <c:pt idx="140">
                  <c:v>0.8888888955116272</c:v>
                </c:pt>
                <c:pt idx="141">
                  <c:v>0.8888888955116272</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0-7C1F-4EE2-990D-72B9B2951B05}"/>
            </c:ext>
          </c:extLst>
        </c:ser>
        <c:ser>
          <c:idx val="1"/>
          <c:order val="1"/>
          <c:tx>
            <c:strRef>
              <c:f>Sheet3E!$D$1</c:f>
              <c:strCache>
                <c:ptCount val="1"/>
              </c:strCache>
            </c:strRef>
          </c:tx>
          <c:spPr>
            <a:ln w="25400">
              <a:solidFill>
                <a:srgbClr val="FFCC99"/>
              </a:solidFill>
              <a:prstDash val="solid"/>
            </a:ln>
          </c:spPr>
          <c:marker>
            <c:symbol val="none"/>
          </c:marker>
          <c:xVal>
            <c:numRef>
              <c:f>[0]!_s3dsdye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[0]!_s3ARM2e</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0.20000000298023224</c:v>
                </c:pt>
                <c:pt idx="31">
                  <c:v>0.20000000298023224</c:v>
                </c:pt>
                <c:pt idx="32">
                  <c:v>0.20000000298023224</c:v>
                </c:pt>
                <c:pt idx="33">
                  <c:v>0.20000000298023224</c:v>
                </c:pt>
                <c:pt idx="34">
                  <c:v>0.20000000298023224</c:v>
                </c:pt>
                <c:pt idx="35">
                  <c:v>0.20000000298023224</c:v>
                </c:pt>
                <c:pt idx="36">
                  <c:v>0.20000000298023224</c:v>
                </c:pt>
                <c:pt idx="37">
                  <c:v>0.20000000298023224</c:v>
                </c:pt>
                <c:pt idx="38">
                  <c:v>0.20000000298023224</c:v>
                </c:pt>
                <c:pt idx="39">
                  <c:v>0.20000000298023224</c:v>
                </c:pt>
                <c:pt idx="40">
                  <c:v>0.20000000298023224</c:v>
                </c:pt>
                <c:pt idx="41">
                  <c:v>0.20000000298023224</c:v>
                </c:pt>
                <c:pt idx="42">
                  <c:v>0.20000000298023224</c:v>
                </c:pt>
                <c:pt idx="43">
                  <c:v>0.20000000298023224</c:v>
                </c:pt>
                <c:pt idx="44">
                  <c:v>0.20000000298023224</c:v>
                </c:pt>
                <c:pt idx="45">
                  <c:v>0.20000000298023224</c:v>
                </c:pt>
                <c:pt idx="46">
                  <c:v>0.20000000298023224</c:v>
                </c:pt>
                <c:pt idx="47">
                  <c:v>0.20000000298023224</c:v>
                </c:pt>
                <c:pt idx="48">
                  <c:v>0.20000000298023224</c:v>
                </c:pt>
                <c:pt idx="49">
                  <c:v>0.20000000298023224</c:v>
                </c:pt>
                <c:pt idx="50">
                  <c:v>0.20000000298023224</c:v>
                </c:pt>
                <c:pt idx="51">
                  <c:v>0.20000000298023224</c:v>
                </c:pt>
                <c:pt idx="52">
                  <c:v>0.20000000298023224</c:v>
                </c:pt>
                <c:pt idx="53">
                  <c:v>0.20000000298023224</c:v>
                </c:pt>
                <c:pt idx="54">
                  <c:v>0.20000000298023224</c:v>
                </c:pt>
                <c:pt idx="55">
                  <c:v>0.20000000298023224</c:v>
                </c:pt>
                <c:pt idx="56">
                  <c:v>0.20000000298023224</c:v>
                </c:pt>
                <c:pt idx="57">
                  <c:v>0.20000000298023224</c:v>
                </c:pt>
                <c:pt idx="58">
                  <c:v>0.20000000298023224</c:v>
                </c:pt>
                <c:pt idx="59">
                  <c:v>0.20000000298023224</c:v>
                </c:pt>
                <c:pt idx="60">
                  <c:v>0.20000000298023224</c:v>
                </c:pt>
                <c:pt idx="61">
                  <c:v>0.20000000298023224</c:v>
                </c:pt>
                <c:pt idx="62">
                  <c:v>0.20000000298023224</c:v>
                </c:pt>
                <c:pt idx="63">
                  <c:v>0.40000000596046448</c:v>
                </c:pt>
                <c:pt idx="64">
                  <c:v>0.40000000596046448</c:v>
                </c:pt>
                <c:pt idx="65">
                  <c:v>0.40000000596046448</c:v>
                </c:pt>
                <c:pt idx="66">
                  <c:v>0.40000000596046448</c:v>
                </c:pt>
                <c:pt idx="67">
                  <c:v>0.40000000596046448</c:v>
                </c:pt>
                <c:pt idx="68">
                  <c:v>0.40000000596046448</c:v>
                </c:pt>
                <c:pt idx="69">
                  <c:v>0.40000000596046448</c:v>
                </c:pt>
                <c:pt idx="70">
                  <c:v>0.40000000596046448</c:v>
                </c:pt>
                <c:pt idx="71">
                  <c:v>0.40000000596046448</c:v>
                </c:pt>
                <c:pt idx="72">
                  <c:v>0.40000000596046448</c:v>
                </c:pt>
                <c:pt idx="73">
                  <c:v>0.40000000596046448</c:v>
                </c:pt>
                <c:pt idx="74">
                  <c:v>0.40000000596046448</c:v>
                </c:pt>
                <c:pt idx="75">
                  <c:v>0.40000000596046448</c:v>
                </c:pt>
                <c:pt idx="76">
                  <c:v>0.40000000596046448</c:v>
                </c:pt>
                <c:pt idx="77">
                  <c:v>0.40000000596046448</c:v>
                </c:pt>
                <c:pt idx="78">
                  <c:v>0.40000000596046448</c:v>
                </c:pt>
                <c:pt idx="79">
                  <c:v>0.40000000596046448</c:v>
                </c:pt>
                <c:pt idx="80">
                  <c:v>0.40000000596046448</c:v>
                </c:pt>
                <c:pt idx="81">
                  <c:v>0.40000000596046448</c:v>
                </c:pt>
                <c:pt idx="82">
                  <c:v>0.40000000596046448</c:v>
                </c:pt>
                <c:pt idx="83">
                  <c:v>0.40000000596046448</c:v>
                </c:pt>
                <c:pt idx="84">
                  <c:v>0.40000000596046448</c:v>
                </c:pt>
                <c:pt idx="85">
                  <c:v>0.40000000596046448</c:v>
                </c:pt>
                <c:pt idx="86">
                  <c:v>0.40000000596046448</c:v>
                </c:pt>
                <c:pt idx="87">
                  <c:v>0.40000000596046448</c:v>
                </c:pt>
                <c:pt idx="88">
                  <c:v>0.40000000596046448</c:v>
                </c:pt>
                <c:pt idx="89">
                  <c:v>0.40000000596046448</c:v>
                </c:pt>
                <c:pt idx="90">
                  <c:v>0.60000002384185791</c:v>
                </c:pt>
                <c:pt idx="91">
                  <c:v>0.60000002384185791</c:v>
                </c:pt>
                <c:pt idx="92">
                  <c:v>0.60000002384185791</c:v>
                </c:pt>
                <c:pt idx="93">
                  <c:v>0.60000002384185791</c:v>
                </c:pt>
                <c:pt idx="94">
                  <c:v>0.60000002384185791</c:v>
                </c:pt>
                <c:pt idx="95">
                  <c:v>0.60000002384185791</c:v>
                </c:pt>
                <c:pt idx="96">
                  <c:v>0.60000002384185791</c:v>
                </c:pt>
                <c:pt idx="97">
                  <c:v>0.60000002384185791</c:v>
                </c:pt>
                <c:pt idx="98">
                  <c:v>0.60000002384185791</c:v>
                </c:pt>
                <c:pt idx="99">
                  <c:v>0.60000002384185791</c:v>
                </c:pt>
                <c:pt idx="100">
                  <c:v>0.60000002384185791</c:v>
                </c:pt>
                <c:pt idx="101">
                  <c:v>0.60000002384185791</c:v>
                </c:pt>
                <c:pt idx="102">
                  <c:v>0.60000002384185791</c:v>
                </c:pt>
                <c:pt idx="103">
                  <c:v>0.60000002384185791</c:v>
                </c:pt>
                <c:pt idx="104">
                  <c:v>0.60000002384185791</c:v>
                </c:pt>
                <c:pt idx="105">
                  <c:v>0.60000002384185791</c:v>
                </c:pt>
                <c:pt idx="106">
                  <c:v>0.60000002384185791</c:v>
                </c:pt>
                <c:pt idx="107">
                  <c:v>0.60000002384185791</c:v>
                </c:pt>
                <c:pt idx="108">
                  <c:v>0.60000002384185791</c:v>
                </c:pt>
                <c:pt idx="109">
                  <c:v>0.60000002384185791</c:v>
                </c:pt>
                <c:pt idx="110">
                  <c:v>0.60000002384185791</c:v>
                </c:pt>
                <c:pt idx="111">
                  <c:v>0.60000002384185791</c:v>
                </c:pt>
                <c:pt idx="112">
                  <c:v>0.60000002384185791</c:v>
                </c:pt>
                <c:pt idx="113">
                  <c:v>0.60000002384185791</c:v>
                </c:pt>
                <c:pt idx="114">
                  <c:v>0.60000002384185791</c:v>
                </c:pt>
                <c:pt idx="115">
                  <c:v>0.60000002384185791</c:v>
                </c:pt>
                <c:pt idx="116">
                  <c:v>0.60000002384185791</c:v>
                </c:pt>
                <c:pt idx="117">
                  <c:v>0.60000002384185791</c:v>
                </c:pt>
                <c:pt idx="118">
                  <c:v>0.60000002384185791</c:v>
                </c:pt>
                <c:pt idx="119">
                  <c:v>0.60000002384185791</c:v>
                </c:pt>
                <c:pt idx="120">
                  <c:v>0.60000002384185791</c:v>
                </c:pt>
                <c:pt idx="121">
                  <c:v>0.60000002384185791</c:v>
                </c:pt>
                <c:pt idx="122">
                  <c:v>0.60000002384185791</c:v>
                </c:pt>
                <c:pt idx="123">
                  <c:v>0.60000002384185791</c:v>
                </c:pt>
                <c:pt idx="124">
                  <c:v>0.60000002384185791</c:v>
                </c:pt>
                <c:pt idx="125">
                  <c:v>0.60000002384185791</c:v>
                </c:pt>
                <c:pt idx="126">
                  <c:v>0.60000002384185791</c:v>
                </c:pt>
                <c:pt idx="127">
                  <c:v>0.60000002384185791</c:v>
                </c:pt>
                <c:pt idx="128">
                  <c:v>0.80000001192092896</c:v>
                </c:pt>
                <c:pt idx="129">
                  <c:v>0.80000001192092896</c:v>
                </c:pt>
                <c:pt idx="130">
                  <c:v>0.80000001192092896</c:v>
                </c:pt>
                <c:pt idx="131">
                  <c:v>0.80000001192092896</c:v>
                </c:pt>
                <c:pt idx="132">
                  <c:v>0.80000001192092896</c:v>
                </c:pt>
                <c:pt idx="133">
                  <c:v>0.80000001192092896</c:v>
                </c:pt>
                <c:pt idx="134">
                  <c:v>0.80000001192092896</c:v>
                </c:pt>
                <c:pt idx="135">
                  <c:v>0.80000001192092896</c:v>
                </c:pt>
                <c:pt idx="136">
                  <c:v>0.80000001192092896</c:v>
                </c:pt>
                <c:pt idx="137">
                  <c:v>0.80000001192092896</c:v>
                </c:pt>
                <c:pt idx="138">
                  <c:v>0.80000001192092896</c:v>
                </c:pt>
                <c:pt idx="139">
                  <c:v>0.80000001192092896</c:v>
                </c:pt>
                <c:pt idx="140">
                  <c:v>0.80000001192092896</c:v>
                </c:pt>
                <c:pt idx="141">
                  <c:v>0.80000001192092896</c:v>
                </c:pt>
                <c:pt idx="142">
                  <c:v>0.80000001192092896</c:v>
                </c:pt>
                <c:pt idx="143">
                  <c:v>0.80000001192092896</c:v>
                </c:pt>
                <c:pt idx="144">
                  <c:v>0.80000001192092896</c:v>
                </c:pt>
                <c:pt idx="145">
                  <c:v>0.80000001192092896</c:v>
                </c:pt>
                <c:pt idx="146">
                  <c:v>0.80000001192092896</c:v>
                </c:pt>
                <c:pt idx="147">
                  <c:v>0.80000001192092896</c:v>
                </c:pt>
                <c:pt idx="148">
                  <c:v>0.80000001192092896</c:v>
                </c:pt>
                <c:pt idx="149">
                  <c:v>0.80000001192092896</c:v>
                </c:pt>
                <c:pt idx="150">
                  <c:v>0.80000001192092896</c:v>
                </c:pt>
                <c:pt idx="151">
                  <c:v>0.80000001192092896</c:v>
                </c:pt>
                <c:pt idx="152">
                  <c:v>0.80000001192092896</c:v>
                </c:pt>
                <c:pt idx="153">
                  <c:v>0.80000001192092896</c:v>
                </c:pt>
                <c:pt idx="154">
                  <c:v>0.80000001192092896</c:v>
                </c:pt>
                <c:pt idx="155">
                  <c:v>0.80000001192092896</c:v>
                </c:pt>
                <c:pt idx="156">
                  <c:v>0.80000001192092896</c:v>
                </c:pt>
                <c:pt idx="157">
                  <c:v>0.80000001192092896</c:v>
                </c:pt>
                <c:pt idx="158">
                  <c:v>0.80000001192092896</c:v>
                </c:pt>
                <c:pt idx="159">
                  <c:v>0.80000001192092896</c:v>
                </c:pt>
                <c:pt idx="160">
                  <c:v>0.80000001192092896</c:v>
                </c:pt>
                <c:pt idx="161">
                  <c:v>0.80000001192092896</c:v>
                </c:pt>
                <c:pt idx="162">
                  <c:v>0.80000001192092896</c:v>
                </c:pt>
                <c:pt idx="163">
                  <c:v>0.80000001192092896</c:v>
                </c:pt>
                <c:pt idx="164">
                  <c:v>0.80000001192092896</c:v>
                </c:pt>
                <c:pt idx="165">
                  <c:v>0.80000001192092896</c:v>
                </c:pt>
                <c:pt idx="166">
                  <c:v>0.80000001192092896</c:v>
                </c:pt>
                <c:pt idx="167">
                  <c:v>0.80000001192092896</c:v>
                </c:pt>
                <c:pt idx="168">
                  <c:v>0.80000001192092896</c:v>
                </c:pt>
                <c:pt idx="169">
                  <c:v>0.80000001192092896</c:v>
                </c:pt>
                <c:pt idx="170">
                  <c:v>0.80000001192092896</c:v>
                </c:pt>
                <c:pt idx="171">
                  <c:v>0.80000001192092896</c:v>
                </c:pt>
                <c:pt idx="172">
                  <c:v>0.80000001192092896</c:v>
                </c:pt>
                <c:pt idx="173">
                  <c:v>0.80000001192092896</c:v>
                </c:pt>
                <c:pt idx="174">
                  <c:v>0.80000001192092896</c:v>
                </c:pt>
                <c:pt idx="175">
                  <c:v>0.80000001192092896</c:v>
                </c:pt>
                <c:pt idx="176">
                  <c:v>0.80000001192092896</c:v>
                </c:pt>
                <c:pt idx="177">
                  <c:v>0.80000001192092896</c:v>
                </c:pt>
                <c:pt idx="178">
                  <c:v>0.80000001192092896</c:v>
                </c:pt>
                <c:pt idx="179">
                  <c:v>0.80000001192092896</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1-7C1F-4EE2-990D-72B9B2951B05}"/>
            </c:ext>
          </c:extLst>
        </c:ser>
        <c:ser>
          <c:idx val="2"/>
          <c:order val="2"/>
          <c:tx>
            <c:strRef>
              <c:f>Sheet3E!$E$1</c:f>
              <c:strCache>
                <c:ptCount val="1"/>
              </c:strCache>
            </c:strRef>
          </c:tx>
          <c:spPr>
            <a:ln w="25400">
              <a:solidFill>
                <a:srgbClr val="CC99FF"/>
              </a:solidFill>
              <a:prstDash val="solid"/>
            </a:ln>
          </c:spPr>
          <c:marker>
            <c:symbol val="none"/>
          </c:marker>
          <c:xVal>
            <c:numRef>
              <c:f>[0]!_s3dsdye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[0]!_s3ARM3e</c:f>
              <c:numCache>
                <c:formatCode>General</c:formatCode>
                <c:ptCount val="213"/>
                <c:pt idx="0">
                  <c:v>0</c:v>
                </c:pt>
                <c:pt idx="1">
                  <c:v>0</c:v>
                </c:pt>
                <c:pt idx="2">
                  <c:v>0</c:v>
                </c:pt>
                <c:pt idx="3">
                  <c:v>0</c:v>
                </c:pt>
                <c:pt idx="4">
                  <c:v>0</c:v>
                </c:pt>
                <c:pt idx="5">
                  <c:v>0</c:v>
                </c:pt>
                <c:pt idx="6">
                  <c:v>7.6923079788684845E-2</c:v>
                </c:pt>
                <c:pt idx="7">
                  <c:v>7.6923079788684845E-2</c:v>
                </c:pt>
                <c:pt idx="8">
                  <c:v>7.6923079788684845E-2</c:v>
                </c:pt>
                <c:pt idx="9">
                  <c:v>7.6923079788684845E-2</c:v>
                </c:pt>
                <c:pt idx="10">
                  <c:v>7.6923079788684845E-2</c:v>
                </c:pt>
                <c:pt idx="11">
                  <c:v>7.6923079788684845E-2</c:v>
                </c:pt>
                <c:pt idx="12">
                  <c:v>7.6923079788684845E-2</c:v>
                </c:pt>
                <c:pt idx="13">
                  <c:v>7.6923079788684845E-2</c:v>
                </c:pt>
                <c:pt idx="14">
                  <c:v>0.15384615957736969</c:v>
                </c:pt>
                <c:pt idx="15">
                  <c:v>0.23076923191547394</c:v>
                </c:pt>
                <c:pt idx="16">
                  <c:v>0.23076923191547394</c:v>
                </c:pt>
                <c:pt idx="17">
                  <c:v>0.23076923191547394</c:v>
                </c:pt>
                <c:pt idx="18">
                  <c:v>0.23076923191547394</c:v>
                </c:pt>
                <c:pt idx="19">
                  <c:v>0.23076923191547394</c:v>
                </c:pt>
                <c:pt idx="20">
                  <c:v>0.30769231915473938</c:v>
                </c:pt>
                <c:pt idx="21">
                  <c:v>0.30769231915473938</c:v>
                </c:pt>
                <c:pt idx="22">
                  <c:v>0.30769231915473938</c:v>
                </c:pt>
                <c:pt idx="23">
                  <c:v>0.30769231915473938</c:v>
                </c:pt>
                <c:pt idx="24">
                  <c:v>0.30769231915473938</c:v>
                </c:pt>
                <c:pt idx="25">
                  <c:v>0.30769231915473938</c:v>
                </c:pt>
                <c:pt idx="26">
                  <c:v>0.30769231915473938</c:v>
                </c:pt>
                <c:pt idx="27">
                  <c:v>0.30769231915473938</c:v>
                </c:pt>
                <c:pt idx="28">
                  <c:v>0.30769231915473938</c:v>
                </c:pt>
                <c:pt idx="29">
                  <c:v>0.30769231915473938</c:v>
                </c:pt>
                <c:pt idx="30">
                  <c:v>0.30769231915473938</c:v>
                </c:pt>
                <c:pt idx="31">
                  <c:v>0.30769231915473938</c:v>
                </c:pt>
                <c:pt idx="32">
                  <c:v>0.30769231915473938</c:v>
                </c:pt>
                <c:pt idx="33">
                  <c:v>0.30769231915473938</c:v>
                </c:pt>
                <c:pt idx="34">
                  <c:v>0.30769231915473938</c:v>
                </c:pt>
                <c:pt idx="35">
                  <c:v>0.30769231915473938</c:v>
                </c:pt>
                <c:pt idx="36">
                  <c:v>0.30769231915473938</c:v>
                </c:pt>
                <c:pt idx="37">
                  <c:v>0.46153846383094788</c:v>
                </c:pt>
                <c:pt idx="38">
                  <c:v>0.46153846383094788</c:v>
                </c:pt>
                <c:pt idx="39">
                  <c:v>0.46153846383094788</c:v>
                </c:pt>
                <c:pt idx="40">
                  <c:v>0.46153846383094788</c:v>
                </c:pt>
                <c:pt idx="41">
                  <c:v>0.53846156597137451</c:v>
                </c:pt>
                <c:pt idx="42">
                  <c:v>0.53846156597137451</c:v>
                </c:pt>
                <c:pt idx="43">
                  <c:v>0.61538463830947876</c:v>
                </c:pt>
                <c:pt idx="44">
                  <c:v>0.61538463830947876</c:v>
                </c:pt>
                <c:pt idx="45">
                  <c:v>0.61538463830947876</c:v>
                </c:pt>
                <c:pt idx="46">
                  <c:v>0.61538463830947876</c:v>
                </c:pt>
                <c:pt idx="47">
                  <c:v>0.61538463830947876</c:v>
                </c:pt>
                <c:pt idx="48">
                  <c:v>0.61538463830947876</c:v>
                </c:pt>
                <c:pt idx="49">
                  <c:v>0.61538463830947876</c:v>
                </c:pt>
                <c:pt idx="50">
                  <c:v>0.61538463830947876</c:v>
                </c:pt>
                <c:pt idx="51">
                  <c:v>0.61538463830947876</c:v>
                </c:pt>
                <c:pt idx="52">
                  <c:v>0.61538463830947876</c:v>
                </c:pt>
                <c:pt idx="53">
                  <c:v>0.61538463830947876</c:v>
                </c:pt>
                <c:pt idx="54">
                  <c:v>0.61538463830947876</c:v>
                </c:pt>
                <c:pt idx="55">
                  <c:v>0.61538463830947876</c:v>
                </c:pt>
                <c:pt idx="56">
                  <c:v>0.61538463830947876</c:v>
                </c:pt>
                <c:pt idx="57">
                  <c:v>0.61538463830947876</c:v>
                </c:pt>
                <c:pt idx="58">
                  <c:v>0.69230771064758301</c:v>
                </c:pt>
                <c:pt idx="59">
                  <c:v>0.69230771064758301</c:v>
                </c:pt>
                <c:pt idx="60">
                  <c:v>0.69230771064758301</c:v>
                </c:pt>
                <c:pt idx="61">
                  <c:v>0.69230771064758301</c:v>
                </c:pt>
                <c:pt idx="62">
                  <c:v>0.69230771064758301</c:v>
                </c:pt>
                <c:pt idx="63">
                  <c:v>0.69230771064758301</c:v>
                </c:pt>
                <c:pt idx="64">
                  <c:v>0.69230771064758301</c:v>
                </c:pt>
                <c:pt idx="65">
                  <c:v>0.69230771064758301</c:v>
                </c:pt>
                <c:pt idx="66">
                  <c:v>0.69230771064758301</c:v>
                </c:pt>
                <c:pt idx="67">
                  <c:v>0.69230771064758301</c:v>
                </c:pt>
                <c:pt idx="68">
                  <c:v>0.69230771064758301</c:v>
                </c:pt>
                <c:pt idx="69">
                  <c:v>0.69230771064758301</c:v>
                </c:pt>
                <c:pt idx="70">
                  <c:v>0.69230771064758301</c:v>
                </c:pt>
                <c:pt idx="71">
                  <c:v>0.69230771064758301</c:v>
                </c:pt>
                <c:pt idx="72">
                  <c:v>0.69230771064758301</c:v>
                </c:pt>
                <c:pt idx="73">
                  <c:v>0.69230771064758301</c:v>
                </c:pt>
                <c:pt idx="74">
                  <c:v>0.69230771064758301</c:v>
                </c:pt>
                <c:pt idx="75">
                  <c:v>0.69230771064758301</c:v>
                </c:pt>
                <c:pt idx="76">
                  <c:v>0.69230771064758301</c:v>
                </c:pt>
                <c:pt idx="77">
                  <c:v>0.69230771064758301</c:v>
                </c:pt>
                <c:pt idx="78">
                  <c:v>0.69230771064758301</c:v>
                </c:pt>
                <c:pt idx="79">
                  <c:v>0.69230771064758301</c:v>
                </c:pt>
                <c:pt idx="80">
                  <c:v>0.69230771064758301</c:v>
                </c:pt>
                <c:pt idx="81">
                  <c:v>0.69230771064758301</c:v>
                </c:pt>
                <c:pt idx="82">
                  <c:v>0.69230771064758301</c:v>
                </c:pt>
                <c:pt idx="83">
                  <c:v>0.69230771064758301</c:v>
                </c:pt>
                <c:pt idx="84">
                  <c:v>0.69230771064758301</c:v>
                </c:pt>
                <c:pt idx="85">
                  <c:v>0.69230771064758301</c:v>
                </c:pt>
                <c:pt idx="86">
                  <c:v>0.69230771064758301</c:v>
                </c:pt>
                <c:pt idx="87">
                  <c:v>0.69230771064758301</c:v>
                </c:pt>
                <c:pt idx="88">
                  <c:v>0.69230771064758301</c:v>
                </c:pt>
                <c:pt idx="89">
                  <c:v>0.69230771064758301</c:v>
                </c:pt>
                <c:pt idx="90">
                  <c:v>0.69230771064758301</c:v>
                </c:pt>
                <c:pt idx="91">
                  <c:v>0.69230771064758301</c:v>
                </c:pt>
                <c:pt idx="92">
                  <c:v>0.69230771064758301</c:v>
                </c:pt>
                <c:pt idx="93">
                  <c:v>0.69230771064758301</c:v>
                </c:pt>
                <c:pt idx="94">
                  <c:v>0.69230771064758301</c:v>
                </c:pt>
                <c:pt idx="95">
                  <c:v>0.69230771064758301</c:v>
                </c:pt>
                <c:pt idx="96">
                  <c:v>0.69230771064758301</c:v>
                </c:pt>
                <c:pt idx="97">
                  <c:v>0.69230771064758301</c:v>
                </c:pt>
                <c:pt idx="98">
                  <c:v>0.69230771064758301</c:v>
                </c:pt>
                <c:pt idx="99">
                  <c:v>0.69230771064758301</c:v>
                </c:pt>
                <c:pt idx="100">
                  <c:v>0.69230771064758301</c:v>
                </c:pt>
                <c:pt idx="101">
                  <c:v>0.69230771064758301</c:v>
                </c:pt>
                <c:pt idx="102">
                  <c:v>0.69230771064758301</c:v>
                </c:pt>
                <c:pt idx="103">
                  <c:v>0.69230771064758301</c:v>
                </c:pt>
                <c:pt idx="104">
                  <c:v>0.69230771064758301</c:v>
                </c:pt>
                <c:pt idx="105">
                  <c:v>0.69230771064758301</c:v>
                </c:pt>
                <c:pt idx="106">
                  <c:v>0.69230771064758301</c:v>
                </c:pt>
                <c:pt idx="107">
                  <c:v>0.69230771064758301</c:v>
                </c:pt>
                <c:pt idx="108">
                  <c:v>0.69230771064758301</c:v>
                </c:pt>
                <c:pt idx="109">
                  <c:v>0.69230771064758301</c:v>
                </c:pt>
                <c:pt idx="110">
                  <c:v>0.69230771064758301</c:v>
                </c:pt>
                <c:pt idx="111">
                  <c:v>0.69230771064758301</c:v>
                </c:pt>
                <c:pt idx="112">
                  <c:v>0.69230771064758301</c:v>
                </c:pt>
                <c:pt idx="113">
                  <c:v>0.69230771064758301</c:v>
                </c:pt>
                <c:pt idx="114">
                  <c:v>0.69230771064758301</c:v>
                </c:pt>
                <c:pt idx="115">
                  <c:v>0.76923078298568726</c:v>
                </c:pt>
                <c:pt idx="116">
                  <c:v>0.76923078298568726</c:v>
                </c:pt>
                <c:pt idx="117">
                  <c:v>0.76923078298568726</c:v>
                </c:pt>
                <c:pt idx="118">
                  <c:v>0.76923078298568726</c:v>
                </c:pt>
                <c:pt idx="119">
                  <c:v>0.76923078298568726</c:v>
                </c:pt>
                <c:pt idx="120">
                  <c:v>0.76923078298568726</c:v>
                </c:pt>
                <c:pt idx="121">
                  <c:v>0.76923078298568726</c:v>
                </c:pt>
                <c:pt idx="122">
                  <c:v>0.76923078298568726</c:v>
                </c:pt>
                <c:pt idx="123">
                  <c:v>0.76923078298568726</c:v>
                </c:pt>
                <c:pt idx="124">
                  <c:v>0.76923078298568726</c:v>
                </c:pt>
                <c:pt idx="125">
                  <c:v>0.76923078298568726</c:v>
                </c:pt>
                <c:pt idx="126">
                  <c:v>0.76923078298568726</c:v>
                </c:pt>
                <c:pt idx="127">
                  <c:v>0.76923078298568726</c:v>
                </c:pt>
                <c:pt idx="128">
                  <c:v>0.76923078298568726</c:v>
                </c:pt>
                <c:pt idx="129">
                  <c:v>0.76923078298568726</c:v>
                </c:pt>
                <c:pt idx="130">
                  <c:v>0.76923078298568726</c:v>
                </c:pt>
                <c:pt idx="131">
                  <c:v>0.76923078298568726</c:v>
                </c:pt>
                <c:pt idx="132">
                  <c:v>0.76923078298568726</c:v>
                </c:pt>
                <c:pt idx="133">
                  <c:v>0.76923078298568726</c:v>
                </c:pt>
                <c:pt idx="134">
                  <c:v>0.76923078298568726</c:v>
                </c:pt>
                <c:pt idx="135">
                  <c:v>0.76923078298568726</c:v>
                </c:pt>
                <c:pt idx="136">
                  <c:v>0.76923078298568726</c:v>
                </c:pt>
                <c:pt idx="137">
                  <c:v>0.76923078298568726</c:v>
                </c:pt>
                <c:pt idx="138">
                  <c:v>0.76923078298568726</c:v>
                </c:pt>
                <c:pt idx="139">
                  <c:v>0.76923078298568726</c:v>
                </c:pt>
                <c:pt idx="140">
                  <c:v>0.8461538553237915</c:v>
                </c:pt>
                <c:pt idx="141">
                  <c:v>0.8461538553237915</c:v>
                </c:pt>
                <c:pt idx="142">
                  <c:v>0.8461538553237915</c:v>
                </c:pt>
                <c:pt idx="143">
                  <c:v>0.8461538553237915</c:v>
                </c:pt>
                <c:pt idx="144">
                  <c:v>0.8461538553237915</c:v>
                </c:pt>
                <c:pt idx="145">
                  <c:v>0.8461538553237915</c:v>
                </c:pt>
                <c:pt idx="146">
                  <c:v>0.8461538553237915</c:v>
                </c:pt>
                <c:pt idx="147">
                  <c:v>0.8461538553237915</c:v>
                </c:pt>
                <c:pt idx="148">
                  <c:v>0.8461538553237915</c:v>
                </c:pt>
                <c:pt idx="149">
                  <c:v>0.8461538553237915</c:v>
                </c:pt>
                <c:pt idx="150">
                  <c:v>0.8461538553237915</c:v>
                </c:pt>
                <c:pt idx="151">
                  <c:v>0.8461538553237915</c:v>
                </c:pt>
                <c:pt idx="152">
                  <c:v>0.8461538553237915</c:v>
                </c:pt>
                <c:pt idx="153">
                  <c:v>0.8461538553237915</c:v>
                </c:pt>
                <c:pt idx="154">
                  <c:v>0.8461538553237915</c:v>
                </c:pt>
                <c:pt idx="155">
                  <c:v>0.8461538553237915</c:v>
                </c:pt>
                <c:pt idx="156">
                  <c:v>0.8461538553237915</c:v>
                </c:pt>
                <c:pt idx="157">
                  <c:v>0.8461538553237915</c:v>
                </c:pt>
                <c:pt idx="158">
                  <c:v>0.8461538553237915</c:v>
                </c:pt>
                <c:pt idx="159">
                  <c:v>0.8461538553237915</c:v>
                </c:pt>
                <c:pt idx="160">
                  <c:v>0.8461538553237915</c:v>
                </c:pt>
                <c:pt idx="161">
                  <c:v>0.8461538553237915</c:v>
                </c:pt>
                <c:pt idx="162">
                  <c:v>0.8461538553237915</c:v>
                </c:pt>
                <c:pt idx="163">
                  <c:v>0.8461538553237915</c:v>
                </c:pt>
                <c:pt idx="164">
                  <c:v>0.8461538553237915</c:v>
                </c:pt>
                <c:pt idx="165">
                  <c:v>0.8461538553237915</c:v>
                </c:pt>
                <c:pt idx="166">
                  <c:v>0.8461538553237915</c:v>
                </c:pt>
                <c:pt idx="167">
                  <c:v>0.92307692766189575</c:v>
                </c:pt>
                <c:pt idx="168">
                  <c:v>0.92307692766189575</c:v>
                </c:pt>
                <c:pt idx="169">
                  <c:v>0.92307692766189575</c:v>
                </c:pt>
                <c:pt idx="170">
                  <c:v>0.92307692766189575</c:v>
                </c:pt>
                <c:pt idx="171">
                  <c:v>0.92307692766189575</c:v>
                </c:pt>
                <c:pt idx="172">
                  <c:v>0.92307692766189575</c:v>
                </c:pt>
                <c:pt idx="173">
                  <c:v>0.92307692766189575</c:v>
                </c:pt>
                <c:pt idx="174">
                  <c:v>0.92307692766189575</c:v>
                </c:pt>
                <c:pt idx="175">
                  <c:v>0.92307692766189575</c:v>
                </c:pt>
                <c:pt idx="176">
                  <c:v>0.92307692766189575</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2-7C1F-4EE2-990D-72B9B2951B05}"/>
            </c:ext>
          </c:extLst>
        </c:ser>
        <c:ser>
          <c:idx val="3"/>
          <c:order val="3"/>
          <c:tx>
            <c:strRef>
              <c:f>Sheet3E!$F$1</c:f>
              <c:strCache>
                <c:ptCount val="1"/>
              </c:strCache>
            </c:strRef>
          </c:tx>
          <c:spPr>
            <a:ln w="12700">
              <a:solidFill>
                <a:srgbClr val="00FFFF"/>
              </a:solidFill>
              <a:prstDash val="solid"/>
            </a:ln>
          </c:spPr>
          <c:marker>
            <c:symbol val="none"/>
          </c:marker>
          <c:xVal>
            <c:numRef>
              <c:f>[0]!_s3dsdye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[0]!_s3ARM4e</c:f>
              <c:numCache>
                <c:formatCode>General</c:formatCode>
                <c:ptCount val="1"/>
              </c:numCache>
            </c:numRef>
          </c:yVal>
          <c:smooth val="0"/>
          <c:extLst>
            <c:ext xmlns:c16="http://schemas.microsoft.com/office/drawing/2014/chart" uri="{C3380CC4-5D6E-409C-BE32-E72D297353CC}">
              <c16:uniqueId val="{00000003-7C1F-4EE2-990D-72B9B2951B05}"/>
            </c:ext>
          </c:extLst>
        </c:ser>
        <c:ser>
          <c:idx val="4"/>
          <c:order val="4"/>
          <c:tx>
            <c:strRef>
              <c:f>Sheet3E!$G$1</c:f>
              <c:strCache>
                <c:ptCount val="1"/>
              </c:strCache>
            </c:strRef>
          </c:tx>
          <c:spPr>
            <a:ln w="12700">
              <a:solidFill>
                <a:srgbClr val="800080"/>
              </a:solidFill>
              <a:prstDash val="solid"/>
            </a:ln>
          </c:spPr>
          <c:marker>
            <c:symbol val="none"/>
          </c:marker>
          <c:xVal>
            <c:numRef>
              <c:f>[0]!_s3dsdye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[0]!_s3ARM5e</c:f>
              <c:numCache>
                <c:formatCode>General</c:formatCode>
                <c:ptCount val="1"/>
              </c:numCache>
            </c:numRef>
          </c:yVal>
          <c:smooth val="0"/>
          <c:extLst>
            <c:ext xmlns:c16="http://schemas.microsoft.com/office/drawing/2014/chart" uri="{C3380CC4-5D6E-409C-BE32-E72D297353CC}">
              <c16:uniqueId val="{00000004-7C1F-4EE2-990D-72B9B2951B05}"/>
            </c:ext>
          </c:extLst>
        </c:ser>
        <c:ser>
          <c:idx val="5"/>
          <c:order val="5"/>
          <c:tx>
            <c:strRef>
              <c:f>Sheet3E!$H$1</c:f>
              <c:strCache>
                <c:ptCount val="1"/>
              </c:strCache>
            </c:strRef>
          </c:tx>
          <c:spPr>
            <a:ln w="12700">
              <a:solidFill>
                <a:srgbClr val="800000"/>
              </a:solidFill>
              <a:prstDash val="solid"/>
            </a:ln>
          </c:spPr>
          <c:marker>
            <c:symbol val="none"/>
          </c:marker>
          <c:xVal>
            <c:numRef>
              <c:f>[0]!_s3dsdye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[0]!_s3ARM6e</c:f>
              <c:numCache>
                <c:formatCode>General</c:formatCode>
                <c:ptCount val="1"/>
              </c:numCache>
            </c:numRef>
          </c:yVal>
          <c:smooth val="0"/>
          <c:extLst>
            <c:ext xmlns:c16="http://schemas.microsoft.com/office/drawing/2014/chart" uri="{C3380CC4-5D6E-409C-BE32-E72D297353CC}">
              <c16:uniqueId val="{00000005-7C1F-4EE2-990D-72B9B2951B05}"/>
            </c:ext>
          </c:extLst>
        </c:ser>
        <c:dLbls>
          <c:showLegendKey val="0"/>
          <c:showVal val="0"/>
          <c:showCatName val="0"/>
          <c:showSerName val="0"/>
          <c:showPercent val="0"/>
          <c:showBubbleSize val="0"/>
        </c:dLbls>
        <c:axId val="779407088"/>
        <c:axId val="1"/>
      </c:scatterChart>
      <c:valAx>
        <c:axId val="779407088"/>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2496121174508361"/>
              <c:y val="0.8246085527187889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Cumulative Events</a:t>
                </a:r>
              </a:p>
            </c:rich>
          </c:tx>
          <c:layout>
            <c:manualLayout>
              <c:xMode val="edge"/>
              <c:yMode val="edge"/>
              <c:x val="0.95734746518754121"/>
              <c:y val="0.26439804872875738"/>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79407088"/>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3176374843871836"/>
          <c:y val="0.92673118491239415"/>
          <c:w val="0.31122599258298816"/>
          <c:h val="5.4975578765989484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verticalDpi="0"/>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19102043033754"/>
          <c:y val="3.157901756182916E-2"/>
        </c:manualLayout>
      </c:layout>
      <c:overlay val="0"/>
      <c:spPr>
        <a:noFill/>
        <a:ln w="25400">
          <a:noFill/>
        </a:ln>
      </c:spPr>
    </c:title>
    <c:autoTitleDeleted val="0"/>
    <c:plotArea>
      <c:layout>
        <c:manualLayout>
          <c:layoutTarget val="inner"/>
          <c:xMode val="edge"/>
          <c:yMode val="edge"/>
          <c:x val="7.7670025646657634E-2"/>
          <c:y val="0.17894736842105263"/>
          <c:w val="0.81877152035851597"/>
          <c:h val="0.57105263157894737"/>
        </c:manualLayout>
      </c:layout>
      <c:scatterChart>
        <c:scatterStyle val="lineMarker"/>
        <c:varyColors val="0"/>
        <c:ser>
          <c:idx val="0"/>
          <c:order val="0"/>
          <c:tx>
            <c:strRef>
              <c:f>Sheet4E!$C$1</c:f>
              <c:strCache>
                <c:ptCount val="1"/>
              </c:strCache>
            </c:strRef>
          </c:tx>
          <c:spPr>
            <a:ln w="25400">
              <a:solidFill>
                <a:srgbClr val="000080"/>
              </a:solidFill>
              <a:prstDash val="solid"/>
            </a:ln>
          </c:spPr>
          <c:marker>
            <c:symbol val="none"/>
          </c:marker>
          <c:xVal>
            <c:numRef>
              <c:f>[0]!_s4dsdye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[0]!_s4ARM1e</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0.5</c:v>
                </c:pt>
                <c:pt idx="149">
                  <c:v>0.5</c:v>
                </c:pt>
                <c:pt idx="150">
                  <c:v>0.5</c:v>
                </c:pt>
                <c:pt idx="151">
                  <c:v>0.5</c:v>
                </c:pt>
                <c:pt idx="152">
                  <c:v>0.5</c:v>
                </c:pt>
                <c:pt idx="153">
                  <c:v>0.5</c:v>
                </c:pt>
                <c:pt idx="154">
                  <c:v>0.5</c:v>
                </c:pt>
                <c:pt idx="155">
                  <c:v>0.5</c:v>
                </c:pt>
                <c:pt idx="156">
                  <c:v>0.5</c:v>
                </c:pt>
                <c:pt idx="157">
                  <c:v>0.5</c:v>
                </c:pt>
                <c:pt idx="158">
                  <c:v>0.5</c:v>
                </c:pt>
                <c:pt idx="159">
                  <c:v>0.5</c:v>
                </c:pt>
                <c:pt idx="160">
                  <c:v>0.5</c:v>
                </c:pt>
                <c:pt idx="161">
                  <c:v>0.5</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0-9B53-4BB3-9B59-228D618D39F6}"/>
            </c:ext>
          </c:extLst>
        </c:ser>
        <c:ser>
          <c:idx val="1"/>
          <c:order val="1"/>
          <c:tx>
            <c:strRef>
              <c:f>Sheet4E!$D$1</c:f>
              <c:strCache>
                <c:ptCount val="1"/>
              </c:strCache>
            </c:strRef>
          </c:tx>
          <c:spPr>
            <a:ln w="25400">
              <a:solidFill>
                <a:srgbClr val="FFCC99"/>
              </a:solidFill>
              <a:prstDash val="solid"/>
            </a:ln>
          </c:spPr>
          <c:marker>
            <c:symbol val="none"/>
          </c:marker>
          <c:xVal>
            <c:numRef>
              <c:f>[0]!_s4dsdye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[0]!_s4ARM2e</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0.5</c:v>
                </c:pt>
                <c:pt idx="168">
                  <c:v>0.5</c:v>
                </c:pt>
                <c:pt idx="169">
                  <c:v>0.5</c:v>
                </c:pt>
                <c:pt idx="170">
                  <c:v>0.5</c:v>
                </c:pt>
                <c:pt idx="171">
                  <c:v>0.5</c:v>
                </c:pt>
                <c:pt idx="172">
                  <c:v>0.5</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1-9B53-4BB3-9B59-228D618D39F6}"/>
            </c:ext>
          </c:extLst>
        </c:ser>
        <c:ser>
          <c:idx val="2"/>
          <c:order val="2"/>
          <c:tx>
            <c:strRef>
              <c:f>Sheet4E!$E$1</c:f>
              <c:strCache>
                <c:ptCount val="1"/>
              </c:strCache>
            </c:strRef>
          </c:tx>
          <c:spPr>
            <a:ln w="25400">
              <a:solidFill>
                <a:srgbClr val="CC99FF"/>
              </a:solidFill>
              <a:prstDash val="solid"/>
            </a:ln>
          </c:spPr>
          <c:marker>
            <c:symbol val="none"/>
          </c:marker>
          <c:xVal>
            <c:numRef>
              <c:f>[0]!_s4dsdye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[0]!_s4ARM3e</c:f>
              <c:numCache>
                <c:formatCode>General</c:formatCode>
                <c:ptCount val="213"/>
                <c:pt idx="0">
                  <c:v>0</c:v>
                </c:pt>
                <c:pt idx="1">
                  <c:v>0</c:v>
                </c:pt>
                <c:pt idx="2">
                  <c:v>0</c:v>
                </c:pt>
                <c:pt idx="3">
                  <c:v>0</c:v>
                </c:pt>
                <c:pt idx="4">
                  <c:v>0</c:v>
                </c:pt>
                <c:pt idx="5">
                  <c:v>0</c:v>
                </c:pt>
                <c:pt idx="6">
                  <c:v>0</c:v>
                </c:pt>
                <c:pt idx="7">
                  <c:v>0</c:v>
                </c:pt>
                <c:pt idx="8">
                  <c:v>0.3333333432674408</c:v>
                </c:pt>
                <c:pt idx="9">
                  <c:v>0.3333333432674408</c:v>
                </c:pt>
                <c:pt idx="10">
                  <c:v>0.3333333432674408</c:v>
                </c:pt>
                <c:pt idx="11">
                  <c:v>0.3333333432674408</c:v>
                </c:pt>
                <c:pt idx="12">
                  <c:v>0.3333333432674408</c:v>
                </c:pt>
                <c:pt idx="13">
                  <c:v>0.3333333432674408</c:v>
                </c:pt>
                <c:pt idx="14">
                  <c:v>0.3333333432674408</c:v>
                </c:pt>
                <c:pt idx="15">
                  <c:v>0.3333333432674408</c:v>
                </c:pt>
                <c:pt idx="16">
                  <c:v>0.3333333432674408</c:v>
                </c:pt>
                <c:pt idx="17">
                  <c:v>0.3333333432674408</c:v>
                </c:pt>
                <c:pt idx="18">
                  <c:v>0.3333333432674408</c:v>
                </c:pt>
                <c:pt idx="19">
                  <c:v>0.3333333432674408</c:v>
                </c:pt>
                <c:pt idx="20">
                  <c:v>0.3333333432674408</c:v>
                </c:pt>
                <c:pt idx="21">
                  <c:v>0.3333333432674408</c:v>
                </c:pt>
                <c:pt idx="22">
                  <c:v>0.3333333432674408</c:v>
                </c:pt>
                <c:pt idx="23">
                  <c:v>0.3333333432674408</c:v>
                </c:pt>
                <c:pt idx="24">
                  <c:v>0.3333333432674408</c:v>
                </c:pt>
                <c:pt idx="25">
                  <c:v>0.3333333432674408</c:v>
                </c:pt>
                <c:pt idx="26">
                  <c:v>0.3333333432674408</c:v>
                </c:pt>
                <c:pt idx="27">
                  <c:v>0.3333333432674408</c:v>
                </c:pt>
                <c:pt idx="28">
                  <c:v>0.66666668653488159</c:v>
                </c:pt>
                <c:pt idx="29">
                  <c:v>0.66666668653488159</c:v>
                </c:pt>
                <c:pt idx="30">
                  <c:v>0.66666668653488159</c:v>
                </c:pt>
                <c:pt idx="31">
                  <c:v>0.66666668653488159</c:v>
                </c:pt>
                <c:pt idx="32">
                  <c:v>0.66666668653488159</c:v>
                </c:pt>
                <c:pt idx="33">
                  <c:v>0.66666668653488159</c:v>
                </c:pt>
                <c:pt idx="34">
                  <c:v>0.66666668653488159</c:v>
                </c:pt>
                <c:pt idx="35">
                  <c:v>0.66666668653488159</c:v>
                </c:pt>
                <c:pt idx="36">
                  <c:v>0.66666668653488159</c:v>
                </c:pt>
                <c:pt idx="37">
                  <c:v>0.66666668653488159</c:v>
                </c:pt>
                <c:pt idx="38">
                  <c:v>0.66666668653488159</c:v>
                </c:pt>
                <c:pt idx="39">
                  <c:v>0.66666668653488159</c:v>
                </c:pt>
                <c:pt idx="40">
                  <c:v>0.66666668653488159</c:v>
                </c:pt>
                <c:pt idx="41">
                  <c:v>0.66666668653488159</c:v>
                </c:pt>
                <c:pt idx="42">
                  <c:v>0.66666668653488159</c:v>
                </c:pt>
                <c:pt idx="43">
                  <c:v>0.66666668653488159</c:v>
                </c:pt>
                <c:pt idx="44">
                  <c:v>0.66666668653488159</c:v>
                </c:pt>
                <c:pt idx="45">
                  <c:v>0.66666668653488159</c:v>
                </c:pt>
                <c:pt idx="46">
                  <c:v>0.66666668653488159</c:v>
                </c:pt>
                <c:pt idx="47">
                  <c:v>0.66666668653488159</c:v>
                </c:pt>
                <c:pt idx="48">
                  <c:v>0.66666668653488159</c:v>
                </c:pt>
                <c:pt idx="49">
                  <c:v>0.66666668653488159</c:v>
                </c:pt>
                <c:pt idx="50">
                  <c:v>0.66666668653488159</c:v>
                </c:pt>
                <c:pt idx="51">
                  <c:v>0.66666668653488159</c:v>
                </c:pt>
                <c:pt idx="52">
                  <c:v>0.66666668653488159</c:v>
                </c:pt>
                <c:pt idx="53">
                  <c:v>0.66666668653488159</c:v>
                </c:pt>
                <c:pt idx="54">
                  <c:v>0.66666668653488159</c:v>
                </c:pt>
                <c:pt idx="55">
                  <c:v>0.66666668653488159</c:v>
                </c:pt>
                <c:pt idx="56">
                  <c:v>0.66666668653488159</c:v>
                </c:pt>
                <c:pt idx="57">
                  <c:v>0.66666668653488159</c:v>
                </c:pt>
                <c:pt idx="58">
                  <c:v>0.66666668653488159</c:v>
                </c:pt>
                <c:pt idx="59">
                  <c:v>0.66666668653488159</c:v>
                </c:pt>
                <c:pt idx="60">
                  <c:v>0.66666668653488159</c:v>
                </c:pt>
                <c:pt idx="61">
                  <c:v>0.66666668653488159</c:v>
                </c:pt>
                <c:pt idx="62">
                  <c:v>0.66666668653488159</c:v>
                </c:pt>
                <c:pt idx="63">
                  <c:v>0.66666668653488159</c:v>
                </c:pt>
                <c:pt idx="64">
                  <c:v>0.66666668653488159</c:v>
                </c:pt>
                <c:pt idx="65">
                  <c:v>0.66666668653488159</c:v>
                </c:pt>
                <c:pt idx="66">
                  <c:v>0.66666668653488159</c:v>
                </c:pt>
                <c:pt idx="67">
                  <c:v>0.66666668653488159</c:v>
                </c:pt>
                <c:pt idx="68">
                  <c:v>0.66666668653488159</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2-9B53-4BB3-9B59-228D618D39F6}"/>
            </c:ext>
          </c:extLst>
        </c:ser>
        <c:ser>
          <c:idx val="3"/>
          <c:order val="3"/>
          <c:tx>
            <c:strRef>
              <c:f>Sheet4E!$F$1</c:f>
              <c:strCache>
                <c:ptCount val="1"/>
              </c:strCache>
            </c:strRef>
          </c:tx>
          <c:spPr>
            <a:ln w="12700">
              <a:solidFill>
                <a:srgbClr val="00FFFF"/>
              </a:solidFill>
              <a:prstDash val="solid"/>
            </a:ln>
          </c:spPr>
          <c:marker>
            <c:symbol val="none"/>
          </c:marker>
          <c:xVal>
            <c:numRef>
              <c:f>[0]!_s4dsdye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[0]!_s4ARM4e</c:f>
              <c:numCache>
                <c:formatCode>General</c:formatCode>
                <c:ptCount val="1"/>
              </c:numCache>
            </c:numRef>
          </c:yVal>
          <c:smooth val="0"/>
          <c:extLst>
            <c:ext xmlns:c16="http://schemas.microsoft.com/office/drawing/2014/chart" uri="{C3380CC4-5D6E-409C-BE32-E72D297353CC}">
              <c16:uniqueId val="{00000003-9B53-4BB3-9B59-228D618D39F6}"/>
            </c:ext>
          </c:extLst>
        </c:ser>
        <c:ser>
          <c:idx val="4"/>
          <c:order val="4"/>
          <c:tx>
            <c:strRef>
              <c:f>Sheet4E!$G$1</c:f>
              <c:strCache>
                <c:ptCount val="1"/>
              </c:strCache>
            </c:strRef>
          </c:tx>
          <c:spPr>
            <a:ln w="12700">
              <a:solidFill>
                <a:srgbClr val="800080"/>
              </a:solidFill>
              <a:prstDash val="solid"/>
            </a:ln>
          </c:spPr>
          <c:marker>
            <c:symbol val="none"/>
          </c:marker>
          <c:xVal>
            <c:numRef>
              <c:f>[0]!_s4dsdye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[0]!_s4ARM5e</c:f>
              <c:numCache>
                <c:formatCode>General</c:formatCode>
                <c:ptCount val="1"/>
              </c:numCache>
            </c:numRef>
          </c:yVal>
          <c:smooth val="0"/>
          <c:extLst>
            <c:ext xmlns:c16="http://schemas.microsoft.com/office/drawing/2014/chart" uri="{C3380CC4-5D6E-409C-BE32-E72D297353CC}">
              <c16:uniqueId val="{00000004-9B53-4BB3-9B59-228D618D39F6}"/>
            </c:ext>
          </c:extLst>
        </c:ser>
        <c:ser>
          <c:idx val="5"/>
          <c:order val="5"/>
          <c:tx>
            <c:strRef>
              <c:f>Sheet4E!$H$1</c:f>
              <c:strCache>
                <c:ptCount val="1"/>
              </c:strCache>
            </c:strRef>
          </c:tx>
          <c:spPr>
            <a:ln w="12700">
              <a:solidFill>
                <a:srgbClr val="800000"/>
              </a:solidFill>
              <a:prstDash val="solid"/>
            </a:ln>
          </c:spPr>
          <c:marker>
            <c:symbol val="none"/>
          </c:marker>
          <c:xVal>
            <c:numRef>
              <c:f>[0]!_s4dsdye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[0]!_s4ARM6e</c:f>
              <c:numCache>
                <c:formatCode>General</c:formatCode>
                <c:ptCount val="1"/>
              </c:numCache>
            </c:numRef>
          </c:yVal>
          <c:smooth val="0"/>
          <c:extLst>
            <c:ext xmlns:c16="http://schemas.microsoft.com/office/drawing/2014/chart" uri="{C3380CC4-5D6E-409C-BE32-E72D297353CC}">
              <c16:uniqueId val="{00000005-9B53-4BB3-9B59-228D618D39F6}"/>
            </c:ext>
          </c:extLst>
        </c:ser>
        <c:dLbls>
          <c:showLegendKey val="0"/>
          <c:showVal val="0"/>
          <c:showCatName val="0"/>
          <c:showSerName val="0"/>
          <c:showPercent val="0"/>
          <c:showBubbleSize val="0"/>
        </c:dLbls>
        <c:axId val="779405008"/>
        <c:axId val="1"/>
      </c:scatterChart>
      <c:valAx>
        <c:axId val="779405008"/>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2718521763046113"/>
              <c:y val="0.82105258946290249"/>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Cumulative Events</a:t>
                </a:r>
              </a:p>
            </c:rich>
          </c:tx>
          <c:layout>
            <c:manualLayout>
              <c:xMode val="edge"/>
              <c:yMode val="edge"/>
              <c:x val="0.95631228502646737"/>
              <c:y val="0.26052642809892668"/>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79405008"/>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2525283711195174"/>
          <c:y val="0.92634425764138129"/>
          <c:w val="0.31878014383609199"/>
          <c:h val="5.5264856279741502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291338582677169"/>
          <c:y val="3.3854034374735407E-2"/>
        </c:manualLayout>
      </c:layout>
      <c:overlay val="0"/>
      <c:spPr>
        <a:noFill/>
        <a:ln w="25400">
          <a:noFill/>
        </a:ln>
      </c:spPr>
    </c:title>
    <c:autoTitleDeleted val="0"/>
    <c:plotArea>
      <c:layout>
        <c:manualLayout>
          <c:layoutTarget val="inner"/>
          <c:xMode val="edge"/>
          <c:yMode val="edge"/>
          <c:x val="6.7716535433070865E-2"/>
          <c:y val="0.17968795697010542"/>
          <c:w val="0.82204724409448815"/>
          <c:h val="0.56510560380453445"/>
        </c:manualLayout>
      </c:layout>
      <c:scatterChart>
        <c:scatterStyle val="lineMarker"/>
        <c:varyColors val="0"/>
        <c:ser>
          <c:idx val="0"/>
          <c:order val="0"/>
          <c:tx>
            <c:strRef>
              <c:f>Sheet5E!$C$1</c:f>
              <c:strCache>
                <c:ptCount val="1"/>
              </c:strCache>
            </c:strRef>
          </c:tx>
          <c:spPr>
            <a:ln w="25400">
              <a:solidFill>
                <a:srgbClr val="000080"/>
              </a:solidFill>
              <a:prstDash val="solid"/>
            </a:ln>
          </c:spPr>
          <c:marker>
            <c:symbol val="none"/>
          </c:marker>
          <c:xVal>
            <c:numRef>
              <c:f>[0]!_s5dsdye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[0]!_s5ARM1e</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0.5</c:v>
                </c:pt>
                <c:pt idx="13">
                  <c:v>0.5</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0-4CC0-408F-BEC5-A95E70AE5E27}"/>
            </c:ext>
          </c:extLst>
        </c:ser>
        <c:ser>
          <c:idx val="1"/>
          <c:order val="1"/>
          <c:tx>
            <c:strRef>
              <c:f>Sheet5E!$D$1</c:f>
              <c:strCache>
                <c:ptCount val="1"/>
              </c:strCache>
            </c:strRef>
          </c:tx>
          <c:spPr>
            <a:ln w="25400">
              <a:solidFill>
                <a:srgbClr val="FFCC99"/>
              </a:solidFill>
              <a:prstDash val="solid"/>
            </a:ln>
          </c:spPr>
          <c:marker>
            <c:symbol val="none"/>
          </c:marker>
          <c:xVal>
            <c:numRef>
              <c:f>[0]!_s5dsdye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[0]!_s5ARM2e</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1-4CC0-408F-BEC5-A95E70AE5E27}"/>
            </c:ext>
          </c:extLst>
        </c:ser>
        <c:ser>
          <c:idx val="2"/>
          <c:order val="2"/>
          <c:tx>
            <c:strRef>
              <c:f>Sheet5E!$E$1</c:f>
              <c:strCache>
                <c:ptCount val="1"/>
              </c:strCache>
            </c:strRef>
          </c:tx>
          <c:spPr>
            <a:ln w="25400">
              <a:solidFill>
                <a:srgbClr val="CC99FF"/>
              </a:solidFill>
              <a:prstDash val="solid"/>
            </a:ln>
          </c:spPr>
          <c:marker>
            <c:symbol val="none"/>
          </c:marker>
          <c:xVal>
            <c:numRef>
              <c:f>[0]!_s5dsdye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[0]!_s5ARM3e</c:f>
              <c:numCache>
                <c:formatCode>General</c:formatCode>
                <c:ptCount val="213"/>
                <c:pt idx="0">
                  <c:v>0</c:v>
                </c:pt>
                <c:pt idx="1">
                  <c:v>0.3333333432674408</c:v>
                </c:pt>
                <c:pt idx="2">
                  <c:v>0.3333333432674408</c:v>
                </c:pt>
                <c:pt idx="3">
                  <c:v>0.3333333432674408</c:v>
                </c:pt>
                <c:pt idx="4">
                  <c:v>0.3333333432674408</c:v>
                </c:pt>
                <c:pt idx="5">
                  <c:v>0.3333333432674408</c:v>
                </c:pt>
                <c:pt idx="6">
                  <c:v>0.3333333432674408</c:v>
                </c:pt>
                <c:pt idx="7">
                  <c:v>0.3333333432674408</c:v>
                </c:pt>
                <c:pt idx="8">
                  <c:v>0.3333333432674408</c:v>
                </c:pt>
                <c:pt idx="9">
                  <c:v>0.3333333432674408</c:v>
                </c:pt>
                <c:pt idx="10">
                  <c:v>0.3333333432674408</c:v>
                </c:pt>
                <c:pt idx="11">
                  <c:v>0.3333333432674408</c:v>
                </c:pt>
                <c:pt idx="12">
                  <c:v>0.3333333432674408</c:v>
                </c:pt>
                <c:pt idx="13">
                  <c:v>0.3333333432674408</c:v>
                </c:pt>
                <c:pt idx="14">
                  <c:v>0.3333333432674408</c:v>
                </c:pt>
                <c:pt idx="15">
                  <c:v>0.3333333432674408</c:v>
                </c:pt>
                <c:pt idx="16">
                  <c:v>0.3333333432674408</c:v>
                </c:pt>
                <c:pt idx="17">
                  <c:v>0.3333333432674408</c:v>
                </c:pt>
                <c:pt idx="18">
                  <c:v>0.3333333432674408</c:v>
                </c:pt>
                <c:pt idx="19">
                  <c:v>0.3333333432674408</c:v>
                </c:pt>
                <c:pt idx="20">
                  <c:v>0.3333333432674408</c:v>
                </c:pt>
                <c:pt idx="21">
                  <c:v>0.3333333432674408</c:v>
                </c:pt>
                <c:pt idx="22">
                  <c:v>0.3333333432674408</c:v>
                </c:pt>
                <c:pt idx="23">
                  <c:v>0.3333333432674408</c:v>
                </c:pt>
                <c:pt idx="24">
                  <c:v>0.3333333432674408</c:v>
                </c:pt>
                <c:pt idx="25">
                  <c:v>0.3333333432674408</c:v>
                </c:pt>
                <c:pt idx="26">
                  <c:v>0.3333333432674408</c:v>
                </c:pt>
                <c:pt idx="27">
                  <c:v>0.3333333432674408</c:v>
                </c:pt>
                <c:pt idx="28">
                  <c:v>0.3333333432674408</c:v>
                </c:pt>
                <c:pt idx="29">
                  <c:v>0.66666668653488159</c:v>
                </c:pt>
                <c:pt idx="30">
                  <c:v>0.66666668653488159</c:v>
                </c:pt>
                <c:pt idx="31">
                  <c:v>0.66666668653488159</c:v>
                </c:pt>
                <c:pt idx="32">
                  <c:v>0.66666668653488159</c:v>
                </c:pt>
                <c:pt idx="33">
                  <c:v>0.66666668653488159</c:v>
                </c:pt>
                <c:pt idx="34">
                  <c:v>0.66666668653488159</c:v>
                </c:pt>
                <c:pt idx="35">
                  <c:v>0.66666668653488159</c:v>
                </c:pt>
                <c:pt idx="36">
                  <c:v>0.66666668653488159</c:v>
                </c:pt>
                <c:pt idx="37">
                  <c:v>0.66666668653488159</c:v>
                </c:pt>
                <c:pt idx="38">
                  <c:v>0.66666668653488159</c:v>
                </c:pt>
                <c:pt idx="39">
                  <c:v>0.66666668653488159</c:v>
                </c:pt>
                <c:pt idx="40">
                  <c:v>0.66666668653488159</c:v>
                </c:pt>
                <c:pt idx="41">
                  <c:v>0.66666668653488159</c:v>
                </c:pt>
                <c:pt idx="42">
                  <c:v>0.66666668653488159</c:v>
                </c:pt>
                <c:pt idx="43">
                  <c:v>0.66666668653488159</c:v>
                </c:pt>
                <c:pt idx="44">
                  <c:v>0.66666668653488159</c:v>
                </c:pt>
                <c:pt idx="45">
                  <c:v>0.66666668653488159</c:v>
                </c:pt>
                <c:pt idx="46">
                  <c:v>0.66666668653488159</c:v>
                </c:pt>
                <c:pt idx="47">
                  <c:v>0.66666668653488159</c:v>
                </c:pt>
                <c:pt idx="48">
                  <c:v>0.66666668653488159</c:v>
                </c:pt>
                <c:pt idx="49">
                  <c:v>0.66666668653488159</c:v>
                </c:pt>
                <c:pt idx="50">
                  <c:v>0.66666668653488159</c:v>
                </c:pt>
                <c:pt idx="51">
                  <c:v>0.66666668653488159</c:v>
                </c:pt>
                <c:pt idx="52">
                  <c:v>0.66666668653488159</c:v>
                </c:pt>
                <c:pt idx="53">
                  <c:v>0.66666668653488159</c:v>
                </c:pt>
                <c:pt idx="54">
                  <c:v>0.66666668653488159</c:v>
                </c:pt>
                <c:pt idx="55">
                  <c:v>0.66666668653488159</c:v>
                </c:pt>
                <c:pt idx="56">
                  <c:v>0.66666668653488159</c:v>
                </c:pt>
                <c:pt idx="57">
                  <c:v>0.66666668653488159</c:v>
                </c:pt>
                <c:pt idx="58">
                  <c:v>0.66666668653488159</c:v>
                </c:pt>
                <c:pt idx="59">
                  <c:v>0.66666668653488159</c:v>
                </c:pt>
                <c:pt idx="60">
                  <c:v>0.66666668653488159</c:v>
                </c:pt>
                <c:pt idx="61">
                  <c:v>0.66666668653488159</c:v>
                </c:pt>
                <c:pt idx="62">
                  <c:v>0.66666668653488159</c:v>
                </c:pt>
                <c:pt idx="63">
                  <c:v>0.66666668653488159</c:v>
                </c:pt>
                <c:pt idx="64">
                  <c:v>0.66666668653488159</c:v>
                </c:pt>
                <c:pt idx="65">
                  <c:v>0.66666668653488159</c:v>
                </c:pt>
                <c:pt idx="66">
                  <c:v>0.66666668653488159</c:v>
                </c:pt>
                <c:pt idx="67">
                  <c:v>0.66666668653488159</c:v>
                </c:pt>
                <c:pt idx="68">
                  <c:v>0.66666668653488159</c:v>
                </c:pt>
                <c:pt idx="69">
                  <c:v>0.66666668653488159</c:v>
                </c:pt>
                <c:pt idx="70">
                  <c:v>0.66666668653488159</c:v>
                </c:pt>
                <c:pt idx="71">
                  <c:v>0.66666668653488159</c:v>
                </c:pt>
                <c:pt idx="72">
                  <c:v>0.66666668653488159</c:v>
                </c:pt>
                <c:pt idx="73">
                  <c:v>0.66666668653488159</c:v>
                </c:pt>
                <c:pt idx="74">
                  <c:v>0.66666668653488159</c:v>
                </c:pt>
                <c:pt idx="75">
                  <c:v>0.66666668653488159</c:v>
                </c:pt>
                <c:pt idx="76">
                  <c:v>0.66666668653488159</c:v>
                </c:pt>
                <c:pt idx="77">
                  <c:v>0.66666668653488159</c:v>
                </c:pt>
                <c:pt idx="78">
                  <c:v>0.66666668653488159</c:v>
                </c:pt>
                <c:pt idx="79">
                  <c:v>0.66666668653488159</c:v>
                </c:pt>
                <c:pt idx="80">
                  <c:v>0.66666668653488159</c:v>
                </c:pt>
                <c:pt idx="81">
                  <c:v>0.66666668653488159</c:v>
                </c:pt>
                <c:pt idx="82">
                  <c:v>0.66666668653488159</c:v>
                </c:pt>
                <c:pt idx="83">
                  <c:v>0.66666668653488159</c:v>
                </c:pt>
                <c:pt idx="84">
                  <c:v>0.66666668653488159</c:v>
                </c:pt>
                <c:pt idx="85">
                  <c:v>0.66666668653488159</c:v>
                </c:pt>
                <c:pt idx="86">
                  <c:v>0.66666668653488159</c:v>
                </c:pt>
                <c:pt idx="87">
                  <c:v>0.66666668653488159</c:v>
                </c:pt>
                <c:pt idx="88">
                  <c:v>0.66666668653488159</c:v>
                </c:pt>
                <c:pt idx="89">
                  <c:v>0.66666668653488159</c:v>
                </c:pt>
                <c:pt idx="90">
                  <c:v>0.66666668653488159</c:v>
                </c:pt>
                <c:pt idx="91">
                  <c:v>0.66666668653488159</c:v>
                </c:pt>
                <c:pt idx="92">
                  <c:v>0.66666668653488159</c:v>
                </c:pt>
                <c:pt idx="93">
                  <c:v>0.66666668653488159</c:v>
                </c:pt>
                <c:pt idx="94">
                  <c:v>0.66666668653488159</c:v>
                </c:pt>
                <c:pt idx="95">
                  <c:v>0.66666668653488159</c:v>
                </c:pt>
                <c:pt idx="96">
                  <c:v>0.66666668653488159</c:v>
                </c:pt>
                <c:pt idx="97">
                  <c:v>0.66666668653488159</c:v>
                </c:pt>
                <c:pt idx="98">
                  <c:v>0.66666668653488159</c:v>
                </c:pt>
                <c:pt idx="99">
                  <c:v>0.66666668653488159</c:v>
                </c:pt>
                <c:pt idx="100">
                  <c:v>0.66666668653488159</c:v>
                </c:pt>
                <c:pt idx="101">
                  <c:v>0.66666668653488159</c:v>
                </c:pt>
                <c:pt idx="102">
                  <c:v>0.66666668653488159</c:v>
                </c:pt>
                <c:pt idx="103">
                  <c:v>0.66666668653488159</c:v>
                </c:pt>
                <c:pt idx="104">
                  <c:v>0.66666668653488159</c:v>
                </c:pt>
                <c:pt idx="105">
                  <c:v>0.66666668653488159</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2-4CC0-408F-BEC5-A95E70AE5E27}"/>
            </c:ext>
          </c:extLst>
        </c:ser>
        <c:ser>
          <c:idx val="3"/>
          <c:order val="3"/>
          <c:tx>
            <c:strRef>
              <c:f>Sheet5E!$F$1</c:f>
              <c:strCache>
                <c:ptCount val="1"/>
              </c:strCache>
            </c:strRef>
          </c:tx>
          <c:spPr>
            <a:ln w="12700">
              <a:solidFill>
                <a:srgbClr val="00FFFF"/>
              </a:solidFill>
              <a:prstDash val="solid"/>
            </a:ln>
          </c:spPr>
          <c:marker>
            <c:symbol val="none"/>
          </c:marker>
          <c:xVal>
            <c:numRef>
              <c:f>[0]!_s5dsdye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[0]!_s5ARM4e</c:f>
              <c:numCache>
                <c:formatCode>General</c:formatCode>
                <c:ptCount val="1"/>
              </c:numCache>
            </c:numRef>
          </c:yVal>
          <c:smooth val="0"/>
          <c:extLst>
            <c:ext xmlns:c16="http://schemas.microsoft.com/office/drawing/2014/chart" uri="{C3380CC4-5D6E-409C-BE32-E72D297353CC}">
              <c16:uniqueId val="{00000003-4CC0-408F-BEC5-A95E70AE5E27}"/>
            </c:ext>
          </c:extLst>
        </c:ser>
        <c:ser>
          <c:idx val="4"/>
          <c:order val="4"/>
          <c:tx>
            <c:strRef>
              <c:f>Sheet5E!$G$1</c:f>
              <c:strCache>
                <c:ptCount val="1"/>
              </c:strCache>
            </c:strRef>
          </c:tx>
          <c:spPr>
            <a:ln w="12700">
              <a:solidFill>
                <a:srgbClr val="800080"/>
              </a:solidFill>
              <a:prstDash val="solid"/>
            </a:ln>
          </c:spPr>
          <c:marker>
            <c:symbol val="none"/>
          </c:marker>
          <c:xVal>
            <c:numRef>
              <c:f>[0]!_s5dsdye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[0]!_s5ARM5e</c:f>
              <c:numCache>
                <c:formatCode>General</c:formatCode>
                <c:ptCount val="1"/>
              </c:numCache>
            </c:numRef>
          </c:yVal>
          <c:smooth val="0"/>
          <c:extLst>
            <c:ext xmlns:c16="http://schemas.microsoft.com/office/drawing/2014/chart" uri="{C3380CC4-5D6E-409C-BE32-E72D297353CC}">
              <c16:uniqueId val="{00000004-4CC0-408F-BEC5-A95E70AE5E27}"/>
            </c:ext>
          </c:extLst>
        </c:ser>
        <c:ser>
          <c:idx val="5"/>
          <c:order val="5"/>
          <c:tx>
            <c:strRef>
              <c:f>Sheet5E!$H$1</c:f>
              <c:strCache>
                <c:ptCount val="1"/>
              </c:strCache>
            </c:strRef>
          </c:tx>
          <c:spPr>
            <a:ln w="12700">
              <a:solidFill>
                <a:srgbClr val="800000"/>
              </a:solidFill>
              <a:prstDash val="solid"/>
            </a:ln>
          </c:spPr>
          <c:marker>
            <c:symbol val="none"/>
          </c:marker>
          <c:xVal>
            <c:numRef>
              <c:f>[0]!_s5dsdye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[0]!_s5ARM6e</c:f>
              <c:numCache>
                <c:formatCode>General</c:formatCode>
                <c:ptCount val="1"/>
              </c:numCache>
            </c:numRef>
          </c:yVal>
          <c:smooth val="0"/>
          <c:extLst>
            <c:ext xmlns:c16="http://schemas.microsoft.com/office/drawing/2014/chart" uri="{C3380CC4-5D6E-409C-BE32-E72D297353CC}">
              <c16:uniqueId val="{00000005-4CC0-408F-BEC5-A95E70AE5E27}"/>
            </c:ext>
          </c:extLst>
        </c:ser>
        <c:dLbls>
          <c:showLegendKey val="0"/>
          <c:showVal val="0"/>
          <c:showCatName val="0"/>
          <c:showSerName val="0"/>
          <c:showPercent val="0"/>
          <c:showBubbleSize val="0"/>
        </c:dLbls>
        <c:axId val="780273696"/>
        <c:axId val="1"/>
      </c:scatterChart>
      <c:valAx>
        <c:axId val="7802736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2047244094488195"/>
              <c:y val="0.8151064156294978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Cumulative Events</a:t>
                </a:r>
              </a:p>
            </c:rich>
          </c:tx>
          <c:layout>
            <c:manualLayout>
              <c:xMode val="edge"/>
              <c:yMode val="edge"/>
              <c:x val="0.95748031496062991"/>
              <c:y val="0.2604171958343916"/>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80273696"/>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2914420350125961"/>
          <c:y val="0.92711403350146282"/>
          <c:w val="0.31024597172128299"/>
          <c:h val="5.4689310964973932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270657802015994"/>
          <c:y val="3.3766298790964384E-2"/>
        </c:manualLayout>
      </c:layout>
      <c:overlay val="0"/>
      <c:spPr>
        <a:noFill/>
        <a:ln w="25400">
          <a:noFill/>
        </a:ln>
      </c:spPr>
    </c:title>
    <c:autoTitleDeleted val="0"/>
    <c:plotArea>
      <c:layout>
        <c:manualLayout>
          <c:layoutTarget val="inner"/>
          <c:xMode val="edge"/>
          <c:yMode val="edge"/>
          <c:x val="7.6175040518638576E-2"/>
          <c:y val="0.17922100652014827"/>
          <c:w val="0.81847649918962728"/>
          <c:h val="0.57142929615119742"/>
        </c:manualLayout>
      </c:layout>
      <c:scatterChart>
        <c:scatterStyle val="lineMarker"/>
        <c:varyColors val="0"/>
        <c:ser>
          <c:idx val="0"/>
          <c:order val="0"/>
          <c:tx>
            <c:strRef>
              <c:f>Sheet6E!$C$1</c:f>
              <c:strCache>
                <c:ptCount val="1"/>
              </c:strCache>
            </c:strRef>
          </c:tx>
          <c:spPr>
            <a:ln w="25400">
              <a:solidFill>
                <a:srgbClr val="000080"/>
              </a:solidFill>
              <a:prstDash val="solid"/>
            </a:ln>
          </c:spPr>
          <c:marker>
            <c:symbol val="none"/>
          </c:marker>
          <c:xVal>
            <c:numRef>
              <c:f>[0]!_s6dsdye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[0]!_s6ARM1e</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0.3333333432674408</c:v>
                </c:pt>
                <c:pt idx="64">
                  <c:v>0.3333333432674408</c:v>
                </c:pt>
                <c:pt idx="65">
                  <c:v>0.66666668653488159</c:v>
                </c:pt>
                <c:pt idx="66">
                  <c:v>0.66666668653488159</c:v>
                </c:pt>
                <c:pt idx="67">
                  <c:v>0.66666668653488159</c:v>
                </c:pt>
                <c:pt idx="68">
                  <c:v>0.66666668653488159</c:v>
                </c:pt>
                <c:pt idx="69">
                  <c:v>0.66666668653488159</c:v>
                </c:pt>
                <c:pt idx="70">
                  <c:v>0.66666668653488159</c:v>
                </c:pt>
                <c:pt idx="71">
                  <c:v>0.66666668653488159</c:v>
                </c:pt>
                <c:pt idx="72">
                  <c:v>0.66666668653488159</c:v>
                </c:pt>
                <c:pt idx="73">
                  <c:v>0.66666668653488159</c:v>
                </c:pt>
                <c:pt idx="74">
                  <c:v>0.66666668653488159</c:v>
                </c:pt>
                <c:pt idx="75">
                  <c:v>0.66666668653488159</c:v>
                </c:pt>
                <c:pt idx="76">
                  <c:v>0.66666668653488159</c:v>
                </c:pt>
                <c:pt idx="77">
                  <c:v>0.66666668653488159</c:v>
                </c:pt>
                <c:pt idx="78">
                  <c:v>0.66666668653488159</c:v>
                </c:pt>
                <c:pt idx="79">
                  <c:v>0.66666668653488159</c:v>
                </c:pt>
                <c:pt idx="80">
                  <c:v>0.66666668653488159</c:v>
                </c:pt>
                <c:pt idx="81">
                  <c:v>0.66666668653488159</c:v>
                </c:pt>
                <c:pt idx="82">
                  <c:v>0.66666668653488159</c:v>
                </c:pt>
                <c:pt idx="83">
                  <c:v>0.66666668653488159</c:v>
                </c:pt>
                <c:pt idx="84">
                  <c:v>0.66666668653488159</c:v>
                </c:pt>
                <c:pt idx="85">
                  <c:v>0.66666668653488159</c:v>
                </c:pt>
                <c:pt idx="86">
                  <c:v>0.66666668653488159</c:v>
                </c:pt>
                <c:pt idx="87">
                  <c:v>0.66666668653488159</c:v>
                </c:pt>
                <c:pt idx="88">
                  <c:v>0.66666668653488159</c:v>
                </c:pt>
                <c:pt idx="89">
                  <c:v>0.66666668653488159</c:v>
                </c:pt>
                <c:pt idx="90">
                  <c:v>0.66666668653488159</c:v>
                </c:pt>
                <c:pt idx="91">
                  <c:v>0.66666668653488159</c:v>
                </c:pt>
                <c:pt idx="92">
                  <c:v>0.66666668653488159</c:v>
                </c:pt>
                <c:pt idx="93">
                  <c:v>0.66666668653488159</c:v>
                </c:pt>
                <c:pt idx="94">
                  <c:v>0.66666668653488159</c:v>
                </c:pt>
                <c:pt idx="95">
                  <c:v>0.66666668653488159</c:v>
                </c:pt>
                <c:pt idx="96">
                  <c:v>0.66666668653488159</c:v>
                </c:pt>
                <c:pt idx="97">
                  <c:v>0.66666668653488159</c:v>
                </c:pt>
                <c:pt idx="98">
                  <c:v>0.66666668653488159</c:v>
                </c:pt>
                <c:pt idx="99">
                  <c:v>0.66666668653488159</c:v>
                </c:pt>
                <c:pt idx="100">
                  <c:v>0.66666668653488159</c:v>
                </c:pt>
                <c:pt idx="101">
                  <c:v>0.66666668653488159</c:v>
                </c:pt>
                <c:pt idx="102">
                  <c:v>0.66666668653488159</c:v>
                </c:pt>
                <c:pt idx="103">
                  <c:v>0.66666668653488159</c:v>
                </c:pt>
                <c:pt idx="104">
                  <c:v>0.66666668653488159</c:v>
                </c:pt>
                <c:pt idx="105">
                  <c:v>0.66666668653488159</c:v>
                </c:pt>
                <c:pt idx="106">
                  <c:v>0.66666668653488159</c:v>
                </c:pt>
                <c:pt idx="107">
                  <c:v>0.66666668653488159</c:v>
                </c:pt>
                <c:pt idx="108">
                  <c:v>0.66666668653488159</c:v>
                </c:pt>
                <c:pt idx="109">
                  <c:v>0.66666668653488159</c:v>
                </c:pt>
                <c:pt idx="110">
                  <c:v>0.66666668653488159</c:v>
                </c:pt>
                <c:pt idx="111">
                  <c:v>0.66666668653488159</c:v>
                </c:pt>
                <c:pt idx="112">
                  <c:v>0.66666668653488159</c:v>
                </c:pt>
                <c:pt idx="113">
                  <c:v>0.66666668653488159</c:v>
                </c:pt>
                <c:pt idx="114">
                  <c:v>0.66666668653488159</c:v>
                </c:pt>
                <c:pt idx="115">
                  <c:v>0.66666668653488159</c:v>
                </c:pt>
                <c:pt idx="116">
                  <c:v>0.66666668653488159</c:v>
                </c:pt>
                <c:pt idx="117">
                  <c:v>0.66666668653488159</c:v>
                </c:pt>
                <c:pt idx="118">
                  <c:v>0.66666668653488159</c:v>
                </c:pt>
                <c:pt idx="119">
                  <c:v>0.66666668653488159</c:v>
                </c:pt>
                <c:pt idx="120">
                  <c:v>0.66666668653488159</c:v>
                </c:pt>
                <c:pt idx="121">
                  <c:v>0.66666668653488159</c:v>
                </c:pt>
                <c:pt idx="122">
                  <c:v>0.66666668653488159</c:v>
                </c:pt>
                <c:pt idx="123">
                  <c:v>0.66666668653488159</c:v>
                </c:pt>
                <c:pt idx="124">
                  <c:v>0.66666668653488159</c:v>
                </c:pt>
                <c:pt idx="125">
                  <c:v>0.66666668653488159</c:v>
                </c:pt>
                <c:pt idx="126">
                  <c:v>0.66666668653488159</c:v>
                </c:pt>
                <c:pt idx="127">
                  <c:v>0.66666668653488159</c:v>
                </c:pt>
                <c:pt idx="128">
                  <c:v>0.66666668653488159</c:v>
                </c:pt>
                <c:pt idx="129">
                  <c:v>0.66666668653488159</c:v>
                </c:pt>
                <c:pt idx="130">
                  <c:v>0.66666668653488159</c:v>
                </c:pt>
                <c:pt idx="131">
                  <c:v>0.66666668653488159</c:v>
                </c:pt>
                <c:pt idx="132">
                  <c:v>0.66666668653488159</c:v>
                </c:pt>
                <c:pt idx="133">
                  <c:v>0.66666668653488159</c:v>
                </c:pt>
                <c:pt idx="134">
                  <c:v>0.66666668653488159</c:v>
                </c:pt>
                <c:pt idx="135">
                  <c:v>0.66666668653488159</c:v>
                </c:pt>
                <c:pt idx="136">
                  <c:v>0.66666668653488159</c:v>
                </c:pt>
                <c:pt idx="137">
                  <c:v>0.66666668653488159</c:v>
                </c:pt>
                <c:pt idx="138">
                  <c:v>0.66666668653488159</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0-044F-4F4A-A3EE-DE8D769EC092}"/>
            </c:ext>
          </c:extLst>
        </c:ser>
        <c:ser>
          <c:idx val="1"/>
          <c:order val="1"/>
          <c:tx>
            <c:strRef>
              <c:f>Sheet6E!$D$1</c:f>
              <c:strCache>
                <c:ptCount val="1"/>
              </c:strCache>
            </c:strRef>
          </c:tx>
          <c:spPr>
            <a:ln w="25400">
              <a:solidFill>
                <a:srgbClr val="FFCC99"/>
              </a:solidFill>
              <a:prstDash val="solid"/>
            </a:ln>
          </c:spPr>
          <c:marker>
            <c:symbol val="none"/>
          </c:marker>
          <c:xVal>
            <c:numRef>
              <c:f>[0]!_s6dsdye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[0]!_s6ARM2e</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1-044F-4F4A-A3EE-DE8D769EC092}"/>
            </c:ext>
          </c:extLst>
        </c:ser>
        <c:ser>
          <c:idx val="2"/>
          <c:order val="2"/>
          <c:tx>
            <c:strRef>
              <c:f>Sheet6E!$E$1</c:f>
              <c:strCache>
                <c:ptCount val="1"/>
              </c:strCache>
            </c:strRef>
          </c:tx>
          <c:spPr>
            <a:ln w="25400">
              <a:solidFill>
                <a:srgbClr val="CC99FF"/>
              </a:solidFill>
              <a:prstDash val="solid"/>
            </a:ln>
          </c:spPr>
          <c:marker>
            <c:symbol val="none"/>
          </c:marker>
          <c:xVal>
            <c:numRef>
              <c:f>[0]!_s6dsdye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[0]!_s6ARM3e</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numCache>
            </c:numRef>
          </c:yVal>
          <c:smooth val="0"/>
          <c:extLst>
            <c:ext xmlns:c16="http://schemas.microsoft.com/office/drawing/2014/chart" uri="{C3380CC4-5D6E-409C-BE32-E72D297353CC}">
              <c16:uniqueId val="{00000002-044F-4F4A-A3EE-DE8D769EC092}"/>
            </c:ext>
          </c:extLst>
        </c:ser>
        <c:ser>
          <c:idx val="3"/>
          <c:order val="3"/>
          <c:tx>
            <c:strRef>
              <c:f>Sheet6E!$F$1</c:f>
              <c:strCache>
                <c:ptCount val="1"/>
              </c:strCache>
            </c:strRef>
          </c:tx>
          <c:spPr>
            <a:ln w="12700">
              <a:solidFill>
                <a:srgbClr val="00FFFF"/>
              </a:solidFill>
              <a:prstDash val="solid"/>
            </a:ln>
          </c:spPr>
          <c:marker>
            <c:symbol val="none"/>
          </c:marker>
          <c:xVal>
            <c:numRef>
              <c:f>[0]!_s6dsdye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[0]!_s6ARM4e</c:f>
              <c:numCache>
                <c:formatCode>General</c:formatCode>
                <c:ptCount val="1"/>
              </c:numCache>
            </c:numRef>
          </c:yVal>
          <c:smooth val="0"/>
          <c:extLst>
            <c:ext xmlns:c16="http://schemas.microsoft.com/office/drawing/2014/chart" uri="{C3380CC4-5D6E-409C-BE32-E72D297353CC}">
              <c16:uniqueId val="{00000003-044F-4F4A-A3EE-DE8D769EC092}"/>
            </c:ext>
          </c:extLst>
        </c:ser>
        <c:ser>
          <c:idx val="4"/>
          <c:order val="4"/>
          <c:tx>
            <c:strRef>
              <c:f>Sheet6E!$G$1</c:f>
              <c:strCache>
                <c:ptCount val="1"/>
              </c:strCache>
            </c:strRef>
          </c:tx>
          <c:spPr>
            <a:ln w="12700">
              <a:solidFill>
                <a:srgbClr val="800080"/>
              </a:solidFill>
              <a:prstDash val="solid"/>
            </a:ln>
          </c:spPr>
          <c:marker>
            <c:symbol val="none"/>
          </c:marker>
          <c:xVal>
            <c:numRef>
              <c:f>[0]!_s6dsdye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[0]!_s6ARM5e</c:f>
              <c:numCache>
                <c:formatCode>General</c:formatCode>
                <c:ptCount val="1"/>
              </c:numCache>
            </c:numRef>
          </c:yVal>
          <c:smooth val="0"/>
          <c:extLst>
            <c:ext xmlns:c16="http://schemas.microsoft.com/office/drawing/2014/chart" uri="{C3380CC4-5D6E-409C-BE32-E72D297353CC}">
              <c16:uniqueId val="{00000004-044F-4F4A-A3EE-DE8D769EC092}"/>
            </c:ext>
          </c:extLst>
        </c:ser>
        <c:ser>
          <c:idx val="5"/>
          <c:order val="5"/>
          <c:tx>
            <c:strRef>
              <c:f>Sheet6E!$H$1</c:f>
              <c:strCache>
                <c:ptCount val="1"/>
              </c:strCache>
            </c:strRef>
          </c:tx>
          <c:spPr>
            <a:ln w="12700">
              <a:solidFill>
                <a:srgbClr val="800000"/>
              </a:solidFill>
              <a:prstDash val="solid"/>
            </a:ln>
          </c:spPr>
          <c:marker>
            <c:symbol val="none"/>
          </c:marker>
          <c:xVal>
            <c:numRef>
              <c:f>[0]!_s6dsdye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[0]!_s6ARM6e</c:f>
              <c:numCache>
                <c:formatCode>General</c:formatCode>
                <c:ptCount val="1"/>
              </c:numCache>
            </c:numRef>
          </c:yVal>
          <c:smooth val="0"/>
          <c:extLst>
            <c:ext xmlns:c16="http://schemas.microsoft.com/office/drawing/2014/chart" uri="{C3380CC4-5D6E-409C-BE32-E72D297353CC}">
              <c16:uniqueId val="{00000005-044F-4F4A-A3EE-DE8D769EC092}"/>
            </c:ext>
          </c:extLst>
        </c:ser>
        <c:dLbls>
          <c:showLegendKey val="0"/>
          <c:showVal val="0"/>
          <c:showCatName val="0"/>
          <c:showSerName val="0"/>
          <c:showPercent val="0"/>
          <c:showBubbleSize val="0"/>
        </c:dLbls>
        <c:axId val="780268704"/>
        <c:axId val="1"/>
      </c:scatterChart>
      <c:valAx>
        <c:axId val="780268704"/>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2463532039039864"/>
              <c:y val="0.8207802337960766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Cumulative Events</a:t>
                </a:r>
              </a:p>
            </c:rich>
          </c:tx>
          <c:layout>
            <c:manualLayout>
              <c:xMode val="edge"/>
              <c:yMode val="edge"/>
              <c:x val="0.95623980854533253"/>
              <c:y val="0.2649353318786958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80268704"/>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2578025270614319"/>
          <c:y val="0.92730222685528729"/>
          <c:w val="0.31929706359756321"/>
          <c:h val="5.4547189815016904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29360344644802"/>
          <c:y val="3.367864337599083E-2"/>
        </c:manualLayout>
      </c:layout>
      <c:overlay val="0"/>
      <c:spPr>
        <a:noFill/>
        <a:ln w="25400">
          <a:noFill/>
        </a:ln>
      </c:spPr>
    </c:title>
    <c:autoTitleDeleted val="0"/>
    <c:plotArea>
      <c:layout>
        <c:manualLayout>
          <c:layoutTarget val="inner"/>
          <c:xMode val="edge"/>
          <c:yMode val="edge"/>
          <c:x val="7.5353275971101696E-2"/>
          <c:y val="0.18134715025906736"/>
          <c:w val="0.82260659601786024"/>
          <c:h val="0.59067357512953367"/>
        </c:manualLayout>
      </c:layout>
      <c:scatterChart>
        <c:scatterStyle val="lineMarker"/>
        <c:varyColors val="0"/>
        <c:ser>
          <c:idx val="0"/>
          <c:order val="0"/>
          <c:tx>
            <c:strRef>
              <c:f>Sheet7E!$C$1</c:f>
              <c:strCache>
                <c:ptCount val="1"/>
              </c:strCache>
            </c:strRef>
          </c:tx>
          <c:spPr>
            <a:ln w="25400">
              <a:solidFill>
                <a:srgbClr val="000080"/>
              </a:solidFill>
              <a:prstDash val="solid"/>
            </a:ln>
          </c:spPr>
          <c:marker>
            <c:symbol val="none"/>
          </c:marker>
          <c:xVal>
            <c:numRef>
              <c:f>[0]!_s7dsdye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[0]!_s7ARM1e</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pt idx="30">
                  <c:v>0.5</c:v>
                </c:pt>
                <c:pt idx="31">
                  <c:v>0.5</c:v>
                </c:pt>
                <c:pt idx="32">
                  <c:v>0.5</c:v>
                </c:pt>
                <c:pt idx="33">
                  <c:v>0.5</c:v>
                </c:pt>
                <c:pt idx="34">
                  <c:v>0.5</c:v>
                </c:pt>
                <c:pt idx="35">
                  <c:v>0.5</c:v>
                </c:pt>
                <c:pt idx="36">
                  <c:v>0.5</c:v>
                </c:pt>
                <c:pt idx="37">
                  <c:v>0.5</c:v>
                </c:pt>
                <c:pt idx="38">
                  <c:v>0.5</c:v>
                </c:pt>
                <c:pt idx="39">
                  <c:v>0.5</c:v>
                </c:pt>
                <c:pt idx="40">
                  <c:v>0.5</c:v>
                </c:pt>
                <c:pt idx="41">
                  <c:v>0.5</c:v>
                </c:pt>
                <c:pt idx="42">
                  <c:v>0.5</c:v>
                </c:pt>
                <c:pt idx="43">
                  <c:v>0.5</c:v>
                </c:pt>
                <c:pt idx="44">
                  <c:v>0.5</c:v>
                </c:pt>
                <c:pt idx="45">
                  <c:v>0.5</c:v>
                </c:pt>
                <c:pt idx="46">
                  <c:v>0.5</c:v>
                </c:pt>
                <c:pt idx="47">
                  <c:v>0.5</c:v>
                </c:pt>
                <c:pt idx="48">
                  <c:v>0.5</c:v>
                </c:pt>
                <c:pt idx="49">
                  <c:v>0.5</c:v>
                </c:pt>
                <c:pt idx="50">
                  <c:v>0.5</c:v>
                </c:pt>
                <c:pt idx="51">
                  <c:v>0.5</c:v>
                </c:pt>
                <c:pt idx="52">
                  <c:v>0.5</c:v>
                </c:pt>
                <c:pt idx="53">
                  <c:v>0.5</c:v>
                </c:pt>
                <c:pt idx="54">
                  <c:v>0.5</c:v>
                </c:pt>
                <c:pt idx="55">
                  <c:v>0.5</c:v>
                </c:pt>
                <c:pt idx="56">
                  <c:v>0.5</c:v>
                </c:pt>
                <c:pt idx="57">
                  <c:v>0.5</c:v>
                </c:pt>
                <c:pt idx="58">
                  <c:v>0.5</c:v>
                </c:pt>
                <c:pt idx="59">
                  <c:v>0.5</c:v>
                </c:pt>
                <c:pt idx="60">
                  <c:v>0.5</c:v>
                </c:pt>
                <c:pt idx="61">
                  <c:v>0.5</c:v>
                </c:pt>
                <c:pt idx="62">
                  <c:v>0.5</c:v>
                </c:pt>
                <c:pt idx="63">
                  <c:v>0.5</c:v>
                </c:pt>
                <c:pt idx="64">
                  <c:v>0.5</c:v>
                </c:pt>
                <c:pt idx="65">
                  <c:v>0.5</c:v>
                </c:pt>
                <c:pt idx="66">
                  <c:v>0.5</c:v>
                </c:pt>
                <c:pt idx="67">
                  <c:v>0.5</c:v>
                </c:pt>
                <c:pt idx="68">
                  <c:v>0.5</c:v>
                </c:pt>
                <c:pt idx="69">
                  <c:v>0.5</c:v>
                </c:pt>
                <c:pt idx="70">
                  <c:v>0.5</c:v>
                </c:pt>
                <c:pt idx="71">
                  <c:v>0.5</c:v>
                </c:pt>
                <c:pt idx="72">
                  <c:v>0.5</c:v>
                </c:pt>
                <c:pt idx="73">
                  <c:v>0.5</c:v>
                </c:pt>
                <c:pt idx="74">
                  <c:v>0.5</c:v>
                </c:pt>
                <c:pt idx="75">
                  <c:v>0.5</c:v>
                </c:pt>
                <c:pt idx="76">
                  <c:v>0.5</c:v>
                </c:pt>
                <c:pt idx="77">
                  <c:v>0.5</c:v>
                </c:pt>
                <c:pt idx="78">
                  <c:v>0.5</c:v>
                </c:pt>
                <c:pt idx="79">
                  <c:v>0.5</c:v>
                </c:pt>
                <c:pt idx="80">
                  <c:v>0.5</c:v>
                </c:pt>
                <c:pt idx="81">
                  <c:v>0.5</c:v>
                </c:pt>
                <c:pt idx="82">
                  <c:v>0.5</c:v>
                </c:pt>
                <c:pt idx="83">
                  <c:v>0.5</c:v>
                </c:pt>
                <c:pt idx="84">
                  <c:v>0.5</c:v>
                </c:pt>
                <c:pt idx="85">
                  <c:v>0.5</c:v>
                </c:pt>
                <c:pt idx="86">
                  <c:v>0.5</c:v>
                </c:pt>
                <c:pt idx="87">
                  <c:v>0.5</c:v>
                </c:pt>
                <c:pt idx="88">
                  <c:v>0.5</c:v>
                </c:pt>
                <c:pt idx="89">
                  <c:v>0.5</c:v>
                </c:pt>
                <c:pt idx="90">
                  <c:v>0.5</c:v>
                </c:pt>
                <c:pt idx="91">
                  <c:v>0.5</c:v>
                </c:pt>
                <c:pt idx="92">
                  <c:v>0.5</c:v>
                </c:pt>
                <c:pt idx="93">
                  <c:v>0.5</c:v>
                </c:pt>
                <c:pt idx="94">
                  <c:v>0.5</c:v>
                </c:pt>
                <c:pt idx="95">
                  <c:v>0.5</c:v>
                </c:pt>
                <c:pt idx="96">
                  <c:v>0.5</c:v>
                </c:pt>
                <c:pt idx="97">
                  <c:v>0.5</c:v>
                </c:pt>
                <c:pt idx="98">
                  <c:v>0.5</c:v>
                </c:pt>
                <c:pt idx="99">
                  <c:v>0.5</c:v>
                </c:pt>
                <c:pt idx="100">
                  <c:v>0.5</c:v>
                </c:pt>
                <c:pt idx="101">
                  <c:v>0.5</c:v>
                </c:pt>
                <c:pt idx="102">
                  <c:v>0.5</c:v>
                </c:pt>
                <c:pt idx="103">
                  <c:v>0.5</c:v>
                </c:pt>
                <c:pt idx="104">
                  <c:v>0.5</c:v>
                </c:pt>
                <c:pt idx="105">
                  <c:v>0.5</c:v>
                </c:pt>
                <c:pt idx="106">
                  <c:v>0.5</c:v>
                </c:pt>
                <c:pt idx="107">
                  <c:v>0.5</c:v>
                </c:pt>
                <c:pt idx="108">
                  <c:v>0.5</c:v>
                </c:pt>
                <c:pt idx="109">
                  <c:v>0.5</c:v>
                </c:pt>
                <c:pt idx="110">
                  <c:v>0.5</c:v>
                </c:pt>
                <c:pt idx="111">
                  <c:v>0.5</c:v>
                </c:pt>
                <c:pt idx="112">
                  <c:v>0.5</c:v>
                </c:pt>
                <c:pt idx="113">
                  <c:v>0.5</c:v>
                </c:pt>
                <c:pt idx="114">
                  <c:v>0.5</c:v>
                </c:pt>
                <c:pt idx="115">
                  <c:v>0.5</c:v>
                </c:pt>
                <c:pt idx="116">
                  <c:v>0.5</c:v>
                </c:pt>
                <c:pt idx="117">
                  <c:v>0.5</c:v>
                </c:pt>
                <c:pt idx="118">
                  <c:v>0.5</c:v>
                </c:pt>
                <c:pt idx="119">
                  <c:v>0.5</c:v>
                </c:pt>
                <c:pt idx="120">
                  <c:v>0.5</c:v>
                </c:pt>
                <c:pt idx="121">
                  <c:v>0.5</c:v>
                </c:pt>
                <c:pt idx="122">
                  <c:v>0.5</c:v>
                </c:pt>
                <c:pt idx="123">
                  <c:v>0.5</c:v>
                </c:pt>
                <c:pt idx="124">
                  <c:v>0.5</c:v>
                </c:pt>
                <c:pt idx="125">
                  <c:v>0.5</c:v>
                </c:pt>
                <c:pt idx="126">
                  <c:v>0.5</c:v>
                </c:pt>
                <c:pt idx="127">
                  <c:v>0.5</c:v>
                </c:pt>
                <c:pt idx="128">
                  <c:v>0.5</c:v>
                </c:pt>
                <c:pt idx="129">
                  <c:v>0.5</c:v>
                </c:pt>
                <c:pt idx="130">
                  <c:v>0.5</c:v>
                </c:pt>
                <c:pt idx="131">
                  <c:v>0.5</c:v>
                </c:pt>
                <c:pt idx="132">
                  <c:v>0.5</c:v>
                </c:pt>
                <c:pt idx="133">
                  <c:v>0.5</c:v>
                </c:pt>
                <c:pt idx="134">
                  <c:v>0.5</c:v>
                </c:pt>
                <c:pt idx="135">
                  <c:v>0.5</c:v>
                </c:pt>
                <c:pt idx="136">
                  <c:v>0.5</c:v>
                </c:pt>
                <c:pt idx="137">
                  <c:v>0.5</c:v>
                </c:pt>
                <c:pt idx="138">
                  <c:v>0.5</c:v>
                </c:pt>
                <c:pt idx="139">
                  <c:v>0.5</c:v>
                </c:pt>
                <c:pt idx="140">
                  <c:v>0.5</c:v>
                </c:pt>
                <c:pt idx="141">
                  <c:v>0.5</c:v>
                </c:pt>
                <c:pt idx="142">
                  <c:v>0.5</c:v>
                </c:pt>
                <c:pt idx="143">
                  <c:v>0.5</c:v>
                </c:pt>
                <c:pt idx="144">
                  <c:v>0.5</c:v>
                </c:pt>
                <c:pt idx="145">
                  <c:v>0.5</c:v>
                </c:pt>
                <c:pt idx="146">
                  <c:v>0.5</c:v>
                </c:pt>
                <c:pt idx="147">
                  <c:v>0.5</c:v>
                </c:pt>
                <c:pt idx="148">
                  <c:v>0.5</c:v>
                </c:pt>
                <c:pt idx="149">
                  <c:v>0.5</c:v>
                </c:pt>
                <c:pt idx="150">
                  <c:v>0.5</c:v>
                </c:pt>
                <c:pt idx="151">
                  <c:v>0.5</c:v>
                </c:pt>
                <c:pt idx="152">
                  <c:v>0.5</c:v>
                </c:pt>
                <c:pt idx="153">
                  <c:v>0.5</c:v>
                </c:pt>
                <c:pt idx="154">
                  <c:v>0.5</c:v>
                </c:pt>
                <c:pt idx="155">
                  <c:v>0.5</c:v>
                </c:pt>
                <c:pt idx="156">
                  <c:v>0.5</c:v>
                </c:pt>
                <c:pt idx="157">
                  <c:v>0.5</c:v>
                </c:pt>
                <c:pt idx="158">
                  <c:v>0.5</c:v>
                </c:pt>
                <c:pt idx="159">
                  <c:v>0.5</c:v>
                </c:pt>
                <c:pt idx="160">
                  <c:v>0.5</c:v>
                </c:pt>
                <c:pt idx="161">
                  <c:v>0.5</c:v>
                </c:pt>
                <c:pt idx="162">
                  <c:v>0.5</c:v>
                </c:pt>
                <c:pt idx="163">
                  <c:v>0.5</c:v>
                </c:pt>
                <c:pt idx="164">
                  <c:v>0.5</c:v>
                </c:pt>
                <c:pt idx="165">
                  <c:v>0.5</c:v>
                </c:pt>
                <c:pt idx="166">
                  <c:v>0.5</c:v>
                </c:pt>
                <c:pt idx="167">
                  <c:v>0.5</c:v>
                </c:pt>
                <c:pt idx="168">
                  <c:v>0.5</c:v>
                </c:pt>
                <c:pt idx="169">
                  <c:v>0.5</c:v>
                </c:pt>
                <c:pt idx="170">
                  <c:v>0.5</c:v>
                </c:pt>
                <c:pt idx="171">
                  <c:v>0.5</c:v>
                </c:pt>
                <c:pt idx="172">
                  <c:v>0.5</c:v>
                </c:pt>
                <c:pt idx="173">
                  <c:v>0.5</c:v>
                </c:pt>
                <c:pt idx="174">
                  <c:v>0.5</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0-5CA1-4825-8F46-54A8A222EC39}"/>
            </c:ext>
          </c:extLst>
        </c:ser>
        <c:ser>
          <c:idx val="1"/>
          <c:order val="1"/>
          <c:tx>
            <c:strRef>
              <c:f>Sheet7E!$D$1</c:f>
              <c:strCache>
                <c:ptCount val="1"/>
              </c:strCache>
            </c:strRef>
          </c:tx>
          <c:spPr>
            <a:ln w="25400">
              <a:solidFill>
                <a:srgbClr val="FFCC99"/>
              </a:solidFill>
              <a:prstDash val="solid"/>
            </a:ln>
          </c:spPr>
          <c:marker>
            <c:symbol val="none"/>
          </c:marker>
          <c:xVal>
            <c:numRef>
              <c:f>[0]!_s7dsdye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[0]!_s7ARM2e</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numCache>
            </c:numRef>
          </c:yVal>
          <c:smooth val="0"/>
          <c:extLst>
            <c:ext xmlns:c16="http://schemas.microsoft.com/office/drawing/2014/chart" uri="{C3380CC4-5D6E-409C-BE32-E72D297353CC}">
              <c16:uniqueId val="{00000001-5CA1-4825-8F46-54A8A222EC39}"/>
            </c:ext>
          </c:extLst>
        </c:ser>
        <c:ser>
          <c:idx val="2"/>
          <c:order val="2"/>
          <c:tx>
            <c:strRef>
              <c:f>Sheet7E!$E$1</c:f>
              <c:strCache>
                <c:ptCount val="1"/>
              </c:strCache>
            </c:strRef>
          </c:tx>
          <c:spPr>
            <a:ln w="25400">
              <a:solidFill>
                <a:srgbClr val="CC99FF"/>
              </a:solidFill>
              <a:prstDash val="solid"/>
            </a:ln>
          </c:spPr>
          <c:marker>
            <c:symbol val="none"/>
          </c:marker>
          <c:xVal>
            <c:numRef>
              <c:f>[0]!_s7dsdye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[0]!_s7ARM3e</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2-5CA1-4825-8F46-54A8A222EC39}"/>
            </c:ext>
          </c:extLst>
        </c:ser>
        <c:ser>
          <c:idx val="3"/>
          <c:order val="3"/>
          <c:tx>
            <c:strRef>
              <c:f>Sheet7E!$F$1</c:f>
              <c:strCache>
                <c:ptCount val="1"/>
              </c:strCache>
            </c:strRef>
          </c:tx>
          <c:spPr>
            <a:ln w="12700">
              <a:solidFill>
                <a:srgbClr val="00FFFF"/>
              </a:solidFill>
              <a:prstDash val="solid"/>
            </a:ln>
          </c:spPr>
          <c:marker>
            <c:symbol val="none"/>
          </c:marker>
          <c:xVal>
            <c:numRef>
              <c:f>[0]!_s7dsdye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[0]!_s7ARM4e</c:f>
              <c:numCache>
                <c:formatCode>General</c:formatCode>
                <c:ptCount val="1"/>
              </c:numCache>
            </c:numRef>
          </c:yVal>
          <c:smooth val="0"/>
          <c:extLst>
            <c:ext xmlns:c16="http://schemas.microsoft.com/office/drawing/2014/chart" uri="{C3380CC4-5D6E-409C-BE32-E72D297353CC}">
              <c16:uniqueId val="{00000003-5CA1-4825-8F46-54A8A222EC39}"/>
            </c:ext>
          </c:extLst>
        </c:ser>
        <c:ser>
          <c:idx val="4"/>
          <c:order val="4"/>
          <c:tx>
            <c:strRef>
              <c:f>Sheet7E!$G$1</c:f>
              <c:strCache>
                <c:ptCount val="1"/>
              </c:strCache>
            </c:strRef>
          </c:tx>
          <c:spPr>
            <a:ln w="12700">
              <a:solidFill>
                <a:srgbClr val="800080"/>
              </a:solidFill>
              <a:prstDash val="solid"/>
            </a:ln>
          </c:spPr>
          <c:marker>
            <c:symbol val="none"/>
          </c:marker>
          <c:xVal>
            <c:numRef>
              <c:f>[0]!_s7dsdye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[0]!_s7ARM5e</c:f>
              <c:numCache>
                <c:formatCode>General</c:formatCode>
                <c:ptCount val="1"/>
              </c:numCache>
            </c:numRef>
          </c:yVal>
          <c:smooth val="0"/>
          <c:extLst>
            <c:ext xmlns:c16="http://schemas.microsoft.com/office/drawing/2014/chart" uri="{C3380CC4-5D6E-409C-BE32-E72D297353CC}">
              <c16:uniqueId val="{00000004-5CA1-4825-8F46-54A8A222EC39}"/>
            </c:ext>
          </c:extLst>
        </c:ser>
        <c:ser>
          <c:idx val="5"/>
          <c:order val="5"/>
          <c:tx>
            <c:strRef>
              <c:f>Sheet7E!$H$1</c:f>
              <c:strCache>
                <c:ptCount val="1"/>
              </c:strCache>
            </c:strRef>
          </c:tx>
          <c:spPr>
            <a:ln w="12700">
              <a:solidFill>
                <a:srgbClr val="800000"/>
              </a:solidFill>
              <a:prstDash val="solid"/>
            </a:ln>
          </c:spPr>
          <c:marker>
            <c:symbol val="none"/>
          </c:marker>
          <c:xVal>
            <c:numRef>
              <c:f>[0]!_s7dsdye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[0]!_s7ARM6e</c:f>
              <c:numCache>
                <c:formatCode>General</c:formatCode>
                <c:ptCount val="1"/>
              </c:numCache>
            </c:numRef>
          </c:yVal>
          <c:smooth val="0"/>
          <c:extLst>
            <c:ext xmlns:c16="http://schemas.microsoft.com/office/drawing/2014/chart" uri="{C3380CC4-5D6E-409C-BE32-E72D297353CC}">
              <c16:uniqueId val="{00000005-5CA1-4825-8F46-54A8A222EC39}"/>
            </c:ext>
          </c:extLst>
        </c:ser>
        <c:dLbls>
          <c:showLegendKey val="0"/>
          <c:showVal val="0"/>
          <c:showCatName val="0"/>
          <c:showSerName val="0"/>
          <c:showPercent val="0"/>
          <c:showBubbleSize val="0"/>
        </c:dLbls>
        <c:axId val="780272448"/>
        <c:axId val="1"/>
      </c:scatterChart>
      <c:valAx>
        <c:axId val="780272448"/>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2857181866954519"/>
              <c:y val="0.8419689773247283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Cumulative Events</a:t>
                </a:r>
              </a:p>
            </c:rich>
          </c:tx>
          <c:layout>
            <c:manualLayout>
              <c:xMode val="edge"/>
              <c:yMode val="edge"/>
              <c:x val="0.95761443987188255"/>
              <c:y val="0.2772021733756227"/>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80272448"/>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3125084221483042"/>
          <c:y val="0.92749296450810381"/>
          <c:w val="0.30927211334749571"/>
          <c:h val="5.4406011884553573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277692984140781"/>
          <c:y val="3.3678740157480312E-2"/>
        </c:manualLayout>
      </c:layout>
      <c:overlay val="0"/>
      <c:spPr>
        <a:noFill/>
        <a:ln w="25400">
          <a:noFill/>
        </a:ln>
      </c:spPr>
    </c:title>
    <c:autoTitleDeleted val="0"/>
    <c:plotArea>
      <c:layout>
        <c:manualLayout>
          <c:layoutTarget val="inner"/>
          <c:xMode val="edge"/>
          <c:yMode val="edge"/>
          <c:x val="7.8651685393258425E-2"/>
          <c:y val="0.18134715025906736"/>
          <c:w val="0.8202247191011236"/>
          <c:h val="0.58808290155440412"/>
        </c:manualLayout>
      </c:layout>
      <c:scatterChart>
        <c:scatterStyle val="lineMarker"/>
        <c:varyColors val="0"/>
        <c:ser>
          <c:idx val="0"/>
          <c:order val="0"/>
          <c:tx>
            <c:strRef>
              <c:f>Sheet8E!$C$1</c:f>
              <c:strCache>
                <c:ptCount val="1"/>
              </c:strCache>
            </c:strRef>
          </c:tx>
          <c:spPr>
            <a:ln w="25400">
              <a:solidFill>
                <a:srgbClr val="000080"/>
              </a:solidFill>
              <a:prstDash val="solid"/>
            </a:ln>
          </c:spPr>
          <c:marker>
            <c:symbol val="none"/>
          </c:marker>
          <c:xVal>
            <c:numRef>
              <c:f>[0]!_s8dsdye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[0]!_s8ARM1e</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0-F8CC-4214-9A6A-B6DC702634E3}"/>
            </c:ext>
          </c:extLst>
        </c:ser>
        <c:ser>
          <c:idx val="1"/>
          <c:order val="1"/>
          <c:tx>
            <c:strRef>
              <c:f>Sheet8E!$D$1</c:f>
              <c:strCache>
                <c:ptCount val="1"/>
              </c:strCache>
            </c:strRef>
          </c:tx>
          <c:spPr>
            <a:ln w="25400">
              <a:solidFill>
                <a:srgbClr val="FFCC99"/>
              </a:solidFill>
              <a:prstDash val="solid"/>
            </a:ln>
          </c:spPr>
          <c:marker>
            <c:symbol val="none"/>
          </c:marker>
          <c:xVal>
            <c:numRef>
              <c:f>[0]!_s8dsdye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[0]!_s8ARM2e</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1-F8CC-4214-9A6A-B6DC702634E3}"/>
            </c:ext>
          </c:extLst>
        </c:ser>
        <c:ser>
          <c:idx val="2"/>
          <c:order val="2"/>
          <c:tx>
            <c:strRef>
              <c:f>Sheet8E!$E$1</c:f>
              <c:strCache>
                <c:ptCount val="1"/>
              </c:strCache>
            </c:strRef>
          </c:tx>
          <c:spPr>
            <a:ln w="25400">
              <a:solidFill>
                <a:srgbClr val="CC99FF"/>
              </a:solidFill>
              <a:prstDash val="solid"/>
            </a:ln>
          </c:spPr>
          <c:marker>
            <c:symbol val="none"/>
          </c:marker>
          <c:xVal>
            <c:numRef>
              <c:f>[0]!_s8dsdye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[0]!_s8ARM3e</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2-F8CC-4214-9A6A-B6DC702634E3}"/>
            </c:ext>
          </c:extLst>
        </c:ser>
        <c:ser>
          <c:idx val="3"/>
          <c:order val="3"/>
          <c:tx>
            <c:strRef>
              <c:f>Sheet8E!$F$1</c:f>
              <c:strCache>
                <c:ptCount val="1"/>
              </c:strCache>
            </c:strRef>
          </c:tx>
          <c:spPr>
            <a:ln w="12700">
              <a:solidFill>
                <a:srgbClr val="00FFFF"/>
              </a:solidFill>
              <a:prstDash val="solid"/>
            </a:ln>
          </c:spPr>
          <c:marker>
            <c:symbol val="none"/>
          </c:marker>
          <c:xVal>
            <c:numRef>
              <c:f>[0]!_s8dsdye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[0]!_s8ARM4e</c:f>
              <c:numCache>
                <c:formatCode>General</c:formatCode>
                <c:ptCount val="1"/>
              </c:numCache>
            </c:numRef>
          </c:yVal>
          <c:smooth val="0"/>
          <c:extLst>
            <c:ext xmlns:c16="http://schemas.microsoft.com/office/drawing/2014/chart" uri="{C3380CC4-5D6E-409C-BE32-E72D297353CC}">
              <c16:uniqueId val="{00000003-F8CC-4214-9A6A-B6DC702634E3}"/>
            </c:ext>
          </c:extLst>
        </c:ser>
        <c:ser>
          <c:idx val="4"/>
          <c:order val="4"/>
          <c:tx>
            <c:strRef>
              <c:f>Sheet8E!$G$1</c:f>
              <c:strCache>
                <c:ptCount val="1"/>
              </c:strCache>
            </c:strRef>
          </c:tx>
          <c:spPr>
            <a:ln w="12700">
              <a:solidFill>
                <a:srgbClr val="800080"/>
              </a:solidFill>
              <a:prstDash val="solid"/>
            </a:ln>
          </c:spPr>
          <c:marker>
            <c:symbol val="none"/>
          </c:marker>
          <c:xVal>
            <c:numRef>
              <c:f>[0]!_s8dsdye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[0]!_s8ARM5e</c:f>
              <c:numCache>
                <c:formatCode>General</c:formatCode>
                <c:ptCount val="1"/>
              </c:numCache>
            </c:numRef>
          </c:yVal>
          <c:smooth val="0"/>
          <c:extLst>
            <c:ext xmlns:c16="http://schemas.microsoft.com/office/drawing/2014/chart" uri="{C3380CC4-5D6E-409C-BE32-E72D297353CC}">
              <c16:uniqueId val="{00000004-F8CC-4214-9A6A-B6DC702634E3}"/>
            </c:ext>
          </c:extLst>
        </c:ser>
        <c:ser>
          <c:idx val="5"/>
          <c:order val="5"/>
          <c:tx>
            <c:strRef>
              <c:f>Sheet8E!$H$1</c:f>
              <c:strCache>
                <c:ptCount val="1"/>
              </c:strCache>
            </c:strRef>
          </c:tx>
          <c:spPr>
            <a:ln w="12700">
              <a:solidFill>
                <a:srgbClr val="800000"/>
              </a:solidFill>
              <a:prstDash val="solid"/>
            </a:ln>
          </c:spPr>
          <c:marker>
            <c:symbol val="none"/>
          </c:marker>
          <c:xVal>
            <c:numRef>
              <c:f>[0]!_s8dsdye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[0]!_s8ARM6e</c:f>
              <c:numCache>
                <c:formatCode>General</c:formatCode>
                <c:ptCount val="1"/>
              </c:numCache>
            </c:numRef>
          </c:yVal>
          <c:smooth val="0"/>
          <c:extLst>
            <c:ext xmlns:c16="http://schemas.microsoft.com/office/drawing/2014/chart" uri="{C3380CC4-5D6E-409C-BE32-E72D297353CC}">
              <c16:uniqueId val="{00000005-F8CC-4214-9A6A-B6DC702634E3}"/>
            </c:ext>
          </c:extLst>
        </c:ser>
        <c:dLbls>
          <c:showLegendKey val="0"/>
          <c:showVal val="0"/>
          <c:showCatName val="0"/>
          <c:showSerName val="0"/>
          <c:showPercent val="0"/>
          <c:showBubbleSize val="0"/>
        </c:dLbls>
        <c:axId val="780274112"/>
        <c:axId val="1"/>
      </c:scatterChart>
      <c:valAx>
        <c:axId val="780274112"/>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2857135637249449"/>
              <c:y val="0.8393782152230970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Cumulative Events</a:t>
                </a:r>
              </a:p>
            </c:rich>
          </c:tx>
          <c:layout>
            <c:manualLayout>
              <c:xMode val="edge"/>
              <c:yMode val="edge"/>
              <c:x val="0.95666124212008807"/>
              <c:y val="0.27461128608923885"/>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80274112"/>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2585303992159037"/>
          <c:y val="0.92749296450810381"/>
          <c:w val="0.31622191558893253"/>
          <c:h val="5.4406011884553573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295857248613156"/>
          <c:y val="3.3505087262498567E-2"/>
        </c:manualLayout>
      </c:layout>
      <c:overlay val="0"/>
      <c:spPr>
        <a:noFill/>
        <a:ln w="25400">
          <a:noFill/>
        </a:ln>
      </c:spPr>
    </c:title>
    <c:autoTitleDeleted val="0"/>
    <c:plotArea>
      <c:layout>
        <c:manualLayout>
          <c:layoutTarget val="inner"/>
          <c:xMode val="edge"/>
          <c:yMode val="edge"/>
          <c:x val="7.3552538073005422E-2"/>
          <c:y val="0.1778352753444086"/>
          <c:w val="0.82316244737023081"/>
          <c:h val="0.59278425114802868"/>
        </c:manualLayout>
      </c:layout>
      <c:scatterChart>
        <c:scatterStyle val="lineMarker"/>
        <c:varyColors val="0"/>
        <c:ser>
          <c:idx val="0"/>
          <c:order val="0"/>
          <c:tx>
            <c:strRef>
              <c:f>Sheet9E!$C$1</c:f>
              <c:strCache>
                <c:ptCount val="1"/>
              </c:strCache>
            </c:strRef>
          </c:tx>
          <c:spPr>
            <a:ln w="25400">
              <a:solidFill>
                <a:srgbClr val="000080"/>
              </a:solidFill>
              <a:prstDash val="solid"/>
            </a:ln>
          </c:spPr>
          <c:marker>
            <c:symbol val="none"/>
          </c:marker>
          <c:xVal>
            <c:numRef>
              <c:f>[0]!_s9dsdye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[0]!_s9ARM1e</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0-611F-4B72-ABD4-8B83953B0D8B}"/>
            </c:ext>
          </c:extLst>
        </c:ser>
        <c:ser>
          <c:idx val="1"/>
          <c:order val="1"/>
          <c:tx>
            <c:strRef>
              <c:f>Sheet9E!$D$1</c:f>
              <c:strCache>
                <c:ptCount val="1"/>
              </c:strCache>
            </c:strRef>
          </c:tx>
          <c:spPr>
            <a:ln w="25400">
              <a:solidFill>
                <a:srgbClr val="FFCC99"/>
              </a:solidFill>
              <a:prstDash val="solid"/>
            </a:ln>
          </c:spPr>
          <c:marker>
            <c:symbol val="none"/>
          </c:marker>
          <c:xVal>
            <c:numRef>
              <c:f>[0]!_s9dsdye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[0]!_s9ARM2e</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numCache>
            </c:numRef>
          </c:yVal>
          <c:smooth val="0"/>
          <c:extLst>
            <c:ext xmlns:c16="http://schemas.microsoft.com/office/drawing/2014/chart" uri="{C3380CC4-5D6E-409C-BE32-E72D297353CC}">
              <c16:uniqueId val="{00000001-611F-4B72-ABD4-8B83953B0D8B}"/>
            </c:ext>
          </c:extLst>
        </c:ser>
        <c:ser>
          <c:idx val="2"/>
          <c:order val="2"/>
          <c:tx>
            <c:strRef>
              <c:f>Sheet9E!$E$1</c:f>
              <c:strCache>
                <c:ptCount val="1"/>
              </c:strCache>
            </c:strRef>
          </c:tx>
          <c:spPr>
            <a:ln w="25400">
              <a:solidFill>
                <a:srgbClr val="CC99FF"/>
              </a:solidFill>
              <a:prstDash val="solid"/>
            </a:ln>
          </c:spPr>
          <c:marker>
            <c:symbol val="none"/>
          </c:marker>
          <c:xVal>
            <c:numRef>
              <c:f>[0]!_s9dsdye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[0]!_s9ARM3e</c:f>
              <c:numCache>
                <c:formatCode>General</c:formatCode>
                <c:ptCount val="21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numCache>
            </c:numRef>
          </c:yVal>
          <c:smooth val="0"/>
          <c:extLst>
            <c:ext xmlns:c16="http://schemas.microsoft.com/office/drawing/2014/chart" uri="{C3380CC4-5D6E-409C-BE32-E72D297353CC}">
              <c16:uniqueId val="{00000002-611F-4B72-ABD4-8B83953B0D8B}"/>
            </c:ext>
          </c:extLst>
        </c:ser>
        <c:ser>
          <c:idx val="3"/>
          <c:order val="3"/>
          <c:tx>
            <c:strRef>
              <c:f>Sheet9E!$F$1</c:f>
              <c:strCache>
                <c:ptCount val="1"/>
              </c:strCache>
            </c:strRef>
          </c:tx>
          <c:spPr>
            <a:ln w="12700">
              <a:solidFill>
                <a:srgbClr val="00FFFF"/>
              </a:solidFill>
              <a:prstDash val="solid"/>
            </a:ln>
          </c:spPr>
          <c:marker>
            <c:symbol val="none"/>
          </c:marker>
          <c:xVal>
            <c:numRef>
              <c:f>[0]!_s9dsdye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[0]!_s9ARM4e</c:f>
              <c:numCache>
                <c:formatCode>General</c:formatCode>
                <c:ptCount val="1"/>
              </c:numCache>
            </c:numRef>
          </c:yVal>
          <c:smooth val="0"/>
          <c:extLst>
            <c:ext xmlns:c16="http://schemas.microsoft.com/office/drawing/2014/chart" uri="{C3380CC4-5D6E-409C-BE32-E72D297353CC}">
              <c16:uniqueId val="{00000003-611F-4B72-ABD4-8B83953B0D8B}"/>
            </c:ext>
          </c:extLst>
        </c:ser>
        <c:ser>
          <c:idx val="4"/>
          <c:order val="4"/>
          <c:tx>
            <c:strRef>
              <c:f>Sheet9E!$G$1</c:f>
              <c:strCache>
                <c:ptCount val="1"/>
              </c:strCache>
            </c:strRef>
          </c:tx>
          <c:spPr>
            <a:ln w="12700">
              <a:solidFill>
                <a:srgbClr val="800080"/>
              </a:solidFill>
              <a:prstDash val="solid"/>
            </a:ln>
          </c:spPr>
          <c:marker>
            <c:symbol val="none"/>
          </c:marker>
          <c:xVal>
            <c:numRef>
              <c:f>[0]!_s9dsdye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[0]!_s9ARM5e</c:f>
              <c:numCache>
                <c:formatCode>General</c:formatCode>
                <c:ptCount val="1"/>
              </c:numCache>
            </c:numRef>
          </c:yVal>
          <c:smooth val="0"/>
          <c:extLst>
            <c:ext xmlns:c16="http://schemas.microsoft.com/office/drawing/2014/chart" uri="{C3380CC4-5D6E-409C-BE32-E72D297353CC}">
              <c16:uniqueId val="{00000004-611F-4B72-ABD4-8B83953B0D8B}"/>
            </c:ext>
          </c:extLst>
        </c:ser>
        <c:ser>
          <c:idx val="5"/>
          <c:order val="5"/>
          <c:tx>
            <c:strRef>
              <c:f>Sheet9E!$H$1</c:f>
              <c:strCache>
                <c:ptCount val="1"/>
              </c:strCache>
            </c:strRef>
          </c:tx>
          <c:spPr>
            <a:ln w="12700">
              <a:solidFill>
                <a:srgbClr val="800000"/>
              </a:solidFill>
              <a:prstDash val="solid"/>
            </a:ln>
          </c:spPr>
          <c:marker>
            <c:symbol val="none"/>
          </c:marker>
          <c:xVal>
            <c:numRef>
              <c:f>[0]!_s9dsdye</c:f>
              <c:numCache>
                <c:formatCode>General</c:formatCode>
                <c:ptCount val="213"/>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numCache>
            </c:numRef>
          </c:xVal>
          <c:yVal>
            <c:numRef>
              <c:f>[0]!_s9ARM6e</c:f>
              <c:numCache>
                <c:formatCode>General</c:formatCode>
                <c:ptCount val="1"/>
              </c:numCache>
            </c:numRef>
          </c:yVal>
          <c:smooth val="0"/>
          <c:extLst>
            <c:ext xmlns:c16="http://schemas.microsoft.com/office/drawing/2014/chart" uri="{C3380CC4-5D6E-409C-BE32-E72D297353CC}">
              <c16:uniqueId val="{00000005-611F-4B72-ABD4-8B83953B0D8B}"/>
            </c:ext>
          </c:extLst>
        </c:ser>
        <c:dLbls>
          <c:showLegendKey val="0"/>
          <c:showVal val="0"/>
          <c:showCatName val="0"/>
          <c:showSerName val="0"/>
          <c:showPercent val="0"/>
          <c:showBubbleSize val="0"/>
        </c:dLbls>
        <c:axId val="780269536"/>
        <c:axId val="1"/>
      </c:scatterChart>
      <c:valAx>
        <c:axId val="78026953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2723073077403789"/>
              <c:y val="0.8402071504010206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Cumulative Events</a:t>
                </a:r>
              </a:p>
            </c:rich>
          </c:tx>
          <c:layout>
            <c:manualLayout>
              <c:xMode val="edge"/>
              <c:yMode val="edge"/>
              <c:x val="0.95774790971641366"/>
              <c:y val="0.27577354623500749"/>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80269536"/>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3177852902878729"/>
          <c:y val="0.92786443809276509"/>
          <c:w val="0.30830363310693915"/>
          <c:h val="5.4125425555411291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275445299067344"/>
          <c:y val="3.3591609432054519E-2"/>
        </c:manualLayout>
      </c:layout>
      <c:overlay val="0"/>
      <c:spPr>
        <a:noFill/>
        <a:ln w="25400">
          <a:noFill/>
        </a:ln>
      </c:spPr>
    </c:title>
    <c:autoTitleDeleted val="0"/>
    <c:plotArea>
      <c:layout>
        <c:manualLayout>
          <c:layoutTarget val="inner"/>
          <c:xMode val="edge"/>
          <c:yMode val="edge"/>
          <c:x val="7.2463882070064142E-2"/>
          <c:y val="0.18087900940480006"/>
          <c:w val="0.81803671314650195"/>
          <c:h val="0.58656478764128017"/>
        </c:manualLayout>
      </c:layout>
      <c:scatterChart>
        <c:scatterStyle val="lineMarker"/>
        <c:varyColors val="0"/>
        <c:ser>
          <c:idx val="0"/>
          <c:order val="0"/>
          <c:tx>
            <c:strRef>
              <c:f>Sheet10E!$C$1</c:f>
              <c:strCache>
                <c:ptCount val="1"/>
              </c:strCache>
            </c:strRef>
          </c:tx>
          <c:spPr>
            <a:ln w="25400">
              <a:solidFill>
                <a:srgbClr val="000080"/>
              </a:solidFill>
              <a:prstDash val="solid"/>
            </a:ln>
          </c:spPr>
          <c:marker>
            <c:symbol val="none"/>
          </c:marker>
          <c:xVal>
            <c:numRef>
              <c:f>[0]!_s10dsdye</c:f>
              <c:numCache>
                <c:formatCode>General</c:formatCode>
                <c:ptCount val="1"/>
              </c:numCache>
            </c:numRef>
          </c:xVal>
          <c:yVal>
            <c:numRef>
              <c:f>[0]!_s10ARM1e</c:f>
              <c:numCache>
                <c:formatCode>General</c:formatCode>
                <c:ptCount val="1"/>
              </c:numCache>
            </c:numRef>
          </c:yVal>
          <c:smooth val="0"/>
          <c:extLst>
            <c:ext xmlns:c16="http://schemas.microsoft.com/office/drawing/2014/chart" uri="{C3380CC4-5D6E-409C-BE32-E72D297353CC}">
              <c16:uniqueId val="{00000000-A960-497A-BBE7-B35E17D82656}"/>
            </c:ext>
          </c:extLst>
        </c:ser>
        <c:ser>
          <c:idx val="1"/>
          <c:order val="1"/>
          <c:tx>
            <c:strRef>
              <c:f>Sheet10E!$D$1</c:f>
              <c:strCache>
                <c:ptCount val="1"/>
              </c:strCache>
            </c:strRef>
          </c:tx>
          <c:spPr>
            <a:ln w="25400">
              <a:solidFill>
                <a:srgbClr val="FFCC99"/>
              </a:solidFill>
              <a:prstDash val="solid"/>
            </a:ln>
          </c:spPr>
          <c:marker>
            <c:symbol val="none"/>
          </c:marker>
          <c:xVal>
            <c:numRef>
              <c:f>[0]!_s10dsdye</c:f>
              <c:numCache>
                <c:formatCode>General</c:formatCode>
                <c:ptCount val="1"/>
              </c:numCache>
            </c:numRef>
          </c:xVal>
          <c:yVal>
            <c:numRef>
              <c:f>[0]!_s10ARM2e</c:f>
              <c:numCache>
                <c:formatCode>General</c:formatCode>
                <c:ptCount val="1"/>
              </c:numCache>
            </c:numRef>
          </c:yVal>
          <c:smooth val="0"/>
          <c:extLst>
            <c:ext xmlns:c16="http://schemas.microsoft.com/office/drawing/2014/chart" uri="{C3380CC4-5D6E-409C-BE32-E72D297353CC}">
              <c16:uniqueId val="{00000001-A960-497A-BBE7-B35E17D82656}"/>
            </c:ext>
          </c:extLst>
        </c:ser>
        <c:ser>
          <c:idx val="2"/>
          <c:order val="2"/>
          <c:tx>
            <c:strRef>
              <c:f>Sheet10E!$E$1</c:f>
              <c:strCache>
                <c:ptCount val="1"/>
              </c:strCache>
            </c:strRef>
          </c:tx>
          <c:spPr>
            <a:ln w="25400">
              <a:solidFill>
                <a:srgbClr val="CC99FF"/>
              </a:solidFill>
              <a:prstDash val="solid"/>
            </a:ln>
          </c:spPr>
          <c:marker>
            <c:symbol val="none"/>
          </c:marker>
          <c:xVal>
            <c:numRef>
              <c:f>[0]!_s10dsdye</c:f>
              <c:numCache>
                <c:formatCode>General</c:formatCode>
                <c:ptCount val="1"/>
              </c:numCache>
            </c:numRef>
          </c:xVal>
          <c:yVal>
            <c:numRef>
              <c:f>[0]!_s10ARM3e</c:f>
              <c:numCache>
                <c:formatCode>General</c:formatCode>
                <c:ptCount val="1"/>
              </c:numCache>
            </c:numRef>
          </c:yVal>
          <c:smooth val="0"/>
          <c:extLst>
            <c:ext xmlns:c16="http://schemas.microsoft.com/office/drawing/2014/chart" uri="{C3380CC4-5D6E-409C-BE32-E72D297353CC}">
              <c16:uniqueId val="{00000002-A960-497A-BBE7-B35E17D82656}"/>
            </c:ext>
          </c:extLst>
        </c:ser>
        <c:ser>
          <c:idx val="3"/>
          <c:order val="3"/>
          <c:tx>
            <c:strRef>
              <c:f>Sheet10E!$F$1</c:f>
              <c:strCache>
                <c:ptCount val="1"/>
              </c:strCache>
            </c:strRef>
          </c:tx>
          <c:spPr>
            <a:ln w="12700">
              <a:solidFill>
                <a:srgbClr val="00FFFF"/>
              </a:solidFill>
              <a:prstDash val="solid"/>
            </a:ln>
          </c:spPr>
          <c:marker>
            <c:symbol val="none"/>
          </c:marker>
          <c:xVal>
            <c:numRef>
              <c:f>[0]!_s10dsdye</c:f>
              <c:numCache>
                <c:formatCode>General</c:formatCode>
                <c:ptCount val="1"/>
              </c:numCache>
            </c:numRef>
          </c:xVal>
          <c:yVal>
            <c:numRef>
              <c:f>[0]!_s10ARM4e</c:f>
              <c:numCache>
                <c:formatCode>General</c:formatCode>
                <c:ptCount val="1"/>
              </c:numCache>
            </c:numRef>
          </c:yVal>
          <c:smooth val="0"/>
          <c:extLst>
            <c:ext xmlns:c16="http://schemas.microsoft.com/office/drawing/2014/chart" uri="{C3380CC4-5D6E-409C-BE32-E72D297353CC}">
              <c16:uniqueId val="{00000003-A960-497A-BBE7-B35E17D82656}"/>
            </c:ext>
          </c:extLst>
        </c:ser>
        <c:ser>
          <c:idx val="4"/>
          <c:order val="4"/>
          <c:tx>
            <c:strRef>
              <c:f>Sheet10E!$G$1</c:f>
              <c:strCache>
                <c:ptCount val="1"/>
              </c:strCache>
            </c:strRef>
          </c:tx>
          <c:spPr>
            <a:ln w="12700">
              <a:solidFill>
                <a:srgbClr val="800080"/>
              </a:solidFill>
              <a:prstDash val="solid"/>
            </a:ln>
          </c:spPr>
          <c:marker>
            <c:symbol val="none"/>
          </c:marker>
          <c:xVal>
            <c:numRef>
              <c:f>[0]!_s10dsdye</c:f>
              <c:numCache>
                <c:formatCode>General</c:formatCode>
                <c:ptCount val="1"/>
              </c:numCache>
            </c:numRef>
          </c:xVal>
          <c:yVal>
            <c:numRef>
              <c:f>[0]!_s10ARM5e</c:f>
              <c:numCache>
                <c:formatCode>General</c:formatCode>
                <c:ptCount val="1"/>
              </c:numCache>
            </c:numRef>
          </c:yVal>
          <c:smooth val="0"/>
          <c:extLst>
            <c:ext xmlns:c16="http://schemas.microsoft.com/office/drawing/2014/chart" uri="{C3380CC4-5D6E-409C-BE32-E72D297353CC}">
              <c16:uniqueId val="{00000004-A960-497A-BBE7-B35E17D82656}"/>
            </c:ext>
          </c:extLst>
        </c:ser>
        <c:ser>
          <c:idx val="5"/>
          <c:order val="5"/>
          <c:tx>
            <c:strRef>
              <c:f>Sheet10E!$H$1</c:f>
              <c:strCache>
                <c:ptCount val="1"/>
              </c:strCache>
            </c:strRef>
          </c:tx>
          <c:spPr>
            <a:ln w="12700">
              <a:solidFill>
                <a:srgbClr val="800000"/>
              </a:solidFill>
              <a:prstDash val="solid"/>
            </a:ln>
          </c:spPr>
          <c:marker>
            <c:symbol val="none"/>
          </c:marker>
          <c:xVal>
            <c:numRef>
              <c:f>[0]!_s10dsdye</c:f>
              <c:numCache>
                <c:formatCode>General</c:formatCode>
                <c:ptCount val="1"/>
              </c:numCache>
            </c:numRef>
          </c:xVal>
          <c:yVal>
            <c:numRef>
              <c:f>[0]!_s10ARM6e</c:f>
              <c:numCache>
                <c:formatCode>General</c:formatCode>
                <c:ptCount val="1"/>
              </c:numCache>
            </c:numRef>
          </c:yVal>
          <c:smooth val="0"/>
          <c:extLst>
            <c:ext xmlns:c16="http://schemas.microsoft.com/office/drawing/2014/chart" uri="{C3380CC4-5D6E-409C-BE32-E72D297353CC}">
              <c16:uniqueId val="{00000005-A960-497A-BBE7-B35E17D82656}"/>
            </c:ext>
          </c:extLst>
        </c:ser>
        <c:dLbls>
          <c:showLegendKey val="0"/>
          <c:showVal val="0"/>
          <c:showCatName val="0"/>
          <c:showSerName val="0"/>
          <c:showPercent val="0"/>
          <c:showBubbleSize val="0"/>
        </c:dLbls>
        <c:axId val="780268288"/>
        <c:axId val="1"/>
      </c:scatterChart>
      <c:valAx>
        <c:axId val="780268288"/>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2190080969608529"/>
              <c:y val="0.8372114039637260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Cumulative Events</a:t>
                </a:r>
              </a:p>
            </c:rich>
          </c:tx>
          <c:layout>
            <c:manualLayout>
              <c:xMode val="edge"/>
              <c:yMode val="edge"/>
              <c:x val="0.95652333998790695"/>
              <c:y val="0.27390258852373989"/>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80268288"/>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2851260768919399"/>
          <c:y val="0.92767915710036541"/>
          <c:w val="0.31724011624887849"/>
          <c:h val="5.4265354593614694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userShapes r:id="rId1"/>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FFFFFF"/>
                </a:solidFill>
                <a:latin typeface="Arial"/>
                <a:ea typeface="Arial"/>
                <a:cs typeface="Arial"/>
              </a:defRPr>
            </a:pPr>
            <a:r>
              <a:rPr lang="en-US"/>
              <a:t>.</a:t>
            </a:r>
          </a:p>
        </c:rich>
      </c:tx>
      <c:layout>
        <c:manualLayout>
          <c:xMode val="edge"/>
          <c:yMode val="edge"/>
          <c:x val="0.49196168923614625"/>
          <c:y val="3.1999935193286019E-2"/>
        </c:manualLayout>
      </c:layout>
      <c:overlay val="0"/>
      <c:spPr>
        <a:noFill/>
        <a:ln w="25400">
          <a:noFill/>
        </a:ln>
      </c:spPr>
    </c:title>
    <c:autoTitleDeleted val="0"/>
    <c:plotArea>
      <c:layout>
        <c:manualLayout>
          <c:layoutTarget val="inner"/>
          <c:xMode val="edge"/>
          <c:yMode val="edge"/>
          <c:x val="6.7524168763320791E-2"/>
          <c:y val="0.18400047916791451"/>
          <c:w val="0.82636720819873533"/>
          <c:h val="0.58400152083729384"/>
        </c:manualLayout>
      </c:layout>
      <c:scatterChart>
        <c:scatterStyle val="lineMarker"/>
        <c:varyColors val="0"/>
        <c:ser>
          <c:idx val="0"/>
          <c:order val="0"/>
          <c:tx>
            <c:strRef>
              <c:f>Sheet12E!$C$1</c:f>
              <c:strCache>
                <c:ptCount val="1"/>
              </c:strCache>
            </c:strRef>
          </c:tx>
          <c:spPr>
            <a:ln w="25400">
              <a:solidFill>
                <a:srgbClr val="000080"/>
              </a:solidFill>
              <a:prstDash val="solid"/>
            </a:ln>
          </c:spPr>
          <c:marker>
            <c:symbol val="none"/>
          </c:marker>
          <c:xVal>
            <c:numRef>
              <c:f>[0]!_s12dsdye</c:f>
              <c:numCache>
                <c:formatCode>General</c:formatCode>
                <c:ptCount val="1"/>
              </c:numCache>
            </c:numRef>
          </c:xVal>
          <c:yVal>
            <c:numRef>
              <c:f>[0]!_s12arm1e</c:f>
              <c:numCache>
                <c:formatCode>General</c:formatCode>
                <c:ptCount val="1"/>
              </c:numCache>
            </c:numRef>
          </c:yVal>
          <c:smooth val="0"/>
          <c:extLst>
            <c:ext xmlns:c16="http://schemas.microsoft.com/office/drawing/2014/chart" uri="{C3380CC4-5D6E-409C-BE32-E72D297353CC}">
              <c16:uniqueId val="{00000000-A86E-48D1-837D-9A22A9EF782B}"/>
            </c:ext>
          </c:extLst>
        </c:ser>
        <c:ser>
          <c:idx val="1"/>
          <c:order val="1"/>
          <c:tx>
            <c:strRef>
              <c:f>Sheet12E!$D$1</c:f>
              <c:strCache>
                <c:ptCount val="1"/>
              </c:strCache>
            </c:strRef>
          </c:tx>
          <c:spPr>
            <a:ln w="25400">
              <a:solidFill>
                <a:srgbClr val="FFCC99"/>
              </a:solidFill>
              <a:prstDash val="solid"/>
            </a:ln>
          </c:spPr>
          <c:marker>
            <c:symbol val="none"/>
          </c:marker>
          <c:xVal>
            <c:numRef>
              <c:f>[0]!_s12dsdye</c:f>
              <c:numCache>
                <c:formatCode>General</c:formatCode>
                <c:ptCount val="1"/>
              </c:numCache>
            </c:numRef>
          </c:xVal>
          <c:yVal>
            <c:numRef>
              <c:f>[0]!_s12arm2e</c:f>
              <c:numCache>
                <c:formatCode>General</c:formatCode>
                <c:ptCount val="1"/>
              </c:numCache>
            </c:numRef>
          </c:yVal>
          <c:smooth val="0"/>
          <c:extLst>
            <c:ext xmlns:c16="http://schemas.microsoft.com/office/drawing/2014/chart" uri="{C3380CC4-5D6E-409C-BE32-E72D297353CC}">
              <c16:uniqueId val="{00000001-A86E-48D1-837D-9A22A9EF782B}"/>
            </c:ext>
          </c:extLst>
        </c:ser>
        <c:ser>
          <c:idx val="2"/>
          <c:order val="2"/>
          <c:tx>
            <c:strRef>
              <c:f>Sheet12E!$E$1</c:f>
              <c:strCache>
                <c:ptCount val="1"/>
              </c:strCache>
            </c:strRef>
          </c:tx>
          <c:spPr>
            <a:ln w="25400">
              <a:solidFill>
                <a:srgbClr val="CC99FF"/>
              </a:solidFill>
              <a:prstDash val="solid"/>
            </a:ln>
          </c:spPr>
          <c:marker>
            <c:symbol val="none"/>
          </c:marker>
          <c:xVal>
            <c:numRef>
              <c:f>[0]!_s12dsdye</c:f>
              <c:numCache>
                <c:formatCode>General</c:formatCode>
                <c:ptCount val="1"/>
              </c:numCache>
            </c:numRef>
          </c:xVal>
          <c:yVal>
            <c:numRef>
              <c:f>[0]!_s12arm3e</c:f>
              <c:numCache>
                <c:formatCode>General</c:formatCode>
                <c:ptCount val="1"/>
              </c:numCache>
            </c:numRef>
          </c:yVal>
          <c:smooth val="0"/>
          <c:extLst>
            <c:ext xmlns:c16="http://schemas.microsoft.com/office/drawing/2014/chart" uri="{C3380CC4-5D6E-409C-BE32-E72D297353CC}">
              <c16:uniqueId val="{00000002-A86E-48D1-837D-9A22A9EF782B}"/>
            </c:ext>
          </c:extLst>
        </c:ser>
        <c:ser>
          <c:idx val="3"/>
          <c:order val="3"/>
          <c:tx>
            <c:strRef>
              <c:f>Sheet12E!$F$1</c:f>
              <c:strCache>
                <c:ptCount val="1"/>
              </c:strCache>
            </c:strRef>
          </c:tx>
          <c:spPr>
            <a:ln w="12700">
              <a:solidFill>
                <a:srgbClr val="00FFFF"/>
              </a:solidFill>
              <a:prstDash val="solid"/>
            </a:ln>
          </c:spPr>
          <c:marker>
            <c:symbol val="none"/>
          </c:marker>
          <c:xVal>
            <c:numRef>
              <c:f>[0]!_s12dsdye</c:f>
              <c:numCache>
                <c:formatCode>General</c:formatCode>
                <c:ptCount val="1"/>
              </c:numCache>
            </c:numRef>
          </c:xVal>
          <c:yVal>
            <c:numRef>
              <c:f>[0]!_s12arm4e</c:f>
              <c:numCache>
                <c:formatCode>General</c:formatCode>
                <c:ptCount val="1"/>
              </c:numCache>
            </c:numRef>
          </c:yVal>
          <c:smooth val="0"/>
          <c:extLst>
            <c:ext xmlns:c16="http://schemas.microsoft.com/office/drawing/2014/chart" uri="{C3380CC4-5D6E-409C-BE32-E72D297353CC}">
              <c16:uniqueId val="{00000003-A86E-48D1-837D-9A22A9EF782B}"/>
            </c:ext>
          </c:extLst>
        </c:ser>
        <c:ser>
          <c:idx val="4"/>
          <c:order val="4"/>
          <c:tx>
            <c:strRef>
              <c:f>Sheet12E!$G$1</c:f>
              <c:strCache>
                <c:ptCount val="1"/>
              </c:strCache>
            </c:strRef>
          </c:tx>
          <c:spPr>
            <a:ln w="12700">
              <a:solidFill>
                <a:srgbClr val="800080"/>
              </a:solidFill>
              <a:prstDash val="solid"/>
            </a:ln>
          </c:spPr>
          <c:marker>
            <c:symbol val="none"/>
          </c:marker>
          <c:xVal>
            <c:numRef>
              <c:f>[0]!_s12dsdye</c:f>
              <c:numCache>
                <c:formatCode>General</c:formatCode>
                <c:ptCount val="1"/>
              </c:numCache>
            </c:numRef>
          </c:xVal>
          <c:yVal>
            <c:numRef>
              <c:f>[0]!_s12arm5e</c:f>
              <c:numCache>
                <c:formatCode>General</c:formatCode>
                <c:ptCount val="1"/>
              </c:numCache>
            </c:numRef>
          </c:yVal>
          <c:smooth val="0"/>
          <c:extLst>
            <c:ext xmlns:c16="http://schemas.microsoft.com/office/drawing/2014/chart" uri="{C3380CC4-5D6E-409C-BE32-E72D297353CC}">
              <c16:uniqueId val="{00000004-A86E-48D1-837D-9A22A9EF782B}"/>
            </c:ext>
          </c:extLst>
        </c:ser>
        <c:ser>
          <c:idx val="5"/>
          <c:order val="5"/>
          <c:tx>
            <c:strRef>
              <c:f>Sheet12E!$H$1</c:f>
              <c:strCache>
                <c:ptCount val="1"/>
              </c:strCache>
            </c:strRef>
          </c:tx>
          <c:spPr>
            <a:ln w="12700">
              <a:solidFill>
                <a:srgbClr val="800000"/>
              </a:solidFill>
              <a:prstDash val="solid"/>
            </a:ln>
          </c:spPr>
          <c:marker>
            <c:symbol val="none"/>
          </c:marker>
          <c:xVal>
            <c:numRef>
              <c:f>[0]!_s12dsdye</c:f>
              <c:numCache>
                <c:formatCode>General</c:formatCode>
                <c:ptCount val="1"/>
              </c:numCache>
            </c:numRef>
          </c:xVal>
          <c:yVal>
            <c:numRef>
              <c:f>[0]!_s12arm6e</c:f>
              <c:numCache>
                <c:formatCode>General</c:formatCode>
                <c:ptCount val="1"/>
              </c:numCache>
            </c:numRef>
          </c:yVal>
          <c:smooth val="0"/>
          <c:extLst>
            <c:ext xmlns:c16="http://schemas.microsoft.com/office/drawing/2014/chart" uri="{C3380CC4-5D6E-409C-BE32-E72D297353CC}">
              <c16:uniqueId val="{00000005-A86E-48D1-837D-9A22A9EF782B}"/>
            </c:ext>
          </c:extLst>
        </c:ser>
        <c:dLbls>
          <c:showLegendKey val="0"/>
          <c:showVal val="0"/>
          <c:showCatName val="0"/>
          <c:showSerName val="0"/>
          <c:showPercent val="0"/>
          <c:showBubbleSize val="0"/>
        </c:dLbls>
        <c:axId val="780278688"/>
        <c:axId val="1"/>
      </c:scatterChart>
      <c:valAx>
        <c:axId val="780278688"/>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Study Days</a:t>
                </a:r>
              </a:p>
            </c:rich>
          </c:tx>
          <c:layout>
            <c:manualLayout>
              <c:xMode val="edge"/>
              <c:yMode val="edge"/>
              <c:x val="0.42122222672037463"/>
              <c:y val="0.8400022142293940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max val="1"/>
          <c:min val="0"/>
        </c:scaling>
        <c:delete val="0"/>
        <c:axPos val="r"/>
        <c:title>
          <c:tx>
            <c:rich>
              <a:bodyPr/>
              <a:lstStyle/>
              <a:p>
                <a:pPr>
                  <a:defRPr sz="1000" b="1" i="0" u="none" strike="noStrike" baseline="0">
                    <a:solidFill>
                      <a:srgbClr val="000000"/>
                    </a:solidFill>
                    <a:latin typeface="Arial"/>
                    <a:ea typeface="Arial"/>
                    <a:cs typeface="Arial"/>
                  </a:defRPr>
                </a:pPr>
                <a:r>
                  <a:rPr lang="en-US"/>
                  <a:t>% of Cummulative Events</a:t>
                </a:r>
              </a:p>
            </c:rich>
          </c:tx>
          <c:layout>
            <c:manualLayout>
              <c:xMode val="edge"/>
              <c:yMode val="edge"/>
              <c:x val="0.9565923796800464"/>
              <c:y val="0.25333376537809316"/>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780278688"/>
        <c:crosses val="max"/>
        <c:crossBetween val="midCat"/>
      </c:valAx>
      <c:spPr>
        <a:noFill/>
        <a:ln w="25400">
          <a:noFill/>
        </a:ln>
      </c:spPr>
    </c:plotArea>
    <c:legend>
      <c:legendPos val="r"/>
      <c:legendEntry>
        <c:idx val="0"/>
        <c:txPr>
          <a:bodyPr/>
          <a:lstStyle/>
          <a:p>
            <a:pPr>
              <a:defRPr sz="675" b="0" i="0" u="none" strike="noStrike" baseline="0">
                <a:solidFill>
                  <a:srgbClr val="000000"/>
                </a:solidFill>
                <a:latin typeface="Arial"/>
                <a:ea typeface="Arial"/>
                <a:cs typeface="Arial"/>
              </a:defRPr>
            </a:pPr>
            <a:endParaRPr lang="en-US"/>
          </a:p>
        </c:txPr>
      </c:legendEntry>
      <c:legendEntry>
        <c:idx val="1"/>
        <c:txPr>
          <a:bodyPr/>
          <a:lstStyle/>
          <a:p>
            <a:pPr>
              <a:defRPr sz="675" b="0" i="0" u="none" strike="noStrike" baseline="0">
                <a:solidFill>
                  <a:srgbClr val="000000"/>
                </a:solidFill>
                <a:latin typeface="Arial"/>
                <a:ea typeface="Arial"/>
                <a:cs typeface="Arial"/>
              </a:defRPr>
            </a:pPr>
            <a:endParaRPr lang="en-US"/>
          </a:p>
        </c:txPr>
      </c:legendEntry>
      <c:legendEntry>
        <c:idx val="2"/>
        <c:txPr>
          <a:bodyPr/>
          <a:lstStyle/>
          <a:p>
            <a:pPr>
              <a:defRPr sz="675" b="0" i="0" u="none" strike="noStrike" baseline="0">
                <a:solidFill>
                  <a:srgbClr val="000000"/>
                </a:solidFill>
                <a:latin typeface="Arial"/>
                <a:ea typeface="Arial"/>
                <a:cs typeface="Arial"/>
              </a:defRPr>
            </a:pPr>
            <a:endParaRPr lang="en-US"/>
          </a:p>
        </c:txPr>
      </c:legendEntry>
      <c:legendEntry>
        <c:idx val="3"/>
        <c:txPr>
          <a:bodyPr/>
          <a:lstStyle/>
          <a:p>
            <a:pPr>
              <a:defRPr sz="675" b="0" i="0" u="none" strike="noStrike" baseline="0">
                <a:solidFill>
                  <a:srgbClr val="000000"/>
                </a:solidFill>
                <a:latin typeface="Arial"/>
                <a:ea typeface="Arial"/>
                <a:cs typeface="Arial"/>
              </a:defRPr>
            </a:pPr>
            <a:endParaRPr lang="en-US"/>
          </a:p>
        </c:txPr>
      </c:legendEntry>
      <c:legendEntry>
        <c:idx val="4"/>
        <c:txPr>
          <a:bodyPr/>
          <a:lstStyle/>
          <a:p>
            <a:pPr>
              <a:defRPr sz="675" b="0" i="0" u="none" strike="noStrike" baseline="0">
                <a:solidFill>
                  <a:srgbClr val="000000"/>
                </a:solidFill>
                <a:latin typeface="Arial"/>
                <a:ea typeface="Arial"/>
                <a:cs typeface="Arial"/>
              </a:defRPr>
            </a:pPr>
            <a:endParaRPr lang="en-US"/>
          </a:p>
        </c:txPr>
      </c:legendEntry>
      <c:legendEntry>
        <c:idx val="5"/>
        <c:txPr>
          <a:bodyPr/>
          <a:lstStyle/>
          <a:p>
            <a:pPr>
              <a:defRPr sz="675" b="0" i="0" u="none" strike="noStrike" baseline="0">
                <a:solidFill>
                  <a:srgbClr val="000000"/>
                </a:solidFill>
                <a:latin typeface="Arial"/>
                <a:ea typeface="Arial"/>
                <a:cs typeface="Arial"/>
              </a:defRPr>
            </a:pPr>
            <a:endParaRPr lang="en-US"/>
          </a:p>
        </c:txPr>
      </c:legendEntry>
      <c:layout>
        <c:manualLayout>
          <c:xMode val="edge"/>
          <c:yMode val="edge"/>
          <c:x val="0.32476942286337612"/>
          <c:y val="0.92536435954721141"/>
          <c:w val="0.31673057576279751"/>
          <c:h val="5.60018776671223E-2"/>
        </c:manualLayout>
      </c:layout>
      <c:overlay val="0"/>
      <c:spPr>
        <a:solidFill>
          <a:srgbClr val="FFFFFF"/>
        </a:solidFill>
        <a:ln w="3175">
          <a:solidFill>
            <a:srgbClr val="000000"/>
          </a:solidFill>
          <a:prstDash val="solid"/>
        </a:ln>
      </c:spPr>
      <c:txPr>
        <a:bodyPr/>
        <a:lstStyle/>
        <a:p>
          <a:pPr>
            <a:defRPr sz="8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verticalDpi="0"/>
  </c:printSettings>
  <c:userShapes r:id="rId1"/>
</c:chartSpace>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16.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5.xml"/><Relationship Id="rId7" Type="http://schemas.openxmlformats.org/officeDocument/2006/relationships/chart" Target="../charts/chart19.xml"/><Relationship Id="rId12" Type="http://schemas.openxmlformats.org/officeDocument/2006/relationships/chart" Target="../charts/chart24.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11" Type="http://schemas.openxmlformats.org/officeDocument/2006/relationships/chart" Target="../charts/chart23.xml"/><Relationship Id="rId5" Type="http://schemas.openxmlformats.org/officeDocument/2006/relationships/chart" Target="../charts/chart17.xml"/><Relationship Id="rId10" Type="http://schemas.openxmlformats.org/officeDocument/2006/relationships/chart" Target="../charts/chart22.xml"/><Relationship Id="rId4" Type="http://schemas.openxmlformats.org/officeDocument/2006/relationships/chart" Target="../charts/chart16.xml"/><Relationship Id="rId9"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161925</xdr:colOff>
      <xdr:row>0</xdr:row>
      <xdr:rowOff>0</xdr:rowOff>
    </xdr:to>
    <xdr:grpSp>
      <xdr:nvGrpSpPr>
        <xdr:cNvPr id="1098" name="Group 2">
          <a:extLst>
            <a:ext uri="{FF2B5EF4-FFF2-40B4-BE49-F238E27FC236}">
              <a16:creationId xmlns:a16="http://schemas.microsoft.com/office/drawing/2014/main" id="{420C4CAA-EC94-4D80-AA90-23B7E22A8C23}"/>
            </a:ext>
          </a:extLst>
        </xdr:cNvPr>
        <xdr:cNvGrpSpPr>
          <a:grpSpLocks/>
        </xdr:cNvGrpSpPr>
      </xdr:nvGrpSpPr>
      <xdr:grpSpPr bwMode="auto">
        <a:xfrm>
          <a:off x="0" y="0"/>
          <a:ext cx="4257675" cy="0"/>
          <a:chOff x="0" y="5181398"/>
          <a:chExt cx="3058268" cy="484560"/>
        </a:xfrm>
      </xdr:grpSpPr>
      <xdr:sp macro="" textlink="Info!$A$2">
        <xdr:nvSpPr>
          <xdr:cNvPr id="1027" name="Text Box 3">
            <a:extLst>
              <a:ext uri="{FF2B5EF4-FFF2-40B4-BE49-F238E27FC236}">
                <a16:creationId xmlns:a16="http://schemas.microsoft.com/office/drawing/2014/main" id="{D6A03B87-D7B8-4188-A15C-6403CDCF18C4}"/>
              </a:ext>
            </a:extLst>
          </xdr:cNvPr>
          <xdr:cNvSpPr txBox="1">
            <a:spLocks noChangeArrowheads="1" noTextEdit="1"/>
          </xdr:cNvSpPr>
        </xdr:nvSpPr>
        <xdr:spPr bwMode="auto">
          <a:xfrm>
            <a:off x="7429129" y="0"/>
            <a:ext cx="3058268" cy="0"/>
          </a:xfrm>
          <a:prstGeom prst="rect">
            <a:avLst/>
          </a:prstGeom>
          <a:noFill/>
          <a:ln w="9525">
            <a:noFill/>
            <a:miter lim="800000"/>
            <a:headEnd/>
            <a:tailEnd/>
          </a:ln>
        </xdr:spPr>
        <xdr:txBody>
          <a:bodyPr/>
          <a:lstStyle/>
          <a:p>
            <a:fld id="{AB54A57D-8B3A-47EE-AA45-EC846F8CF982}" type="TxLink">
              <a:rPr lang="en-US" sz="1000" b="0" i="0" u="none" strike="noStrike">
                <a:solidFill>
                  <a:srgbClr val="000000"/>
                </a:solidFill>
                <a:latin typeface="Arial"/>
                <a:cs typeface="Arial"/>
              </a:rPr>
              <a:pPr/>
              <a:t>BLA12345</a:t>
            </a:fld>
            <a:endParaRPr lang="en-US"/>
          </a:p>
        </xdr:txBody>
      </xdr:sp>
      <xdr:sp macro="" textlink="">
        <xdr:nvSpPr>
          <xdr:cNvPr id="1028" name="Text Box 4">
            <a:extLst>
              <a:ext uri="{FF2B5EF4-FFF2-40B4-BE49-F238E27FC236}">
                <a16:creationId xmlns:a16="http://schemas.microsoft.com/office/drawing/2014/main" id="{2B4912FE-AFB6-4716-932E-6626EF281B0D}"/>
              </a:ext>
            </a:extLst>
          </xdr:cNvPr>
          <xdr:cNvSpPr txBox="1">
            <a:spLocks noChangeArrowheads="1"/>
          </xdr:cNvSpPr>
        </xdr:nvSpPr>
        <xdr:spPr bwMode="auto">
          <a:xfrm>
            <a:off x="6112124" y="0"/>
            <a:ext cx="2510927" cy="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Source: CSC Prototype</a:t>
            </a:r>
          </a:p>
        </xdr:txBody>
      </xdr:sp>
      <xdr:sp macro="" textlink="">
        <xdr:nvSpPr>
          <xdr:cNvPr id="1029" name="Text Box 5">
            <a:extLst>
              <a:ext uri="{FF2B5EF4-FFF2-40B4-BE49-F238E27FC236}">
                <a16:creationId xmlns:a16="http://schemas.microsoft.com/office/drawing/2014/main" id="{2527E450-D05D-4F03-AE84-CFE8E74EE654}"/>
              </a:ext>
            </a:extLst>
          </xdr:cNvPr>
          <xdr:cNvSpPr txBox="1">
            <a:spLocks noChangeArrowheads="1"/>
          </xdr:cNvSpPr>
        </xdr:nvSpPr>
        <xdr:spPr bwMode="auto">
          <a:xfrm>
            <a:off x="6112124" y="0"/>
            <a:ext cx="2510927" cy="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Disposition Panel version 1, SAS Software</a:t>
            </a:r>
          </a:p>
        </xdr:txBody>
      </xdr:sp>
    </xdr:grpSp>
    <xdr:clientData/>
  </xdr:twoCellAnchor>
  <xdr:twoCellAnchor>
    <xdr:from>
      <xdr:col>0</xdr:col>
      <xdr:colOff>0</xdr:colOff>
      <xdr:row>0</xdr:row>
      <xdr:rowOff>0</xdr:rowOff>
    </xdr:from>
    <xdr:to>
      <xdr:col>2</xdr:col>
      <xdr:colOff>161925</xdr:colOff>
      <xdr:row>0</xdr:row>
      <xdr:rowOff>0</xdr:rowOff>
    </xdr:to>
    <xdr:grpSp>
      <xdr:nvGrpSpPr>
        <xdr:cNvPr id="1099" name="Group 6">
          <a:extLst>
            <a:ext uri="{FF2B5EF4-FFF2-40B4-BE49-F238E27FC236}">
              <a16:creationId xmlns:a16="http://schemas.microsoft.com/office/drawing/2014/main" id="{10202700-C704-42AD-A958-CEF4FCF89607}"/>
            </a:ext>
          </a:extLst>
        </xdr:cNvPr>
        <xdr:cNvGrpSpPr>
          <a:grpSpLocks/>
        </xdr:cNvGrpSpPr>
      </xdr:nvGrpSpPr>
      <xdr:grpSpPr bwMode="auto">
        <a:xfrm>
          <a:off x="0" y="0"/>
          <a:ext cx="4257675" cy="0"/>
          <a:chOff x="0" y="5181398"/>
          <a:chExt cx="3058268" cy="484560"/>
        </a:xfrm>
      </xdr:grpSpPr>
      <xdr:sp macro="" textlink="Info!$A$2">
        <xdr:nvSpPr>
          <xdr:cNvPr id="1031" name="Text Box 7">
            <a:extLst>
              <a:ext uri="{FF2B5EF4-FFF2-40B4-BE49-F238E27FC236}">
                <a16:creationId xmlns:a16="http://schemas.microsoft.com/office/drawing/2014/main" id="{31F9B7E0-F59B-446C-8A82-CC2B00BF9CAA}"/>
              </a:ext>
            </a:extLst>
          </xdr:cNvPr>
          <xdr:cNvSpPr txBox="1">
            <a:spLocks noChangeArrowheads="1" noTextEdit="1"/>
          </xdr:cNvSpPr>
        </xdr:nvSpPr>
        <xdr:spPr bwMode="auto">
          <a:xfrm>
            <a:off x="7429129" y="0"/>
            <a:ext cx="3058268" cy="0"/>
          </a:xfrm>
          <a:prstGeom prst="rect">
            <a:avLst/>
          </a:prstGeom>
          <a:noFill/>
          <a:ln w="9525">
            <a:noFill/>
            <a:miter lim="800000"/>
            <a:headEnd/>
            <a:tailEnd/>
          </a:ln>
        </xdr:spPr>
        <xdr:txBody>
          <a:bodyPr/>
          <a:lstStyle/>
          <a:p>
            <a:fld id="{74E60F19-EFBB-40D5-9167-62FFF2CAF723}" type="TxLink">
              <a:rPr lang="en-US" sz="1000" b="0" i="0" u="none" strike="noStrike">
                <a:solidFill>
                  <a:srgbClr val="000000"/>
                </a:solidFill>
                <a:latin typeface="Arial"/>
                <a:cs typeface="Arial"/>
              </a:rPr>
              <a:pPr/>
              <a:t>BLA12345</a:t>
            </a:fld>
            <a:endParaRPr lang="en-US"/>
          </a:p>
        </xdr:txBody>
      </xdr:sp>
      <xdr:sp macro="" textlink="">
        <xdr:nvSpPr>
          <xdr:cNvPr id="1032" name="Text Box 8">
            <a:extLst>
              <a:ext uri="{FF2B5EF4-FFF2-40B4-BE49-F238E27FC236}">
                <a16:creationId xmlns:a16="http://schemas.microsoft.com/office/drawing/2014/main" id="{E018E1B5-7429-4E70-B9F6-1A392E182525}"/>
              </a:ext>
            </a:extLst>
          </xdr:cNvPr>
          <xdr:cNvSpPr txBox="1">
            <a:spLocks noChangeArrowheads="1"/>
          </xdr:cNvSpPr>
        </xdr:nvSpPr>
        <xdr:spPr bwMode="auto">
          <a:xfrm>
            <a:off x="6112124" y="0"/>
            <a:ext cx="2510927" cy="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Source: CSC Prototype</a:t>
            </a:r>
          </a:p>
        </xdr:txBody>
      </xdr:sp>
      <xdr:sp macro="" textlink="">
        <xdr:nvSpPr>
          <xdr:cNvPr id="1033" name="Text Box 9">
            <a:extLst>
              <a:ext uri="{FF2B5EF4-FFF2-40B4-BE49-F238E27FC236}">
                <a16:creationId xmlns:a16="http://schemas.microsoft.com/office/drawing/2014/main" id="{19FC0E32-DF15-4A2A-A78B-D675017FB5B2}"/>
              </a:ext>
            </a:extLst>
          </xdr:cNvPr>
          <xdr:cNvSpPr txBox="1">
            <a:spLocks noChangeArrowheads="1"/>
          </xdr:cNvSpPr>
        </xdr:nvSpPr>
        <xdr:spPr bwMode="auto">
          <a:xfrm>
            <a:off x="6112124" y="0"/>
            <a:ext cx="2510927" cy="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Disposition Panel version 1, SAS Software</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161925</xdr:colOff>
      <xdr:row>0</xdr:row>
      <xdr:rowOff>0</xdr:rowOff>
    </xdr:to>
    <xdr:grpSp>
      <xdr:nvGrpSpPr>
        <xdr:cNvPr id="2090" name="Group 2">
          <a:extLst>
            <a:ext uri="{FF2B5EF4-FFF2-40B4-BE49-F238E27FC236}">
              <a16:creationId xmlns:a16="http://schemas.microsoft.com/office/drawing/2014/main" id="{2D5A6F65-CB1A-4E1B-8B90-6F262E68918D}"/>
            </a:ext>
          </a:extLst>
        </xdr:cNvPr>
        <xdr:cNvGrpSpPr>
          <a:grpSpLocks/>
        </xdr:cNvGrpSpPr>
      </xdr:nvGrpSpPr>
      <xdr:grpSpPr bwMode="auto">
        <a:xfrm>
          <a:off x="0" y="0"/>
          <a:ext cx="4257675" cy="0"/>
          <a:chOff x="0" y="5181398"/>
          <a:chExt cx="3058268" cy="484560"/>
        </a:xfrm>
      </xdr:grpSpPr>
      <xdr:sp macro="" textlink="Info!$A$2">
        <xdr:nvSpPr>
          <xdr:cNvPr id="2051" name="Text Box 3">
            <a:extLst>
              <a:ext uri="{FF2B5EF4-FFF2-40B4-BE49-F238E27FC236}">
                <a16:creationId xmlns:a16="http://schemas.microsoft.com/office/drawing/2014/main" id="{4EDEE58D-8867-40CD-A2A6-F2F8E689EA63}"/>
              </a:ext>
            </a:extLst>
          </xdr:cNvPr>
          <xdr:cNvSpPr txBox="1">
            <a:spLocks noChangeArrowheads="1" noTextEdit="1"/>
          </xdr:cNvSpPr>
        </xdr:nvSpPr>
        <xdr:spPr bwMode="auto">
          <a:xfrm>
            <a:off x="7429129" y="0"/>
            <a:ext cx="3058268" cy="0"/>
          </a:xfrm>
          <a:prstGeom prst="rect">
            <a:avLst/>
          </a:prstGeom>
          <a:noFill/>
          <a:ln w="9525">
            <a:noFill/>
            <a:miter lim="800000"/>
            <a:headEnd/>
            <a:tailEnd/>
          </a:ln>
        </xdr:spPr>
        <xdr:txBody>
          <a:bodyPr/>
          <a:lstStyle/>
          <a:p>
            <a:fld id="{C37AB8E0-6CEB-49A2-80B5-E28836A1890A}" type="TxLink">
              <a:rPr lang="en-US" sz="1000" b="0" i="0" u="none" strike="noStrike">
                <a:solidFill>
                  <a:srgbClr val="000000"/>
                </a:solidFill>
                <a:latin typeface="Arial"/>
                <a:cs typeface="Arial"/>
              </a:rPr>
              <a:pPr/>
              <a:t>BLA12345</a:t>
            </a:fld>
            <a:endParaRPr lang="en-US"/>
          </a:p>
        </xdr:txBody>
      </xdr:sp>
      <xdr:sp macro="" textlink="">
        <xdr:nvSpPr>
          <xdr:cNvPr id="2052" name="Text Box 4">
            <a:extLst>
              <a:ext uri="{FF2B5EF4-FFF2-40B4-BE49-F238E27FC236}">
                <a16:creationId xmlns:a16="http://schemas.microsoft.com/office/drawing/2014/main" id="{91B75D00-D00A-410E-8DC3-28216CE8641E}"/>
              </a:ext>
            </a:extLst>
          </xdr:cNvPr>
          <xdr:cNvSpPr txBox="1">
            <a:spLocks noChangeArrowheads="1"/>
          </xdr:cNvSpPr>
        </xdr:nvSpPr>
        <xdr:spPr bwMode="auto">
          <a:xfrm>
            <a:off x="6112124" y="0"/>
            <a:ext cx="2510927" cy="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Source: CSC Prototype</a:t>
            </a:r>
          </a:p>
        </xdr:txBody>
      </xdr:sp>
      <xdr:sp macro="" textlink="">
        <xdr:nvSpPr>
          <xdr:cNvPr id="2053" name="Text Box 5">
            <a:extLst>
              <a:ext uri="{FF2B5EF4-FFF2-40B4-BE49-F238E27FC236}">
                <a16:creationId xmlns:a16="http://schemas.microsoft.com/office/drawing/2014/main" id="{D526FFA9-D9D7-48F6-AB5B-9029F6EB0188}"/>
              </a:ext>
            </a:extLst>
          </xdr:cNvPr>
          <xdr:cNvSpPr txBox="1">
            <a:spLocks noChangeArrowheads="1"/>
          </xdr:cNvSpPr>
        </xdr:nvSpPr>
        <xdr:spPr bwMode="auto">
          <a:xfrm>
            <a:off x="6112124" y="0"/>
            <a:ext cx="2510927" cy="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Disposition Panel version 1, SAS Software</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95250</xdr:colOff>
      <xdr:row>8</xdr:row>
      <xdr:rowOff>76200</xdr:rowOff>
    </xdr:from>
    <xdr:to>
      <xdr:col>9</xdr:col>
      <xdr:colOff>352425</xdr:colOff>
      <xdr:row>30</xdr:row>
      <xdr:rowOff>133350</xdr:rowOff>
    </xdr:to>
    <xdr:graphicFrame macro="">
      <xdr:nvGraphicFramePr>
        <xdr:cNvPr id="3173" name="Chart 1">
          <a:extLst>
            <a:ext uri="{FF2B5EF4-FFF2-40B4-BE49-F238E27FC236}">
              <a16:creationId xmlns:a16="http://schemas.microsoft.com/office/drawing/2014/main" id="{37CFA22A-5385-4DC6-A4BD-C8809C6CC0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66675</xdr:colOff>
      <xdr:row>8</xdr:row>
      <xdr:rowOff>47625</xdr:rowOff>
    </xdr:from>
    <xdr:to>
      <xdr:col>20</xdr:col>
      <xdr:colOff>533400</xdr:colOff>
      <xdr:row>30</xdr:row>
      <xdr:rowOff>142875</xdr:rowOff>
    </xdr:to>
    <xdr:graphicFrame macro="">
      <xdr:nvGraphicFramePr>
        <xdr:cNvPr id="3174" name="Chart 2">
          <a:extLst>
            <a:ext uri="{FF2B5EF4-FFF2-40B4-BE49-F238E27FC236}">
              <a16:creationId xmlns:a16="http://schemas.microsoft.com/office/drawing/2014/main" id="{8DF05636-3474-4F34-8174-74357E60D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85725</xdr:colOff>
      <xdr:row>133</xdr:row>
      <xdr:rowOff>114300</xdr:rowOff>
    </xdr:from>
    <xdr:to>
      <xdr:col>9</xdr:col>
      <xdr:colOff>352425</xdr:colOff>
      <xdr:row>156</xdr:row>
      <xdr:rowOff>19050</xdr:rowOff>
    </xdr:to>
    <xdr:graphicFrame macro="">
      <xdr:nvGraphicFramePr>
        <xdr:cNvPr id="3175" name="Chart 3">
          <a:extLst>
            <a:ext uri="{FF2B5EF4-FFF2-40B4-BE49-F238E27FC236}">
              <a16:creationId xmlns:a16="http://schemas.microsoft.com/office/drawing/2014/main" id="{80540B5E-2E8E-4938-947F-761C6D1D0C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114300</xdr:colOff>
      <xdr:row>33</xdr:row>
      <xdr:rowOff>114300</xdr:rowOff>
    </xdr:from>
    <xdr:to>
      <xdr:col>9</xdr:col>
      <xdr:colOff>390525</xdr:colOff>
      <xdr:row>56</xdr:row>
      <xdr:rowOff>28575</xdr:rowOff>
    </xdr:to>
    <xdr:graphicFrame macro="">
      <xdr:nvGraphicFramePr>
        <xdr:cNvPr id="3176" name="Chart 4">
          <a:extLst>
            <a:ext uri="{FF2B5EF4-FFF2-40B4-BE49-F238E27FC236}">
              <a16:creationId xmlns:a16="http://schemas.microsoft.com/office/drawing/2014/main" id="{7A930BBE-A41D-4A13-9CBE-05E738294D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85725</xdr:colOff>
      <xdr:row>33</xdr:row>
      <xdr:rowOff>104775</xdr:rowOff>
    </xdr:from>
    <xdr:to>
      <xdr:col>20</xdr:col>
      <xdr:colOff>533400</xdr:colOff>
      <xdr:row>56</xdr:row>
      <xdr:rowOff>19050</xdr:rowOff>
    </xdr:to>
    <xdr:graphicFrame macro="">
      <xdr:nvGraphicFramePr>
        <xdr:cNvPr id="3177" name="Chart 5">
          <a:extLst>
            <a:ext uri="{FF2B5EF4-FFF2-40B4-BE49-F238E27FC236}">
              <a16:creationId xmlns:a16="http://schemas.microsoft.com/office/drawing/2014/main" id="{63C721B6-40BF-4513-9EBB-A652ACEC97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66675</xdr:colOff>
      <xdr:row>58</xdr:row>
      <xdr:rowOff>95250</xdr:rowOff>
    </xdr:from>
    <xdr:to>
      <xdr:col>9</xdr:col>
      <xdr:colOff>361950</xdr:colOff>
      <xdr:row>81</xdr:row>
      <xdr:rowOff>28575</xdr:rowOff>
    </xdr:to>
    <xdr:graphicFrame macro="">
      <xdr:nvGraphicFramePr>
        <xdr:cNvPr id="3178" name="Chart 6">
          <a:extLst>
            <a:ext uri="{FF2B5EF4-FFF2-40B4-BE49-F238E27FC236}">
              <a16:creationId xmlns:a16="http://schemas.microsoft.com/office/drawing/2014/main" id="{18D619CA-9145-4DB5-BE64-AFC82A7B8E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85725</xdr:colOff>
      <xdr:row>58</xdr:row>
      <xdr:rowOff>123825</xdr:rowOff>
    </xdr:from>
    <xdr:to>
      <xdr:col>20</xdr:col>
      <xdr:colOff>561975</xdr:colOff>
      <xdr:row>81</xdr:row>
      <xdr:rowOff>47625</xdr:rowOff>
    </xdr:to>
    <xdr:graphicFrame macro="">
      <xdr:nvGraphicFramePr>
        <xdr:cNvPr id="3179" name="Chart 7">
          <a:extLst>
            <a:ext uri="{FF2B5EF4-FFF2-40B4-BE49-F238E27FC236}">
              <a16:creationId xmlns:a16="http://schemas.microsoft.com/office/drawing/2014/main" id="{77CF2FEA-7FB5-4F78-83E6-18361FF814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85725</xdr:colOff>
      <xdr:row>83</xdr:row>
      <xdr:rowOff>123825</xdr:rowOff>
    </xdr:from>
    <xdr:to>
      <xdr:col>9</xdr:col>
      <xdr:colOff>400050</xdr:colOff>
      <xdr:row>106</xdr:row>
      <xdr:rowOff>76200</xdr:rowOff>
    </xdr:to>
    <xdr:graphicFrame macro="">
      <xdr:nvGraphicFramePr>
        <xdr:cNvPr id="3180" name="Chart 8">
          <a:extLst>
            <a:ext uri="{FF2B5EF4-FFF2-40B4-BE49-F238E27FC236}">
              <a16:creationId xmlns:a16="http://schemas.microsoft.com/office/drawing/2014/main" id="{3E861DE9-0BFF-4857-9F92-E66303783A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85725</xdr:colOff>
      <xdr:row>83</xdr:row>
      <xdr:rowOff>95250</xdr:rowOff>
    </xdr:from>
    <xdr:to>
      <xdr:col>20</xdr:col>
      <xdr:colOff>552450</xdr:colOff>
      <xdr:row>106</xdr:row>
      <xdr:rowOff>95250</xdr:rowOff>
    </xdr:to>
    <xdr:graphicFrame macro="">
      <xdr:nvGraphicFramePr>
        <xdr:cNvPr id="3181" name="Chart 9">
          <a:extLst>
            <a:ext uri="{FF2B5EF4-FFF2-40B4-BE49-F238E27FC236}">
              <a16:creationId xmlns:a16="http://schemas.microsoft.com/office/drawing/2014/main" id="{D0ED5649-2076-4B0D-B490-8B2A73DF07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85725</xdr:colOff>
      <xdr:row>108</xdr:row>
      <xdr:rowOff>114300</xdr:rowOff>
    </xdr:from>
    <xdr:to>
      <xdr:col>9</xdr:col>
      <xdr:colOff>419100</xdr:colOff>
      <xdr:row>131</xdr:row>
      <xdr:rowOff>85725</xdr:rowOff>
    </xdr:to>
    <xdr:graphicFrame macro="">
      <xdr:nvGraphicFramePr>
        <xdr:cNvPr id="3182" name="Chart 10">
          <a:extLst>
            <a:ext uri="{FF2B5EF4-FFF2-40B4-BE49-F238E27FC236}">
              <a16:creationId xmlns:a16="http://schemas.microsoft.com/office/drawing/2014/main" id="{79316911-B1AC-42C7-812E-05A31B66BA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76200</xdr:colOff>
      <xdr:row>108</xdr:row>
      <xdr:rowOff>104775</xdr:rowOff>
    </xdr:from>
    <xdr:to>
      <xdr:col>20</xdr:col>
      <xdr:colOff>533400</xdr:colOff>
      <xdr:row>131</xdr:row>
      <xdr:rowOff>85725</xdr:rowOff>
    </xdr:to>
    <xdr:graphicFrame macro="">
      <xdr:nvGraphicFramePr>
        <xdr:cNvPr id="3183" name="Chart 11">
          <a:extLst>
            <a:ext uri="{FF2B5EF4-FFF2-40B4-BE49-F238E27FC236}">
              <a16:creationId xmlns:a16="http://schemas.microsoft.com/office/drawing/2014/main" id="{E3011A85-E783-4B98-96A9-ADD0F61052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85725</xdr:colOff>
      <xdr:row>133</xdr:row>
      <xdr:rowOff>76200</xdr:rowOff>
    </xdr:from>
    <xdr:to>
      <xdr:col>20</xdr:col>
      <xdr:colOff>514350</xdr:colOff>
      <xdr:row>156</xdr:row>
      <xdr:rowOff>76200</xdr:rowOff>
    </xdr:to>
    <xdr:graphicFrame macro="">
      <xdr:nvGraphicFramePr>
        <xdr:cNvPr id="3184" name="Chart 12">
          <a:extLst>
            <a:ext uri="{FF2B5EF4-FFF2-40B4-BE49-F238E27FC236}">
              <a16:creationId xmlns:a16="http://schemas.microsoft.com/office/drawing/2014/main" id="{38F6E430-9890-4F90-86D2-3293A8D7C8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0.05245</cdr:x>
      <cdr:y>0.0231</cdr:y>
    </cdr:from>
    <cdr:to>
      <cdr:x>0.90278</cdr:x>
      <cdr:y>0.07593</cdr:y>
    </cdr:to>
    <cdr:sp macro="" textlink="Sheet1!$A$2">
      <cdr:nvSpPr>
        <cdr:cNvPr id="4097" name="Text Box 1"/>
        <cdr:cNvSpPr txBox="1">
          <a:spLocks xmlns:a="http://schemas.openxmlformats.org/drawingml/2006/main" noChangeArrowheads="1" noTextEdit="1"/>
        </cdr:cNvSpPr>
      </cdr:nvSpPr>
      <cdr:spPr bwMode="auto">
        <a:xfrm xmlns:a="http://schemas.openxmlformats.org/drawingml/2006/main">
          <a:off x="314442" y="88788"/>
          <a:ext cx="5117331" cy="19524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B3099112-DCD4-48F7-9055-3061C7C64656}" type="TxLink">
            <a:rPr lang="en-US" sz="1000" b="0" i="0" u="none" strike="noStrike">
              <a:solidFill>
                <a:srgbClr val="000000"/>
              </a:solidFill>
              <a:latin typeface="Arial"/>
              <a:cs typeface="Arial"/>
            </a:rPr>
            <a:pPr/>
            <a:t>Cumulative Chart for Disposition Event = Completed</a:t>
          </a:fld>
          <a:endParaRPr lang="en-US"/>
        </a:p>
      </cdr:txBody>
    </cdr:sp>
  </cdr:relSizeAnchor>
</c:userShapes>
</file>

<file path=xl/drawings/drawing5.xml><?xml version="1.0" encoding="utf-8"?>
<c:userShapes xmlns:c="http://schemas.openxmlformats.org/drawingml/2006/chart">
  <cdr:relSizeAnchor xmlns:cdr="http://schemas.openxmlformats.org/drawingml/2006/chartDrawing">
    <cdr:from>
      <cdr:x>0.00799</cdr:x>
      <cdr:y>0.01299</cdr:y>
    </cdr:from>
    <cdr:to>
      <cdr:x>0.06285</cdr:x>
      <cdr:y>0.13866</cdr:y>
    </cdr:to>
    <cdr:sp macro="" textlink="">
      <cdr:nvSpPr>
        <cdr:cNvPr id="5122" name="Text Box 2"/>
        <cdr:cNvSpPr txBox="1">
          <a:spLocks xmlns:a="http://schemas.openxmlformats.org/drawingml/2006/main" noChangeArrowheads="1"/>
        </cdr:cNvSpPr>
      </cdr:nvSpPr>
      <cdr:spPr bwMode="auto">
        <a:xfrm xmlns:a="http://schemas.openxmlformats.org/drawingml/2006/main">
          <a:off x="50800" y="50800"/>
          <a:ext cx="332975" cy="473273"/>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0.03628</cdr:x>
      <cdr:y>0.03271</cdr:y>
    </cdr:from>
    <cdr:to>
      <cdr:x>0.90715</cdr:x>
      <cdr:y>0.08459</cdr:y>
    </cdr:to>
    <cdr:sp macro="" textlink="Sheet2!$A$2">
      <cdr:nvSpPr>
        <cdr:cNvPr id="5121" name="Text Box 1"/>
        <cdr:cNvSpPr txBox="1">
          <a:spLocks xmlns:a="http://schemas.openxmlformats.org/drawingml/2006/main" noChangeArrowheads="1" noTextEdit="1"/>
        </cdr:cNvSpPr>
      </cdr:nvSpPr>
      <cdr:spPr bwMode="auto">
        <a:xfrm xmlns:a="http://schemas.openxmlformats.org/drawingml/2006/main">
          <a:off x="222421" y="124916"/>
          <a:ext cx="5191183" cy="196454"/>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133796F2-CC6C-46E9-A752-6BB9C4251486}" type="TxLink">
            <a:rPr lang="en-US" sz="1000" b="0" i="0" u="none" strike="noStrike">
              <a:solidFill>
                <a:srgbClr val="000000"/>
              </a:solidFill>
              <a:latin typeface="Arial"/>
              <a:cs typeface="Arial"/>
            </a:rPr>
            <a:pPr/>
            <a:t>Cumulative Chart for Disposition Event = Adverse Event</a:t>
          </a:fld>
          <a:endParaRPr lang="en-US"/>
        </a:p>
      </cdr:txBody>
    </cdr:sp>
  </cdr:relSizeAnchor>
</c:userShapes>
</file>

<file path=xl/drawings/drawing6.xml><?xml version="1.0" encoding="utf-8"?>
<c:userShapes xmlns:c="http://schemas.openxmlformats.org/drawingml/2006/chart">
  <cdr:relSizeAnchor xmlns:cdr="http://schemas.openxmlformats.org/drawingml/2006/chartDrawing">
    <cdr:from>
      <cdr:x>0.03644</cdr:x>
      <cdr:y>0.03598</cdr:y>
    </cdr:from>
    <cdr:to>
      <cdr:x>0.89737</cdr:x>
      <cdr:y>0.08978</cdr:y>
    </cdr:to>
    <cdr:sp macro="" textlink="Sheet11!$A$2">
      <cdr:nvSpPr>
        <cdr:cNvPr id="6145" name="Text Box 1"/>
        <cdr:cNvSpPr txBox="1">
          <a:spLocks xmlns:a="http://schemas.openxmlformats.org/drawingml/2006/main" noChangeArrowheads="1" noTextEdit="1"/>
        </cdr:cNvSpPr>
      </cdr:nvSpPr>
      <cdr:spPr bwMode="auto">
        <a:xfrm xmlns:a="http://schemas.openxmlformats.org/drawingml/2006/main">
          <a:off x="222888" y="134953"/>
          <a:ext cx="5190832" cy="196654"/>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03B6E937-D935-45B9-A80F-3D26BD471C60}" type="TxLink">
            <a:rPr lang="en-US" sz="1000" b="0" i="0" u="none" strike="noStrike">
              <a:solidFill>
                <a:srgbClr val="000000"/>
              </a:solidFill>
              <a:latin typeface="Arial"/>
              <a:cs typeface="Arial"/>
            </a:rPr>
            <a:pPr/>
            <a:t> </a:t>
          </a:fld>
          <a:endParaRPr lang="en-US"/>
        </a:p>
      </cdr:txBody>
    </cdr:sp>
  </cdr:relSizeAnchor>
</c:userShapes>
</file>

<file path=xl/drawings/drawing7.xml><?xml version="1.0" encoding="utf-8"?>
<c:userShapes xmlns:c="http://schemas.openxmlformats.org/drawingml/2006/chart">
  <cdr:relSizeAnchor xmlns:cdr="http://schemas.openxmlformats.org/drawingml/2006/chartDrawing">
    <cdr:from>
      <cdr:x>0.03372</cdr:x>
      <cdr:y>0.04325</cdr:y>
    </cdr:from>
    <cdr:to>
      <cdr:x>0.89959</cdr:x>
      <cdr:y>0.09438</cdr:y>
    </cdr:to>
    <cdr:sp macro="" textlink="Sheet3!$A$2">
      <cdr:nvSpPr>
        <cdr:cNvPr id="7169" name="Text Box 1"/>
        <cdr:cNvSpPr txBox="1">
          <a:spLocks xmlns:a="http://schemas.openxmlformats.org/drawingml/2006/main" noChangeArrowheads="1" noTextEdit="1"/>
        </cdr:cNvSpPr>
      </cdr:nvSpPr>
      <cdr:spPr bwMode="auto">
        <a:xfrm xmlns:a="http://schemas.openxmlformats.org/drawingml/2006/main">
          <a:off x="205334" y="162714"/>
          <a:ext cx="5216995" cy="191853"/>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5FE97290-CF63-470F-BC5B-E7D4DBEA736B}" type="TxLink">
            <a:rPr lang="en-US" sz="1000" b="0" i="0" u="none" strike="noStrike">
              <a:solidFill>
                <a:srgbClr val="000000"/>
              </a:solidFill>
              <a:latin typeface="Arial"/>
              <a:cs typeface="Arial"/>
            </a:rPr>
            <a:pPr/>
            <a:t>Cumulative Chart for Disposition Event = Withdrawal By Subject</a:t>
          </a:fld>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0.04171</cdr:x>
      <cdr:y>0.05103</cdr:y>
    </cdr:from>
    <cdr:to>
      <cdr:x>0.89999</cdr:x>
      <cdr:y>0.10388</cdr:y>
    </cdr:to>
    <cdr:sp macro="" textlink="Sheet4!$A$2">
      <cdr:nvSpPr>
        <cdr:cNvPr id="8193" name="Text Box 1"/>
        <cdr:cNvSpPr txBox="1">
          <a:spLocks xmlns:a="http://schemas.openxmlformats.org/drawingml/2006/main" noChangeArrowheads="1" noTextEdit="1"/>
        </cdr:cNvSpPr>
      </cdr:nvSpPr>
      <cdr:spPr bwMode="auto">
        <a:xfrm xmlns:a="http://schemas.openxmlformats.org/drawingml/2006/main">
          <a:off x="251106" y="191137"/>
          <a:ext cx="5105610" cy="196293"/>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F1AABA95-EE47-4302-9111-33E2A1245861}" type="TxLink">
            <a:rPr lang="en-US" sz="1000" b="0" i="0" u="none" strike="noStrike">
              <a:solidFill>
                <a:srgbClr val="000000"/>
              </a:solidFill>
              <a:latin typeface="Arial"/>
              <a:cs typeface="Arial"/>
            </a:rPr>
            <a:pPr/>
            <a:t>Cumulative Chart for Disposition Event = Study Terminated By Sponsor</a:t>
          </a:fld>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0.03345</cdr:x>
      <cdr:y>0.02784</cdr:y>
    </cdr:from>
    <cdr:to>
      <cdr:x>0.89863</cdr:x>
      <cdr:y>0.10041</cdr:y>
    </cdr:to>
    <cdr:sp macro="" textlink="Sheet5!$A$2">
      <cdr:nvSpPr>
        <cdr:cNvPr id="9217" name="Text Box 1"/>
        <cdr:cNvSpPr txBox="1">
          <a:spLocks xmlns:a="http://schemas.openxmlformats.org/drawingml/2006/main" noChangeArrowheads="1" noTextEdit="1"/>
        </cdr:cNvSpPr>
      </cdr:nvSpPr>
      <cdr:spPr bwMode="auto">
        <a:xfrm xmlns:a="http://schemas.openxmlformats.org/drawingml/2006/main">
          <a:off x="207320" y="106164"/>
          <a:ext cx="5242660" cy="269677"/>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F7C06679-42AC-4C4C-A437-E7D504C1AAF1}" type="TxLink">
            <a:rPr lang="en-US" sz="1000" b="0" i="0" u="none" strike="noStrike">
              <a:solidFill>
                <a:srgbClr val="000000"/>
              </a:solidFill>
              <a:latin typeface="Arial"/>
              <a:cs typeface="Arial"/>
            </a:rPr>
            <a:pPr/>
            <a:t>Cumulative Chart for Disposition Event = Protocol Deviation</a:t>
          </a:fld>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0.04955</cdr:x>
      <cdr:y>0.03031</cdr:y>
    </cdr:from>
    <cdr:to>
      <cdr:x>0.89854</cdr:x>
      <cdr:y>0.09509</cdr:y>
    </cdr:to>
    <cdr:sp macro="" textlink="Sheet6!$A$2">
      <cdr:nvSpPr>
        <cdr:cNvPr id="10241" name="Text Box 1"/>
        <cdr:cNvSpPr txBox="1">
          <a:spLocks xmlns:a="http://schemas.openxmlformats.org/drawingml/2006/main" noChangeArrowheads="1" noTextEdit="1"/>
        </cdr:cNvSpPr>
      </cdr:nvSpPr>
      <cdr:spPr bwMode="auto">
        <a:xfrm xmlns:a="http://schemas.openxmlformats.org/drawingml/2006/main">
          <a:off x="299100" y="114922"/>
          <a:ext cx="5065909" cy="242240"/>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92829A1A-93BB-495A-B93D-5932FF499C6B}" type="TxLink">
            <a:rPr lang="en-US" sz="1000" b="0" i="0" u="none" strike="noStrike">
              <a:solidFill>
                <a:srgbClr val="000000"/>
              </a:solidFill>
              <a:latin typeface="Arial"/>
              <a:cs typeface="Arial"/>
            </a:rPr>
            <a:pPr/>
            <a:t>Cumulative Chart for Disposition Event = Lack Of Efficacy</a:t>
          </a:fld>
          <a:endParaRPr lang="en-US"/>
        </a:p>
      </cdr:txBody>
    </cdr:sp>
  </cdr:relSizeAnchor>
</c:userShapes>
</file>

<file path=xl/drawings/drawing11.xml><?xml version="1.0" encoding="utf-8"?>
<c:userShapes xmlns:c="http://schemas.openxmlformats.org/drawingml/2006/chart">
  <cdr:relSizeAnchor xmlns:cdr="http://schemas.openxmlformats.org/drawingml/2006/chartDrawing">
    <cdr:from>
      <cdr:x>0.04549</cdr:x>
      <cdr:y>0.03022</cdr:y>
    </cdr:from>
    <cdr:to>
      <cdr:x>0.90063</cdr:x>
      <cdr:y>0.0821</cdr:y>
    </cdr:to>
    <cdr:sp macro="" textlink="Sheet7!$A$2">
      <cdr:nvSpPr>
        <cdr:cNvPr id="11265" name="Text Box 1"/>
        <cdr:cNvSpPr txBox="1">
          <a:spLocks xmlns:a="http://schemas.openxmlformats.org/drawingml/2006/main" noChangeArrowheads="1" noTextEdit="1"/>
        </cdr:cNvSpPr>
      </cdr:nvSpPr>
      <cdr:spPr bwMode="auto">
        <a:xfrm xmlns:a="http://schemas.openxmlformats.org/drawingml/2006/main">
          <a:off x="279600" y="116334"/>
          <a:ext cx="5190620" cy="199297"/>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104CDE01-50B3-47E5-8E49-F5788DB9AADA}" type="TxLink">
            <a:rPr lang="en-US" sz="1000" b="0" i="0" u="none" strike="noStrike">
              <a:solidFill>
                <a:srgbClr val="000000"/>
              </a:solidFill>
              <a:latin typeface="Arial"/>
              <a:cs typeface="Arial"/>
            </a:rPr>
            <a:pPr/>
            <a:t>Cumulative Chart for Disposition Event = Death</a:t>
          </a:fld>
          <a:endParaRPr lang="en-US"/>
        </a:p>
      </cdr:txBody>
    </cdr:sp>
  </cdr:relSizeAnchor>
</c:userShapes>
</file>

<file path=xl/drawings/drawing12.xml><?xml version="1.0" encoding="utf-8"?>
<c:userShapes xmlns:c="http://schemas.openxmlformats.org/drawingml/2006/chart">
  <cdr:relSizeAnchor xmlns:cdr="http://schemas.openxmlformats.org/drawingml/2006/chartDrawing">
    <cdr:from>
      <cdr:x>0.04439</cdr:x>
      <cdr:y>0.03273</cdr:y>
    </cdr:from>
    <cdr:to>
      <cdr:x>0.9032</cdr:x>
      <cdr:y>0.08586</cdr:y>
    </cdr:to>
    <cdr:sp macro="" textlink="Sheet8!$A$2">
      <cdr:nvSpPr>
        <cdr:cNvPr id="12289" name="Text Box 1"/>
        <cdr:cNvSpPr txBox="1">
          <a:spLocks xmlns:a="http://schemas.openxmlformats.org/drawingml/2006/main" noChangeArrowheads="1" noTextEdit="1"/>
        </cdr:cNvSpPr>
      </cdr:nvSpPr>
      <cdr:spPr bwMode="auto">
        <a:xfrm xmlns:a="http://schemas.openxmlformats.org/drawingml/2006/main">
          <a:off x="269361" y="128119"/>
          <a:ext cx="5116372" cy="206488"/>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BD4C4727-78E8-4ED9-AA3B-821A8AAF10DF}" type="TxLink">
            <a:rPr lang="en-US" sz="1000" b="0" i="0" u="none" strike="noStrike">
              <a:solidFill>
                <a:srgbClr val="000000"/>
              </a:solidFill>
              <a:latin typeface="Arial"/>
              <a:cs typeface="Arial"/>
            </a:rPr>
            <a:pPr/>
            <a:t>Cumulative Chart for Disposition Event = Physician Decision</a:t>
          </a:fld>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0.04447</cdr:x>
      <cdr:y>0.03039</cdr:y>
    </cdr:from>
    <cdr:to>
      <cdr:x>0.89498</cdr:x>
      <cdr:y>0.08204</cdr:y>
    </cdr:to>
    <cdr:sp macro="" textlink="Sheet9!$A$2">
      <cdr:nvSpPr>
        <cdr:cNvPr id="13313" name="Text Box 1"/>
        <cdr:cNvSpPr txBox="1">
          <a:spLocks xmlns:a="http://schemas.openxmlformats.org/drawingml/2006/main" noChangeArrowheads="1" noTextEdit="1"/>
        </cdr:cNvSpPr>
      </cdr:nvSpPr>
      <cdr:spPr bwMode="auto">
        <a:xfrm xmlns:a="http://schemas.openxmlformats.org/drawingml/2006/main">
          <a:off x="269827" y="116682"/>
          <a:ext cx="5172647" cy="19764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E099516D-BEDA-4277-8BAC-55411A80DFA1}" type="TxLink">
            <a:rPr lang="en-US" sz="1000" b="0" i="0" u="none" strike="noStrike">
              <a:solidFill>
                <a:srgbClr val="000000"/>
              </a:solidFill>
              <a:latin typeface="Arial"/>
              <a:cs typeface="Arial"/>
            </a:rPr>
            <a:pPr/>
            <a:t>Cumulative Chart for Disposition Event = Lost To Follow-Up</a:t>
          </a:fld>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0.06433</cdr:x>
      <cdr:y>0.02768</cdr:y>
    </cdr:from>
    <cdr:to>
      <cdr:x>0.89188</cdr:x>
      <cdr:y>0.09322</cdr:y>
    </cdr:to>
    <cdr:sp macro="" textlink="Sheet10!$A$2">
      <cdr:nvSpPr>
        <cdr:cNvPr id="14337" name="Text Box 1"/>
        <cdr:cNvSpPr txBox="1">
          <a:spLocks xmlns:a="http://schemas.openxmlformats.org/drawingml/2006/main" noChangeArrowheads="1" noTextEdit="1"/>
        </cdr:cNvSpPr>
      </cdr:nvSpPr>
      <cdr:spPr bwMode="auto">
        <a:xfrm xmlns:a="http://schemas.openxmlformats.org/drawingml/2006/main">
          <a:off x="386163" y="107807"/>
          <a:ext cx="4922080" cy="24793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9FCD58FE-99F2-4DE2-B06B-F0EF2704A190}" type="TxLink">
            <a:rPr lang="en-US" sz="1000" b="0" i="0" u="none" strike="noStrike">
              <a:solidFill>
                <a:srgbClr val="000000"/>
              </a:solidFill>
              <a:latin typeface="Arial"/>
              <a:cs typeface="Arial"/>
            </a:rPr>
            <a:pPr/>
            <a:t> </a:t>
          </a:fld>
          <a:endParaRPr lang="en-US"/>
        </a:p>
      </cdr:txBody>
    </cdr:sp>
  </cdr:relSizeAnchor>
</c:userShapes>
</file>

<file path=xl/drawings/drawing15.xml><?xml version="1.0" encoding="utf-8"?>
<c:userShapes xmlns:c="http://schemas.openxmlformats.org/drawingml/2006/chart">
  <cdr:relSizeAnchor xmlns:cdr="http://schemas.openxmlformats.org/drawingml/2006/chartDrawing">
    <cdr:from>
      <cdr:x>0.05305</cdr:x>
      <cdr:y>0.03737</cdr:y>
    </cdr:from>
    <cdr:to>
      <cdr:x>0.88816</cdr:x>
      <cdr:y>0.1017</cdr:y>
    </cdr:to>
    <cdr:sp macro="" textlink="Sheet12!$A$2">
      <cdr:nvSpPr>
        <cdr:cNvPr id="60418" name="Text Box 2"/>
        <cdr:cNvSpPr txBox="1">
          <a:spLocks xmlns:a="http://schemas.openxmlformats.org/drawingml/2006/main" noChangeArrowheads="1" noTextEdit="1"/>
        </cdr:cNvSpPr>
      </cdr:nvSpPr>
      <cdr:spPr bwMode="auto">
        <a:xfrm xmlns:a="http://schemas.openxmlformats.org/drawingml/2006/main">
          <a:off x="317490" y="146312"/>
          <a:ext cx="4953448" cy="24924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66ADB46D-DD73-4AED-8DC9-325AE5869A5C}" type="TxLink">
            <a:rPr lang="en-US" sz="1000" b="0" i="0" u="none" strike="noStrike">
              <a:solidFill>
                <a:srgbClr val="000000"/>
              </a:solidFill>
              <a:latin typeface="Arial"/>
              <a:cs typeface="Arial"/>
            </a:rPr>
            <a:pPr/>
            <a:t> </a:t>
          </a:fld>
          <a:endParaRPr lang="en-US"/>
        </a:p>
      </cdr:txBody>
    </cdr:sp>
  </cdr:relSizeAnchor>
</c:userShapes>
</file>

<file path=xl/drawings/drawing16.xml><?xml version="1.0" encoding="utf-8"?>
<xdr:wsDr xmlns:xdr="http://schemas.openxmlformats.org/drawingml/2006/spreadsheetDrawing" xmlns:a="http://schemas.openxmlformats.org/drawingml/2006/main">
  <xdr:twoCellAnchor>
    <xdr:from>
      <xdr:col>1</xdr:col>
      <xdr:colOff>95250</xdr:colOff>
      <xdr:row>8</xdr:row>
      <xdr:rowOff>76200</xdr:rowOff>
    </xdr:from>
    <xdr:to>
      <xdr:col>9</xdr:col>
      <xdr:colOff>352425</xdr:colOff>
      <xdr:row>30</xdr:row>
      <xdr:rowOff>133350</xdr:rowOff>
    </xdr:to>
    <xdr:graphicFrame macro="">
      <xdr:nvGraphicFramePr>
        <xdr:cNvPr id="15461" name="Chart 1">
          <a:extLst>
            <a:ext uri="{FF2B5EF4-FFF2-40B4-BE49-F238E27FC236}">
              <a16:creationId xmlns:a16="http://schemas.microsoft.com/office/drawing/2014/main" id="{7FBCF775-244A-4865-956A-2286D48F1B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66675</xdr:colOff>
      <xdr:row>8</xdr:row>
      <xdr:rowOff>47625</xdr:rowOff>
    </xdr:from>
    <xdr:to>
      <xdr:col>20</xdr:col>
      <xdr:colOff>495300</xdr:colOff>
      <xdr:row>30</xdr:row>
      <xdr:rowOff>114300</xdr:rowOff>
    </xdr:to>
    <xdr:graphicFrame macro="">
      <xdr:nvGraphicFramePr>
        <xdr:cNvPr id="15462" name="Chart 2">
          <a:extLst>
            <a:ext uri="{FF2B5EF4-FFF2-40B4-BE49-F238E27FC236}">
              <a16:creationId xmlns:a16="http://schemas.microsoft.com/office/drawing/2014/main" id="{B2A2270A-6841-4ADE-9E3B-9C0A75A6A6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114300</xdr:colOff>
      <xdr:row>133</xdr:row>
      <xdr:rowOff>142875</xdr:rowOff>
    </xdr:from>
    <xdr:to>
      <xdr:col>9</xdr:col>
      <xdr:colOff>381000</xdr:colOff>
      <xdr:row>156</xdr:row>
      <xdr:rowOff>47625</xdr:rowOff>
    </xdr:to>
    <xdr:graphicFrame macro="">
      <xdr:nvGraphicFramePr>
        <xdr:cNvPr id="15463" name="Chart 3">
          <a:extLst>
            <a:ext uri="{FF2B5EF4-FFF2-40B4-BE49-F238E27FC236}">
              <a16:creationId xmlns:a16="http://schemas.microsoft.com/office/drawing/2014/main" id="{2DB91042-9FD8-4D19-B3F5-F4533F9643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104775</xdr:colOff>
      <xdr:row>33</xdr:row>
      <xdr:rowOff>104775</xdr:rowOff>
    </xdr:from>
    <xdr:to>
      <xdr:col>9</xdr:col>
      <xdr:colOff>381000</xdr:colOff>
      <xdr:row>56</xdr:row>
      <xdr:rowOff>19050</xdr:rowOff>
    </xdr:to>
    <xdr:graphicFrame macro="">
      <xdr:nvGraphicFramePr>
        <xdr:cNvPr id="15464" name="Chart 4">
          <a:extLst>
            <a:ext uri="{FF2B5EF4-FFF2-40B4-BE49-F238E27FC236}">
              <a16:creationId xmlns:a16="http://schemas.microsoft.com/office/drawing/2014/main" id="{73B8993B-9A57-4A91-9DAB-D6B4803016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161925</xdr:colOff>
      <xdr:row>33</xdr:row>
      <xdr:rowOff>123825</xdr:rowOff>
    </xdr:from>
    <xdr:to>
      <xdr:col>20</xdr:col>
      <xdr:colOff>561975</xdr:colOff>
      <xdr:row>56</xdr:row>
      <xdr:rowOff>19050</xdr:rowOff>
    </xdr:to>
    <xdr:graphicFrame macro="">
      <xdr:nvGraphicFramePr>
        <xdr:cNvPr id="15465" name="Chart 5">
          <a:extLst>
            <a:ext uri="{FF2B5EF4-FFF2-40B4-BE49-F238E27FC236}">
              <a16:creationId xmlns:a16="http://schemas.microsoft.com/office/drawing/2014/main" id="{BF561489-3B2C-4313-8779-9ADEFCCC0B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85725</xdr:colOff>
      <xdr:row>58</xdr:row>
      <xdr:rowOff>114300</xdr:rowOff>
    </xdr:from>
    <xdr:to>
      <xdr:col>9</xdr:col>
      <xdr:colOff>381000</xdr:colOff>
      <xdr:row>81</xdr:row>
      <xdr:rowOff>47625</xdr:rowOff>
    </xdr:to>
    <xdr:graphicFrame macro="">
      <xdr:nvGraphicFramePr>
        <xdr:cNvPr id="15466" name="Chart 6">
          <a:extLst>
            <a:ext uri="{FF2B5EF4-FFF2-40B4-BE49-F238E27FC236}">
              <a16:creationId xmlns:a16="http://schemas.microsoft.com/office/drawing/2014/main" id="{62E2654A-3058-4DD8-8A82-010C03A5FA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114300</xdr:colOff>
      <xdr:row>58</xdr:row>
      <xdr:rowOff>114300</xdr:rowOff>
    </xdr:from>
    <xdr:to>
      <xdr:col>20</xdr:col>
      <xdr:colOff>504825</xdr:colOff>
      <xdr:row>81</xdr:row>
      <xdr:rowOff>57150</xdr:rowOff>
    </xdr:to>
    <xdr:graphicFrame macro="">
      <xdr:nvGraphicFramePr>
        <xdr:cNvPr id="15467" name="Chart 7">
          <a:extLst>
            <a:ext uri="{FF2B5EF4-FFF2-40B4-BE49-F238E27FC236}">
              <a16:creationId xmlns:a16="http://schemas.microsoft.com/office/drawing/2014/main" id="{21750856-0F26-4235-B609-58BADE41B9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66675</xdr:colOff>
      <xdr:row>83</xdr:row>
      <xdr:rowOff>114300</xdr:rowOff>
    </xdr:from>
    <xdr:to>
      <xdr:col>9</xdr:col>
      <xdr:colOff>381000</xdr:colOff>
      <xdr:row>106</xdr:row>
      <xdr:rowOff>66675</xdr:rowOff>
    </xdr:to>
    <xdr:graphicFrame macro="">
      <xdr:nvGraphicFramePr>
        <xdr:cNvPr id="15468" name="Chart 8">
          <a:extLst>
            <a:ext uri="{FF2B5EF4-FFF2-40B4-BE49-F238E27FC236}">
              <a16:creationId xmlns:a16="http://schemas.microsoft.com/office/drawing/2014/main" id="{6F38D1C3-4EE0-47C4-91AA-85B4B3DDC5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104775</xdr:colOff>
      <xdr:row>83</xdr:row>
      <xdr:rowOff>104775</xdr:rowOff>
    </xdr:from>
    <xdr:to>
      <xdr:col>20</xdr:col>
      <xdr:colOff>552450</xdr:colOff>
      <xdr:row>106</xdr:row>
      <xdr:rowOff>57150</xdr:rowOff>
    </xdr:to>
    <xdr:graphicFrame macro="">
      <xdr:nvGraphicFramePr>
        <xdr:cNvPr id="15469" name="Chart 9">
          <a:extLst>
            <a:ext uri="{FF2B5EF4-FFF2-40B4-BE49-F238E27FC236}">
              <a16:creationId xmlns:a16="http://schemas.microsoft.com/office/drawing/2014/main" id="{8D33D48F-D335-4553-A047-09F1F9AF3C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104775</xdr:colOff>
      <xdr:row>108</xdr:row>
      <xdr:rowOff>114300</xdr:rowOff>
    </xdr:from>
    <xdr:to>
      <xdr:col>9</xdr:col>
      <xdr:colOff>438150</xdr:colOff>
      <xdr:row>131</xdr:row>
      <xdr:rowOff>85725</xdr:rowOff>
    </xdr:to>
    <xdr:graphicFrame macro="">
      <xdr:nvGraphicFramePr>
        <xdr:cNvPr id="15470" name="Chart 10">
          <a:extLst>
            <a:ext uri="{FF2B5EF4-FFF2-40B4-BE49-F238E27FC236}">
              <a16:creationId xmlns:a16="http://schemas.microsoft.com/office/drawing/2014/main" id="{157B52CA-360D-41FC-A3F1-CC34746379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123825</xdr:colOff>
      <xdr:row>108</xdr:row>
      <xdr:rowOff>123825</xdr:rowOff>
    </xdr:from>
    <xdr:to>
      <xdr:col>20</xdr:col>
      <xdr:colOff>552450</xdr:colOff>
      <xdr:row>131</xdr:row>
      <xdr:rowOff>85725</xdr:rowOff>
    </xdr:to>
    <xdr:graphicFrame macro="">
      <xdr:nvGraphicFramePr>
        <xdr:cNvPr id="15471" name="Chart 11">
          <a:extLst>
            <a:ext uri="{FF2B5EF4-FFF2-40B4-BE49-F238E27FC236}">
              <a16:creationId xmlns:a16="http://schemas.microsoft.com/office/drawing/2014/main" id="{B70FE188-48CA-40F9-91C3-892B3267AE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85725</xdr:colOff>
      <xdr:row>134</xdr:row>
      <xdr:rowOff>9525</xdr:rowOff>
    </xdr:from>
    <xdr:to>
      <xdr:col>20</xdr:col>
      <xdr:colOff>523875</xdr:colOff>
      <xdr:row>156</xdr:row>
      <xdr:rowOff>19050</xdr:rowOff>
    </xdr:to>
    <xdr:graphicFrame macro="">
      <xdr:nvGraphicFramePr>
        <xdr:cNvPr id="15472" name="Chart 12">
          <a:extLst>
            <a:ext uri="{FF2B5EF4-FFF2-40B4-BE49-F238E27FC236}">
              <a16:creationId xmlns:a16="http://schemas.microsoft.com/office/drawing/2014/main" id="{500EEBB9-57B1-4F9F-9EC9-31814CC295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17.xml><?xml version="1.0" encoding="utf-8"?>
<c:userShapes xmlns:c="http://schemas.openxmlformats.org/drawingml/2006/chart">
  <cdr:relSizeAnchor xmlns:cdr="http://schemas.openxmlformats.org/drawingml/2006/chartDrawing">
    <cdr:from>
      <cdr:x>0.03965</cdr:x>
      <cdr:y>0.02116</cdr:y>
    </cdr:from>
    <cdr:to>
      <cdr:x>0.88679</cdr:x>
      <cdr:y>0.09054</cdr:y>
    </cdr:to>
    <cdr:sp macro="" textlink="Sheet1E!$A$2">
      <cdr:nvSpPr>
        <cdr:cNvPr id="16385" name="Text Box 1"/>
        <cdr:cNvSpPr txBox="1">
          <a:spLocks xmlns:a="http://schemas.openxmlformats.org/drawingml/2006/main" noChangeArrowheads="1" noTextEdit="1"/>
        </cdr:cNvSpPr>
      </cdr:nvSpPr>
      <cdr:spPr bwMode="auto">
        <a:xfrm xmlns:a="http://schemas.openxmlformats.org/drawingml/2006/main">
          <a:off x="241867" y="79954"/>
          <a:ext cx="5093632" cy="250014"/>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7D40076E-D385-4B8E-BF17-FAE1380370F1}" type="TxLink">
            <a:rPr lang="en-US" sz="1000" b="0" i="0" u="none" strike="noStrike">
              <a:solidFill>
                <a:srgbClr val="000000"/>
              </a:solidFill>
              <a:latin typeface="Arial"/>
              <a:cs typeface="Arial"/>
            </a:rPr>
            <a:pPr/>
            <a:t>Cumulative Chart for Disposition Event = Completed</a:t>
          </a:fld>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0.04592</cdr:x>
      <cdr:y>0.02867</cdr:y>
    </cdr:from>
    <cdr:to>
      <cdr:x>0.89357</cdr:x>
      <cdr:y>0.09612</cdr:y>
    </cdr:to>
    <cdr:sp macro="" textlink="Sheet2E!$A$2">
      <cdr:nvSpPr>
        <cdr:cNvPr id="17409" name="Text Box 1"/>
        <cdr:cNvSpPr txBox="1">
          <a:spLocks xmlns:a="http://schemas.openxmlformats.org/drawingml/2006/main" noChangeArrowheads="1" noTextEdit="1"/>
        </cdr:cNvSpPr>
      </cdr:nvSpPr>
      <cdr:spPr bwMode="auto">
        <a:xfrm xmlns:a="http://schemas.openxmlformats.org/drawingml/2006/main">
          <a:off x="279600" y="107493"/>
          <a:ext cx="5029229" cy="24803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CD5A7889-373D-4BED-A7B3-E83BAFCD1D7E}" type="TxLink">
            <a:rPr lang="en-US" sz="1000" b="0" i="0" u="none" strike="noStrike">
              <a:solidFill>
                <a:srgbClr val="000000"/>
              </a:solidFill>
              <a:latin typeface="Arial"/>
              <a:cs typeface="Arial"/>
            </a:rPr>
            <a:pPr/>
            <a:t>Cumulative Chart for Disposition Event = Adverse Event</a:t>
          </a:fld>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0.04751</cdr:x>
      <cdr:y>0.0311</cdr:y>
    </cdr:from>
    <cdr:to>
      <cdr:x>0.8922</cdr:x>
      <cdr:y>0.09732</cdr:y>
    </cdr:to>
    <cdr:sp macro="" textlink="Sheet11E!$A$2">
      <cdr:nvSpPr>
        <cdr:cNvPr id="18433" name="Text Box 1"/>
        <cdr:cNvSpPr txBox="1">
          <a:spLocks xmlns:a="http://schemas.openxmlformats.org/drawingml/2006/main" noChangeArrowheads="1" noTextEdit="1"/>
        </cdr:cNvSpPr>
      </cdr:nvSpPr>
      <cdr:spPr bwMode="auto">
        <a:xfrm xmlns:a="http://schemas.openxmlformats.org/drawingml/2006/main">
          <a:off x="289647" y="116351"/>
          <a:ext cx="5085502" cy="243602"/>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CF7F54CF-0D34-4481-BABA-62C777F1624F}" type="TxLink">
            <a:rPr lang="en-US" sz="1000" b="0" i="0" u="none" strike="noStrike">
              <a:solidFill>
                <a:srgbClr val="000000"/>
              </a:solidFill>
              <a:latin typeface="Arial"/>
              <a:cs typeface="Arial"/>
            </a:rPr>
            <a:pPr/>
            <a:t> </a:t>
          </a:fld>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0.05464</cdr:x>
      <cdr:y>0.03546</cdr:y>
    </cdr:from>
    <cdr:to>
      <cdr:x>0.89123</cdr:x>
      <cdr:y>0.10486</cdr:y>
    </cdr:to>
    <cdr:sp macro="" textlink="Sheet3E!$A$2">
      <cdr:nvSpPr>
        <cdr:cNvPr id="19457" name="Text Box 1"/>
        <cdr:cNvSpPr txBox="1">
          <a:spLocks xmlns:a="http://schemas.openxmlformats.org/drawingml/2006/main" noChangeArrowheads="1" noTextEdit="1"/>
        </cdr:cNvSpPr>
      </cdr:nvSpPr>
      <cdr:spPr bwMode="auto">
        <a:xfrm xmlns:a="http://schemas.openxmlformats.org/drawingml/2006/main">
          <a:off x="336093" y="134291"/>
          <a:ext cx="5047602" cy="259357"/>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90A256F1-94F7-4407-B7EF-B809F990680F}" type="TxLink">
            <a:rPr lang="en-US" sz="1000" b="0" i="0" u="none" strike="noStrike">
              <a:solidFill>
                <a:srgbClr val="000000"/>
              </a:solidFill>
              <a:latin typeface="Arial"/>
              <a:cs typeface="Arial"/>
            </a:rPr>
            <a:pPr/>
            <a:t>Cumulative Chart for Disposition Event = Withdrawal By Subject</a:t>
          </a:fld>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0.04055</cdr:x>
      <cdr:y>0.03334</cdr:y>
    </cdr:from>
    <cdr:to>
      <cdr:x>0.89206</cdr:x>
      <cdr:y>0.08714</cdr:y>
    </cdr:to>
    <cdr:sp macro="" textlink="Sheet4E!$A$2">
      <cdr:nvSpPr>
        <cdr:cNvPr id="20481" name="Text Box 1"/>
        <cdr:cNvSpPr txBox="1">
          <a:spLocks xmlns:a="http://schemas.openxmlformats.org/drawingml/2006/main" noChangeArrowheads="1" noTextEdit="1"/>
        </cdr:cNvSpPr>
      </cdr:nvSpPr>
      <cdr:spPr bwMode="auto">
        <a:xfrm xmlns:a="http://schemas.openxmlformats.org/drawingml/2006/main">
          <a:off x="240774" y="124126"/>
          <a:ext cx="5019077" cy="19524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485AE953-12C6-47C9-9AD8-9C322F29A652}" type="TxLink">
            <a:rPr lang="en-US" sz="1000" b="0" i="0" u="none" strike="noStrike">
              <a:solidFill>
                <a:srgbClr val="000000"/>
              </a:solidFill>
              <a:latin typeface="Arial"/>
              <a:cs typeface="Arial"/>
            </a:rPr>
            <a:pPr/>
            <a:t>Cumulative Chart for Disposition Event = Study Terminated By Sponsor</a:t>
          </a:fld>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0.05313</cdr:x>
      <cdr:y>0.0349</cdr:y>
    </cdr:from>
    <cdr:to>
      <cdr:x>0.88461</cdr:x>
      <cdr:y>0.10846</cdr:y>
    </cdr:to>
    <cdr:sp macro="" textlink="Sheet5E!$A$2">
      <cdr:nvSpPr>
        <cdr:cNvPr id="21505" name="Text Box 1"/>
        <cdr:cNvSpPr txBox="1">
          <a:spLocks xmlns:a="http://schemas.openxmlformats.org/drawingml/2006/main" noChangeArrowheads="1" noTextEdit="1"/>
        </cdr:cNvSpPr>
      </cdr:nvSpPr>
      <cdr:spPr bwMode="auto">
        <a:xfrm xmlns:a="http://schemas.openxmlformats.org/drawingml/2006/main">
          <a:off x="326573" y="133846"/>
          <a:ext cx="5038439" cy="279499"/>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517BD18E-B01B-47F7-A22F-0055F4B9E88E}" type="TxLink">
            <a:rPr lang="en-US" sz="1000" b="0" i="0" u="none" strike="noStrike">
              <a:solidFill>
                <a:srgbClr val="000000"/>
              </a:solidFill>
              <a:latin typeface="Arial"/>
              <a:cs typeface="Arial"/>
            </a:rPr>
            <a:pPr/>
            <a:t>Cumulative Chart for Disposition Event = Protocol Deviation</a:t>
          </a:fld>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0.05654</cdr:x>
      <cdr:y>0.02294</cdr:y>
    </cdr:from>
    <cdr:to>
      <cdr:x>0.89378</cdr:x>
      <cdr:y>0.10113</cdr:y>
    </cdr:to>
    <cdr:sp macro="" textlink="Sheet6E!$A$2">
      <cdr:nvSpPr>
        <cdr:cNvPr id="22529" name="Text Box 1"/>
        <cdr:cNvSpPr txBox="1">
          <a:spLocks xmlns:a="http://schemas.openxmlformats.org/drawingml/2006/main" noChangeArrowheads="1" noTextEdit="1"/>
        </cdr:cNvSpPr>
      </cdr:nvSpPr>
      <cdr:spPr bwMode="auto">
        <a:xfrm xmlns:a="http://schemas.openxmlformats.org/drawingml/2006/main">
          <a:off x="336017" y="88405"/>
          <a:ext cx="4925415" cy="299047"/>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62EB7063-1CBA-430C-9FEB-A9066D6A34DC}" type="TxLink">
            <a:rPr lang="en-US" sz="1000" b="0" i="0" u="none" strike="noStrike">
              <a:solidFill>
                <a:srgbClr val="000000"/>
              </a:solidFill>
              <a:latin typeface="Arial"/>
              <a:cs typeface="Arial"/>
            </a:rPr>
            <a:pPr/>
            <a:t>Cumulative Chart for Disposition Event = Lack Of Efficacy</a:t>
          </a:fld>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0.04549</cdr:x>
      <cdr:y>0.02779</cdr:y>
    </cdr:from>
    <cdr:to>
      <cdr:x>0.89644</cdr:x>
      <cdr:y>0.09744</cdr:y>
    </cdr:to>
    <cdr:sp macro="" textlink="Sheet7E!$A$2">
      <cdr:nvSpPr>
        <cdr:cNvPr id="23553" name="Text Box 1"/>
        <cdr:cNvSpPr txBox="1">
          <a:spLocks xmlns:a="http://schemas.openxmlformats.org/drawingml/2006/main" noChangeArrowheads="1" noTextEdit="1"/>
        </cdr:cNvSpPr>
      </cdr:nvSpPr>
      <cdr:spPr bwMode="auto">
        <a:xfrm xmlns:a="http://schemas.openxmlformats.org/drawingml/2006/main">
          <a:off x="279600" y="108255"/>
          <a:ext cx="5162207" cy="26483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9CA2561E-FF05-4CF8-96CE-32EE8B15808C}" type="TxLink">
            <a:rPr lang="en-US" sz="1000" b="0" i="0" u="none" strike="noStrike">
              <a:solidFill>
                <a:srgbClr val="000000"/>
              </a:solidFill>
              <a:latin typeface="Arial"/>
              <a:cs typeface="Arial"/>
            </a:rPr>
            <a:pPr/>
            <a:t>Cumulative Chart for Disposition Event = Death</a:t>
          </a:fld>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0.04811</cdr:x>
      <cdr:y>0.03509</cdr:y>
    </cdr:from>
    <cdr:to>
      <cdr:x>0.89655</cdr:x>
      <cdr:y>0.11742</cdr:y>
    </cdr:to>
    <cdr:sp macro="" textlink="Sheet8E!$A$2">
      <cdr:nvSpPr>
        <cdr:cNvPr id="24577" name="Text Box 1"/>
        <cdr:cNvSpPr txBox="1">
          <a:spLocks xmlns:a="http://schemas.openxmlformats.org/drawingml/2006/main" noChangeArrowheads="1" noTextEdit="1"/>
        </cdr:cNvSpPr>
      </cdr:nvSpPr>
      <cdr:spPr bwMode="auto">
        <a:xfrm xmlns:a="http://schemas.openxmlformats.org/drawingml/2006/main">
          <a:off x="289120" y="136084"/>
          <a:ext cx="5048588" cy="313309"/>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651BC948-1EA2-450F-B1CD-C517CD23E108}" type="TxLink">
            <a:rPr lang="en-US" sz="1000" b="0" i="0" u="none" strike="noStrike">
              <a:solidFill>
                <a:srgbClr val="000000"/>
              </a:solidFill>
              <a:latin typeface="Arial"/>
              <a:cs typeface="Arial"/>
            </a:rPr>
            <a:pPr/>
            <a:t>Cumulative Chart for Disposition Event = Physician Decision</a:t>
          </a:fld>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0.06319</cdr:x>
      <cdr:y>0.03258</cdr:y>
    </cdr:from>
    <cdr:to>
      <cdr:x>0.89129</cdr:x>
      <cdr:y>0.10007</cdr:y>
    </cdr:to>
    <cdr:sp macro="" textlink="Sheet9E!$A$2">
      <cdr:nvSpPr>
        <cdr:cNvPr id="25601" name="Text Box 1"/>
        <cdr:cNvSpPr txBox="1">
          <a:spLocks xmlns:a="http://schemas.openxmlformats.org/drawingml/2006/main" noChangeArrowheads="1" noTextEdit="1"/>
        </cdr:cNvSpPr>
      </cdr:nvSpPr>
      <cdr:spPr bwMode="auto">
        <a:xfrm xmlns:a="http://schemas.openxmlformats.org/drawingml/2006/main">
          <a:off x="383842" y="125707"/>
          <a:ext cx="5048131" cy="25721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C03AE201-CB5A-408E-BDFD-8DECB6D9C3ED}" type="TxLink">
            <a:rPr lang="en-US" sz="1000" b="0" i="0" u="none" strike="noStrike">
              <a:solidFill>
                <a:srgbClr val="000000"/>
              </a:solidFill>
              <a:latin typeface="Arial"/>
              <a:cs typeface="Arial"/>
            </a:rPr>
            <a:pPr/>
            <a:t>Cumulative Chart for Disposition Event = Lost To Follow-Up</a:t>
          </a:fld>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0.04813</cdr:x>
      <cdr:y>0.02507</cdr:y>
    </cdr:from>
    <cdr:to>
      <cdr:x>0.89381</cdr:x>
      <cdr:y>0.10058</cdr:y>
    </cdr:to>
    <cdr:sp macro="" textlink="Sheet10E!$A$2">
      <cdr:nvSpPr>
        <cdr:cNvPr id="26625" name="Text Box 1"/>
        <cdr:cNvSpPr txBox="1">
          <a:spLocks xmlns:a="http://schemas.openxmlformats.org/drawingml/2006/main" noChangeArrowheads="1" noTextEdit="1"/>
        </cdr:cNvSpPr>
      </cdr:nvSpPr>
      <cdr:spPr bwMode="auto">
        <a:xfrm xmlns:a="http://schemas.openxmlformats.org/drawingml/2006/main">
          <a:off x="288344" y="97606"/>
          <a:ext cx="4992795" cy="28533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55FF72A0-0DD6-4D5B-AB24-1C61FBC4F848}" type="TxLink">
            <a:rPr lang="en-US" sz="1000" b="0" i="0" u="none" strike="noStrike">
              <a:solidFill>
                <a:srgbClr val="000000"/>
              </a:solidFill>
              <a:latin typeface="Arial"/>
              <a:cs typeface="Arial"/>
            </a:rPr>
            <a:pPr/>
            <a:t> </a:t>
          </a:fld>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0.04173</cdr:x>
      <cdr:y>0.0335</cdr:y>
    </cdr:from>
    <cdr:to>
      <cdr:x>0.89433</cdr:x>
      <cdr:y>0.10846</cdr:y>
    </cdr:to>
    <cdr:sp macro="" textlink="Sheet12E!$A$2">
      <cdr:nvSpPr>
        <cdr:cNvPr id="63489" name="Text Box 1"/>
        <cdr:cNvSpPr txBox="1">
          <a:spLocks xmlns:a="http://schemas.openxmlformats.org/drawingml/2006/main" noChangeArrowheads="1" noTextEdit="1"/>
        </cdr:cNvSpPr>
      </cdr:nvSpPr>
      <cdr:spPr bwMode="auto">
        <a:xfrm xmlns:a="http://schemas.openxmlformats.org/drawingml/2006/main">
          <a:off x="250780" y="124881"/>
          <a:ext cx="5056422" cy="272791"/>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fld id="{74D6FBE8-C45E-4F01-9DB9-3553D7DF5A43}" type="TxLink">
            <a:rPr lang="en-US" sz="1000" b="0" i="0" u="none" strike="noStrike">
              <a:solidFill>
                <a:srgbClr val="000000"/>
              </a:solidFill>
              <a:latin typeface="Arial"/>
              <a:cs typeface="Arial"/>
            </a:rPr>
            <a:pPr/>
            <a:t> </a:t>
          </a:fld>
          <a:endParaRPr lang="en-US"/>
        </a:p>
      </cdr:txBody>
    </cdr:sp>
  </cdr:relSizeAnchor>
</c:userShape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1">
    <pageSetUpPr autoPageBreaks="0"/>
  </sheetPr>
  <dimension ref="A2:IV36"/>
  <sheetViews>
    <sheetView showGridLines="0" zoomScaleNormal="100" workbookViewId="0"/>
  </sheetViews>
  <sheetFormatPr baseColWidth="10" defaultRowHeight="12.75" x14ac:dyDescent="0.2"/>
  <cols>
    <col min="1" max="2" width="9.7109375" customWidth="1" collapsed="1"/>
    <col min="3" max="256" width="9.140625" customWidth="1" collapsed="1"/>
  </cols>
  <sheetData>
    <row r="2" spans="1:12" ht="15" customHeight="1" x14ac:dyDescent="0.2">
      <c r="A2" s="26" t="s">
        <v>11</v>
      </c>
    </row>
    <row r="4" spans="1:12" ht="12.75" customHeight="1" x14ac:dyDescent="0.2">
      <c r="A4" t="str">
        <f>"NDA/BLA: "&amp;ndabla</f>
        <v>NDA/BLA: BLA12345</v>
      </c>
    </row>
    <row r="5" spans="1:12" ht="12.75" customHeight="1" x14ac:dyDescent="0.2">
      <c r="A5" t="str">
        <f>"Study: "&amp;study</f>
        <v>Study: Study12345</v>
      </c>
    </row>
    <row r="6" spans="1:12" ht="12.75" customHeight="1" x14ac:dyDescent="0.2">
      <c r="A6" t="str">
        <f>"Analysis run date: "&amp;rundate</f>
        <v>Analysis run date: 2020-08-11 2:17:51 PM</v>
      </c>
    </row>
    <row r="7" spans="1:12" ht="12.75" customHeight="1" x14ac:dyDescent="0.2"/>
    <row r="9" spans="1:12" x14ac:dyDescent="0.2">
      <c r="A9" s="27" t="s">
        <v>25</v>
      </c>
    </row>
    <row r="10" spans="1:12" ht="54" customHeight="1" x14ac:dyDescent="0.2">
      <c r="A10" s="52" t="s">
        <v>51</v>
      </c>
      <c r="B10" s="52"/>
      <c r="C10" s="52"/>
      <c r="D10" s="52"/>
      <c r="E10" s="52"/>
      <c r="F10" s="52"/>
      <c r="G10" s="52"/>
      <c r="H10" s="52"/>
      <c r="I10" s="52"/>
      <c r="J10" s="52"/>
      <c r="K10" s="52"/>
      <c r="L10" s="52"/>
    </row>
    <row r="12" spans="1:12" x14ac:dyDescent="0.2">
      <c r="A12" s="27" t="s">
        <v>26</v>
      </c>
    </row>
    <row r="13" spans="1:12" ht="30" customHeight="1" x14ac:dyDescent="0.2">
      <c r="A13" s="52" t="s">
        <v>50</v>
      </c>
      <c r="B13" s="52"/>
      <c r="C13" s="52"/>
      <c r="D13" s="52"/>
      <c r="E13" s="52"/>
      <c r="F13" s="52"/>
      <c r="G13" s="52"/>
      <c r="H13" s="52"/>
      <c r="I13" s="52"/>
      <c r="J13" s="52"/>
      <c r="K13" s="52"/>
      <c r="L13" s="52"/>
    </row>
    <row r="15" spans="1:12" x14ac:dyDescent="0.2">
      <c r="A15" s="27" t="s">
        <v>27</v>
      </c>
    </row>
    <row r="16" spans="1:12" ht="30" customHeight="1" x14ac:dyDescent="0.2">
      <c r="A16" s="52" t="s">
        <v>53</v>
      </c>
      <c r="B16" s="52"/>
      <c r="C16" s="52"/>
      <c r="D16" s="52"/>
      <c r="E16" s="52"/>
      <c r="F16" s="52"/>
      <c r="G16" s="52"/>
      <c r="H16" s="52"/>
      <c r="I16" s="52"/>
      <c r="J16" s="52"/>
      <c r="K16" s="52"/>
      <c r="L16" s="52"/>
    </row>
    <row r="18" spans="1:12" x14ac:dyDescent="0.2">
      <c r="A18" s="27" t="s">
        <v>28</v>
      </c>
    </row>
    <row r="19" spans="1:12" ht="30" customHeight="1" x14ac:dyDescent="0.2">
      <c r="A19" s="52" t="s">
        <v>54</v>
      </c>
      <c r="B19" s="52"/>
      <c r="C19" s="52"/>
      <c r="D19" s="52"/>
      <c r="E19" s="52"/>
      <c r="F19" s="52"/>
      <c r="G19" s="52"/>
      <c r="H19" s="52"/>
      <c r="I19" s="52"/>
      <c r="J19" s="52"/>
      <c r="K19" s="52"/>
      <c r="L19" s="52"/>
    </row>
    <row r="22" spans="1:12" x14ac:dyDescent="0.2">
      <c r="A22" s="27" t="s">
        <v>12</v>
      </c>
    </row>
    <row r="23" spans="1:12" ht="75" customHeight="1" x14ac:dyDescent="0.2">
      <c r="A23" s="52" t="str">
        <f>"Disposition events are determined by the standardized disposition term (DSDECOD) and category and subcategory (DSCAT and DSSCAT) from the disposition domain (DS) dataset. Treatment arm is determined by the "&amp;arm_var&amp;" from the demographics domain (DM) dataset. Each subject is counted only once per disposition event. Treatment arm population is determined by the number of subjects with a disposition event whose disposition term contains "&amp;"'"&amp;"RANDOM"&amp;"'"&amp;"; if none do, the number of subjects from DM is used instead. Exposure is determined by a subject's presence in the exposure domain (EX) dataset."</f>
        <v>Disposition events are determined by the standardized disposition term (DSDECOD) and category and subcategory (DSCAT and DSSCAT) from the disposition domain (DS) dataset. Treatment arm is determined by the actual treatment arm (ACTARM) from the demographics domain (DM) dataset. Each subject is counted only once per disposition event. Treatment arm population is determined by the number of subjects with a disposition event whose disposition term contains 'RANDOM'; if none do, the number of subjects from DM is used instead. Exposure is determined by a subject's presence in the exposure domain (EX) dataset.</v>
      </c>
      <c r="B23" s="52"/>
      <c r="C23" s="52"/>
      <c r="D23" s="52"/>
      <c r="E23" s="52"/>
      <c r="F23" s="52"/>
      <c r="G23" s="52"/>
      <c r="H23" s="52"/>
      <c r="I23" s="52"/>
      <c r="J23" s="52"/>
      <c r="K23" s="52"/>
      <c r="L23" s="52"/>
    </row>
    <row r="24" spans="1:12" ht="40.5" customHeight="1" x14ac:dyDescent="0.2">
      <c r="A24" s="54" t="s">
        <v>49</v>
      </c>
      <c r="B24" s="54"/>
      <c r="C24" s="54"/>
      <c r="D24" s="54"/>
      <c r="E24" s="54"/>
      <c r="F24" s="54"/>
      <c r="G24" s="54"/>
      <c r="H24" s="54"/>
      <c r="I24" s="54"/>
      <c r="J24" s="54"/>
      <c r="K24" s="54"/>
      <c r="L24" s="54"/>
    </row>
    <row r="27" spans="1:12" x14ac:dyDescent="0.2">
      <c r="A27" s="27" t="s">
        <v>13</v>
      </c>
    </row>
    <row r="28" spans="1:12" x14ac:dyDescent="0.2">
      <c r="A28" t="s">
        <v>21</v>
      </c>
      <c r="C28" t="str">
        <f>ndabla</f>
        <v>BLA12345</v>
      </c>
    </row>
    <row r="29" spans="1:12" x14ac:dyDescent="0.2">
      <c r="A29" t="s">
        <v>22</v>
      </c>
      <c r="C29" t="str">
        <f>study</f>
        <v>Study12345</v>
      </c>
    </row>
    <row r="30" spans="1:12" x14ac:dyDescent="0.2">
      <c r="A30" t="s">
        <v>24</v>
      </c>
      <c r="C30" t="str">
        <f>rundate</f>
        <v>2020-08-11 2:17:51 PM</v>
      </c>
    </row>
    <row r="32" spans="1:12" x14ac:dyDescent="0.2">
      <c r="A32" t="s">
        <v>43</v>
      </c>
      <c r="C32" t="str">
        <f>IF(custom_ds&lt;&gt;"",custom_ds,"None")</f>
        <v>None</v>
      </c>
    </row>
    <row r="33" spans="1:12" x14ac:dyDescent="0.2">
      <c r="A33" t="s">
        <v>44</v>
      </c>
      <c r="C33" t="str">
        <f>IF(group_subset_desc&lt;&gt;"",group_subset_desc,"None")</f>
        <v>None</v>
      </c>
    </row>
    <row r="34" spans="1:12" x14ac:dyDescent="0.2">
      <c r="C34" t="str">
        <f>IF(group_subset_desc&lt;&gt;"","For more detailed information, see the Grouping and Subsetting tab at the end of this workbook","")</f>
        <v/>
      </c>
    </row>
    <row r="36" spans="1:12" x14ac:dyDescent="0.2">
      <c r="A36" s="53" t="s">
        <v>14</v>
      </c>
      <c r="B36" s="53"/>
      <c r="C36" s="53"/>
      <c r="D36" s="53"/>
      <c r="E36" s="53"/>
      <c r="F36" s="53"/>
      <c r="G36" s="53"/>
      <c r="H36" s="53"/>
      <c r="I36" s="53"/>
      <c r="J36" s="53"/>
      <c r="K36" s="53"/>
      <c r="L36" s="53"/>
    </row>
  </sheetData>
  <mergeCells count="7">
    <mergeCell ref="A23:L23"/>
    <mergeCell ref="A36:L36"/>
    <mergeCell ref="A10:L10"/>
    <mergeCell ref="A13:L13"/>
    <mergeCell ref="A16:L16"/>
    <mergeCell ref="A19:L19"/>
    <mergeCell ref="A24:L24"/>
  </mergeCells>
  <phoneticPr fontId="2" type="noConversion"/>
  <pageMargins left="0.75" right="0.75" top="1" bottom="1" header="0.5" footer="0.5"/>
  <pageSetup scale="82" orientation="portrait" verticalDpi="0" r:id="rId1"/>
  <headerFooter alignWithMargins="0">
    <oddHeader>&amp;LDisposition Analysis Panel Front Page</oddHead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2:Q45"/>
  <sheetViews>
    <sheetView showGridLines="0" workbookViewId="0">
      <selection activeCell="D10" sqref="D10"/>
    </sheetView>
  </sheetViews>
  <sheetFormatPr baseColWidth="10" defaultColWidth="9.140625" defaultRowHeight="12.75" x14ac:dyDescent="0.2"/>
  <cols>
    <col min="1" max="1" width="25" style="5" customWidth="1" collapsed="1"/>
    <col min="2" max="2" width="36.42578125" style="5" customWidth="1" collapsed="1"/>
    <col min="3" max="3" width="44.28515625" style="5" customWidth="1" collapsed="1"/>
    <col min="4" max="4" width="11.7109375" style="11" customWidth="1" collapsed="1"/>
    <col min="5" max="5" width="8.28515625" style="14" customWidth="1" collapsed="1"/>
    <col min="6" max="6" width="11.7109375" style="11" customWidth="1" collapsed="1"/>
    <col min="7" max="7" width="8.28515625" style="14" customWidth="1" collapsed="1"/>
    <col min="8" max="8" width="11.7109375" style="5" customWidth="1" collapsed="1"/>
    <col min="9" max="9" width="8.28515625" style="13" customWidth="1" collapsed="1"/>
    <col min="10" max="10" width="11.7109375" style="5" customWidth="1" collapsed="1"/>
    <col min="11" max="11" width="8.28515625" style="13" customWidth="1" collapsed="1"/>
    <col min="12" max="12" width="11.7109375" style="5" customWidth="1" collapsed="1"/>
    <col min="13" max="13" width="8.28515625" style="13" customWidth="1" collapsed="1"/>
    <col min="14" max="14" width="11.7109375" style="5" customWidth="1" collapsed="1"/>
    <col min="15" max="15" width="8.28515625" style="13" customWidth="1" collapsed="1"/>
    <col min="16" max="16" width="12.28515625" style="5" customWidth="1" collapsed="1"/>
    <col min="17" max="17" width="12.28515625" style="13" customWidth="1" collapsed="1"/>
    <col min="18" max="20" width="12.28515625" style="5" customWidth="1" collapsed="1"/>
    <col min="21" max="16384" width="9.140625" style="5" collapsed="1"/>
  </cols>
  <sheetData>
    <row r="2" spans="1:17" ht="15" customHeight="1" x14ac:dyDescent="0.2">
      <c r="A2" s="70" t="s">
        <v>17</v>
      </c>
    </row>
    <row r="3" spans="1:17" ht="12.75" customHeight="1" x14ac:dyDescent="0.2">
      <c r="A3" s="5" t="str">
        <f>IF(group_subset_desc&lt;&gt;"",group_subset_desc,"")</f>
        <v/>
      </c>
    </row>
    <row r="4" spans="1:17" ht="12.75" customHeight="1" x14ac:dyDescent="0.2">
      <c r="A4" s="26"/>
    </row>
    <row r="5" spans="1:17" ht="12.75" customHeight="1" x14ac:dyDescent="0.2">
      <c r="A5" s="31" t="str">
        <f>"NDA/BLA: "&amp;ndabla</f>
        <v>NDA/BLA: BLA12345</v>
      </c>
    </row>
    <row r="6" spans="1:17" ht="12.75" customHeight="1" x14ac:dyDescent="0.2">
      <c r="A6" s="31" t="str">
        <f>"Study: "&amp;study</f>
        <v>Study: Study12345</v>
      </c>
    </row>
    <row r="7" spans="1:17" ht="12.75" customHeight="1" x14ac:dyDescent="0.2">
      <c r="A7" s="31" t="str">
        <f>"Analysis run date: "&amp;rundate</f>
        <v>Analysis run date: 2020-08-11 2:17:51 PM</v>
      </c>
    </row>
    <row r="9" spans="1:17" s="15" customFormat="1" ht="65.099999999999994" customHeight="1" x14ac:dyDescent="0.2">
      <c r="A9" s="55" t="s">
        <v>15</v>
      </c>
      <c r="B9" s="55" t="s">
        <v>16</v>
      </c>
      <c r="C9" s="55" t="s">
        <v>8</v>
      </c>
      <c r="D9" s="57" t="str">
        <f>IF(DispositionANew!$G$2="","",DispositionANew!$G$2)</f>
        <v>Placebo</v>
      </c>
      <c r="E9" s="57"/>
      <c r="F9" s="57" t="str">
        <f>IF(DispositionANew!$K$2="","",DispositionANew!$K$2)</f>
        <v>Xanomeline High Dose</v>
      </c>
      <c r="G9" s="57"/>
      <c r="H9" s="57" t="str">
        <f>IF(DispositionANew!$O$2="","",DispositionANew!$O$2)</f>
        <v>Xanomeline Low Dose</v>
      </c>
      <c r="I9" s="57"/>
      <c r="J9" s="57" t="str">
        <f>IF(DispositionANew!$S$2="","",DispositionANew!$S$2)</f>
        <v/>
      </c>
      <c r="K9" s="57"/>
      <c r="L9" s="57" t="str">
        <f>IF(DispositionANew!$W$2="","",DispositionANew!$W$2)</f>
        <v/>
      </c>
      <c r="M9" s="57"/>
      <c r="N9" s="57" t="str">
        <f>IF(DispositionANew!$AA$2="","",DispositionANew!$AA$2)</f>
        <v/>
      </c>
      <c r="O9" s="57"/>
      <c r="Q9" s="16"/>
    </row>
    <row r="10" spans="1:17" s="15" customFormat="1" ht="27" customHeight="1" x14ac:dyDescent="0.2">
      <c r="A10" s="56"/>
      <c r="B10" s="56"/>
      <c r="C10" s="56"/>
      <c r="D10" s="29" t="str">
        <f>IF(DispositionANew!$E$2="","","Subject Count")</f>
        <v>Subject Count</v>
      </c>
      <c r="E10" s="30" t="str">
        <f>IF(DispositionANew!$E$2="","","%")</f>
        <v>%</v>
      </c>
      <c r="F10" s="29" t="str">
        <f>IF(DispositionANew!$I$2="","","Subject Count")</f>
        <v>Subject Count</v>
      </c>
      <c r="G10" s="30" t="str">
        <f>IF(DispositionANew!$I$2="","","%")</f>
        <v>%</v>
      </c>
      <c r="H10" s="29" t="str">
        <f>IF(DispositionANew!$M$2="","","Subject Count")</f>
        <v>Subject Count</v>
      </c>
      <c r="I10" s="30" t="str">
        <f>IF(DispositionANew!$M$2="","","%")</f>
        <v>%</v>
      </c>
      <c r="J10" s="29" t="str">
        <f>IF(DispositionANew!$Q$1="","","Subject Count")</f>
        <v/>
      </c>
      <c r="K10" s="30" t="str">
        <f>IF(DispositionANew!$Q$1="","","%")</f>
        <v/>
      </c>
      <c r="L10" s="29" t="str">
        <f>IF(DispositionANew!$U$1="","","Subject Count")</f>
        <v/>
      </c>
      <c r="M10" s="30" t="str">
        <f>IF(DispositionANew!$U$1="","","%")</f>
        <v/>
      </c>
      <c r="N10" s="29" t="str">
        <f>IF(DispositionANew!$Z$1="","","Subject Count")</f>
        <v/>
      </c>
      <c r="O10" s="30" t="str">
        <f>IF(DispositionANew!$Z$1="","","%")</f>
        <v/>
      </c>
      <c r="Q10" s="16"/>
    </row>
    <row r="11" spans="1:17" x14ac:dyDescent="0.2">
      <c r="A11" s="12" t="str">
        <f>IF(DispositionANew!A2="","",DispositionANew!A2)</f>
        <v>Disposition Event</v>
      </c>
      <c r="B11" s="12" t="str">
        <f>IF(DispositionANew!B2="","",DispositionANew!B2)</f>
        <v>Missing</v>
      </c>
      <c r="C11" s="12" t="str">
        <f>IF(DispositionANew!C2="","",DispositionANew!C2)</f>
        <v>Completed</v>
      </c>
      <c r="D11" s="12">
        <f>IF(DispositionANew!E2="","",DispositionANew!E2)</f>
        <v>58</v>
      </c>
      <c r="E11" s="13">
        <f>IF(DispositionANew!F2="","",DispositionANew!F2)</f>
        <v>67.441864013671875</v>
      </c>
      <c r="F11" s="12">
        <f>IF(DispositionANew!I2="","",DispositionANew!I2)</f>
        <v>27</v>
      </c>
      <c r="G11" s="13">
        <f>IF(DispositionANew!J2="","",DispositionANew!J2)</f>
        <v>37.5</v>
      </c>
      <c r="H11" s="12">
        <f>IF(DispositionANew!M2="","",DispositionANew!M2)</f>
        <v>25</v>
      </c>
      <c r="I11" s="13">
        <f>IF(DispositionANew!N2="","",DispositionANew!N2)</f>
        <v>26.041666030883789</v>
      </c>
      <c r="J11" s="12" t="str">
        <f>IF(DispositionANew!Q2="","",DispositionANew!Q2)</f>
        <v/>
      </c>
      <c r="K11" s="13" t="str">
        <f>IF(DispositionANew!R2="","",DispositionANew!R2)</f>
        <v/>
      </c>
      <c r="L11" s="12" t="str">
        <f>IF(DispositionANew!U2="","",DispositionANew!U2)</f>
        <v/>
      </c>
      <c r="M11" s="13" t="str">
        <f>IF(DispositionANew!V2="","",DispositionANew!V2)</f>
        <v/>
      </c>
      <c r="N11" s="12" t="str">
        <f>IF(DispositionANew!Y2="","",DispositionANew!W2)</f>
        <v/>
      </c>
      <c r="O11" s="13" t="str">
        <f>IF(DispositionANew!Z2="","",DispositionANew!X2)</f>
        <v/>
      </c>
    </row>
    <row r="12" spans="1:17" x14ac:dyDescent="0.2">
      <c r="A12" s="12" t="str">
        <f>IF(DispositionANew!A3="","",DispositionANew!A3)</f>
        <v/>
      </c>
      <c r="B12" s="12" t="str">
        <f>IF(DispositionANew!B3="","",DispositionANew!B3)</f>
        <v/>
      </c>
      <c r="C12" s="12" t="str">
        <f>IF(DispositionANew!C3="","",DispositionANew!C3)</f>
        <v>Adverse Event</v>
      </c>
      <c r="D12" s="12">
        <f>IF(DispositionANew!E3="","",DispositionANew!E3)</f>
        <v>8</v>
      </c>
      <c r="E12" s="13">
        <f>IF(DispositionANew!F3="","",DispositionANew!F3)</f>
        <v>9.3023252487182617</v>
      </c>
      <c r="F12" s="12">
        <f>IF(DispositionANew!I3="","",DispositionANew!I3)</f>
        <v>35</v>
      </c>
      <c r="G12" s="13">
        <f>IF(DispositionANew!J3="","",DispositionANew!J3)</f>
        <v>48.611110687255859</v>
      </c>
      <c r="H12" s="12">
        <f>IF(DispositionANew!M3="","",DispositionANew!M3)</f>
        <v>49</v>
      </c>
      <c r="I12" s="13">
        <f>IF(DispositionANew!N3="","",DispositionANew!N3)</f>
        <v>51.041667938232422</v>
      </c>
      <c r="J12" s="12" t="str">
        <f>IF(DispositionANew!Q3="","",DispositionANew!Q3)</f>
        <v/>
      </c>
      <c r="K12" s="13" t="str">
        <f>IF(DispositionANew!R3="","",DispositionANew!R3)</f>
        <v/>
      </c>
      <c r="L12" s="12" t="str">
        <f>IF(DispositionANew!U3="","",DispositionANew!U3)</f>
        <v/>
      </c>
      <c r="M12" s="13" t="str">
        <f>IF(DispositionANew!V3="","",DispositionANew!V3)</f>
        <v/>
      </c>
      <c r="N12" s="12" t="str">
        <f>IF(DispositionANew!Y3="","",DispositionANew!W3)</f>
        <v/>
      </c>
      <c r="O12" s="13" t="str">
        <f>IF(DispositionANew!Z3="","",DispositionANew!X3)</f>
        <v/>
      </c>
    </row>
    <row r="13" spans="1:17" x14ac:dyDescent="0.2">
      <c r="A13" s="12" t="str">
        <f>IF(DispositionANew!A4="","",DispositionANew!A4)</f>
        <v/>
      </c>
      <c r="B13" s="12" t="str">
        <f>IF(DispositionANew!B4="","",DispositionANew!B4)</f>
        <v/>
      </c>
      <c r="C13" s="12" t="str">
        <f>IF(DispositionANew!C4="","",DispositionANew!C4)</f>
        <v>Withdrawal By Subject</v>
      </c>
      <c r="D13" s="12">
        <f>IF(DispositionANew!E4="","",DispositionANew!E4)</f>
        <v>9</v>
      </c>
      <c r="E13" s="13">
        <f>IF(DispositionANew!F4="","",DispositionANew!F4)</f>
        <v>10.465116500854492</v>
      </c>
      <c r="F13" s="12">
        <f>IF(DispositionANew!I4="","",DispositionANew!I4)</f>
        <v>5</v>
      </c>
      <c r="G13" s="13">
        <f>IF(DispositionANew!J4="","",DispositionANew!J4)</f>
        <v>6.9444446563720703</v>
      </c>
      <c r="H13" s="12">
        <f>IF(DispositionANew!M4="","",DispositionANew!M4)</f>
        <v>13</v>
      </c>
      <c r="I13" s="13">
        <f>IF(DispositionANew!N4="","",DispositionANew!N4)</f>
        <v>13.541666984558105</v>
      </c>
      <c r="J13" s="12" t="str">
        <f>IF(DispositionANew!Q4="","",DispositionANew!Q4)</f>
        <v/>
      </c>
      <c r="K13" s="13" t="str">
        <f>IF(DispositionANew!R4="","",DispositionANew!R4)</f>
        <v/>
      </c>
      <c r="L13" s="12" t="str">
        <f>IF(DispositionANew!U4="","",DispositionANew!U4)</f>
        <v/>
      </c>
      <c r="M13" s="13" t="str">
        <f>IF(DispositionANew!V4="","",DispositionANew!V4)</f>
        <v/>
      </c>
      <c r="N13" s="12" t="str">
        <f>IF(DispositionANew!Y4="","",DispositionANew!W4)</f>
        <v/>
      </c>
      <c r="O13" s="13" t="str">
        <f>IF(DispositionANew!Z4="","",DispositionANew!X4)</f>
        <v/>
      </c>
    </row>
    <row r="14" spans="1:17" x14ac:dyDescent="0.2">
      <c r="A14" s="12" t="str">
        <f>IF(DispositionANew!A5="","",DispositionANew!A5)</f>
        <v/>
      </c>
      <c r="B14" s="12" t="str">
        <f>IF(DispositionANew!B5="","",DispositionANew!B5)</f>
        <v/>
      </c>
      <c r="C14" s="12" t="str">
        <f>IF(DispositionANew!C5="","",DispositionANew!C5)</f>
        <v>Study Terminated By Sponsor</v>
      </c>
      <c r="D14" s="12">
        <f>IF(DispositionANew!E5="","",DispositionANew!E5)</f>
        <v>2</v>
      </c>
      <c r="E14" s="13">
        <f>IF(DispositionANew!F5="","",DispositionANew!F5)</f>
        <v>2.3255813121795654</v>
      </c>
      <c r="F14" s="12">
        <f>IF(DispositionANew!I5="","",DispositionANew!I5)</f>
        <v>2</v>
      </c>
      <c r="G14" s="13">
        <f>IF(DispositionANew!J5="","",DispositionANew!J5)</f>
        <v>2.7777776718139648</v>
      </c>
      <c r="H14" s="12">
        <f>IF(DispositionANew!M5="","",DispositionANew!M5)</f>
        <v>3</v>
      </c>
      <c r="I14" s="13">
        <f>IF(DispositionANew!N5="","",DispositionANew!N5)</f>
        <v>3.125</v>
      </c>
      <c r="J14" s="12" t="str">
        <f>IF(DispositionANew!Q5="","",DispositionANew!Q5)</f>
        <v/>
      </c>
      <c r="K14" s="13" t="str">
        <f>IF(DispositionANew!R5="","",DispositionANew!R5)</f>
        <v/>
      </c>
      <c r="L14" s="12" t="str">
        <f>IF(DispositionANew!U5="","",DispositionANew!U5)</f>
        <v/>
      </c>
      <c r="M14" s="13" t="str">
        <f>IF(DispositionANew!V5="","",DispositionANew!V5)</f>
        <v/>
      </c>
      <c r="N14" s="12" t="str">
        <f>IF(DispositionANew!Y5="","",DispositionANew!W5)</f>
        <v/>
      </c>
      <c r="O14" s="13" t="str">
        <f>IF(DispositionANew!Z5="","",DispositionANew!X5)</f>
        <v/>
      </c>
    </row>
    <row r="15" spans="1:17" x14ac:dyDescent="0.2">
      <c r="A15" s="12" t="str">
        <f>IF(DispositionANew!A6="","",DispositionANew!A6)</f>
        <v/>
      </c>
      <c r="B15" s="12" t="str">
        <f>IF(DispositionANew!B6="","",DispositionANew!B6)</f>
        <v/>
      </c>
      <c r="C15" s="12" t="str">
        <f>IF(DispositionANew!C6="","",DispositionANew!C6)</f>
        <v>Protocol Deviation</v>
      </c>
      <c r="D15" s="12">
        <f>IF(DispositionANew!E6="","",DispositionANew!E6)</f>
        <v>2</v>
      </c>
      <c r="E15" s="13">
        <f>IF(DispositionANew!F6="","",DispositionANew!F6)</f>
        <v>2.3255813121795654</v>
      </c>
      <c r="F15" s="12">
        <f>IF(DispositionANew!I6="","",DispositionANew!I6)</f>
        <v>1</v>
      </c>
      <c r="G15" s="13">
        <f>IF(DispositionANew!J6="","",DispositionANew!J6)</f>
        <v>1.3888888359069824</v>
      </c>
      <c r="H15" s="12">
        <f>IF(DispositionANew!M6="","",DispositionANew!M6)</f>
        <v>3</v>
      </c>
      <c r="I15" s="13">
        <f>IF(DispositionANew!N6="","",DispositionANew!N6)</f>
        <v>3.125</v>
      </c>
      <c r="J15" s="12" t="str">
        <f>IF(DispositionANew!Q6="","",DispositionANew!Q6)</f>
        <v/>
      </c>
      <c r="K15" s="13" t="str">
        <f>IF(DispositionANew!R6="","",DispositionANew!R6)</f>
        <v/>
      </c>
      <c r="L15" s="12" t="str">
        <f>IF(DispositionANew!U6="","",DispositionANew!U6)</f>
        <v/>
      </c>
      <c r="M15" s="13" t="str">
        <f>IF(DispositionANew!V6="","",DispositionANew!V6)</f>
        <v/>
      </c>
      <c r="N15" s="12" t="str">
        <f>IF(DispositionANew!Y6="","",DispositionANew!W6)</f>
        <v/>
      </c>
      <c r="O15" s="13" t="str">
        <f>IF(DispositionANew!Z6="","",DispositionANew!X6)</f>
        <v/>
      </c>
    </row>
    <row r="16" spans="1:17" x14ac:dyDescent="0.2">
      <c r="A16" s="12" t="str">
        <f>IF(DispositionANew!A7="","",DispositionANew!A7)</f>
        <v/>
      </c>
      <c r="B16" s="12" t="str">
        <f>IF(DispositionANew!B7="","",DispositionANew!B7)</f>
        <v/>
      </c>
      <c r="C16" s="12" t="str">
        <f>IF(DispositionANew!C7="","",DispositionANew!C7)</f>
        <v>Lack Of Efficacy</v>
      </c>
      <c r="D16" s="12">
        <f>IF(DispositionANew!E7="","",DispositionANew!E7)</f>
        <v>3</v>
      </c>
      <c r="E16" s="13">
        <f>IF(DispositionANew!F7="","",DispositionANew!F7)</f>
        <v>3.4883720874786377</v>
      </c>
      <c r="F16" s="12">
        <f>IF(DispositionANew!I7="","",DispositionANew!I7)</f>
        <v>1</v>
      </c>
      <c r="G16" s="13">
        <f>IF(DispositionANew!J7="","",DispositionANew!J7)</f>
        <v>1.3888888359069824</v>
      </c>
      <c r="H16" s="12">
        <f>IF(DispositionANew!M7="","",DispositionANew!M7)</f>
        <v>0</v>
      </c>
      <c r="I16" s="13">
        <f>IF(DispositionANew!N7="","",DispositionANew!N7)</f>
        <v>0</v>
      </c>
      <c r="J16" s="12" t="str">
        <f>IF(DispositionANew!Q7="","",DispositionANew!Q7)</f>
        <v/>
      </c>
      <c r="K16" s="13" t="str">
        <f>IF(DispositionANew!R7="","",DispositionANew!R7)</f>
        <v/>
      </c>
      <c r="L16" s="12" t="str">
        <f>IF(DispositionANew!U7="","",DispositionANew!U7)</f>
        <v/>
      </c>
      <c r="M16" s="13" t="str">
        <f>IF(DispositionANew!V7="","",DispositionANew!V7)</f>
        <v/>
      </c>
      <c r="N16" s="12" t="str">
        <f>IF(DispositionANew!Y7="","",DispositionANew!W7)</f>
        <v/>
      </c>
      <c r="O16" s="13" t="str">
        <f>IF(DispositionANew!Z7="","",DispositionANew!X7)</f>
        <v/>
      </c>
    </row>
    <row r="17" spans="1:15" x14ac:dyDescent="0.2">
      <c r="A17" s="12" t="str">
        <f>IF(DispositionANew!A8="","",DispositionANew!A8)</f>
        <v/>
      </c>
      <c r="B17" s="12" t="str">
        <f>IF(DispositionANew!B8="","",DispositionANew!B8)</f>
        <v/>
      </c>
      <c r="C17" s="12" t="str">
        <f>IF(DispositionANew!C8="","",DispositionANew!C8)</f>
        <v>Physician Decision</v>
      </c>
      <c r="D17" s="12">
        <f>IF(DispositionANew!E8="","",DispositionANew!E8)</f>
        <v>1</v>
      </c>
      <c r="E17" s="13">
        <f>IF(DispositionANew!F8="","",DispositionANew!F8)</f>
        <v>1.1627906560897827</v>
      </c>
      <c r="F17" s="12">
        <f>IF(DispositionANew!I8="","",DispositionANew!I8)</f>
        <v>1</v>
      </c>
      <c r="G17" s="13">
        <f>IF(DispositionANew!J8="","",DispositionANew!J8)</f>
        <v>1.3888888359069824</v>
      </c>
      <c r="H17" s="12">
        <f>IF(DispositionANew!M8="","",DispositionANew!M8)</f>
        <v>1</v>
      </c>
      <c r="I17" s="13">
        <f>IF(DispositionANew!N8="","",DispositionANew!N8)</f>
        <v>1.0416666269302368</v>
      </c>
      <c r="J17" s="12" t="str">
        <f>IF(DispositionANew!Q8="","",DispositionANew!Q8)</f>
        <v/>
      </c>
      <c r="K17" s="13" t="str">
        <f>IF(DispositionANew!R8="","",DispositionANew!R8)</f>
        <v/>
      </c>
      <c r="L17" s="12" t="str">
        <f>IF(DispositionANew!U8="","",DispositionANew!U8)</f>
        <v/>
      </c>
      <c r="M17" s="13" t="str">
        <f>IF(DispositionANew!V8="","",DispositionANew!V8)</f>
        <v/>
      </c>
      <c r="N17" s="12" t="str">
        <f>IF(DispositionANew!Y8="","",DispositionANew!W8)</f>
        <v/>
      </c>
      <c r="O17" s="13" t="str">
        <f>IF(DispositionANew!Z8="","",DispositionANew!X8)</f>
        <v/>
      </c>
    </row>
    <row r="18" spans="1:15" x14ac:dyDescent="0.2">
      <c r="A18" s="12" t="str">
        <f>IF(DispositionANew!A9="","",DispositionANew!A9)</f>
        <v/>
      </c>
      <c r="B18" s="12" t="str">
        <f>IF(DispositionANew!B9="","",DispositionANew!B9)</f>
        <v/>
      </c>
      <c r="C18" s="12" t="str">
        <f>IF(DispositionANew!C9="","",DispositionANew!C9)</f>
        <v>Death</v>
      </c>
      <c r="D18" s="12">
        <f>IF(DispositionANew!E9="","",DispositionANew!E9)</f>
        <v>2</v>
      </c>
      <c r="E18" s="13">
        <f>IF(DispositionANew!F9="","",DispositionANew!F9)</f>
        <v>2.3255813121795654</v>
      </c>
      <c r="F18" s="12">
        <f>IF(DispositionANew!I9="","",DispositionANew!I9)</f>
        <v>0</v>
      </c>
      <c r="G18" s="13">
        <f>IF(DispositionANew!J9="","",DispositionANew!J9)</f>
        <v>0</v>
      </c>
      <c r="H18" s="12">
        <f>IF(DispositionANew!M9="","",DispositionANew!M9)</f>
        <v>1</v>
      </c>
      <c r="I18" s="13">
        <f>IF(DispositionANew!N9="","",DispositionANew!N9)</f>
        <v>1.0416666269302368</v>
      </c>
      <c r="J18" s="12" t="str">
        <f>IF(DispositionANew!Q9="","",DispositionANew!Q9)</f>
        <v/>
      </c>
      <c r="K18" s="13" t="str">
        <f>IF(DispositionANew!R9="","",DispositionANew!R9)</f>
        <v/>
      </c>
      <c r="L18" s="12" t="str">
        <f>IF(DispositionANew!U9="","",DispositionANew!U9)</f>
        <v/>
      </c>
      <c r="M18" s="13" t="str">
        <f>IF(DispositionANew!V9="","",DispositionANew!V9)</f>
        <v/>
      </c>
      <c r="N18" s="12" t="str">
        <f>IF(DispositionANew!Y9="","",DispositionANew!W9)</f>
        <v/>
      </c>
      <c r="O18" s="13" t="str">
        <f>IF(DispositionANew!Z9="","",DispositionANew!X9)</f>
        <v/>
      </c>
    </row>
    <row r="19" spans="1:15" x14ac:dyDescent="0.2">
      <c r="A19" s="12" t="str">
        <f>IF(DispositionANew!A10="","",DispositionANew!A10)</f>
        <v/>
      </c>
      <c r="B19" s="12" t="str">
        <f>IF(DispositionANew!B10="","",DispositionANew!B10)</f>
        <v/>
      </c>
      <c r="C19" s="12" t="str">
        <f>IF(DispositionANew!C10="","",DispositionANew!C10)</f>
        <v>Lost To Follow-Up</v>
      </c>
      <c r="D19" s="12">
        <f>IF(DispositionANew!E10="","",DispositionANew!E10)</f>
        <v>1</v>
      </c>
      <c r="E19" s="13">
        <f>IF(DispositionANew!F10="","",DispositionANew!F10)</f>
        <v>1.1627906560897827</v>
      </c>
      <c r="F19" s="12">
        <f>IF(DispositionANew!I10="","",DispositionANew!I10)</f>
        <v>0</v>
      </c>
      <c r="G19" s="13">
        <f>IF(DispositionANew!J10="","",DispositionANew!J10)</f>
        <v>0</v>
      </c>
      <c r="H19" s="12">
        <f>IF(DispositionANew!M10="","",DispositionANew!M10)</f>
        <v>1</v>
      </c>
      <c r="I19" s="13">
        <f>IF(DispositionANew!N10="","",DispositionANew!N10)</f>
        <v>1.0416666269302368</v>
      </c>
      <c r="J19" s="12" t="str">
        <f>IF(DispositionANew!Q10="","",DispositionANew!Q10)</f>
        <v/>
      </c>
      <c r="K19" s="13" t="str">
        <f>IF(DispositionANew!R10="","",DispositionANew!R10)</f>
        <v/>
      </c>
      <c r="L19" s="12" t="str">
        <f>IF(DispositionANew!U10="","",DispositionANew!U10)</f>
        <v/>
      </c>
      <c r="M19" s="13" t="str">
        <f>IF(DispositionANew!V10="","",DispositionANew!V10)</f>
        <v/>
      </c>
      <c r="N19" s="12" t="str">
        <f>IF(DispositionANew!Y10="","",DispositionANew!W10)</f>
        <v/>
      </c>
      <c r="O19" s="13" t="str">
        <f>IF(DispositionANew!Z10="","",DispositionANew!X10)</f>
        <v/>
      </c>
    </row>
    <row r="20" spans="1:15" x14ac:dyDescent="0.2">
      <c r="A20" s="12" t="str">
        <f>IF(DispositionANew!A11="","",DispositionANew!A11)</f>
        <v>Other Event</v>
      </c>
      <c r="B20" s="12" t="str">
        <f>IF(DispositionANew!B11="","",DispositionANew!B11)</f>
        <v>Missing</v>
      </c>
      <c r="C20" s="12" t="str">
        <f>IF(DispositionANew!C11="","",DispositionANew!C11)</f>
        <v>Final Lab Visit</v>
      </c>
      <c r="D20" s="12">
        <f>IF(DispositionANew!E11="","",DispositionANew!E11)</f>
        <v>81</v>
      </c>
      <c r="E20" s="13">
        <f>IF(DispositionANew!F11="","",DispositionANew!F11)</f>
        <v>94.186042785644531</v>
      </c>
      <c r="F20" s="12">
        <f>IF(DispositionANew!I11="","",DispositionANew!I11)</f>
        <v>63</v>
      </c>
      <c r="G20" s="13">
        <f>IF(DispositionANew!J11="","",DispositionANew!J11)</f>
        <v>87.5</v>
      </c>
      <c r="H20" s="12">
        <f>IF(DispositionANew!M11="","",DispositionANew!M11)</f>
        <v>74</v>
      </c>
      <c r="I20" s="13">
        <f>IF(DispositionANew!N11="","",DispositionANew!N11)</f>
        <v>77.083335876464844</v>
      </c>
      <c r="J20" s="12" t="str">
        <f>IF(DispositionANew!Q11="","",DispositionANew!Q11)</f>
        <v/>
      </c>
      <c r="K20" s="13" t="str">
        <f>IF(DispositionANew!R11="","",DispositionANew!R11)</f>
        <v/>
      </c>
      <c r="L20" s="12" t="str">
        <f>IF(DispositionANew!U11="","",DispositionANew!U11)</f>
        <v/>
      </c>
      <c r="M20" s="13" t="str">
        <f>IF(DispositionANew!V11="","",DispositionANew!V11)</f>
        <v/>
      </c>
      <c r="N20" s="12" t="str">
        <f>IF(DispositionANew!Y11="","",DispositionANew!W11)</f>
        <v/>
      </c>
      <c r="O20" s="13" t="str">
        <f>IF(DispositionANew!Z11="","",DispositionANew!X11)</f>
        <v/>
      </c>
    </row>
    <row r="21" spans="1:15" x14ac:dyDescent="0.2">
      <c r="A21" s="12" t="str">
        <f>IF(DispositionANew!A12="","",DispositionANew!A12)</f>
        <v/>
      </c>
      <c r="B21" s="12" t="str">
        <f>IF(DispositionANew!B12="","",DispositionANew!B12)</f>
        <v/>
      </c>
      <c r="C21" s="12" t="str">
        <f>IF(DispositionANew!C12="","",DispositionANew!C12)</f>
        <v>Final Retrieval Visit</v>
      </c>
      <c r="D21" s="12">
        <f>IF(DispositionANew!E12="","",DispositionANew!E12)</f>
        <v>5</v>
      </c>
      <c r="E21" s="13">
        <f>IF(DispositionANew!F12="","",DispositionANew!F12)</f>
        <v>5.8139533996582031</v>
      </c>
      <c r="F21" s="12">
        <f>IF(DispositionANew!I12="","",DispositionANew!I12)</f>
        <v>9</v>
      </c>
      <c r="G21" s="13">
        <f>IF(DispositionANew!J12="","",DispositionANew!J12)</f>
        <v>12.5</v>
      </c>
      <c r="H21" s="12">
        <f>IF(DispositionANew!M12="","",DispositionANew!M12)</f>
        <v>22</v>
      </c>
      <c r="I21" s="13">
        <f>IF(DispositionANew!N12="","",DispositionANew!N12)</f>
        <v>22.916666030883789</v>
      </c>
      <c r="J21" s="12" t="str">
        <f>IF(DispositionANew!Q12="","",DispositionANew!Q12)</f>
        <v/>
      </c>
      <c r="K21" s="13" t="str">
        <f>IF(DispositionANew!R12="","",DispositionANew!R12)</f>
        <v/>
      </c>
      <c r="L21" s="12" t="str">
        <f>IF(DispositionANew!U12="","",DispositionANew!U12)</f>
        <v/>
      </c>
      <c r="M21" s="13" t="str">
        <f>IF(DispositionANew!V12="","",DispositionANew!V12)</f>
        <v/>
      </c>
      <c r="N21" s="12" t="str">
        <f>IF(DispositionANew!Y12="","",DispositionANew!W12)</f>
        <v/>
      </c>
      <c r="O21" s="13" t="str">
        <f>IF(DispositionANew!Z12="","",DispositionANew!X12)</f>
        <v/>
      </c>
    </row>
    <row r="22" spans="1:15" x14ac:dyDescent="0.2">
      <c r="A22" s="12" t="str">
        <f>IF(DispositionANew!A13="","",DispositionANew!A13)</f>
        <v/>
      </c>
      <c r="B22" s="12" t="str">
        <f>IF(DispositionANew!B13="","",DispositionANew!B13)</f>
        <v/>
      </c>
      <c r="C22" s="12" t="str">
        <f>IF(DispositionANew!C13="","",DispositionANew!C13)</f>
        <v/>
      </c>
      <c r="D22" s="12" t="str">
        <f>IF(DispositionANew!E13="","",DispositionANew!E13)</f>
        <v/>
      </c>
      <c r="E22" s="13" t="str">
        <f>IF(DispositionANew!F13="","",DispositionANew!F13)</f>
        <v/>
      </c>
      <c r="F22" s="12" t="str">
        <f>IF(DispositionANew!I13="","",DispositionANew!I13)</f>
        <v/>
      </c>
      <c r="G22" s="13" t="str">
        <f>IF(DispositionANew!J13="","",DispositionANew!J13)</f>
        <v/>
      </c>
      <c r="H22" s="12" t="str">
        <f>IF(DispositionANew!M13="","",DispositionANew!M13)</f>
        <v/>
      </c>
      <c r="I22" s="13" t="str">
        <f>IF(DispositionANew!N13="","",DispositionANew!N13)</f>
        <v/>
      </c>
      <c r="J22" s="12" t="str">
        <f>IF(DispositionANew!Q13="","",DispositionANew!Q13)</f>
        <v/>
      </c>
      <c r="K22" s="13" t="str">
        <f>IF(DispositionANew!R13="","",DispositionANew!R13)</f>
        <v/>
      </c>
      <c r="L22" s="12" t="str">
        <f>IF(DispositionANew!U13="","",DispositionANew!U13)</f>
        <v/>
      </c>
      <c r="M22" s="13" t="str">
        <f>IF(DispositionANew!V13="","",DispositionANew!V13)</f>
        <v/>
      </c>
      <c r="N22" s="12" t="str">
        <f>IF(DispositionANew!Y13="","",DispositionANew!W13)</f>
        <v/>
      </c>
      <c r="O22" s="13" t="str">
        <f>IF(DispositionANew!Z13="","",DispositionANew!X13)</f>
        <v/>
      </c>
    </row>
    <row r="23" spans="1:15" x14ac:dyDescent="0.2">
      <c r="A23" s="12" t="str">
        <f>IF(DispositionANew!A14="","",DispositionANew!A14)</f>
        <v/>
      </c>
      <c r="B23" s="12" t="str">
        <f>IF(DispositionANew!B14="","",DispositionANew!B14)</f>
        <v/>
      </c>
      <c r="C23" s="12" t="str">
        <f>IF(DispositionANew!C14="","",DispositionANew!C14)</f>
        <v/>
      </c>
      <c r="D23" s="12" t="str">
        <f>IF(DispositionANew!E14="","",DispositionANew!E14)</f>
        <v/>
      </c>
      <c r="E23" s="13" t="str">
        <f>IF(DispositionANew!F14="","",DispositionANew!F14)</f>
        <v/>
      </c>
      <c r="F23" s="12" t="str">
        <f>IF(DispositionANew!I14="","",DispositionANew!I14)</f>
        <v/>
      </c>
      <c r="G23" s="13" t="str">
        <f>IF(DispositionANew!J14="","",DispositionANew!J14)</f>
        <v/>
      </c>
      <c r="H23" s="12" t="str">
        <f>IF(DispositionANew!M14="","",DispositionANew!M14)</f>
        <v/>
      </c>
      <c r="I23" s="13" t="str">
        <f>IF(DispositionANew!N14="","",DispositionANew!N14)</f>
        <v/>
      </c>
      <c r="J23" s="12" t="str">
        <f>IF(DispositionANew!Q14="","",DispositionANew!Q14)</f>
        <v/>
      </c>
      <c r="K23" s="13" t="str">
        <f>IF(DispositionANew!R14="","",DispositionANew!R14)</f>
        <v/>
      </c>
      <c r="L23" s="12" t="str">
        <f>IF(DispositionANew!U14="","",DispositionANew!U14)</f>
        <v/>
      </c>
      <c r="M23" s="13" t="str">
        <f>IF(DispositionANew!V14="","",DispositionANew!V14)</f>
        <v/>
      </c>
      <c r="N23" s="12" t="str">
        <f>IF(DispositionANew!Y14="","",DispositionANew!W14)</f>
        <v/>
      </c>
      <c r="O23" s="13" t="str">
        <f>IF(DispositionANew!Z14="","",DispositionANew!X14)</f>
        <v/>
      </c>
    </row>
    <row r="24" spans="1:15" x14ac:dyDescent="0.2">
      <c r="A24" s="12" t="str">
        <f>IF(DispositionANew!A15="","",DispositionANew!A15)</f>
        <v/>
      </c>
      <c r="B24" s="12" t="str">
        <f>IF(DispositionANew!B15="","",DispositionANew!B15)</f>
        <v/>
      </c>
      <c r="C24" s="12" t="str">
        <f>IF(DispositionANew!C15="","",DispositionANew!C15)</f>
        <v/>
      </c>
      <c r="D24" s="12" t="str">
        <f>IF(DispositionANew!E15="","",DispositionANew!E15)</f>
        <v/>
      </c>
      <c r="E24" s="13" t="str">
        <f>IF(DispositionANew!F15="","",DispositionANew!F15)</f>
        <v/>
      </c>
      <c r="F24" s="12" t="str">
        <f>IF(DispositionANew!I15="","",DispositionANew!I15)</f>
        <v/>
      </c>
      <c r="G24" s="13" t="str">
        <f>IF(DispositionANew!J15="","",DispositionANew!J15)</f>
        <v/>
      </c>
      <c r="H24" s="12" t="str">
        <f>IF(DispositionANew!M15="","",DispositionANew!M15)</f>
        <v/>
      </c>
      <c r="I24" s="13" t="str">
        <f>IF(DispositionANew!N15="","",DispositionANew!N15)</f>
        <v/>
      </c>
      <c r="J24" s="12" t="str">
        <f>IF(DispositionANew!Q15="","",DispositionANew!Q15)</f>
        <v/>
      </c>
      <c r="K24" s="13" t="str">
        <f>IF(DispositionANew!R15="","",DispositionANew!R15)</f>
        <v/>
      </c>
      <c r="L24" s="12" t="str">
        <f>IF(DispositionANew!U15="","",DispositionANew!U15)</f>
        <v/>
      </c>
      <c r="M24" s="13" t="str">
        <f>IF(DispositionANew!V15="","",DispositionANew!V15)</f>
        <v/>
      </c>
      <c r="N24" s="12" t="str">
        <f>IF(DispositionANew!Y15="","",DispositionANew!W15)</f>
        <v/>
      </c>
      <c r="O24" s="13" t="str">
        <f>IF(DispositionANew!Z15="","",DispositionANew!X15)</f>
        <v/>
      </c>
    </row>
    <row r="25" spans="1:15" x14ac:dyDescent="0.2">
      <c r="A25" s="12" t="str">
        <f>IF(DispositionANew!A16="","",DispositionANew!A16)</f>
        <v/>
      </c>
      <c r="B25" s="12" t="str">
        <f>IF(DispositionANew!B16="","",DispositionANew!B16)</f>
        <v/>
      </c>
      <c r="C25" s="12" t="str">
        <f>IF(DispositionANew!C16="","",DispositionANew!C16)</f>
        <v/>
      </c>
      <c r="D25" s="12" t="str">
        <f>IF(DispositionANew!E16="","",DispositionANew!E16)</f>
        <v/>
      </c>
      <c r="E25" s="13" t="str">
        <f>IF(DispositionANew!F16="","",DispositionANew!F16)</f>
        <v/>
      </c>
      <c r="F25" s="12" t="str">
        <f>IF(DispositionANew!I16="","",DispositionANew!I16)</f>
        <v/>
      </c>
      <c r="G25" s="13" t="str">
        <f>IF(DispositionANew!J16="","",DispositionANew!J16)</f>
        <v/>
      </c>
      <c r="H25" s="12" t="str">
        <f>IF(DispositionANew!M16="","",DispositionANew!M16)</f>
        <v/>
      </c>
      <c r="I25" s="13" t="str">
        <f>IF(DispositionANew!N16="","",DispositionANew!N16)</f>
        <v/>
      </c>
      <c r="J25" s="12" t="str">
        <f>IF(DispositionANew!Q16="","",DispositionANew!Q16)</f>
        <v/>
      </c>
      <c r="K25" s="13" t="str">
        <f>IF(DispositionANew!R16="","",DispositionANew!R16)</f>
        <v/>
      </c>
      <c r="L25" s="12" t="str">
        <f>IF(DispositionANew!U16="","",DispositionANew!U16)</f>
        <v/>
      </c>
      <c r="M25" s="13" t="str">
        <f>IF(DispositionANew!V16="","",DispositionANew!V16)</f>
        <v/>
      </c>
      <c r="N25" s="12" t="str">
        <f>IF(DispositionANew!Y16="","",DispositionANew!W16)</f>
        <v/>
      </c>
      <c r="O25" s="13" t="str">
        <f>IF(DispositionANew!Z16="","",DispositionANew!X16)</f>
        <v/>
      </c>
    </row>
    <row r="26" spans="1:15" x14ac:dyDescent="0.2">
      <c r="A26" s="12" t="str">
        <f>IF(DispositionANew!A17="","",DispositionANew!A17)</f>
        <v/>
      </c>
      <c r="B26" s="12" t="str">
        <f>IF(DispositionANew!B17="","",DispositionANew!B17)</f>
        <v/>
      </c>
      <c r="C26" s="12" t="str">
        <f>IF(DispositionANew!C17="","",DispositionANew!C17)</f>
        <v/>
      </c>
      <c r="D26" s="12" t="str">
        <f>IF(DispositionANew!E17="","",DispositionANew!E17)</f>
        <v/>
      </c>
      <c r="E26" s="13" t="str">
        <f>IF(DispositionANew!F17="","",DispositionANew!F17)</f>
        <v/>
      </c>
      <c r="F26" s="12" t="str">
        <f>IF(DispositionANew!I17="","",DispositionANew!I17)</f>
        <v/>
      </c>
      <c r="G26" s="13" t="str">
        <f>IF(DispositionANew!J17="","",DispositionANew!J17)</f>
        <v/>
      </c>
      <c r="H26" s="12" t="str">
        <f>IF(DispositionANew!M17="","",DispositionANew!M17)</f>
        <v/>
      </c>
      <c r="I26" s="13" t="str">
        <f>IF(DispositionANew!N17="","",DispositionANew!N17)</f>
        <v/>
      </c>
      <c r="J26" s="12" t="str">
        <f>IF(DispositionANew!Q17="","",DispositionANew!Q17)</f>
        <v/>
      </c>
      <c r="K26" s="13" t="str">
        <f>IF(DispositionANew!R17="","",DispositionANew!R17)</f>
        <v/>
      </c>
      <c r="L26" s="12" t="str">
        <f>IF(DispositionANew!U17="","",DispositionANew!U17)</f>
        <v/>
      </c>
      <c r="M26" s="13" t="str">
        <f>IF(DispositionANew!V17="","",DispositionANew!V17)</f>
        <v/>
      </c>
      <c r="N26" s="12" t="str">
        <f>IF(DispositionANew!Y17="","",DispositionANew!W17)</f>
        <v/>
      </c>
      <c r="O26" s="13" t="str">
        <f>IF(DispositionANew!Z17="","",DispositionANew!X17)</f>
        <v/>
      </c>
    </row>
    <row r="27" spans="1:15" x14ac:dyDescent="0.2">
      <c r="A27" s="12" t="str">
        <f>IF(DispositionANew!A18="","",DispositionANew!A18)</f>
        <v/>
      </c>
      <c r="B27" s="12" t="str">
        <f>IF(DispositionANew!B18="","",DispositionANew!B18)</f>
        <v/>
      </c>
      <c r="C27" s="12" t="str">
        <f>IF(DispositionANew!C18="","",DispositionANew!C18)</f>
        <v/>
      </c>
      <c r="D27" s="12" t="str">
        <f>IF(DispositionANew!E18="","",DispositionANew!E18)</f>
        <v/>
      </c>
      <c r="E27" s="13" t="str">
        <f>IF(DispositionANew!F18="","",DispositionANew!F18)</f>
        <v/>
      </c>
      <c r="F27" s="12" t="str">
        <f>IF(DispositionANew!I18="","",DispositionANew!I18)</f>
        <v/>
      </c>
      <c r="G27" s="13" t="str">
        <f>IF(DispositionANew!J18="","",DispositionANew!J18)</f>
        <v/>
      </c>
      <c r="H27" s="12" t="str">
        <f>IF(DispositionANew!M18="","",DispositionANew!M18)</f>
        <v/>
      </c>
      <c r="I27" s="13" t="str">
        <f>IF(DispositionANew!N18="","",DispositionANew!N18)</f>
        <v/>
      </c>
      <c r="J27" s="12" t="str">
        <f>IF(DispositionANew!Q18="","",DispositionANew!Q18)</f>
        <v/>
      </c>
      <c r="K27" s="13" t="str">
        <f>IF(DispositionANew!R18="","",DispositionANew!R18)</f>
        <v/>
      </c>
      <c r="L27" s="12" t="str">
        <f>IF(DispositionANew!U18="","",DispositionANew!U18)</f>
        <v/>
      </c>
      <c r="M27" s="13" t="str">
        <f>IF(DispositionANew!V18="","",DispositionANew!V18)</f>
        <v/>
      </c>
      <c r="N27" s="12" t="str">
        <f>IF(DispositionANew!Y18="","",DispositionANew!W18)</f>
        <v/>
      </c>
      <c r="O27" s="13" t="str">
        <f>IF(DispositionANew!Z18="","",DispositionANew!X18)</f>
        <v/>
      </c>
    </row>
    <row r="28" spans="1:15" x14ac:dyDescent="0.2">
      <c r="A28" s="12" t="str">
        <f>IF(DispositionANew!A19="","",DispositionANew!A19)</f>
        <v/>
      </c>
      <c r="B28" s="12" t="str">
        <f>IF(DispositionANew!B19="","",DispositionANew!B19)</f>
        <v/>
      </c>
      <c r="C28" s="12" t="str">
        <f>IF(DispositionANew!C19="","",DispositionANew!C19)</f>
        <v/>
      </c>
      <c r="D28" s="12" t="str">
        <f>IF(DispositionANew!E19="","",DispositionANew!E19)</f>
        <v/>
      </c>
      <c r="E28" s="13" t="str">
        <f>IF(DispositionANew!F19="","",DispositionANew!F19)</f>
        <v/>
      </c>
      <c r="F28" s="12" t="str">
        <f>IF(DispositionANew!I19="","",DispositionANew!I19)</f>
        <v/>
      </c>
      <c r="G28" s="13" t="str">
        <f>IF(DispositionANew!J19="","",DispositionANew!J19)</f>
        <v/>
      </c>
      <c r="H28" s="12" t="str">
        <f>IF(DispositionANew!M19="","",DispositionANew!M19)</f>
        <v/>
      </c>
      <c r="I28" s="13" t="str">
        <f>IF(DispositionANew!N19="","",DispositionANew!N19)</f>
        <v/>
      </c>
      <c r="J28" s="12" t="str">
        <f>IF(DispositionANew!Q19="","",DispositionANew!Q19)</f>
        <v/>
      </c>
      <c r="K28" s="13" t="str">
        <f>IF(DispositionANew!R19="","",DispositionANew!R19)</f>
        <v/>
      </c>
      <c r="L28" s="12" t="str">
        <f>IF(DispositionANew!U19="","",DispositionANew!U19)</f>
        <v/>
      </c>
      <c r="M28" s="13" t="str">
        <f>IF(DispositionANew!V19="","",DispositionANew!V19)</f>
        <v/>
      </c>
      <c r="N28" s="12" t="str">
        <f>IF(DispositionANew!Y19="","",DispositionANew!W19)</f>
        <v/>
      </c>
      <c r="O28" s="13" t="str">
        <f>IF(DispositionANew!Z19="","",DispositionANew!X19)</f>
        <v/>
      </c>
    </row>
    <row r="29" spans="1:15" x14ac:dyDescent="0.2">
      <c r="A29" s="12" t="str">
        <f>IF(DispositionANew!A20="","",DispositionANew!A20)</f>
        <v/>
      </c>
      <c r="B29" s="12" t="str">
        <f>IF(DispositionANew!B20="","",DispositionANew!B20)</f>
        <v/>
      </c>
      <c r="C29" s="12" t="str">
        <f>IF(DispositionANew!C20="","",DispositionANew!C20)</f>
        <v/>
      </c>
      <c r="D29" s="12" t="str">
        <f>IF(DispositionANew!E20="","",DispositionANew!E20)</f>
        <v/>
      </c>
      <c r="E29" s="13" t="str">
        <f>IF(DispositionANew!F20="","",DispositionANew!F20)</f>
        <v/>
      </c>
      <c r="F29" s="12" t="str">
        <f>IF(DispositionANew!I20="","",DispositionANew!I20)</f>
        <v/>
      </c>
      <c r="G29" s="13" t="str">
        <f>IF(DispositionANew!J20="","",DispositionANew!J20)</f>
        <v/>
      </c>
      <c r="H29" s="12" t="str">
        <f>IF(DispositionANew!M20="","",DispositionANew!M20)</f>
        <v/>
      </c>
      <c r="I29" s="13" t="str">
        <f>IF(DispositionANew!N20="","",DispositionANew!N20)</f>
        <v/>
      </c>
      <c r="J29" s="12" t="str">
        <f>IF(DispositionANew!Q20="","",DispositionANew!Q20)</f>
        <v/>
      </c>
      <c r="K29" s="13" t="str">
        <f>IF(DispositionANew!R20="","",DispositionANew!R20)</f>
        <v/>
      </c>
      <c r="L29" s="12" t="str">
        <f>IF(DispositionANew!U20="","",DispositionANew!U20)</f>
        <v/>
      </c>
      <c r="M29" s="13" t="str">
        <f>IF(DispositionANew!V20="","",DispositionANew!V20)</f>
        <v/>
      </c>
      <c r="N29" s="12" t="str">
        <f>IF(DispositionANew!Y20="","",DispositionANew!W20)</f>
        <v/>
      </c>
      <c r="O29" s="13" t="str">
        <f>IF(DispositionANew!Z20="","",DispositionANew!X20)</f>
        <v/>
      </c>
    </row>
    <row r="30" spans="1:15" x14ac:dyDescent="0.2">
      <c r="A30" s="12" t="str">
        <f>IF(DispositionANew!A21="","",DispositionANew!A21)</f>
        <v/>
      </c>
      <c r="B30" s="12" t="str">
        <f>IF(DispositionANew!B21="","",DispositionANew!B21)</f>
        <v/>
      </c>
      <c r="C30" s="12" t="str">
        <f>IF(DispositionANew!C21="","",DispositionANew!C21)</f>
        <v/>
      </c>
      <c r="D30" s="12" t="str">
        <f>IF(DispositionANew!E21="","",DispositionANew!E21)</f>
        <v/>
      </c>
      <c r="E30" s="13" t="str">
        <f>IF(DispositionANew!F21="","",DispositionANew!F21)</f>
        <v/>
      </c>
      <c r="F30" s="12" t="str">
        <f>IF(DispositionANew!I21="","",DispositionANew!I21)</f>
        <v/>
      </c>
      <c r="G30" s="13" t="str">
        <f>IF(DispositionANew!J21="","",DispositionANew!J21)</f>
        <v/>
      </c>
      <c r="H30" s="12" t="str">
        <f>IF(DispositionANew!M21="","",DispositionANew!M21)</f>
        <v/>
      </c>
      <c r="I30" s="13" t="str">
        <f>IF(DispositionANew!N21="","",DispositionANew!N21)</f>
        <v/>
      </c>
      <c r="J30" s="12" t="str">
        <f>IF(DispositionANew!Q21="","",DispositionANew!Q21)</f>
        <v/>
      </c>
      <c r="K30" s="13" t="str">
        <f>IF(DispositionANew!R21="","",DispositionANew!R21)</f>
        <v/>
      </c>
      <c r="L30" s="12" t="str">
        <f>IF(DispositionANew!U21="","",DispositionANew!U21)</f>
        <v/>
      </c>
      <c r="M30" s="13" t="str">
        <f>IF(DispositionANew!V21="","",DispositionANew!V21)</f>
        <v/>
      </c>
      <c r="N30" s="12" t="str">
        <f>IF(DispositionANew!Y21="","",DispositionANew!W21)</f>
        <v/>
      </c>
      <c r="O30" s="13" t="str">
        <f>IF(DispositionANew!Z21="","",DispositionANew!X21)</f>
        <v/>
      </c>
    </row>
    <row r="31" spans="1:15" x14ac:dyDescent="0.2">
      <c r="A31" s="12" t="str">
        <f>IF(DispositionANew!A22="","",DispositionANew!A22)</f>
        <v/>
      </c>
      <c r="B31" s="12" t="str">
        <f>IF(DispositionANew!B22="","",DispositionANew!B22)</f>
        <v/>
      </c>
      <c r="C31" s="12" t="str">
        <f>IF(DispositionANew!C22="","",DispositionANew!C22)</f>
        <v/>
      </c>
      <c r="D31" s="12" t="str">
        <f>IF(DispositionANew!E22="","",DispositionANew!E22)</f>
        <v/>
      </c>
      <c r="E31" s="13" t="str">
        <f>IF(DispositionANew!F22="","",DispositionANew!F22)</f>
        <v/>
      </c>
      <c r="F31" s="12" t="str">
        <f>IF(DispositionANew!I22="","",DispositionANew!I22)</f>
        <v/>
      </c>
      <c r="G31" s="13" t="str">
        <f>IF(DispositionANew!J22="","",DispositionANew!J22)</f>
        <v/>
      </c>
      <c r="H31" s="12" t="str">
        <f>IF(DispositionANew!M22="","",DispositionANew!M22)</f>
        <v/>
      </c>
      <c r="I31" s="13" t="str">
        <f>IF(DispositionANew!N22="","",DispositionANew!N22)</f>
        <v/>
      </c>
      <c r="J31" s="12" t="str">
        <f>IF(DispositionANew!Q22="","",DispositionANew!Q22)</f>
        <v/>
      </c>
      <c r="K31" s="13" t="str">
        <f>IF(DispositionANew!R22="","",DispositionANew!R22)</f>
        <v/>
      </c>
      <c r="L31" s="12" t="str">
        <f>IF(DispositionANew!U22="","",DispositionANew!U22)</f>
        <v/>
      </c>
      <c r="M31" s="13" t="str">
        <f>IF(DispositionANew!V22="","",DispositionANew!V22)</f>
        <v/>
      </c>
      <c r="N31" s="12" t="str">
        <f>IF(DispositionANew!Y22="","",DispositionANew!W22)</f>
        <v/>
      </c>
      <c r="O31" s="13" t="str">
        <f>IF(DispositionANew!Z22="","",DispositionANew!X22)</f>
        <v/>
      </c>
    </row>
    <row r="32" spans="1:15" x14ac:dyDescent="0.2">
      <c r="A32" s="12" t="str">
        <f>IF(DispositionANew!A23="","",DispositionANew!A23)</f>
        <v/>
      </c>
      <c r="B32" s="12" t="str">
        <f>IF(DispositionANew!B23="","",DispositionANew!B23)</f>
        <v/>
      </c>
      <c r="C32" s="12" t="str">
        <f>IF(DispositionANew!C23="","",DispositionANew!C23)</f>
        <v/>
      </c>
      <c r="D32" s="12" t="str">
        <f>IF(DispositionANew!E23="","",DispositionANew!E23)</f>
        <v/>
      </c>
      <c r="E32" s="13" t="str">
        <f>IF(DispositionANew!F23="","",DispositionANew!F23)</f>
        <v/>
      </c>
      <c r="F32" s="12" t="str">
        <f>IF(DispositionANew!I23="","",DispositionANew!I23)</f>
        <v/>
      </c>
      <c r="G32" s="13" t="str">
        <f>IF(DispositionANew!J23="","",DispositionANew!J23)</f>
        <v/>
      </c>
      <c r="H32" s="12" t="str">
        <f>IF(DispositionANew!M23="","",DispositionANew!M23)</f>
        <v/>
      </c>
      <c r="I32" s="13" t="str">
        <f>IF(DispositionANew!N23="","",DispositionANew!N23)</f>
        <v/>
      </c>
      <c r="J32" s="12" t="str">
        <f>IF(DispositionANew!Q23="","",DispositionANew!Q23)</f>
        <v/>
      </c>
      <c r="K32" s="13" t="str">
        <f>IF(DispositionANew!R23="","",DispositionANew!R23)</f>
        <v/>
      </c>
      <c r="L32" s="12" t="str">
        <f>IF(DispositionANew!U23="","",DispositionANew!U23)</f>
        <v/>
      </c>
      <c r="M32" s="13" t="str">
        <f>IF(DispositionANew!V23="","",DispositionANew!V23)</f>
        <v/>
      </c>
      <c r="N32" s="12" t="str">
        <f>IF(DispositionANew!Y23="","",DispositionANew!W23)</f>
        <v/>
      </c>
      <c r="O32" s="13" t="str">
        <f>IF(DispositionANew!Z23="","",DispositionANew!X23)</f>
        <v/>
      </c>
    </row>
    <row r="33" spans="1:15" x14ac:dyDescent="0.2">
      <c r="A33" s="12" t="str">
        <f>IF(DispositionANew!A24="","",DispositionANew!A24)</f>
        <v/>
      </c>
      <c r="B33" s="12" t="str">
        <f>IF(DispositionANew!B24="","",DispositionANew!B24)</f>
        <v/>
      </c>
      <c r="C33" s="12" t="str">
        <f>IF(DispositionANew!C24="","",DispositionANew!C24)</f>
        <v/>
      </c>
      <c r="D33" s="12" t="str">
        <f>IF(DispositionANew!E24="","",DispositionANew!E24)</f>
        <v/>
      </c>
      <c r="E33" s="13" t="str">
        <f>IF(DispositionANew!F24="","",DispositionANew!F24)</f>
        <v/>
      </c>
      <c r="F33" s="12" t="str">
        <f>IF(DispositionANew!I24="","",DispositionANew!I24)</f>
        <v/>
      </c>
      <c r="G33" s="13" t="str">
        <f>IF(DispositionANew!J24="","",DispositionANew!J24)</f>
        <v/>
      </c>
      <c r="H33" s="12" t="str">
        <f>IF(DispositionANew!M24="","",DispositionANew!M24)</f>
        <v/>
      </c>
      <c r="I33" s="13" t="str">
        <f>IF(DispositionANew!N24="","",DispositionANew!N24)</f>
        <v/>
      </c>
      <c r="J33" s="12" t="str">
        <f>IF(DispositionANew!Q24="","",DispositionANew!Q24)</f>
        <v/>
      </c>
      <c r="K33" s="13" t="str">
        <f>IF(DispositionANew!R24="","",DispositionANew!R24)</f>
        <v/>
      </c>
      <c r="L33" s="12" t="str">
        <f>IF(DispositionANew!U24="","",DispositionANew!U24)</f>
        <v/>
      </c>
      <c r="M33" s="13" t="str">
        <f>IF(DispositionANew!V24="","",DispositionANew!V24)</f>
        <v/>
      </c>
      <c r="N33" s="12" t="str">
        <f>IF(DispositionANew!Y24="","",DispositionANew!W24)</f>
        <v/>
      </c>
      <c r="O33" s="13" t="str">
        <f>IF(DispositionANew!Z24="","",DispositionANew!X24)</f>
        <v/>
      </c>
    </row>
    <row r="34" spans="1:15" x14ac:dyDescent="0.2">
      <c r="A34" s="12" t="str">
        <f>IF(DispositionANew!A25="","",DispositionANew!A25)</f>
        <v/>
      </c>
      <c r="B34" s="12" t="str">
        <f>IF(DispositionANew!B25="","",DispositionANew!B25)</f>
        <v/>
      </c>
      <c r="C34" s="12" t="str">
        <f>IF(DispositionANew!C25="","",DispositionANew!C25)</f>
        <v/>
      </c>
      <c r="D34" s="12" t="str">
        <f>IF(DispositionANew!E25="","",DispositionANew!E25)</f>
        <v/>
      </c>
      <c r="E34" s="13" t="str">
        <f>IF(DispositionANew!F25="","",DispositionANew!F25)</f>
        <v/>
      </c>
      <c r="F34" s="12" t="str">
        <f>IF(DispositionANew!I25="","",DispositionANew!I25)</f>
        <v/>
      </c>
      <c r="G34" s="13" t="str">
        <f>IF(DispositionANew!J25="","",DispositionANew!J25)</f>
        <v/>
      </c>
      <c r="H34" s="12" t="str">
        <f>IF(DispositionANew!M25="","",DispositionANew!M25)</f>
        <v/>
      </c>
      <c r="I34" s="13" t="str">
        <f>IF(DispositionANew!N25="","",DispositionANew!N25)</f>
        <v/>
      </c>
      <c r="J34" s="12" t="str">
        <f>IF(DispositionANew!Q25="","",DispositionANew!Q25)</f>
        <v/>
      </c>
      <c r="K34" s="13" t="str">
        <f>IF(DispositionANew!R25="","",DispositionANew!R25)</f>
        <v/>
      </c>
      <c r="L34" s="12" t="str">
        <f>IF(DispositionANew!U25="","",DispositionANew!U25)</f>
        <v/>
      </c>
      <c r="M34" s="13" t="str">
        <f>IF(DispositionANew!V25="","",DispositionANew!V25)</f>
        <v/>
      </c>
      <c r="N34" s="12" t="str">
        <f>IF(DispositionANew!Y25="","",DispositionANew!W25)</f>
        <v/>
      </c>
      <c r="O34" s="13" t="str">
        <f>IF(DispositionANew!Z25="","",DispositionANew!X25)</f>
        <v/>
      </c>
    </row>
    <row r="35" spans="1:15" x14ac:dyDescent="0.2">
      <c r="A35" s="12" t="str">
        <f>IF(DispositionANew!A26="","",DispositionANew!A26)</f>
        <v/>
      </c>
      <c r="B35" s="12" t="str">
        <f>IF(DispositionANew!B26="","",DispositionANew!B26)</f>
        <v/>
      </c>
      <c r="C35" s="12" t="str">
        <f>IF(DispositionANew!C26="","",DispositionANew!C26)</f>
        <v/>
      </c>
      <c r="D35" s="12" t="str">
        <f>IF(DispositionANew!E26="","",DispositionANew!E26)</f>
        <v/>
      </c>
      <c r="E35" s="13" t="str">
        <f>IF(DispositionANew!F26="","",DispositionANew!F26)</f>
        <v/>
      </c>
      <c r="F35" s="12" t="str">
        <f>IF(DispositionANew!I26="","",DispositionANew!I26)</f>
        <v/>
      </c>
      <c r="G35" s="13" t="str">
        <f>IF(DispositionANew!J26="","",DispositionANew!J26)</f>
        <v/>
      </c>
      <c r="H35" s="12" t="str">
        <f>IF(DispositionANew!M26="","",DispositionANew!M26)</f>
        <v/>
      </c>
      <c r="I35" s="13" t="str">
        <f>IF(DispositionANew!N26="","",DispositionANew!N26)</f>
        <v/>
      </c>
      <c r="J35" s="12" t="str">
        <f>IF(DispositionANew!Q26="","",DispositionANew!Q26)</f>
        <v/>
      </c>
      <c r="K35" s="13" t="str">
        <f>IF(DispositionANew!R26="","",DispositionANew!R26)</f>
        <v/>
      </c>
      <c r="L35" s="12" t="str">
        <f>IF(DispositionANew!U26="","",DispositionANew!U26)</f>
        <v/>
      </c>
      <c r="M35" s="13" t="str">
        <f>IF(DispositionANew!V26="","",DispositionANew!V26)</f>
        <v/>
      </c>
      <c r="N35" s="12" t="str">
        <f>IF(DispositionANew!Y26="","",DispositionANew!W26)</f>
        <v/>
      </c>
      <c r="O35" s="13" t="str">
        <f>IF(DispositionANew!Z26="","",DispositionANew!X26)</f>
        <v/>
      </c>
    </row>
    <row r="36" spans="1:15" x14ac:dyDescent="0.2">
      <c r="A36" s="12" t="str">
        <f>IF(DispositionANew!A27="","",DispositionANew!A27)</f>
        <v/>
      </c>
      <c r="B36" s="12" t="str">
        <f>IF(DispositionANew!B27="","",DispositionANew!B27)</f>
        <v/>
      </c>
      <c r="C36" s="12" t="str">
        <f>IF(DispositionANew!C27="","",DispositionANew!C27)</f>
        <v/>
      </c>
      <c r="D36" s="12" t="str">
        <f>IF(DispositionANew!E27="","",DispositionANew!E27)</f>
        <v/>
      </c>
      <c r="E36" s="13" t="str">
        <f>IF(DispositionANew!F27="","",DispositionANew!F27)</f>
        <v/>
      </c>
      <c r="F36" s="12" t="str">
        <f>IF(DispositionANew!I27="","",DispositionANew!I27)</f>
        <v/>
      </c>
      <c r="G36" s="13" t="str">
        <f>IF(DispositionANew!J27="","",DispositionANew!J27)</f>
        <v/>
      </c>
      <c r="H36" s="12" t="str">
        <f>IF(DispositionANew!M27="","",DispositionANew!M27)</f>
        <v/>
      </c>
      <c r="I36" s="13" t="str">
        <f>IF(DispositionANew!N27="","",DispositionANew!N27)</f>
        <v/>
      </c>
      <c r="J36" s="12" t="str">
        <f>IF(DispositionANew!Q27="","",DispositionANew!Q27)</f>
        <v/>
      </c>
      <c r="K36" s="13" t="str">
        <f>IF(DispositionANew!R27="","",DispositionANew!R27)</f>
        <v/>
      </c>
      <c r="L36" s="12" t="str">
        <f>IF(DispositionANew!U27="","",DispositionANew!U27)</f>
        <v/>
      </c>
      <c r="M36" s="13" t="str">
        <f>IF(DispositionANew!V27="","",DispositionANew!V27)</f>
        <v/>
      </c>
      <c r="N36" s="12" t="str">
        <f>IF(DispositionANew!Y27="","",DispositionANew!W27)</f>
        <v/>
      </c>
      <c r="O36" s="13" t="str">
        <f>IF(DispositionANew!Z27="","",DispositionANew!X27)</f>
        <v/>
      </c>
    </row>
    <row r="37" spans="1:15" x14ac:dyDescent="0.2">
      <c r="A37" s="12" t="str">
        <f>IF(DispositionANew!A28="","",DispositionANew!A28)</f>
        <v/>
      </c>
      <c r="B37" s="12" t="str">
        <f>IF(DispositionANew!B28="","",DispositionANew!B28)</f>
        <v/>
      </c>
      <c r="C37" s="12" t="str">
        <f>IF(DispositionANew!C28="","",DispositionANew!C28)</f>
        <v/>
      </c>
      <c r="D37" s="12" t="str">
        <f>IF(DispositionANew!E28="","",DispositionANew!E28)</f>
        <v/>
      </c>
      <c r="E37" s="13" t="str">
        <f>IF(DispositionANew!F28="","",DispositionANew!F28)</f>
        <v/>
      </c>
      <c r="F37" s="12" t="str">
        <f>IF(DispositionANew!I28="","",DispositionANew!I28)</f>
        <v/>
      </c>
      <c r="G37" s="13" t="str">
        <f>IF(DispositionANew!J28="","",DispositionANew!J28)</f>
        <v/>
      </c>
      <c r="H37" s="12" t="str">
        <f>IF(DispositionANew!M28="","",DispositionANew!M28)</f>
        <v/>
      </c>
      <c r="I37" s="13" t="str">
        <f>IF(DispositionANew!N28="","",DispositionANew!N28)</f>
        <v/>
      </c>
      <c r="J37" s="12" t="str">
        <f>IF(DispositionANew!Q28="","",DispositionANew!Q28)</f>
        <v/>
      </c>
      <c r="K37" s="13" t="str">
        <f>IF(DispositionANew!R28="","",DispositionANew!R28)</f>
        <v/>
      </c>
      <c r="L37" s="12" t="str">
        <f>IF(DispositionANew!U28="","",DispositionANew!U28)</f>
        <v/>
      </c>
      <c r="M37" s="13" t="str">
        <f>IF(DispositionANew!V28="","",DispositionANew!V28)</f>
        <v/>
      </c>
      <c r="N37" s="12" t="str">
        <f>IF(DispositionANew!Y28="","",DispositionANew!W28)</f>
        <v/>
      </c>
      <c r="O37" s="13" t="str">
        <f>IF(DispositionANew!Z28="","",DispositionANew!X28)</f>
        <v/>
      </c>
    </row>
    <row r="38" spans="1:15" x14ac:dyDescent="0.2">
      <c r="A38" s="12" t="str">
        <f>IF(DispositionANew!A29="","",DispositionANew!A29)</f>
        <v/>
      </c>
      <c r="B38" s="12" t="str">
        <f>IF(DispositionANew!B29="","",DispositionANew!B29)</f>
        <v/>
      </c>
      <c r="C38" s="12" t="str">
        <f>IF(DispositionANew!C29="","",DispositionANew!C29)</f>
        <v/>
      </c>
      <c r="D38" s="12" t="str">
        <f>IF(DispositionANew!E29="","",DispositionANew!E29)</f>
        <v/>
      </c>
      <c r="E38" s="13" t="str">
        <f>IF(DispositionANew!F29="","",DispositionANew!F29)</f>
        <v/>
      </c>
      <c r="F38" s="12" t="str">
        <f>IF(DispositionANew!I29="","",DispositionANew!I29)</f>
        <v/>
      </c>
      <c r="G38" s="13" t="str">
        <f>IF(DispositionANew!J29="","",DispositionANew!J29)</f>
        <v/>
      </c>
      <c r="H38" s="12" t="str">
        <f>IF(DispositionANew!M29="","",DispositionANew!M29)</f>
        <v/>
      </c>
      <c r="I38" s="13" t="str">
        <f>IF(DispositionANew!N29="","",DispositionANew!N29)</f>
        <v/>
      </c>
      <c r="J38" s="12" t="str">
        <f>IF(DispositionANew!Q29="","",DispositionANew!Q29)</f>
        <v/>
      </c>
      <c r="K38" s="13" t="str">
        <f>IF(DispositionANew!R29="","",DispositionANew!R29)</f>
        <v/>
      </c>
      <c r="L38" s="12" t="str">
        <f>IF(DispositionANew!U29="","",DispositionANew!U29)</f>
        <v/>
      </c>
      <c r="M38" s="13" t="str">
        <f>IF(DispositionANew!V29="","",DispositionANew!V29)</f>
        <v/>
      </c>
      <c r="N38" s="12" t="str">
        <f>IF(DispositionANew!Y29="","",DispositionANew!W29)</f>
        <v/>
      </c>
      <c r="O38" s="13" t="str">
        <f>IF(DispositionANew!Z29="","",DispositionANew!X29)</f>
        <v/>
      </c>
    </row>
    <row r="39" spans="1:15" x14ac:dyDescent="0.2">
      <c r="A39" s="12" t="str">
        <f>IF(DispositionANew!A30="","",DispositionANew!A30)</f>
        <v/>
      </c>
      <c r="B39" s="12" t="str">
        <f>IF(DispositionANew!B30="","",DispositionANew!B30)</f>
        <v/>
      </c>
      <c r="C39" s="12" t="str">
        <f>IF(DispositionANew!C30="","",DispositionANew!C30)</f>
        <v/>
      </c>
      <c r="D39" s="12" t="str">
        <f>IF(DispositionANew!E30="","",DispositionANew!E30)</f>
        <v/>
      </c>
      <c r="E39" s="13" t="str">
        <f>IF(DispositionANew!F30="","",DispositionANew!F30)</f>
        <v/>
      </c>
      <c r="F39" s="12" t="str">
        <f>IF(DispositionANew!I30="","",DispositionANew!I30)</f>
        <v/>
      </c>
      <c r="G39" s="13" t="str">
        <f>IF(DispositionANew!J30="","",DispositionANew!J30)</f>
        <v/>
      </c>
      <c r="H39" s="12" t="str">
        <f>IF(DispositionANew!M30="","",DispositionANew!M30)</f>
        <v/>
      </c>
      <c r="I39" s="13" t="str">
        <f>IF(DispositionANew!N30="","",DispositionANew!N30)</f>
        <v/>
      </c>
      <c r="J39" s="12" t="str">
        <f>IF(DispositionANew!Q30="","",DispositionANew!Q30)</f>
        <v/>
      </c>
      <c r="K39" s="13" t="str">
        <f>IF(DispositionANew!R30="","",DispositionANew!R30)</f>
        <v/>
      </c>
      <c r="L39" s="12" t="str">
        <f>IF(DispositionANew!U30="","",DispositionANew!U30)</f>
        <v/>
      </c>
      <c r="M39" s="13" t="str">
        <f>IF(DispositionANew!V30="","",DispositionANew!V30)</f>
        <v/>
      </c>
      <c r="N39" s="12" t="str">
        <f>IF(DispositionANew!Y30="","",DispositionANew!W30)</f>
        <v/>
      </c>
      <c r="O39" s="13" t="str">
        <f>IF(DispositionANew!Z30="","",DispositionANew!X30)</f>
        <v/>
      </c>
    </row>
    <row r="40" spans="1:15" x14ac:dyDescent="0.2">
      <c r="A40" s="12" t="str">
        <f>IF(DispositionANew!A31="","",DispositionANew!A31)</f>
        <v/>
      </c>
      <c r="B40" s="12" t="str">
        <f>IF(DispositionANew!B31="","",DispositionANew!B31)</f>
        <v/>
      </c>
      <c r="C40" s="12" t="str">
        <f>IF(DispositionANew!C31="","",DispositionANew!C31)</f>
        <v/>
      </c>
      <c r="D40" s="12" t="str">
        <f>IF(DispositionANew!E31="","",DispositionANew!E31)</f>
        <v/>
      </c>
      <c r="E40" s="13" t="str">
        <f>IF(DispositionANew!F31="","",DispositionANew!F31)</f>
        <v/>
      </c>
      <c r="F40" s="12" t="str">
        <f>IF(DispositionANew!I31="","",DispositionANew!I31)</f>
        <v/>
      </c>
      <c r="G40" s="13" t="str">
        <f>IF(DispositionANew!J31="","",DispositionANew!J31)</f>
        <v/>
      </c>
      <c r="H40" s="12" t="str">
        <f>IF(DispositionANew!M31="","",DispositionANew!M31)</f>
        <v/>
      </c>
      <c r="I40" s="13" t="str">
        <f>IF(DispositionANew!N31="","",DispositionANew!N31)</f>
        <v/>
      </c>
      <c r="J40" s="12" t="str">
        <f>IF(DispositionANew!Q31="","",DispositionANew!Q31)</f>
        <v/>
      </c>
      <c r="K40" s="13" t="str">
        <f>IF(DispositionANew!R31="","",DispositionANew!R31)</f>
        <v/>
      </c>
      <c r="L40" s="12" t="str">
        <f>IF(DispositionANew!U31="","",DispositionANew!U31)</f>
        <v/>
      </c>
      <c r="M40" s="13" t="str">
        <f>IF(DispositionANew!V31="","",DispositionANew!V31)</f>
        <v/>
      </c>
      <c r="N40" s="12" t="str">
        <f>IF(DispositionANew!Y31="","",DispositionANew!W31)</f>
        <v/>
      </c>
      <c r="O40" s="13" t="str">
        <f>IF(DispositionANew!Z31="","",DispositionANew!X31)</f>
        <v/>
      </c>
    </row>
    <row r="41" spans="1:15" x14ac:dyDescent="0.2">
      <c r="A41" s="12" t="str">
        <f>IF(DispositionANew!A32="","",DispositionANew!A32)</f>
        <v/>
      </c>
      <c r="B41" s="12" t="str">
        <f>IF(DispositionANew!B32="","",DispositionANew!B32)</f>
        <v/>
      </c>
      <c r="C41" s="12" t="str">
        <f>IF(DispositionANew!C32="","",DispositionANew!C32)</f>
        <v/>
      </c>
      <c r="D41" s="12" t="str">
        <f>IF(DispositionANew!E32="","",DispositionANew!E32)</f>
        <v/>
      </c>
      <c r="E41" s="13" t="str">
        <f>IF(DispositionANew!F32="","",DispositionANew!F32)</f>
        <v/>
      </c>
      <c r="F41" s="12" t="str">
        <f>IF(DispositionANew!I32="","",DispositionANew!I32)</f>
        <v/>
      </c>
      <c r="G41" s="13" t="str">
        <f>IF(DispositionANew!J32="","",DispositionANew!J32)</f>
        <v/>
      </c>
      <c r="H41" s="12" t="str">
        <f>IF(DispositionANew!M32="","",DispositionANew!M32)</f>
        <v/>
      </c>
      <c r="I41" s="13" t="str">
        <f>IF(DispositionANew!N32="","",DispositionANew!N32)</f>
        <v/>
      </c>
      <c r="J41" s="12" t="str">
        <f>IF(DispositionANew!Q32="","",DispositionANew!Q32)</f>
        <v/>
      </c>
      <c r="K41" s="13" t="str">
        <f>IF(DispositionANew!R32="","",DispositionANew!R32)</f>
        <v/>
      </c>
      <c r="L41" s="12" t="str">
        <f>IF(DispositionANew!U32="","",DispositionANew!U32)</f>
        <v/>
      </c>
      <c r="M41" s="13" t="str">
        <f>IF(DispositionANew!V32="","",DispositionANew!V32)</f>
        <v/>
      </c>
      <c r="N41" s="12" t="str">
        <f>IF(DispositionANew!Y32="","",DispositionANew!W32)</f>
        <v/>
      </c>
      <c r="O41" s="13" t="str">
        <f>IF(DispositionANew!Z32="","",DispositionANew!X32)</f>
        <v/>
      </c>
    </row>
    <row r="42" spans="1:15" x14ac:dyDescent="0.2">
      <c r="A42" s="12" t="str">
        <f>IF(DispositionANew!A33="","",DispositionANew!A33)</f>
        <v/>
      </c>
      <c r="B42" s="12" t="str">
        <f>IF(DispositionANew!B33="","",DispositionANew!B33)</f>
        <v/>
      </c>
      <c r="C42" s="12" t="str">
        <f>IF(DispositionANew!C33="","",DispositionANew!C33)</f>
        <v/>
      </c>
      <c r="D42" s="12" t="str">
        <f>IF(DispositionANew!E33="","",DispositionANew!E33)</f>
        <v/>
      </c>
      <c r="E42" s="13" t="str">
        <f>IF(DispositionANew!F33="","",DispositionANew!F33)</f>
        <v/>
      </c>
      <c r="F42" s="12" t="str">
        <f>IF(DispositionANew!I33="","",DispositionANew!I33)</f>
        <v/>
      </c>
      <c r="G42" s="13" t="str">
        <f>IF(DispositionANew!J33="","",DispositionANew!J33)</f>
        <v/>
      </c>
      <c r="H42" s="12" t="str">
        <f>IF(DispositionANew!M33="","",DispositionANew!M33)</f>
        <v/>
      </c>
      <c r="I42" s="13" t="str">
        <f>IF(DispositionANew!N33="","",DispositionANew!N33)</f>
        <v/>
      </c>
      <c r="J42" s="12" t="str">
        <f>IF(DispositionANew!Q33="","",DispositionANew!Q33)</f>
        <v/>
      </c>
      <c r="K42" s="13" t="str">
        <f>IF(DispositionANew!R33="","",DispositionANew!R33)</f>
        <v/>
      </c>
      <c r="L42" s="12" t="str">
        <f>IF(DispositionANew!U33="","",DispositionANew!U33)</f>
        <v/>
      </c>
      <c r="M42" s="13" t="str">
        <f>IF(DispositionANew!V33="","",DispositionANew!V33)</f>
        <v/>
      </c>
      <c r="N42" s="12" t="str">
        <f>IF(DispositionANew!Y33="","",DispositionANew!W33)</f>
        <v/>
      </c>
      <c r="O42" s="13" t="str">
        <f>IF(DispositionANew!Z33="","",DispositionANew!X33)</f>
        <v/>
      </c>
    </row>
    <row r="43" spans="1:15" x14ac:dyDescent="0.2">
      <c r="A43" s="12" t="str">
        <f>IF(DispositionANew!A34="","",DispositionANew!A34)</f>
        <v/>
      </c>
      <c r="B43" s="12" t="str">
        <f>IF(DispositionANew!B34="","",DispositionANew!B34)</f>
        <v/>
      </c>
      <c r="C43" s="12" t="str">
        <f>IF(DispositionANew!C34="","",DispositionANew!C34)</f>
        <v/>
      </c>
      <c r="D43" s="12" t="str">
        <f>IF(DispositionANew!E34="","",DispositionANew!E34)</f>
        <v/>
      </c>
      <c r="E43" s="13" t="str">
        <f>IF(DispositionANew!F34="","",DispositionANew!F34)</f>
        <v/>
      </c>
      <c r="F43" s="12" t="str">
        <f>IF(DispositionANew!I34="","",DispositionANew!I34)</f>
        <v/>
      </c>
      <c r="G43" s="13" t="str">
        <f>IF(DispositionANew!J34="","",DispositionANew!J34)</f>
        <v/>
      </c>
      <c r="H43" s="12" t="str">
        <f>IF(DispositionANew!M34="","",DispositionANew!M34)</f>
        <v/>
      </c>
      <c r="I43" s="13" t="str">
        <f>IF(DispositionANew!N34="","",DispositionANew!N34)</f>
        <v/>
      </c>
      <c r="J43" s="12" t="str">
        <f>IF(DispositionANew!Q34="","",DispositionANew!Q34)</f>
        <v/>
      </c>
      <c r="K43" s="13" t="str">
        <f>IF(DispositionANew!R34="","",DispositionANew!R34)</f>
        <v/>
      </c>
      <c r="L43" s="12" t="str">
        <f>IF(DispositionANew!U34="","",DispositionANew!U34)</f>
        <v/>
      </c>
      <c r="M43" s="13" t="str">
        <f>IF(DispositionANew!V34="","",DispositionANew!V34)</f>
        <v/>
      </c>
      <c r="N43" s="12" t="str">
        <f>IF(DispositionANew!Y34="","",DispositionANew!W34)</f>
        <v/>
      </c>
      <c r="O43" s="13" t="str">
        <f>IF(DispositionANew!Z34="","",DispositionANew!X34)</f>
        <v/>
      </c>
    </row>
    <row r="44" spans="1:15" x14ac:dyDescent="0.2">
      <c r="D44" s="12" t="str">
        <f>IF(DispositionANew!E35="","",DispositionANew!E35)</f>
        <v/>
      </c>
      <c r="E44" s="13" t="str">
        <f>IF(DispositionANew!F35="","",DispositionANew!F35)</f>
        <v/>
      </c>
      <c r="F44" s="12" t="str">
        <f>IF(DispositionANew!I35="","",DispositionANew!I35)</f>
        <v/>
      </c>
      <c r="G44" s="13" t="str">
        <f>IF(DispositionANew!J35="","",DispositionANew!J35)</f>
        <v/>
      </c>
      <c r="H44" s="12" t="str">
        <f>IF(DispositionANew!M35="","",DispositionANew!M35)</f>
        <v/>
      </c>
      <c r="I44" s="13" t="str">
        <f>IF(DispositionANew!N35="","",DispositionANew!N35)</f>
        <v/>
      </c>
      <c r="J44" s="12" t="str">
        <f>IF(DispositionANew!Q35="","",DispositionANew!Q35)</f>
        <v/>
      </c>
      <c r="K44" s="13" t="str">
        <f>IF(DispositionANew!R35="","",DispositionANew!R35)</f>
        <v/>
      </c>
      <c r="L44" s="12" t="str">
        <f>IF(DispositionANew!U35="","",DispositionANew!U35)</f>
        <v/>
      </c>
      <c r="M44" s="13" t="str">
        <f>IF(DispositionANew!V35="","",DispositionANew!V35)</f>
        <v/>
      </c>
      <c r="N44" s="12" t="str">
        <f>IF(DispositionANew!Y35="","",DispositionANew!W35)</f>
        <v/>
      </c>
      <c r="O44" s="13" t="str">
        <f>IF(DispositionANew!Z35="","",DispositionANew!X35)</f>
        <v/>
      </c>
    </row>
    <row r="45" spans="1:15" x14ac:dyDescent="0.2">
      <c r="D45" s="12" t="str">
        <f>IF(DispositionANew!E36="","",DispositionANew!E36)</f>
        <v/>
      </c>
      <c r="E45" s="13" t="str">
        <f>IF(DispositionANew!F36="","",DispositionANew!F36)</f>
        <v/>
      </c>
      <c r="F45" s="12" t="str">
        <f>IF(DispositionANew!I36="","",DispositionANew!I36)</f>
        <v/>
      </c>
      <c r="G45" s="13" t="str">
        <f>IF(DispositionANew!J36="","",DispositionANew!J36)</f>
        <v/>
      </c>
      <c r="H45" s="12" t="str">
        <f>IF(DispositionANew!M36="","",DispositionANew!M36)</f>
        <v/>
      </c>
      <c r="I45" s="13" t="str">
        <f>IF(DispositionANew!N36="","",DispositionANew!N36)</f>
        <v/>
      </c>
      <c r="J45" s="12" t="str">
        <f>IF(DispositionANew!Q36="","",DispositionANew!Q36)</f>
        <v/>
      </c>
      <c r="K45" s="13" t="str">
        <f>IF(DispositionANew!R36="","",DispositionANew!R36)</f>
        <v/>
      </c>
      <c r="L45" s="12" t="str">
        <f>IF(DispositionANew!U36="","",DispositionANew!U36)</f>
        <v/>
      </c>
      <c r="M45" s="13" t="str">
        <f>IF(DispositionANew!V36="","",DispositionANew!V36)</f>
        <v/>
      </c>
      <c r="N45" s="12" t="str">
        <f>IF(DispositionANew!Y36="","",DispositionANew!W36)</f>
        <v/>
      </c>
      <c r="O45" s="13" t="str">
        <f>IF(DispositionANew!Z36="","",DispositionANew!X36)</f>
        <v/>
      </c>
    </row>
  </sheetData>
  <mergeCells count="9">
    <mergeCell ref="A9:A10"/>
    <mergeCell ref="B9:B10"/>
    <mergeCell ref="C9:C10"/>
    <mergeCell ref="D9:E9"/>
    <mergeCell ref="N9:O9"/>
    <mergeCell ref="F9:G9"/>
    <mergeCell ref="H9:I9"/>
    <mergeCell ref="J9:K9"/>
    <mergeCell ref="L9:M9"/>
  </mergeCells>
  <phoneticPr fontId="1" type="noConversion"/>
  <conditionalFormatting sqref="A9:O10">
    <cfRule type="cellIs" dxfId="68" priority="1" stopIfTrue="1" operator="notEqual">
      <formula>""</formula>
    </cfRule>
  </conditionalFormatting>
  <conditionalFormatting sqref="A11:B104">
    <cfRule type="expression" dxfId="67" priority="2" stopIfTrue="1">
      <formula>IF(A11&lt;&gt;"",1,0)</formula>
    </cfRule>
    <cfRule type="expression" dxfId="66" priority="3" stopIfTrue="1">
      <formula>IF($C11&lt;&gt;"",1,0)</formula>
    </cfRule>
    <cfRule type="expression" dxfId="65" priority="4" stopIfTrue="1">
      <formula>IF($C10&lt;&gt;"",1,0)</formula>
    </cfRule>
  </conditionalFormatting>
  <conditionalFormatting sqref="C11:C104">
    <cfRule type="expression" dxfId="64" priority="5" stopIfTrue="1">
      <formula>IF($B11&lt;&gt;"",1,0)</formula>
    </cfRule>
    <cfRule type="expression" dxfId="63" priority="6" stopIfTrue="1">
      <formula>IF($C11&lt;&gt;"",1,0)</formula>
    </cfRule>
    <cfRule type="expression" dxfId="62" priority="7" stopIfTrue="1">
      <formula>IF($C10&lt;&gt;"",1,0)</formula>
    </cfRule>
  </conditionalFormatting>
  <conditionalFormatting sqref="D11:D104 F11:F104 H11:H104 J11:J104 L11:L104 N11:N104">
    <cfRule type="expression" dxfId="61" priority="8" stopIfTrue="1">
      <formula>IF(AND($B11&lt;&gt;"",D11&lt;&gt;""),1,0)</formula>
    </cfRule>
    <cfRule type="expression" dxfId="60" priority="9" stopIfTrue="1">
      <formula>IF(D11&lt;&gt;"",1,0)</formula>
    </cfRule>
    <cfRule type="expression" dxfId="59" priority="10" stopIfTrue="1">
      <formula>IF(D10&lt;&gt;"",1,0)</formula>
    </cfRule>
  </conditionalFormatting>
  <conditionalFormatting sqref="E11:E104 G11:G104 I11:I104 K11:K104 M11:M104 O11:O104">
    <cfRule type="expression" dxfId="58" priority="11" stopIfTrue="1">
      <formula>IF(AND($B11&lt;&gt;"",E11&lt;&gt;""),1,0)</formula>
    </cfRule>
    <cfRule type="expression" dxfId="57" priority="12" stopIfTrue="1">
      <formula>IF(E11&lt;&gt;"",1,0)</formula>
    </cfRule>
    <cfRule type="expression" dxfId="56" priority="13" stopIfTrue="1">
      <formula>IF(E10&lt;&gt;"",1,0)</formula>
    </cfRule>
  </conditionalFormatting>
  <pageMargins left="0.75" right="0.75" top="1" bottom="1" header="0.5" footer="0.5"/>
  <pageSetup scale="54" fitToHeight="100" orientation="landscape" verticalDpi="0" r:id="rId1"/>
  <headerFooter alignWithMargins="0">
    <oddHeader>&amp;LDisposition Events by Arm for All Subjects</oddHeader>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2:Q51"/>
  <sheetViews>
    <sheetView showGridLines="0" tabSelected="1" workbookViewId="0">
      <selection activeCell="I11" sqref="I11"/>
    </sheetView>
  </sheetViews>
  <sheetFormatPr baseColWidth="10" defaultColWidth="9.140625" defaultRowHeight="12.75" x14ac:dyDescent="0.2"/>
  <cols>
    <col min="1" max="1" width="25" style="5" customWidth="1" collapsed="1"/>
    <col min="2" max="2" width="36.42578125" style="5" customWidth="1" collapsed="1"/>
    <col min="3" max="3" width="44.28515625" style="5" customWidth="1" collapsed="1"/>
    <col min="4" max="4" width="11.7109375" style="11" customWidth="1" collapsed="1"/>
    <col min="5" max="5" width="8.28515625" style="14" customWidth="1" collapsed="1"/>
    <col min="6" max="6" width="11.7109375" style="11" customWidth="1" collapsed="1"/>
    <col min="7" max="7" width="8.28515625" style="14" customWidth="1" collapsed="1"/>
    <col min="8" max="8" width="11.7109375" style="5" customWidth="1" collapsed="1"/>
    <col min="9" max="9" width="8.28515625" style="13" customWidth="1" collapsed="1"/>
    <col min="10" max="10" width="11.7109375" style="5" customWidth="1" collapsed="1"/>
    <col min="11" max="11" width="8.28515625" style="13" customWidth="1" collapsed="1"/>
    <col min="12" max="12" width="11.7109375" style="5" customWidth="1" collapsed="1"/>
    <col min="13" max="13" width="8.28515625" style="13" customWidth="1" collapsed="1"/>
    <col min="14" max="14" width="11.7109375" style="5" customWidth="1" collapsed="1"/>
    <col min="15" max="15" width="8.28515625" style="13" customWidth="1" collapsed="1"/>
    <col min="16" max="16" width="12.28515625" style="5" customWidth="1" collapsed="1"/>
    <col min="17" max="17" width="12.28515625" style="13" customWidth="1" collapsed="1"/>
    <col min="18" max="20" width="12.28515625" style="5" customWidth="1" collapsed="1"/>
    <col min="21" max="16384" width="9.140625" style="5" collapsed="1"/>
  </cols>
  <sheetData>
    <row r="2" spans="1:17" ht="15" x14ac:dyDescent="0.2">
      <c r="A2" s="70" t="s">
        <v>18</v>
      </c>
    </row>
    <row r="3" spans="1:17" x14ac:dyDescent="0.2">
      <c r="A3" s="5" t="str">
        <f>IF(group_subset_desc&lt;&gt;"",group_subset_desc,"")</f>
        <v/>
      </c>
    </row>
    <row r="4" spans="1:17" x14ac:dyDescent="0.2">
      <c r="A4" s="2"/>
    </row>
    <row r="5" spans="1:17" x14ac:dyDescent="0.2">
      <c r="A5" s="31" t="str">
        <f>"NDA/BLA: "&amp;ndabla</f>
        <v>NDA/BLA: BLA12345</v>
      </c>
    </row>
    <row r="6" spans="1:17" x14ac:dyDescent="0.2">
      <c r="A6" s="31" t="str">
        <f>"Study: "&amp;study</f>
        <v>Study: Study12345</v>
      </c>
    </row>
    <row r="7" spans="1:17" x14ac:dyDescent="0.2">
      <c r="A7" s="31" t="str">
        <f>"Analysis run date: "&amp;rundate</f>
        <v>Analysis run date: 2020-08-11 2:17:51 PM</v>
      </c>
    </row>
    <row r="9" spans="1:17" s="15" customFormat="1" ht="65.099999999999994" customHeight="1" x14ac:dyDescent="0.2">
      <c r="A9" s="55" t="s">
        <v>15</v>
      </c>
      <c r="B9" s="55" t="s">
        <v>16</v>
      </c>
      <c r="C9" s="55" t="s">
        <v>8</v>
      </c>
      <c r="D9" s="57" t="str">
        <f>IF(DispositionBNew!$G$2="","",DispositionBNew!$G$2)</f>
        <v>Placebo</v>
      </c>
      <c r="E9" s="57"/>
      <c r="F9" s="57" t="str">
        <f>IF(DispositionBNew!$K$2="","",DispositionBNew!$K$2)</f>
        <v>Xanomeline High Dose</v>
      </c>
      <c r="G9" s="57"/>
      <c r="H9" s="57" t="str">
        <f>IF(DispositionBNew!$O$2="","",DispositionBNew!$O$2)</f>
        <v>Xanomeline Low Dose</v>
      </c>
      <c r="I9" s="57"/>
      <c r="J9" s="57" t="str">
        <f>IF(DispositionBNew!$S$2="","",DispositionBNew!$S$2)</f>
        <v/>
      </c>
      <c r="K9" s="57"/>
      <c r="L9" s="57" t="str">
        <f>IF(DispositionBNew!$W$2="","",DispositionBNew!$W$2)</f>
        <v/>
      </c>
      <c r="M9" s="57"/>
      <c r="N9" s="57" t="str">
        <f>IF(DispositionBNew!$AA$2="","",DispositionBNew!$AA$2)</f>
        <v/>
      </c>
      <c r="O9" s="57"/>
      <c r="Q9" s="16"/>
    </row>
    <row r="10" spans="1:17" s="15" customFormat="1" ht="27" customHeight="1" x14ac:dyDescent="0.2">
      <c r="A10" s="56"/>
      <c r="B10" s="56"/>
      <c r="C10" s="56"/>
      <c r="D10" s="29" t="str">
        <f>IF(DispositionBNew!$E$2="","","Subject Count")</f>
        <v>Subject Count</v>
      </c>
      <c r="E10" s="30" t="str">
        <f>IF(DispositionBNew!$E$2="","","%")</f>
        <v>%</v>
      </c>
      <c r="F10" s="29" t="str">
        <f>IF(DispositionBNew!$I$2="","","Subject Count")</f>
        <v>Subject Count</v>
      </c>
      <c r="G10" s="30" t="str">
        <f>IF(DispositionBNew!$I$2="","","%")</f>
        <v>%</v>
      </c>
      <c r="H10" s="29" t="str">
        <f>IF(DispositionBNew!$M$2="","","Subject Count")</f>
        <v>Subject Count</v>
      </c>
      <c r="I10" s="30" t="str">
        <f>IF(DispositionBNew!$M$2="","","%")</f>
        <v>%</v>
      </c>
      <c r="J10" s="29" t="str">
        <f>IF(DispositionBNew!$Q$1="","","Subject Count")</f>
        <v/>
      </c>
      <c r="K10" s="30" t="str">
        <f>IF(DispositionBNew!$Q$1="","","%")</f>
        <v/>
      </c>
      <c r="L10" s="29" t="str">
        <f>IF(DispositionBNew!$U$1="","","Subject Count")</f>
        <v/>
      </c>
      <c r="M10" s="30" t="str">
        <f>IF(DispositionBNew!$U$1="","","%")</f>
        <v/>
      </c>
      <c r="N10" s="29" t="str">
        <f>IF(DispositionBNew!$Z$1="","","Subject Count")</f>
        <v/>
      </c>
      <c r="O10" s="30" t="str">
        <f>IF(DispositionBNew!$Z$1="","","%")</f>
        <v/>
      </c>
      <c r="Q10" s="16"/>
    </row>
    <row r="11" spans="1:17" x14ac:dyDescent="0.2">
      <c r="A11" s="12" t="str">
        <f>IF(DispositionBNew!A2="","",DispositionBNew!A2)</f>
        <v>Disposition Event</v>
      </c>
      <c r="B11" s="12" t="str">
        <f>IF(DispositionBNew!B2="","",DispositionBNew!B2)</f>
        <v>Missing</v>
      </c>
      <c r="C11" s="12" t="str">
        <f>IF(DispositionBNew!C2="","",DispositionBNew!C2)</f>
        <v>Completed</v>
      </c>
      <c r="D11" s="12">
        <f>IF(DispositionBNew!E2="","",DispositionBNew!E2)</f>
        <v>58</v>
      </c>
      <c r="E11" s="13">
        <f>IF(DispositionBNew!F2="","",DispositionBNew!F2)</f>
        <v>67.441864013671875</v>
      </c>
      <c r="F11" s="12">
        <f>IF(DispositionBNew!I2="","",DispositionBNew!I2)</f>
        <v>27</v>
      </c>
      <c r="G11" s="13">
        <f>IF(DispositionBNew!J2="","",DispositionBNew!J2)</f>
        <v>37.5</v>
      </c>
      <c r="H11" s="12">
        <f>IF(DispositionBNew!M2="","",DispositionBNew!M2)</f>
        <v>25</v>
      </c>
      <c r="I11" s="13">
        <f>IF(DispositionBNew!N2="","",DispositionBNew!N2)</f>
        <v>26.041666030883789</v>
      </c>
      <c r="J11" s="12" t="str">
        <f>IF(DispositionBNew!Q2="","",DispositionBNew!Q2)</f>
        <v/>
      </c>
      <c r="K11" s="13" t="str">
        <f>IF(DispositionBNew!R2="","",DispositionBNew!R2)</f>
        <v/>
      </c>
      <c r="L11" s="12" t="str">
        <f>IF(DispositionBNew!U2="","",DispositionBNew!U2)</f>
        <v/>
      </c>
      <c r="M11" s="13" t="str">
        <f>IF(DispositionBNew!V2="","",DispositionBNew!V2)</f>
        <v/>
      </c>
      <c r="N11" s="12" t="str">
        <f>IF(DispositionBNew!Y2="","",DispositionBNew!W2)</f>
        <v/>
      </c>
      <c r="O11" s="13" t="str">
        <f>IF(DispositionBNew!Z2="","",DispositionBNew!X2)</f>
        <v/>
      </c>
    </row>
    <row r="12" spans="1:17" x14ac:dyDescent="0.2">
      <c r="A12" s="12" t="str">
        <f>IF(DispositionBNew!A3="","",DispositionBNew!A3)</f>
        <v/>
      </c>
      <c r="B12" s="12" t="str">
        <f>IF(DispositionBNew!B3="","",DispositionBNew!B3)</f>
        <v/>
      </c>
      <c r="C12" s="12" t="str">
        <f>IF(DispositionBNew!C3="","",DispositionBNew!C3)</f>
        <v>Adverse Event</v>
      </c>
      <c r="D12" s="12">
        <f>IF(DispositionBNew!E3="","",DispositionBNew!E3)</f>
        <v>8</v>
      </c>
      <c r="E12" s="13">
        <f>IF(DispositionBNew!F3="","",DispositionBNew!F3)</f>
        <v>9.3023252487182617</v>
      </c>
      <c r="F12" s="12">
        <f>IF(DispositionBNew!I3="","",DispositionBNew!I3)</f>
        <v>35</v>
      </c>
      <c r="G12" s="13">
        <f>IF(DispositionBNew!J3="","",DispositionBNew!J3)</f>
        <v>48.611110687255859</v>
      </c>
      <c r="H12" s="12">
        <f>IF(DispositionBNew!M3="","",DispositionBNew!M3)</f>
        <v>49</v>
      </c>
      <c r="I12" s="13">
        <f>IF(DispositionBNew!N3="","",DispositionBNew!N3)</f>
        <v>51.041667938232422</v>
      </c>
      <c r="J12" s="12" t="str">
        <f>IF(DispositionBNew!Q3="","",DispositionBNew!Q3)</f>
        <v/>
      </c>
      <c r="K12" s="13" t="str">
        <f>IF(DispositionBNew!R3="","",DispositionBNew!R3)</f>
        <v/>
      </c>
      <c r="L12" s="12" t="str">
        <f>IF(DispositionBNew!U3="","",DispositionBNew!U3)</f>
        <v/>
      </c>
      <c r="M12" s="13" t="str">
        <f>IF(DispositionBNew!V3="","",DispositionBNew!V3)</f>
        <v/>
      </c>
      <c r="N12" s="12" t="str">
        <f>IF(DispositionBNew!Y3="","",DispositionBNew!W3)</f>
        <v/>
      </c>
      <c r="O12" s="13" t="str">
        <f>IF(DispositionBNew!Z3="","",DispositionBNew!X3)</f>
        <v/>
      </c>
    </row>
    <row r="13" spans="1:17" x14ac:dyDescent="0.2">
      <c r="A13" s="12" t="str">
        <f>IF(DispositionBNew!A4="","",DispositionBNew!A4)</f>
        <v/>
      </c>
      <c r="B13" s="12" t="str">
        <f>IF(DispositionBNew!B4="","",DispositionBNew!B4)</f>
        <v/>
      </c>
      <c r="C13" s="12" t="str">
        <f>IF(DispositionBNew!C4="","",DispositionBNew!C4)</f>
        <v>Withdrawal By Subject</v>
      </c>
      <c r="D13" s="12">
        <f>IF(DispositionBNew!E4="","",DispositionBNew!E4)</f>
        <v>9</v>
      </c>
      <c r="E13" s="13">
        <f>IF(DispositionBNew!F4="","",DispositionBNew!F4)</f>
        <v>10.465116500854492</v>
      </c>
      <c r="F13" s="12">
        <f>IF(DispositionBNew!I4="","",DispositionBNew!I4)</f>
        <v>5</v>
      </c>
      <c r="G13" s="13">
        <f>IF(DispositionBNew!J4="","",DispositionBNew!J4)</f>
        <v>6.9444446563720703</v>
      </c>
      <c r="H13" s="12">
        <f>IF(DispositionBNew!M4="","",DispositionBNew!M4)</f>
        <v>13</v>
      </c>
      <c r="I13" s="13">
        <f>IF(DispositionBNew!N4="","",DispositionBNew!N4)</f>
        <v>13.541666984558105</v>
      </c>
      <c r="J13" s="12" t="str">
        <f>IF(DispositionBNew!Q4="","",DispositionBNew!Q4)</f>
        <v/>
      </c>
      <c r="K13" s="13" t="str">
        <f>IF(DispositionBNew!R4="","",DispositionBNew!R4)</f>
        <v/>
      </c>
      <c r="L13" s="12" t="str">
        <f>IF(DispositionBNew!U4="","",DispositionBNew!U4)</f>
        <v/>
      </c>
      <c r="M13" s="13" t="str">
        <f>IF(DispositionBNew!V4="","",DispositionBNew!V4)</f>
        <v/>
      </c>
      <c r="N13" s="12" t="str">
        <f>IF(DispositionBNew!Y4="","",DispositionBNew!W4)</f>
        <v/>
      </c>
      <c r="O13" s="13" t="str">
        <f>IF(DispositionBNew!Z4="","",DispositionBNew!X4)</f>
        <v/>
      </c>
    </row>
    <row r="14" spans="1:17" x14ac:dyDescent="0.2">
      <c r="A14" s="12" t="str">
        <f>IF(DispositionBNew!A5="","",DispositionBNew!A5)</f>
        <v/>
      </c>
      <c r="B14" s="12" t="str">
        <f>IF(DispositionBNew!B5="","",DispositionBNew!B5)</f>
        <v/>
      </c>
      <c r="C14" s="12" t="str">
        <f>IF(DispositionBNew!C5="","",DispositionBNew!C5)</f>
        <v>Study Terminated By Sponsor</v>
      </c>
      <c r="D14" s="12">
        <f>IF(DispositionBNew!E5="","",DispositionBNew!E5)</f>
        <v>2</v>
      </c>
      <c r="E14" s="13">
        <f>IF(DispositionBNew!F5="","",DispositionBNew!F5)</f>
        <v>2.3255813121795654</v>
      </c>
      <c r="F14" s="12">
        <f>IF(DispositionBNew!I5="","",DispositionBNew!I5)</f>
        <v>2</v>
      </c>
      <c r="G14" s="13">
        <f>IF(DispositionBNew!J5="","",DispositionBNew!J5)</f>
        <v>2.7777776718139648</v>
      </c>
      <c r="H14" s="12">
        <f>IF(DispositionBNew!M5="","",DispositionBNew!M5)</f>
        <v>3</v>
      </c>
      <c r="I14" s="13">
        <f>IF(DispositionBNew!N5="","",DispositionBNew!N5)</f>
        <v>3.125</v>
      </c>
      <c r="J14" s="12" t="str">
        <f>IF(DispositionBNew!Q5="","",DispositionBNew!Q5)</f>
        <v/>
      </c>
      <c r="K14" s="13" t="str">
        <f>IF(DispositionBNew!R5="","",DispositionBNew!R5)</f>
        <v/>
      </c>
      <c r="L14" s="12" t="str">
        <f>IF(DispositionBNew!U5="","",DispositionBNew!U5)</f>
        <v/>
      </c>
      <c r="M14" s="13" t="str">
        <f>IF(DispositionBNew!V5="","",DispositionBNew!V5)</f>
        <v/>
      </c>
      <c r="N14" s="12" t="str">
        <f>IF(DispositionBNew!Y5="","",DispositionBNew!W5)</f>
        <v/>
      </c>
      <c r="O14" s="13" t="str">
        <f>IF(DispositionBNew!Z5="","",DispositionBNew!X5)</f>
        <v/>
      </c>
    </row>
    <row r="15" spans="1:17" x14ac:dyDescent="0.2">
      <c r="A15" s="12" t="str">
        <f>IF(DispositionBNew!A6="","",DispositionBNew!A6)</f>
        <v/>
      </c>
      <c r="B15" s="12" t="str">
        <f>IF(DispositionBNew!B6="","",DispositionBNew!B6)</f>
        <v/>
      </c>
      <c r="C15" s="12" t="str">
        <f>IF(DispositionBNew!C6="","",DispositionBNew!C6)</f>
        <v>Protocol Deviation</v>
      </c>
      <c r="D15" s="12">
        <f>IF(DispositionBNew!E6="","",DispositionBNew!E6)</f>
        <v>2</v>
      </c>
      <c r="E15" s="13">
        <f>IF(DispositionBNew!F6="","",DispositionBNew!F6)</f>
        <v>2.3255813121795654</v>
      </c>
      <c r="F15" s="12">
        <f>IF(DispositionBNew!I6="","",DispositionBNew!I6)</f>
        <v>1</v>
      </c>
      <c r="G15" s="13">
        <f>IF(DispositionBNew!J6="","",DispositionBNew!J6)</f>
        <v>1.3888888359069824</v>
      </c>
      <c r="H15" s="12">
        <f>IF(DispositionBNew!M6="","",DispositionBNew!M6)</f>
        <v>3</v>
      </c>
      <c r="I15" s="13">
        <f>IF(DispositionBNew!N6="","",DispositionBNew!N6)</f>
        <v>3.125</v>
      </c>
      <c r="J15" s="12" t="str">
        <f>IF(DispositionBNew!Q6="","",DispositionBNew!Q6)</f>
        <v/>
      </c>
      <c r="K15" s="13" t="str">
        <f>IF(DispositionBNew!R6="","",DispositionBNew!R6)</f>
        <v/>
      </c>
      <c r="L15" s="12" t="str">
        <f>IF(DispositionBNew!U6="","",DispositionBNew!U6)</f>
        <v/>
      </c>
      <c r="M15" s="13" t="str">
        <f>IF(DispositionBNew!V6="","",DispositionBNew!V6)</f>
        <v/>
      </c>
      <c r="N15" s="12" t="str">
        <f>IF(DispositionBNew!Y6="","",DispositionBNew!W6)</f>
        <v/>
      </c>
      <c r="O15" s="13" t="str">
        <f>IF(DispositionBNew!Z6="","",DispositionBNew!X6)</f>
        <v/>
      </c>
    </row>
    <row r="16" spans="1:17" x14ac:dyDescent="0.2">
      <c r="A16" s="12" t="str">
        <f>IF(DispositionBNew!A7="","",DispositionBNew!A7)</f>
        <v/>
      </c>
      <c r="B16" s="12" t="str">
        <f>IF(DispositionBNew!B7="","",DispositionBNew!B7)</f>
        <v/>
      </c>
      <c r="C16" s="12" t="str">
        <f>IF(DispositionBNew!C7="","",DispositionBNew!C7)</f>
        <v>Lack Of Efficacy</v>
      </c>
      <c r="D16" s="12">
        <f>IF(DispositionBNew!E7="","",DispositionBNew!E7)</f>
        <v>3</v>
      </c>
      <c r="E16" s="13">
        <f>IF(DispositionBNew!F7="","",DispositionBNew!F7)</f>
        <v>3.4883720874786377</v>
      </c>
      <c r="F16" s="12">
        <f>IF(DispositionBNew!I7="","",DispositionBNew!I7)</f>
        <v>1</v>
      </c>
      <c r="G16" s="13">
        <f>IF(DispositionBNew!J7="","",DispositionBNew!J7)</f>
        <v>1.3888888359069824</v>
      </c>
      <c r="H16" s="12">
        <f>IF(DispositionBNew!M7="","",DispositionBNew!M7)</f>
        <v>0</v>
      </c>
      <c r="I16" s="13">
        <f>IF(DispositionBNew!N7="","",DispositionBNew!N7)</f>
        <v>0</v>
      </c>
      <c r="J16" s="12" t="str">
        <f>IF(DispositionBNew!Q7="","",DispositionBNew!Q7)</f>
        <v/>
      </c>
      <c r="K16" s="13" t="str">
        <f>IF(DispositionBNew!R7="","",DispositionBNew!R7)</f>
        <v/>
      </c>
      <c r="L16" s="12" t="str">
        <f>IF(DispositionBNew!U7="","",DispositionBNew!U7)</f>
        <v/>
      </c>
      <c r="M16" s="13" t="str">
        <f>IF(DispositionBNew!V7="","",DispositionBNew!V7)</f>
        <v/>
      </c>
      <c r="N16" s="12" t="str">
        <f>IF(DispositionBNew!Y7="","",DispositionBNew!W7)</f>
        <v/>
      </c>
      <c r="O16" s="13" t="str">
        <f>IF(DispositionBNew!Z7="","",DispositionBNew!X7)</f>
        <v/>
      </c>
    </row>
    <row r="17" spans="1:15" x14ac:dyDescent="0.2">
      <c r="A17" s="12" t="str">
        <f>IF(DispositionBNew!A8="","",DispositionBNew!A8)</f>
        <v/>
      </c>
      <c r="B17" s="12" t="str">
        <f>IF(DispositionBNew!B8="","",DispositionBNew!B8)</f>
        <v/>
      </c>
      <c r="C17" s="12" t="str">
        <f>IF(DispositionBNew!C8="","",DispositionBNew!C8)</f>
        <v>Physician Decision</v>
      </c>
      <c r="D17" s="12">
        <f>IF(DispositionBNew!E8="","",DispositionBNew!E8)</f>
        <v>1</v>
      </c>
      <c r="E17" s="13">
        <f>IF(DispositionBNew!F8="","",DispositionBNew!F8)</f>
        <v>1.1627906560897827</v>
      </c>
      <c r="F17" s="12">
        <f>IF(DispositionBNew!I8="","",DispositionBNew!I8)</f>
        <v>1</v>
      </c>
      <c r="G17" s="13">
        <f>IF(DispositionBNew!J8="","",DispositionBNew!J8)</f>
        <v>1.3888888359069824</v>
      </c>
      <c r="H17" s="12">
        <f>IF(DispositionBNew!M8="","",DispositionBNew!M8)</f>
        <v>1</v>
      </c>
      <c r="I17" s="13">
        <f>IF(DispositionBNew!N8="","",DispositionBNew!N8)</f>
        <v>1.0416666269302368</v>
      </c>
      <c r="J17" s="12" t="str">
        <f>IF(DispositionBNew!Q8="","",DispositionBNew!Q8)</f>
        <v/>
      </c>
      <c r="K17" s="13" t="str">
        <f>IF(DispositionBNew!R8="","",DispositionBNew!R8)</f>
        <v/>
      </c>
      <c r="L17" s="12" t="str">
        <f>IF(DispositionBNew!U8="","",DispositionBNew!U8)</f>
        <v/>
      </c>
      <c r="M17" s="13" t="str">
        <f>IF(DispositionBNew!V8="","",DispositionBNew!V8)</f>
        <v/>
      </c>
      <c r="N17" s="12" t="str">
        <f>IF(DispositionBNew!Y8="","",DispositionBNew!W8)</f>
        <v/>
      </c>
      <c r="O17" s="13" t="str">
        <f>IF(DispositionBNew!Z8="","",DispositionBNew!X8)</f>
        <v/>
      </c>
    </row>
    <row r="18" spans="1:15" x14ac:dyDescent="0.2">
      <c r="A18" s="12" t="str">
        <f>IF(DispositionBNew!A9="","",DispositionBNew!A9)</f>
        <v/>
      </c>
      <c r="B18" s="12" t="str">
        <f>IF(DispositionBNew!B9="","",DispositionBNew!B9)</f>
        <v/>
      </c>
      <c r="C18" s="12" t="str">
        <f>IF(DispositionBNew!C9="","",DispositionBNew!C9)</f>
        <v>Death</v>
      </c>
      <c r="D18" s="12">
        <f>IF(DispositionBNew!E9="","",DispositionBNew!E9)</f>
        <v>2</v>
      </c>
      <c r="E18" s="13">
        <f>IF(DispositionBNew!F9="","",DispositionBNew!F9)</f>
        <v>2.3255813121795654</v>
      </c>
      <c r="F18" s="12">
        <f>IF(DispositionBNew!I9="","",DispositionBNew!I9)</f>
        <v>0</v>
      </c>
      <c r="G18" s="13">
        <f>IF(DispositionBNew!J9="","",DispositionBNew!J9)</f>
        <v>0</v>
      </c>
      <c r="H18" s="12">
        <f>IF(DispositionBNew!M9="","",DispositionBNew!M9)</f>
        <v>1</v>
      </c>
      <c r="I18" s="13">
        <f>IF(DispositionBNew!N9="","",DispositionBNew!N9)</f>
        <v>1.0416666269302368</v>
      </c>
      <c r="J18" s="12" t="str">
        <f>IF(DispositionBNew!Q9="","",DispositionBNew!Q9)</f>
        <v/>
      </c>
      <c r="K18" s="13" t="str">
        <f>IF(DispositionBNew!R9="","",DispositionBNew!R9)</f>
        <v/>
      </c>
      <c r="L18" s="12" t="str">
        <f>IF(DispositionBNew!U9="","",DispositionBNew!U9)</f>
        <v/>
      </c>
      <c r="M18" s="13" t="str">
        <f>IF(DispositionBNew!V9="","",DispositionBNew!V9)</f>
        <v/>
      </c>
      <c r="N18" s="12" t="str">
        <f>IF(DispositionBNew!Y9="","",DispositionBNew!W9)</f>
        <v/>
      </c>
      <c r="O18" s="13" t="str">
        <f>IF(DispositionBNew!Z9="","",DispositionBNew!X9)</f>
        <v/>
      </c>
    </row>
    <row r="19" spans="1:15" x14ac:dyDescent="0.2">
      <c r="A19" s="12" t="str">
        <f>IF(DispositionBNew!A10="","",DispositionBNew!A10)</f>
        <v/>
      </c>
      <c r="B19" s="12" t="str">
        <f>IF(DispositionBNew!B10="","",DispositionBNew!B10)</f>
        <v/>
      </c>
      <c r="C19" s="12" t="str">
        <f>IF(DispositionBNew!C10="","",DispositionBNew!C10)</f>
        <v>Lost To Follow-Up</v>
      </c>
      <c r="D19" s="12">
        <f>IF(DispositionBNew!E10="","",DispositionBNew!E10)</f>
        <v>1</v>
      </c>
      <c r="E19" s="13">
        <f>IF(DispositionBNew!F10="","",DispositionBNew!F10)</f>
        <v>1.1627906560897827</v>
      </c>
      <c r="F19" s="12">
        <f>IF(DispositionBNew!I10="","",DispositionBNew!I10)</f>
        <v>0</v>
      </c>
      <c r="G19" s="13">
        <f>IF(DispositionBNew!J10="","",DispositionBNew!J10)</f>
        <v>0</v>
      </c>
      <c r="H19" s="12">
        <f>IF(DispositionBNew!M10="","",DispositionBNew!M10)</f>
        <v>1</v>
      </c>
      <c r="I19" s="13">
        <f>IF(DispositionBNew!N10="","",DispositionBNew!N10)</f>
        <v>1.0416666269302368</v>
      </c>
      <c r="J19" s="12" t="str">
        <f>IF(DispositionBNew!Q10="","",DispositionBNew!Q10)</f>
        <v/>
      </c>
      <c r="K19" s="13" t="str">
        <f>IF(DispositionBNew!R10="","",DispositionBNew!R10)</f>
        <v/>
      </c>
      <c r="L19" s="12" t="str">
        <f>IF(DispositionBNew!U10="","",DispositionBNew!U10)</f>
        <v/>
      </c>
      <c r="M19" s="13" t="str">
        <f>IF(DispositionBNew!V10="","",DispositionBNew!V10)</f>
        <v/>
      </c>
      <c r="N19" s="12" t="str">
        <f>IF(DispositionBNew!Y10="","",DispositionBNew!W10)</f>
        <v/>
      </c>
      <c r="O19" s="13" t="str">
        <f>IF(DispositionBNew!Z10="","",DispositionBNew!X10)</f>
        <v/>
      </c>
    </row>
    <row r="20" spans="1:15" x14ac:dyDescent="0.2">
      <c r="A20" s="12" t="str">
        <f>IF(DispositionBNew!A11="","",DispositionBNew!A11)</f>
        <v>Other Event</v>
      </c>
      <c r="B20" s="12" t="str">
        <f>IF(DispositionBNew!B11="","",DispositionBNew!B11)</f>
        <v>Missing</v>
      </c>
      <c r="C20" s="12" t="str">
        <f>IF(DispositionBNew!C11="","",DispositionBNew!C11)</f>
        <v>Final Lab Visit</v>
      </c>
      <c r="D20" s="12">
        <f>IF(DispositionBNew!E11="","",DispositionBNew!E11)</f>
        <v>81</v>
      </c>
      <c r="E20" s="13">
        <f>IF(DispositionBNew!F11="","",DispositionBNew!F11)</f>
        <v>94.186042785644531</v>
      </c>
      <c r="F20" s="12">
        <f>IF(DispositionBNew!I11="","",DispositionBNew!I11)</f>
        <v>63</v>
      </c>
      <c r="G20" s="13">
        <f>IF(DispositionBNew!J11="","",DispositionBNew!J11)</f>
        <v>87.5</v>
      </c>
      <c r="H20" s="12">
        <f>IF(DispositionBNew!M11="","",DispositionBNew!M11)</f>
        <v>74</v>
      </c>
      <c r="I20" s="13">
        <f>IF(DispositionBNew!N11="","",DispositionBNew!N11)</f>
        <v>77.083335876464844</v>
      </c>
      <c r="J20" s="12" t="str">
        <f>IF(DispositionBNew!Q11="","",DispositionBNew!Q11)</f>
        <v/>
      </c>
      <c r="K20" s="13" t="str">
        <f>IF(DispositionBNew!R11="","",DispositionBNew!R11)</f>
        <v/>
      </c>
      <c r="L20" s="12" t="str">
        <f>IF(DispositionBNew!U11="","",DispositionBNew!U11)</f>
        <v/>
      </c>
      <c r="M20" s="13" t="str">
        <f>IF(DispositionBNew!V11="","",DispositionBNew!V11)</f>
        <v/>
      </c>
      <c r="N20" s="12" t="str">
        <f>IF(DispositionBNew!Y11="","",DispositionBNew!W11)</f>
        <v/>
      </c>
      <c r="O20" s="13" t="str">
        <f>IF(DispositionBNew!Z11="","",DispositionBNew!X11)</f>
        <v/>
      </c>
    </row>
    <row r="21" spans="1:15" x14ac:dyDescent="0.2">
      <c r="A21" s="12" t="str">
        <f>IF(DispositionBNew!A12="","",DispositionBNew!A12)</f>
        <v/>
      </c>
      <c r="B21" s="12" t="str">
        <f>IF(DispositionBNew!B12="","",DispositionBNew!B12)</f>
        <v/>
      </c>
      <c r="C21" s="12" t="str">
        <f>IF(DispositionBNew!C12="","",DispositionBNew!C12)</f>
        <v>Final Retrieval Visit</v>
      </c>
      <c r="D21" s="12">
        <f>IF(DispositionBNew!E12="","",DispositionBNew!E12)</f>
        <v>5</v>
      </c>
      <c r="E21" s="13">
        <f>IF(DispositionBNew!F12="","",DispositionBNew!F12)</f>
        <v>5.8139533996582031</v>
      </c>
      <c r="F21" s="12">
        <f>IF(DispositionBNew!I12="","",DispositionBNew!I12)</f>
        <v>9</v>
      </c>
      <c r="G21" s="13">
        <f>IF(DispositionBNew!J12="","",DispositionBNew!J12)</f>
        <v>12.5</v>
      </c>
      <c r="H21" s="12">
        <f>IF(DispositionBNew!M12="","",DispositionBNew!M12)</f>
        <v>22</v>
      </c>
      <c r="I21" s="13">
        <f>IF(DispositionBNew!N12="","",DispositionBNew!N12)</f>
        <v>22.916666030883789</v>
      </c>
      <c r="J21" s="12" t="str">
        <f>IF(DispositionBNew!Q12="","",DispositionBNew!Q12)</f>
        <v/>
      </c>
      <c r="K21" s="13" t="str">
        <f>IF(DispositionBNew!R12="","",DispositionBNew!R12)</f>
        <v/>
      </c>
      <c r="L21" s="12" t="str">
        <f>IF(DispositionBNew!U12="","",DispositionBNew!U12)</f>
        <v/>
      </c>
      <c r="M21" s="13" t="str">
        <f>IF(DispositionBNew!V12="","",DispositionBNew!V12)</f>
        <v/>
      </c>
      <c r="N21" s="12" t="str">
        <f>IF(DispositionBNew!Y12="","",DispositionBNew!W12)</f>
        <v/>
      </c>
      <c r="O21" s="13" t="str">
        <f>IF(DispositionBNew!Z12="","",DispositionBNew!X12)</f>
        <v/>
      </c>
    </row>
    <row r="22" spans="1:15" x14ac:dyDescent="0.2">
      <c r="A22" s="12" t="str">
        <f>IF(DispositionBNew!A13="","",DispositionBNew!A13)</f>
        <v/>
      </c>
      <c r="B22" s="12" t="str">
        <f>IF(DispositionBNew!B13="","",DispositionBNew!B13)</f>
        <v/>
      </c>
      <c r="C22" s="12" t="str">
        <f>IF(DispositionBNew!C13="","",DispositionBNew!C13)</f>
        <v/>
      </c>
      <c r="D22" s="12" t="str">
        <f>IF(DispositionBNew!E13="","",DispositionBNew!E13)</f>
        <v/>
      </c>
      <c r="E22" s="13" t="str">
        <f>IF(DispositionBNew!F13="","",DispositionBNew!F13)</f>
        <v/>
      </c>
      <c r="F22" s="12" t="str">
        <f>IF(DispositionBNew!I13="","",DispositionBNew!I13)</f>
        <v/>
      </c>
      <c r="G22" s="13" t="str">
        <f>IF(DispositionBNew!J13="","",DispositionBNew!J13)</f>
        <v/>
      </c>
      <c r="H22" s="12" t="str">
        <f>IF(DispositionBNew!M13="","",DispositionBNew!M13)</f>
        <v/>
      </c>
      <c r="I22" s="13" t="str">
        <f>IF(DispositionBNew!N13="","",DispositionBNew!N13)</f>
        <v/>
      </c>
      <c r="J22" s="12" t="str">
        <f>IF(DispositionBNew!Q13="","",DispositionBNew!Q13)</f>
        <v/>
      </c>
      <c r="K22" s="13" t="str">
        <f>IF(DispositionBNew!R13="","",DispositionBNew!R13)</f>
        <v/>
      </c>
      <c r="L22" s="12" t="str">
        <f>IF(DispositionBNew!U13="","",DispositionBNew!U13)</f>
        <v/>
      </c>
      <c r="M22" s="13" t="str">
        <f>IF(DispositionBNew!V13="","",DispositionBNew!V13)</f>
        <v/>
      </c>
      <c r="N22" s="12" t="str">
        <f>IF(DispositionBNew!Y13="","",DispositionBNew!W13)</f>
        <v/>
      </c>
      <c r="O22" s="13" t="str">
        <f>IF(DispositionBNew!Z13="","",DispositionBNew!X13)</f>
        <v/>
      </c>
    </row>
    <row r="23" spans="1:15" x14ac:dyDescent="0.2">
      <c r="A23" s="12" t="str">
        <f>IF(DispositionBNew!A14="","",DispositionBNew!A14)</f>
        <v/>
      </c>
      <c r="B23" s="12" t="str">
        <f>IF(DispositionBNew!B14="","",DispositionBNew!B14)</f>
        <v/>
      </c>
      <c r="C23" s="12" t="str">
        <f>IF(DispositionBNew!C14="","",DispositionBNew!C14)</f>
        <v/>
      </c>
      <c r="D23" s="12" t="str">
        <f>IF(DispositionBNew!E14="","",DispositionBNew!E14)</f>
        <v/>
      </c>
      <c r="E23" s="13" t="str">
        <f>IF(DispositionBNew!F14="","",DispositionBNew!F14)</f>
        <v/>
      </c>
      <c r="F23" s="12" t="str">
        <f>IF(DispositionBNew!I14="","",DispositionBNew!I14)</f>
        <v/>
      </c>
      <c r="G23" s="13" t="str">
        <f>IF(DispositionBNew!J14="","",DispositionBNew!J14)</f>
        <v/>
      </c>
      <c r="H23" s="12" t="str">
        <f>IF(DispositionBNew!M14="","",DispositionBNew!M14)</f>
        <v/>
      </c>
      <c r="I23" s="13" t="str">
        <f>IF(DispositionBNew!N14="","",DispositionBNew!N14)</f>
        <v/>
      </c>
      <c r="J23" s="12" t="str">
        <f>IF(DispositionBNew!Q14="","",DispositionBNew!Q14)</f>
        <v/>
      </c>
      <c r="K23" s="13" t="str">
        <f>IF(DispositionBNew!R14="","",DispositionBNew!R14)</f>
        <v/>
      </c>
      <c r="L23" s="12" t="str">
        <f>IF(DispositionBNew!U14="","",DispositionBNew!U14)</f>
        <v/>
      </c>
      <c r="M23" s="13" t="str">
        <f>IF(DispositionBNew!V14="","",DispositionBNew!V14)</f>
        <v/>
      </c>
      <c r="N23" s="12" t="str">
        <f>IF(DispositionBNew!Y14="","",DispositionBNew!W14)</f>
        <v/>
      </c>
      <c r="O23" s="13" t="str">
        <f>IF(DispositionBNew!Z14="","",DispositionBNew!X14)</f>
        <v/>
      </c>
    </row>
    <row r="24" spans="1:15" x14ac:dyDescent="0.2">
      <c r="A24" s="12" t="str">
        <f>IF(DispositionBNew!A15="","",DispositionBNew!A15)</f>
        <v/>
      </c>
      <c r="B24" s="12" t="str">
        <f>IF(DispositionBNew!B15="","",DispositionBNew!B15)</f>
        <v/>
      </c>
      <c r="C24" s="12" t="str">
        <f>IF(DispositionBNew!C15="","",DispositionBNew!C15)</f>
        <v/>
      </c>
      <c r="D24" s="12" t="str">
        <f>IF(DispositionBNew!E15="","",DispositionBNew!E15)</f>
        <v/>
      </c>
      <c r="E24" s="13" t="str">
        <f>IF(DispositionBNew!F15="","",DispositionBNew!F15)</f>
        <v/>
      </c>
      <c r="F24" s="12" t="str">
        <f>IF(DispositionBNew!I15="","",DispositionBNew!I15)</f>
        <v/>
      </c>
      <c r="G24" s="13" t="str">
        <f>IF(DispositionBNew!J15="","",DispositionBNew!J15)</f>
        <v/>
      </c>
      <c r="H24" s="12" t="str">
        <f>IF(DispositionBNew!M15="","",DispositionBNew!M15)</f>
        <v/>
      </c>
      <c r="I24" s="13" t="str">
        <f>IF(DispositionBNew!N15="","",DispositionBNew!N15)</f>
        <v/>
      </c>
      <c r="J24" s="12" t="str">
        <f>IF(DispositionBNew!Q15="","",DispositionBNew!Q15)</f>
        <v/>
      </c>
      <c r="K24" s="13" t="str">
        <f>IF(DispositionBNew!R15="","",DispositionBNew!R15)</f>
        <v/>
      </c>
      <c r="L24" s="12" t="str">
        <f>IF(DispositionBNew!U15="","",DispositionBNew!U15)</f>
        <v/>
      </c>
      <c r="M24" s="13" t="str">
        <f>IF(DispositionBNew!V15="","",DispositionBNew!V15)</f>
        <v/>
      </c>
      <c r="N24" s="12" t="str">
        <f>IF(DispositionBNew!Y15="","",DispositionBNew!W15)</f>
        <v/>
      </c>
      <c r="O24" s="13" t="str">
        <f>IF(DispositionBNew!Z15="","",DispositionBNew!X15)</f>
        <v/>
      </c>
    </row>
    <row r="25" spans="1:15" x14ac:dyDescent="0.2">
      <c r="A25" s="12" t="str">
        <f>IF(DispositionBNew!A16="","",DispositionBNew!A16)</f>
        <v/>
      </c>
      <c r="B25" s="12" t="str">
        <f>IF(DispositionBNew!B16="","",DispositionBNew!B16)</f>
        <v/>
      </c>
      <c r="C25" s="12" t="str">
        <f>IF(DispositionBNew!C16="","",DispositionBNew!C16)</f>
        <v/>
      </c>
      <c r="D25" s="12" t="str">
        <f>IF(DispositionBNew!E16="","",DispositionBNew!E16)</f>
        <v/>
      </c>
      <c r="E25" s="13" t="str">
        <f>IF(DispositionBNew!F16="","",DispositionBNew!F16)</f>
        <v/>
      </c>
      <c r="F25" s="12" t="str">
        <f>IF(DispositionBNew!I16="","",DispositionBNew!I16)</f>
        <v/>
      </c>
      <c r="G25" s="13" t="str">
        <f>IF(DispositionBNew!J16="","",DispositionBNew!J16)</f>
        <v/>
      </c>
      <c r="H25" s="12" t="str">
        <f>IF(DispositionBNew!M16="","",DispositionBNew!M16)</f>
        <v/>
      </c>
      <c r="I25" s="13" t="str">
        <f>IF(DispositionBNew!N16="","",DispositionBNew!N16)</f>
        <v/>
      </c>
      <c r="J25" s="12" t="str">
        <f>IF(DispositionBNew!Q16="","",DispositionBNew!Q16)</f>
        <v/>
      </c>
      <c r="K25" s="13" t="str">
        <f>IF(DispositionBNew!R16="","",DispositionBNew!R16)</f>
        <v/>
      </c>
      <c r="L25" s="12" t="str">
        <f>IF(DispositionBNew!U16="","",DispositionBNew!U16)</f>
        <v/>
      </c>
      <c r="M25" s="13" t="str">
        <f>IF(DispositionBNew!V16="","",DispositionBNew!V16)</f>
        <v/>
      </c>
      <c r="N25" s="12" t="str">
        <f>IF(DispositionBNew!Y16="","",DispositionBNew!W16)</f>
        <v/>
      </c>
      <c r="O25" s="13" t="str">
        <f>IF(DispositionBNew!Z16="","",DispositionBNew!X16)</f>
        <v/>
      </c>
    </row>
    <row r="26" spans="1:15" x14ac:dyDescent="0.2">
      <c r="A26" s="12" t="str">
        <f>IF(DispositionBNew!A17="","",DispositionBNew!A17)</f>
        <v/>
      </c>
      <c r="B26" s="12" t="str">
        <f>IF(DispositionBNew!B17="","",DispositionBNew!B17)</f>
        <v/>
      </c>
      <c r="C26" s="12" t="str">
        <f>IF(DispositionBNew!C17="","",DispositionBNew!C17)</f>
        <v/>
      </c>
      <c r="D26" s="12" t="str">
        <f>IF(DispositionBNew!E17="","",DispositionBNew!E17)</f>
        <v/>
      </c>
      <c r="E26" s="13" t="str">
        <f>IF(DispositionBNew!F17="","",DispositionBNew!F17)</f>
        <v/>
      </c>
      <c r="F26" s="12" t="str">
        <f>IF(DispositionBNew!I17="","",DispositionBNew!I17)</f>
        <v/>
      </c>
      <c r="G26" s="13" t="str">
        <f>IF(DispositionBNew!J17="","",DispositionBNew!J17)</f>
        <v/>
      </c>
      <c r="H26" s="12" t="str">
        <f>IF(DispositionBNew!M17="","",DispositionBNew!M17)</f>
        <v/>
      </c>
      <c r="I26" s="13" t="str">
        <f>IF(DispositionBNew!N17="","",DispositionBNew!N17)</f>
        <v/>
      </c>
      <c r="J26" s="12" t="str">
        <f>IF(DispositionBNew!Q17="","",DispositionBNew!Q17)</f>
        <v/>
      </c>
      <c r="K26" s="13" t="str">
        <f>IF(DispositionBNew!R17="","",DispositionBNew!R17)</f>
        <v/>
      </c>
      <c r="L26" s="12" t="str">
        <f>IF(DispositionBNew!U17="","",DispositionBNew!U17)</f>
        <v/>
      </c>
      <c r="M26" s="13" t="str">
        <f>IF(DispositionBNew!V17="","",DispositionBNew!V17)</f>
        <v/>
      </c>
      <c r="N26" s="12" t="str">
        <f>IF(DispositionBNew!Y17="","",DispositionBNew!W17)</f>
        <v/>
      </c>
      <c r="O26" s="13" t="str">
        <f>IF(DispositionBNew!Z17="","",DispositionBNew!X17)</f>
        <v/>
      </c>
    </row>
    <row r="27" spans="1:15" x14ac:dyDescent="0.2">
      <c r="A27" s="12" t="str">
        <f>IF(DispositionBNew!A18="","",DispositionBNew!A18)</f>
        <v/>
      </c>
      <c r="B27" s="12" t="str">
        <f>IF(DispositionBNew!B18="","",DispositionBNew!B18)</f>
        <v/>
      </c>
      <c r="C27" s="12" t="str">
        <f>IF(DispositionBNew!C18="","",DispositionBNew!C18)</f>
        <v/>
      </c>
      <c r="D27" s="12" t="str">
        <f>IF(DispositionBNew!E18="","",DispositionBNew!E18)</f>
        <v/>
      </c>
      <c r="E27" s="13" t="str">
        <f>IF(DispositionBNew!F18="","",DispositionBNew!F18)</f>
        <v/>
      </c>
      <c r="F27" s="12" t="str">
        <f>IF(DispositionBNew!I18="","",DispositionBNew!I18)</f>
        <v/>
      </c>
      <c r="G27" s="13" t="str">
        <f>IF(DispositionBNew!J18="","",DispositionBNew!J18)</f>
        <v/>
      </c>
      <c r="H27" s="12" t="str">
        <f>IF(DispositionBNew!M18="","",DispositionBNew!M18)</f>
        <v/>
      </c>
      <c r="I27" s="13" t="str">
        <f>IF(DispositionBNew!N18="","",DispositionBNew!N18)</f>
        <v/>
      </c>
      <c r="J27" s="12" t="str">
        <f>IF(DispositionBNew!Q18="","",DispositionBNew!Q18)</f>
        <v/>
      </c>
      <c r="K27" s="13" t="str">
        <f>IF(DispositionBNew!R18="","",DispositionBNew!R18)</f>
        <v/>
      </c>
      <c r="L27" s="12" t="str">
        <f>IF(DispositionBNew!U18="","",DispositionBNew!U18)</f>
        <v/>
      </c>
      <c r="M27" s="13" t="str">
        <f>IF(DispositionBNew!V18="","",DispositionBNew!V18)</f>
        <v/>
      </c>
      <c r="N27" s="12" t="str">
        <f>IF(DispositionBNew!Y18="","",DispositionBNew!W18)</f>
        <v/>
      </c>
      <c r="O27" s="13" t="str">
        <f>IF(DispositionBNew!Z18="","",DispositionBNew!X18)</f>
        <v/>
      </c>
    </row>
    <row r="28" spans="1:15" x14ac:dyDescent="0.2">
      <c r="A28" s="12" t="str">
        <f>IF(DispositionBNew!A19="","",DispositionBNew!A19)</f>
        <v/>
      </c>
      <c r="B28" s="12" t="str">
        <f>IF(DispositionBNew!B19="","",DispositionBNew!B19)</f>
        <v/>
      </c>
      <c r="C28" s="12" t="str">
        <f>IF(DispositionBNew!C19="","",DispositionBNew!C19)</f>
        <v/>
      </c>
      <c r="D28" s="12" t="str">
        <f>IF(DispositionBNew!E19="","",DispositionBNew!E19)</f>
        <v/>
      </c>
      <c r="E28" s="13" t="str">
        <f>IF(DispositionBNew!F19="","",DispositionBNew!F19)</f>
        <v/>
      </c>
      <c r="F28" s="12" t="str">
        <f>IF(DispositionBNew!I19="","",DispositionBNew!I19)</f>
        <v/>
      </c>
      <c r="G28" s="13" t="str">
        <f>IF(DispositionBNew!J19="","",DispositionBNew!J19)</f>
        <v/>
      </c>
      <c r="H28" s="12" t="str">
        <f>IF(DispositionBNew!M19="","",DispositionBNew!M19)</f>
        <v/>
      </c>
      <c r="I28" s="13" t="str">
        <f>IF(DispositionBNew!N19="","",DispositionBNew!N19)</f>
        <v/>
      </c>
      <c r="J28" s="12" t="str">
        <f>IF(DispositionBNew!Q19="","",DispositionBNew!Q19)</f>
        <v/>
      </c>
      <c r="K28" s="13" t="str">
        <f>IF(DispositionBNew!R19="","",DispositionBNew!R19)</f>
        <v/>
      </c>
      <c r="L28" s="12" t="str">
        <f>IF(DispositionBNew!U19="","",DispositionBNew!U19)</f>
        <v/>
      </c>
      <c r="M28" s="13" t="str">
        <f>IF(DispositionBNew!V19="","",DispositionBNew!V19)</f>
        <v/>
      </c>
      <c r="N28" s="12" t="str">
        <f>IF(DispositionBNew!Y19="","",DispositionBNew!W19)</f>
        <v/>
      </c>
      <c r="O28" s="13" t="str">
        <f>IF(DispositionBNew!Z19="","",DispositionBNew!X19)</f>
        <v/>
      </c>
    </row>
    <row r="29" spans="1:15" x14ac:dyDescent="0.2">
      <c r="A29" s="12" t="str">
        <f>IF(DispositionBNew!A20="","",DispositionBNew!A20)</f>
        <v/>
      </c>
      <c r="B29" s="12" t="str">
        <f>IF(DispositionBNew!B20="","",DispositionBNew!B20)</f>
        <v/>
      </c>
      <c r="C29" s="12" t="str">
        <f>IF(DispositionBNew!C20="","",DispositionBNew!C20)</f>
        <v/>
      </c>
      <c r="D29" s="12" t="str">
        <f>IF(DispositionBNew!E20="","",DispositionBNew!E20)</f>
        <v/>
      </c>
      <c r="E29" s="13" t="str">
        <f>IF(DispositionBNew!F20="","",DispositionBNew!F20)</f>
        <v/>
      </c>
      <c r="F29" s="12" t="str">
        <f>IF(DispositionBNew!I20="","",DispositionBNew!I20)</f>
        <v/>
      </c>
      <c r="G29" s="13" t="str">
        <f>IF(DispositionBNew!J20="","",DispositionBNew!J20)</f>
        <v/>
      </c>
      <c r="H29" s="12" t="str">
        <f>IF(DispositionBNew!M20="","",DispositionBNew!M20)</f>
        <v/>
      </c>
      <c r="I29" s="13" t="str">
        <f>IF(DispositionBNew!N20="","",DispositionBNew!N20)</f>
        <v/>
      </c>
      <c r="J29" s="12" t="str">
        <f>IF(DispositionBNew!Q20="","",DispositionBNew!Q20)</f>
        <v/>
      </c>
      <c r="K29" s="13" t="str">
        <f>IF(DispositionBNew!R20="","",DispositionBNew!R20)</f>
        <v/>
      </c>
      <c r="L29" s="12" t="str">
        <f>IF(DispositionBNew!U20="","",DispositionBNew!U20)</f>
        <v/>
      </c>
      <c r="M29" s="13" t="str">
        <f>IF(DispositionBNew!V20="","",DispositionBNew!V20)</f>
        <v/>
      </c>
      <c r="N29" s="12" t="str">
        <f>IF(DispositionBNew!Y20="","",DispositionBNew!W20)</f>
        <v/>
      </c>
      <c r="O29" s="13" t="str">
        <f>IF(DispositionBNew!Z20="","",DispositionBNew!X20)</f>
        <v/>
      </c>
    </row>
    <row r="30" spans="1:15" x14ac:dyDescent="0.2">
      <c r="A30" s="12" t="str">
        <f>IF(DispositionBNew!A21="","",DispositionBNew!A21)</f>
        <v/>
      </c>
      <c r="B30" s="12" t="str">
        <f>IF(DispositionBNew!B21="","",DispositionBNew!B21)</f>
        <v/>
      </c>
      <c r="C30" s="12" t="str">
        <f>IF(DispositionBNew!C21="","",DispositionBNew!C21)</f>
        <v/>
      </c>
      <c r="D30" s="12" t="str">
        <f>IF(DispositionBNew!E21="","",DispositionBNew!E21)</f>
        <v/>
      </c>
      <c r="E30" s="13" t="str">
        <f>IF(DispositionBNew!F21="","",DispositionBNew!F21)</f>
        <v/>
      </c>
      <c r="F30" s="12" t="str">
        <f>IF(DispositionBNew!I21="","",DispositionBNew!I21)</f>
        <v/>
      </c>
      <c r="G30" s="13" t="str">
        <f>IF(DispositionBNew!J21="","",DispositionBNew!J21)</f>
        <v/>
      </c>
      <c r="H30" s="12" t="str">
        <f>IF(DispositionBNew!M21="","",DispositionBNew!M21)</f>
        <v/>
      </c>
      <c r="I30" s="13" t="str">
        <f>IF(DispositionBNew!N21="","",DispositionBNew!N21)</f>
        <v/>
      </c>
      <c r="J30" s="12" t="str">
        <f>IF(DispositionBNew!Q21="","",DispositionBNew!Q21)</f>
        <v/>
      </c>
      <c r="K30" s="13" t="str">
        <f>IF(DispositionBNew!R21="","",DispositionBNew!R21)</f>
        <v/>
      </c>
      <c r="L30" s="12" t="str">
        <f>IF(DispositionBNew!U21="","",DispositionBNew!U21)</f>
        <v/>
      </c>
      <c r="M30" s="13" t="str">
        <f>IF(DispositionBNew!V21="","",DispositionBNew!V21)</f>
        <v/>
      </c>
      <c r="N30" s="12" t="str">
        <f>IF(DispositionBNew!Y21="","",DispositionBNew!W21)</f>
        <v/>
      </c>
      <c r="O30" s="13" t="str">
        <f>IF(DispositionBNew!Z21="","",DispositionBNew!X21)</f>
        <v/>
      </c>
    </row>
    <row r="31" spans="1:15" x14ac:dyDescent="0.2">
      <c r="A31" s="12" t="str">
        <f>IF(DispositionBNew!A22="","",DispositionBNew!A22)</f>
        <v/>
      </c>
      <c r="B31" s="12" t="str">
        <f>IF(DispositionBNew!B22="","",DispositionBNew!B22)</f>
        <v/>
      </c>
      <c r="C31" s="12" t="str">
        <f>IF(DispositionBNew!C22="","",DispositionBNew!C22)</f>
        <v/>
      </c>
      <c r="D31" s="12" t="str">
        <f>IF(DispositionBNew!E22="","",DispositionBNew!E22)</f>
        <v/>
      </c>
      <c r="E31" s="13" t="str">
        <f>IF(DispositionBNew!F22="","",DispositionBNew!F22)</f>
        <v/>
      </c>
      <c r="F31" s="12" t="str">
        <f>IF(DispositionBNew!I22="","",DispositionBNew!I22)</f>
        <v/>
      </c>
      <c r="G31" s="13" t="str">
        <f>IF(DispositionBNew!J22="","",DispositionBNew!J22)</f>
        <v/>
      </c>
      <c r="H31" s="12" t="str">
        <f>IF(DispositionBNew!M22="","",DispositionBNew!M22)</f>
        <v/>
      </c>
      <c r="I31" s="13" t="str">
        <f>IF(DispositionBNew!N22="","",DispositionBNew!N22)</f>
        <v/>
      </c>
      <c r="J31" s="12" t="str">
        <f>IF(DispositionBNew!Q22="","",DispositionBNew!Q22)</f>
        <v/>
      </c>
      <c r="K31" s="13" t="str">
        <f>IF(DispositionBNew!R22="","",DispositionBNew!R22)</f>
        <v/>
      </c>
      <c r="L31" s="12" t="str">
        <f>IF(DispositionBNew!U22="","",DispositionBNew!U22)</f>
        <v/>
      </c>
      <c r="M31" s="13" t="str">
        <f>IF(DispositionBNew!V22="","",DispositionBNew!V22)</f>
        <v/>
      </c>
      <c r="N31" s="12" t="str">
        <f>IF(DispositionBNew!Y22="","",DispositionBNew!W22)</f>
        <v/>
      </c>
      <c r="O31" s="13" t="str">
        <f>IF(DispositionBNew!Z22="","",DispositionBNew!X22)</f>
        <v/>
      </c>
    </row>
    <row r="32" spans="1:15" x14ac:dyDescent="0.2">
      <c r="A32" s="12" t="str">
        <f>IF(DispositionBNew!A23="","",DispositionBNew!A23)</f>
        <v/>
      </c>
      <c r="B32" s="12" t="str">
        <f>IF(DispositionBNew!B23="","",DispositionBNew!B23)</f>
        <v/>
      </c>
      <c r="C32" s="12" t="str">
        <f>IF(DispositionBNew!C23="","",DispositionBNew!C23)</f>
        <v/>
      </c>
      <c r="D32" s="12" t="str">
        <f>IF(DispositionBNew!E23="","",DispositionBNew!E23)</f>
        <v/>
      </c>
      <c r="E32" s="13" t="str">
        <f>IF(DispositionBNew!F23="","",DispositionBNew!F23)</f>
        <v/>
      </c>
      <c r="F32" s="12" t="str">
        <f>IF(DispositionBNew!I23="","",DispositionBNew!I23)</f>
        <v/>
      </c>
      <c r="G32" s="13" t="str">
        <f>IF(DispositionBNew!J23="","",DispositionBNew!J23)</f>
        <v/>
      </c>
      <c r="H32" s="12" t="str">
        <f>IF(DispositionBNew!M23="","",DispositionBNew!M23)</f>
        <v/>
      </c>
      <c r="I32" s="13" t="str">
        <f>IF(DispositionBNew!N23="","",DispositionBNew!N23)</f>
        <v/>
      </c>
      <c r="J32" s="12" t="str">
        <f>IF(DispositionBNew!Q23="","",DispositionBNew!Q23)</f>
        <v/>
      </c>
      <c r="K32" s="13" t="str">
        <f>IF(DispositionBNew!R23="","",DispositionBNew!R23)</f>
        <v/>
      </c>
      <c r="L32" s="12" t="str">
        <f>IF(DispositionBNew!U23="","",DispositionBNew!U23)</f>
        <v/>
      </c>
      <c r="M32" s="13" t="str">
        <f>IF(DispositionBNew!V23="","",DispositionBNew!V23)</f>
        <v/>
      </c>
      <c r="N32" s="12" t="str">
        <f>IF(DispositionBNew!Y23="","",DispositionBNew!W23)</f>
        <v/>
      </c>
      <c r="O32" s="13" t="str">
        <f>IF(DispositionBNew!Z23="","",DispositionBNew!X23)</f>
        <v/>
      </c>
    </row>
    <row r="33" spans="1:15" x14ac:dyDescent="0.2">
      <c r="A33" s="12" t="str">
        <f>IF(DispositionBNew!A24="","",DispositionBNew!A24)</f>
        <v/>
      </c>
      <c r="B33" s="12" t="str">
        <f>IF(DispositionBNew!B24="","",DispositionBNew!B24)</f>
        <v/>
      </c>
      <c r="C33" s="12" t="str">
        <f>IF(DispositionBNew!C24="","",DispositionBNew!C24)</f>
        <v/>
      </c>
      <c r="D33" s="12" t="str">
        <f>IF(DispositionBNew!E24="","",DispositionBNew!E24)</f>
        <v/>
      </c>
      <c r="E33" s="13" t="str">
        <f>IF(DispositionBNew!F24="","",DispositionBNew!F24)</f>
        <v/>
      </c>
      <c r="F33" s="12" t="str">
        <f>IF(DispositionBNew!I24="","",DispositionBNew!I24)</f>
        <v/>
      </c>
      <c r="G33" s="13" t="str">
        <f>IF(DispositionBNew!J24="","",DispositionBNew!J24)</f>
        <v/>
      </c>
      <c r="H33" s="12" t="str">
        <f>IF(DispositionBNew!M24="","",DispositionBNew!M24)</f>
        <v/>
      </c>
      <c r="I33" s="13" t="str">
        <f>IF(DispositionBNew!N24="","",DispositionBNew!N24)</f>
        <v/>
      </c>
      <c r="J33" s="12" t="str">
        <f>IF(DispositionBNew!Q24="","",DispositionBNew!Q24)</f>
        <v/>
      </c>
      <c r="K33" s="13" t="str">
        <f>IF(DispositionBNew!R24="","",DispositionBNew!R24)</f>
        <v/>
      </c>
      <c r="L33" s="12" t="str">
        <f>IF(DispositionBNew!U24="","",DispositionBNew!U24)</f>
        <v/>
      </c>
      <c r="M33" s="13" t="str">
        <f>IF(DispositionBNew!V24="","",DispositionBNew!V24)</f>
        <v/>
      </c>
      <c r="N33" s="12" t="str">
        <f>IF(DispositionBNew!Y24="","",DispositionBNew!W24)</f>
        <v/>
      </c>
      <c r="O33" s="13" t="str">
        <f>IF(DispositionBNew!Z24="","",DispositionBNew!X24)</f>
        <v/>
      </c>
    </row>
    <row r="34" spans="1:15" x14ac:dyDescent="0.2">
      <c r="A34" s="12" t="str">
        <f>IF(DispositionBNew!A25="","",DispositionBNew!A25)</f>
        <v/>
      </c>
      <c r="B34" s="12" t="str">
        <f>IF(DispositionBNew!B25="","",DispositionBNew!B25)</f>
        <v/>
      </c>
      <c r="C34" s="12" t="str">
        <f>IF(DispositionBNew!C25="","",DispositionBNew!C25)</f>
        <v/>
      </c>
      <c r="D34" s="12" t="str">
        <f>IF(DispositionBNew!E25="","",DispositionBNew!E25)</f>
        <v/>
      </c>
      <c r="E34" s="13" t="str">
        <f>IF(DispositionBNew!F25="","",DispositionBNew!F25)</f>
        <v/>
      </c>
      <c r="F34" s="12" t="str">
        <f>IF(DispositionBNew!I25="","",DispositionBNew!I25)</f>
        <v/>
      </c>
      <c r="G34" s="13" t="str">
        <f>IF(DispositionBNew!J25="","",DispositionBNew!J25)</f>
        <v/>
      </c>
      <c r="H34" s="12" t="str">
        <f>IF(DispositionBNew!M25="","",DispositionBNew!M25)</f>
        <v/>
      </c>
      <c r="I34" s="13" t="str">
        <f>IF(DispositionBNew!N25="","",DispositionBNew!N25)</f>
        <v/>
      </c>
      <c r="J34" s="12" t="str">
        <f>IF(DispositionBNew!Q25="","",DispositionBNew!Q25)</f>
        <v/>
      </c>
      <c r="K34" s="13" t="str">
        <f>IF(DispositionBNew!R25="","",DispositionBNew!R25)</f>
        <v/>
      </c>
      <c r="L34" s="12" t="str">
        <f>IF(DispositionBNew!U25="","",DispositionBNew!U25)</f>
        <v/>
      </c>
      <c r="M34" s="13" t="str">
        <f>IF(DispositionBNew!V25="","",DispositionBNew!V25)</f>
        <v/>
      </c>
      <c r="N34" s="12" t="str">
        <f>IF(DispositionBNew!Y25="","",DispositionBNew!W25)</f>
        <v/>
      </c>
      <c r="O34" s="13" t="str">
        <f>IF(DispositionBNew!Z25="","",DispositionBNew!X25)</f>
        <v/>
      </c>
    </row>
    <row r="35" spans="1:15" x14ac:dyDescent="0.2">
      <c r="A35" s="12" t="str">
        <f>IF(DispositionBNew!A26="","",DispositionBNew!A26)</f>
        <v/>
      </c>
      <c r="B35" s="12" t="str">
        <f>IF(DispositionBNew!B26="","",DispositionBNew!B26)</f>
        <v/>
      </c>
      <c r="C35" s="12" t="str">
        <f>IF(DispositionBNew!C26="","",DispositionBNew!C26)</f>
        <v/>
      </c>
      <c r="D35" s="12" t="str">
        <f>IF(DispositionBNew!E26="","",DispositionBNew!E26)</f>
        <v/>
      </c>
      <c r="E35" s="13" t="str">
        <f>IF(DispositionBNew!F26="","",DispositionBNew!F26)</f>
        <v/>
      </c>
      <c r="F35" s="12" t="str">
        <f>IF(DispositionBNew!I26="","",DispositionBNew!I26)</f>
        <v/>
      </c>
      <c r="G35" s="13" t="str">
        <f>IF(DispositionBNew!J26="","",DispositionBNew!J26)</f>
        <v/>
      </c>
      <c r="H35" s="12" t="str">
        <f>IF(DispositionBNew!M26="","",DispositionBNew!M26)</f>
        <v/>
      </c>
      <c r="I35" s="13" t="str">
        <f>IF(DispositionBNew!N26="","",DispositionBNew!N26)</f>
        <v/>
      </c>
      <c r="J35" s="12" t="str">
        <f>IF(DispositionBNew!Q26="","",DispositionBNew!Q26)</f>
        <v/>
      </c>
      <c r="K35" s="13" t="str">
        <f>IF(DispositionBNew!R26="","",DispositionBNew!R26)</f>
        <v/>
      </c>
      <c r="L35" s="12" t="str">
        <f>IF(DispositionBNew!U26="","",DispositionBNew!U26)</f>
        <v/>
      </c>
      <c r="M35" s="13" t="str">
        <f>IF(DispositionBNew!V26="","",DispositionBNew!V26)</f>
        <v/>
      </c>
      <c r="N35" s="12" t="str">
        <f>IF(DispositionBNew!Y26="","",DispositionBNew!W26)</f>
        <v/>
      </c>
      <c r="O35" s="13" t="str">
        <f>IF(DispositionBNew!Z26="","",DispositionBNew!X26)</f>
        <v/>
      </c>
    </row>
    <row r="36" spans="1:15" x14ac:dyDescent="0.2">
      <c r="A36" s="12" t="str">
        <f>IF(DispositionBNew!A27="","",DispositionBNew!A27)</f>
        <v/>
      </c>
      <c r="B36" s="12" t="str">
        <f>IF(DispositionBNew!B27="","",DispositionBNew!B27)</f>
        <v/>
      </c>
      <c r="C36" s="12" t="str">
        <f>IF(DispositionBNew!C27="","",DispositionBNew!C27)</f>
        <v/>
      </c>
      <c r="D36" s="12" t="str">
        <f>IF(DispositionBNew!E27="","",DispositionBNew!E27)</f>
        <v/>
      </c>
      <c r="E36" s="13" t="str">
        <f>IF(DispositionBNew!F27="","",DispositionBNew!F27)</f>
        <v/>
      </c>
      <c r="F36" s="12" t="str">
        <f>IF(DispositionBNew!I27="","",DispositionBNew!I27)</f>
        <v/>
      </c>
      <c r="G36" s="13" t="str">
        <f>IF(DispositionBNew!J27="","",DispositionBNew!J27)</f>
        <v/>
      </c>
      <c r="H36" s="12" t="str">
        <f>IF(DispositionBNew!M27="","",DispositionBNew!M27)</f>
        <v/>
      </c>
      <c r="I36" s="13" t="str">
        <f>IF(DispositionBNew!N27="","",DispositionBNew!N27)</f>
        <v/>
      </c>
      <c r="J36" s="12" t="str">
        <f>IF(DispositionBNew!Q27="","",DispositionBNew!Q27)</f>
        <v/>
      </c>
      <c r="K36" s="13" t="str">
        <f>IF(DispositionBNew!R27="","",DispositionBNew!R27)</f>
        <v/>
      </c>
      <c r="L36" s="12" t="str">
        <f>IF(DispositionBNew!U27="","",DispositionBNew!U27)</f>
        <v/>
      </c>
      <c r="M36" s="13" t="str">
        <f>IF(DispositionBNew!V27="","",DispositionBNew!V27)</f>
        <v/>
      </c>
      <c r="N36" s="12" t="str">
        <f>IF(DispositionBNew!Y27="","",DispositionBNew!W27)</f>
        <v/>
      </c>
      <c r="O36" s="13" t="str">
        <f>IF(DispositionBNew!Z27="","",DispositionBNew!X27)</f>
        <v/>
      </c>
    </row>
    <row r="37" spans="1:15" x14ac:dyDescent="0.2">
      <c r="A37" s="12" t="str">
        <f>IF(DispositionBNew!A28="","",DispositionBNew!A28)</f>
        <v/>
      </c>
      <c r="B37" s="12" t="str">
        <f>IF(DispositionBNew!B28="","",DispositionBNew!B28)</f>
        <v/>
      </c>
      <c r="C37" s="12" t="str">
        <f>IF(DispositionBNew!C28="","",DispositionBNew!C28)</f>
        <v/>
      </c>
      <c r="D37" s="12" t="str">
        <f>IF(DispositionBNew!E28="","",DispositionBNew!E28)</f>
        <v/>
      </c>
      <c r="E37" s="13" t="str">
        <f>IF(DispositionBNew!F28="","",DispositionBNew!F28)</f>
        <v/>
      </c>
      <c r="F37" s="12" t="str">
        <f>IF(DispositionBNew!I28="","",DispositionBNew!I28)</f>
        <v/>
      </c>
      <c r="G37" s="13" t="str">
        <f>IF(DispositionBNew!J28="","",DispositionBNew!J28)</f>
        <v/>
      </c>
      <c r="H37" s="12" t="str">
        <f>IF(DispositionBNew!M28="","",DispositionBNew!M28)</f>
        <v/>
      </c>
      <c r="I37" s="13" t="str">
        <f>IF(DispositionBNew!N28="","",DispositionBNew!N28)</f>
        <v/>
      </c>
      <c r="J37" s="12" t="str">
        <f>IF(DispositionBNew!Q28="","",DispositionBNew!Q28)</f>
        <v/>
      </c>
      <c r="K37" s="13" t="str">
        <f>IF(DispositionBNew!R28="","",DispositionBNew!R28)</f>
        <v/>
      </c>
      <c r="L37" s="12" t="str">
        <f>IF(DispositionBNew!U28="","",DispositionBNew!U28)</f>
        <v/>
      </c>
      <c r="M37" s="13" t="str">
        <f>IF(DispositionBNew!V28="","",DispositionBNew!V28)</f>
        <v/>
      </c>
      <c r="N37" s="12" t="str">
        <f>IF(DispositionBNew!Y28="","",DispositionBNew!W28)</f>
        <v/>
      </c>
      <c r="O37" s="13" t="str">
        <f>IF(DispositionBNew!Z28="","",DispositionBNew!X28)</f>
        <v/>
      </c>
    </row>
    <row r="38" spans="1:15" x14ac:dyDescent="0.2">
      <c r="A38" s="12" t="str">
        <f>IF(DispositionBNew!A29="","",DispositionBNew!A29)</f>
        <v/>
      </c>
      <c r="B38" s="12" t="str">
        <f>IF(DispositionBNew!B29="","",DispositionBNew!B29)</f>
        <v/>
      </c>
      <c r="C38" s="12" t="str">
        <f>IF(DispositionBNew!C29="","",DispositionBNew!C29)</f>
        <v/>
      </c>
      <c r="D38" s="12" t="str">
        <f>IF(DispositionBNew!E29="","",DispositionBNew!E29)</f>
        <v/>
      </c>
      <c r="E38" s="13" t="str">
        <f>IF(DispositionBNew!F29="","",DispositionBNew!F29)</f>
        <v/>
      </c>
      <c r="F38" s="12" t="str">
        <f>IF(DispositionBNew!I29="","",DispositionBNew!I29)</f>
        <v/>
      </c>
      <c r="G38" s="13" t="str">
        <f>IF(DispositionBNew!J29="","",DispositionBNew!J29)</f>
        <v/>
      </c>
      <c r="H38" s="12" t="str">
        <f>IF(DispositionBNew!M29="","",DispositionBNew!M29)</f>
        <v/>
      </c>
      <c r="I38" s="13" t="str">
        <f>IF(DispositionBNew!N29="","",DispositionBNew!N29)</f>
        <v/>
      </c>
      <c r="J38" s="12" t="str">
        <f>IF(DispositionBNew!Q29="","",DispositionBNew!Q29)</f>
        <v/>
      </c>
      <c r="K38" s="13" t="str">
        <f>IF(DispositionBNew!R29="","",DispositionBNew!R29)</f>
        <v/>
      </c>
      <c r="L38" s="12" t="str">
        <f>IF(DispositionBNew!U29="","",DispositionBNew!U29)</f>
        <v/>
      </c>
      <c r="M38" s="13" t="str">
        <f>IF(DispositionBNew!V29="","",DispositionBNew!V29)</f>
        <v/>
      </c>
      <c r="N38" s="12" t="str">
        <f>IF(DispositionBNew!Y29="","",DispositionBNew!W29)</f>
        <v/>
      </c>
      <c r="O38" s="13" t="str">
        <f>IF(DispositionBNew!Z29="","",DispositionBNew!X29)</f>
        <v/>
      </c>
    </row>
    <row r="39" spans="1:15" x14ac:dyDescent="0.2">
      <c r="A39" s="12" t="str">
        <f>IF(DispositionBNew!A30="","",DispositionBNew!A30)</f>
        <v/>
      </c>
      <c r="B39" s="12" t="str">
        <f>IF(DispositionBNew!B30="","",DispositionBNew!B30)</f>
        <v/>
      </c>
      <c r="C39" s="12" t="str">
        <f>IF(DispositionBNew!C30="","",DispositionBNew!C30)</f>
        <v/>
      </c>
      <c r="D39" s="12" t="str">
        <f>IF(DispositionBNew!E30="","",DispositionBNew!E30)</f>
        <v/>
      </c>
      <c r="E39" s="13" t="str">
        <f>IF(DispositionBNew!F30="","",DispositionBNew!F30)</f>
        <v/>
      </c>
      <c r="F39" s="12" t="str">
        <f>IF(DispositionBNew!I30="","",DispositionBNew!I30)</f>
        <v/>
      </c>
      <c r="G39" s="13" t="str">
        <f>IF(DispositionBNew!J30="","",DispositionBNew!J30)</f>
        <v/>
      </c>
      <c r="H39" s="12" t="str">
        <f>IF(DispositionBNew!M30="","",DispositionBNew!M30)</f>
        <v/>
      </c>
      <c r="I39" s="13" t="str">
        <f>IF(DispositionBNew!N30="","",DispositionBNew!N30)</f>
        <v/>
      </c>
      <c r="J39" s="12" t="str">
        <f>IF(DispositionBNew!Q30="","",DispositionBNew!Q30)</f>
        <v/>
      </c>
      <c r="K39" s="13" t="str">
        <f>IF(DispositionBNew!R30="","",DispositionBNew!R30)</f>
        <v/>
      </c>
      <c r="L39" s="12" t="str">
        <f>IF(DispositionBNew!U30="","",DispositionBNew!U30)</f>
        <v/>
      </c>
      <c r="M39" s="13" t="str">
        <f>IF(DispositionBNew!V30="","",DispositionBNew!V30)</f>
        <v/>
      </c>
      <c r="N39" s="12" t="str">
        <f>IF(DispositionBNew!Y30="","",DispositionBNew!W30)</f>
        <v/>
      </c>
      <c r="O39" s="13" t="str">
        <f>IF(DispositionBNew!Z30="","",DispositionBNew!X30)</f>
        <v/>
      </c>
    </row>
    <row r="40" spans="1:15" x14ac:dyDescent="0.2">
      <c r="A40" s="12" t="str">
        <f>IF(DispositionBNew!A31="","",DispositionBNew!A31)</f>
        <v/>
      </c>
      <c r="B40" s="12" t="str">
        <f>IF(DispositionBNew!B31="","",DispositionBNew!B31)</f>
        <v/>
      </c>
      <c r="C40" s="12" t="str">
        <f>IF(DispositionBNew!C31="","",DispositionBNew!C31)</f>
        <v/>
      </c>
      <c r="D40" s="12" t="str">
        <f>IF(DispositionBNew!E31="","",DispositionBNew!E31)</f>
        <v/>
      </c>
      <c r="E40" s="13" t="str">
        <f>IF(DispositionBNew!F31="","",DispositionBNew!F31)</f>
        <v/>
      </c>
      <c r="F40" s="12" t="str">
        <f>IF(DispositionBNew!I31="","",DispositionBNew!I31)</f>
        <v/>
      </c>
      <c r="G40" s="13" t="str">
        <f>IF(DispositionBNew!J31="","",DispositionBNew!J31)</f>
        <v/>
      </c>
      <c r="H40" s="12" t="str">
        <f>IF(DispositionBNew!M31="","",DispositionBNew!M31)</f>
        <v/>
      </c>
      <c r="I40" s="13" t="str">
        <f>IF(DispositionBNew!N31="","",DispositionBNew!N31)</f>
        <v/>
      </c>
      <c r="J40" s="12" t="str">
        <f>IF(DispositionBNew!Q31="","",DispositionBNew!Q31)</f>
        <v/>
      </c>
      <c r="K40" s="13" t="str">
        <f>IF(DispositionBNew!R31="","",DispositionBNew!R31)</f>
        <v/>
      </c>
      <c r="L40" s="12" t="str">
        <f>IF(DispositionBNew!U31="","",DispositionBNew!U31)</f>
        <v/>
      </c>
      <c r="M40" s="13" t="str">
        <f>IF(DispositionBNew!V31="","",DispositionBNew!V31)</f>
        <v/>
      </c>
      <c r="N40" s="12" t="str">
        <f>IF(DispositionBNew!Y31="","",DispositionBNew!W31)</f>
        <v/>
      </c>
      <c r="O40" s="13" t="str">
        <f>IF(DispositionBNew!Z31="","",DispositionBNew!X31)</f>
        <v/>
      </c>
    </row>
    <row r="41" spans="1:15" x14ac:dyDescent="0.2">
      <c r="A41" s="12" t="str">
        <f>IF(DispositionBNew!A32="","",DispositionBNew!A32)</f>
        <v/>
      </c>
      <c r="B41" s="12" t="str">
        <f>IF(DispositionBNew!B32="","",DispositionBNew!B32)</f>
        <v/>
      </c>
      <c r="C41" s="12" t="str">
        <f>IF(DispositionBNew!C32="","",DispositionBNew!C32)</f>
        <v/>
      </c>
      <c r="D41" s="12" t="str">
        <f>IF(DispositionBNew!E32="","",DispositionBNew!E32)</f>
        <v/>
      </c>
      <c r="E41" s="13" t="str">
        <f>IF(DispositionBNew!F32="","",DispositionBNew!F32)</f>
        <v/>
      </c>
      <c r="F41" s="12" t="str">
        <f>IF(DispositionBNew!I32="","",DispositionBNew!I32)</f>
        <v/>
      </c>
      <c r="G41" s="13" t="str">
        <f>IF(DispositionBNew!J32="","",DispositionBNew!J32)</f>
        <v/>
      </c>
      <c r="H41" s="12" t="str">
        <f>IF(DispositionBNew!M32="","",DispositionBNew!M32)</f>
        <v/>
      </c>
      <c r="I41" s="13" t="str">
        <f>IF(DispositionBNew!N32="","",DispositionBNew!N32)</f>
        <v/>
      </c>
      <c r="J41" s="12" t="str">
        <f>IF(DispositionBNew!Q32="","",DispositionBNew!Q32)</f>
        <v/>
      </c>
      <c r="K41" s="13" t="str">
        <f>IF(DispositionBNew!R32="","",DispositionBNew!R32)</f>
        <v/>
      </c>
      <c r="L41" s="12" t="str">
        <f>IF(DispositionBNew!U32="","",DispositionBNew!U32)</f>
        <v/>
      </c>
      <c r="M41" s="13" t="str">
        <f>IF(DispositionBNew!V32="","",DispositionBNew!V32)</f>
        <v/>
      </c>
      <c r="N41" s="12" t="str">
        <f>IF(DispositionBNew!Y32="","",DispositionBNew!W32)</f>
        <v/>
      </c>
      <c r="O41" s="13" t="str">
        <f>IF(DispositionBNew!Z32="","",DispositionBNew!X32)</f>
        <v/>
      </c>
    </row>
    <row r="42" spans="1:15" x14ac:dyDescent="0.2">
      <c r="A42" s="12" t="str">
        <f>IF(DispositionBNew!A33="","",DispositionBNew!A33)</f>
        <v/>
      </c>
      <c r="B42" s="12" t="str">
        <f>IF(DispositionBNew!B33="","",DispositionBNew!B33)</f>
        <v/>
      </c>
      <c r="C42" s="12" t="str">
        <f>IF(DispositionBNew!C33="","",DispositionBNew!C33)</f>
        <v/>
      </c>
      <c r="D42" s="12" t="str">
        <f>IF(DispositionBNew!E33="","",DispositionBNew!E33)</f>
        <v/>
      </c>
      <c r="E42" s="13" t="str">
        <f>IF(DispositionBNew!F33="","",DispositionBNew!F33)</f>
        <v/>
      </c>
      <c r="F42" s="12" t="str">
        <f>IF(DispositionBNew!I33="","",DispositionBNew!I33)</f>
        <v/>
      </c>
      <c r="G42" s="13" t="str">
        <f>IF(DispositionBNew!J33="","",DispositionBNew!J33)</f>
        <v/>
      </c>
      <c r="H42" s="12" t="str">
        <f>IF(DispositionBNew!M33="","",DispositionBNew!M33)</f>
        <v/>
      </c>
      <c r="I42" s="13" t="str">
        <f>IF(DispositionBNew!N33="","",DispositionBNew!N33)</f>
        <v/>
      </c>
      <c r="J42" s="12" t="str">
        <f>IF(DispositionBNew!Q33="","",DispositionBNew!Q33)</f>
        <v/>
      </c>
      <c r="K42" s="13" t="str">
        <f>IF(DispositionBNew!R33="","",DispositionBNew!R33)</f>
        <v/>
      </c>
      <c r="L42" s="12" t="str">
        <f>IF(DispositionBNew!U33="","",DispositionBNew!U33)</f>
        <v/>
      </c>
      <c r="M42" s="13" t="str">
        <f>IF(DispositionBNew!V33="","",DispositionBNew!V33)</f>
        <v/>
      </c>
      <c r="N42" s="12" t="str">
        <f>IF(DispositionBNew!Y33="","",DispositionBNew!W33)</f>
        <v/>
      </c>
      <c r="O42" s="13" t="str">
        <f>IF(DispositionBNew!Z33="","",DispositionBNew!X33)</f>
        <v/>
      </c>
    </row>
    <row r="43" spans="1:15" x14ac:dyDescent="0.2">
      <c r="A43" s="12" t="str">
        <f>IF(DispositionBNew!A34="","",DispositionBNew!A34)</f>
        <v/>
      </c>
      <c r="B43" s="12" t="str">
        <f>IF(DispositionBNew!B34="","",DispositionBNew!B34)</f>
        <v/>
      </c>
      <c r="C43" s="12" t="str">
        <f>IF(DispositionBNew!C34="","",DispositionBNew!C34)</f>
        <v/>
      </c>
      <c r="D43" s="12" t="str">
        <f>IF(DispositionBNew!E34="","",DispositionBNew!E34)</f>
        <v/>
      </c>
      <c r="E43" s="13" t="str">
        <f>IF(DispositionBNew!F34="","",DispositionBNew!F34)</f>
        <v/>
      </c>
      <c r="F43" s="12" t="str">
        <f>IF(DispositionBNew!I34="","",DispositionBNew!I34)</f>
        <v/>
      </c>
      <c r="G43" s="13" t="str">
        <f>IF(DispositionBNew!J34="","",DispositionBNew!J34)</f>
        <v/>
      </c>
      <c r="H43" s="12" t="str">
        <f>IF(DispositionBNew!M34="","",DispositionBNew!M34)</f>
        <v/>
      </c>
      <c r="I43" s="13" t="str">
        <f>IF(DispositionBNew!N34="","",DispositionBNew!N34)</f>
        <v/>
      </c>
      <c r="J43" s="12" t="str">
        <f>IF(DispositionBNew!Q34="","",DispositionBNew!Q34)</f>
        <v/>
      </c>
      <c r="K43" s="13" t="str">
        <f>IF(DispositionBNew!R34="","",DispositionBNew!R34)</f>
        <v/>
      </c>
      <c r="L43" s="12" t="str">
        <f>IF(DispositionBNew!U34="","",DispositionBNew!U34)</f>
        <v/>
      </c>
      <c r="M43" s="13" t="str">
        <f>IF(DispositionBNew!V34="","",DispositionBNew!V34)</f>
        <v/>
      </c>
      <c r="N43" s="12" t="str">
        <f>IF(DispositionBNew!Y34="","",DispositionBNew!W34)</f>
        <v/>
      </c>
      <c r="O43" s="13" t="str">
        <f>IF(DispositionBNew!Z34="","",DispositionBNew!X34)</f>
        <v/>
      </c>
    </row>
    <row r="44" spans="1:15" x14ac:dyDescent="0.2">
      <c r="D44" s="12" t="str">
        <f>IF(DispositionBNew!E35="","",DispositionBNew!E35)</f>
        <v/>
      </c>
      <c r="E44" s="13" t="str">
        <f>IF(DispositionBNew!F35="","",DispositionBNew!F35)</f>
        <v/>
      </c>
      <c r="F44" s="12" t="str">
        <f>IF(DispositionBNew!I35="","",DispositionBNew!I35)</f>
        <v/>
      </c>
      <c r="G44" s="13" t="str">
        <f>IF(DispositionBNew!J35="","",DispositionBNew!J35)</f>
        <v/>
      </c>
      <c r="H44" s="12" t="str">
        <f>IF(DispositionBNew!M35="","",DispositionBNew!M35)</f>
        <v/>
      </c>
      <c r="I44" s="13" t="str">
        <f>IF(DispositionBNew!N35="","",DispositionBNew!N35)</f>
        <v/>
      </c>
      <c r="J44" s="12" t="str">
        <f>IF(DispositionBNew!Q35="","",DispositionBNew!Q35)</f>
        <v/>
      </c>
      <c r="K44" s="13" t="str">
        <f>IF(DispositionBNew!R35="","",DispositionBNew!R35)</f>
        <v/>
      </c>
      <c r="L44" s="12" t="str">
        <f>IF(DispositionBNew!U35="","",DispositionBNew!U35)</f>
        <v/>
      </c>
      <c r="M44" s="13" t="str">
        <f>IF(DispositionBNew!V35="","",DispositionBNew!V35)</f>
        <v/>
      </c>
      <c r="N44" s="12" t="str">
        <f>IF(DispositionBNew!Y35="","",DispositionBNew!W35)</f>
        <v/>
      </c>
      <c r="O44" s="13" t="str">
        <f>IF(DispositionBNew!Z35="","",DispositionBNew!X35)</f>
        <v/>
      </c>
    </row>
    <row r="45" spans="1:15" x14ac:dyDescent="0.2">
      <c r="D45" s="12" t="str">
        <f>IF(DispositionBNew!E36="","",DispositionBNew!E36)</f>
        <v/>
      </c>
      <c r="E45" s="13" t="str">
        <f>IF(DispositionBNew!F36="","",DispositionBNew!F36)</f>
        <v/>
      </c>
      <c r="F45" s="12" t="str">
        <f>IF(DispositionBNew!I36="","",DispositionBNew!I36)</f>
        <v/>
      </c>
      <c r="G45" s="13" t="str">
        <f>IF(DispositionBNew!J36="","",DispositionBNew!J36)</f>
        <v/>
      </c>
      <c r="H45" s="12" t="str">
        <f>IF(DispositionBNew!M36="","",DispositionBNew!M36)</f>
        <v/>
      </c>
      <c r="I45" s="13" t="str">
        <f>IF(DispositionBNew!N36="","",DispositionBNew!N36)</f>
        <v/>
      </c>
      <c r="J45" s="12" t="str">
        <f>IF(DispositionBNew!Q36="","",DispositionBNew!Q36)</f>
        <v/>
      </c>
      <c r="K45" s="14" t="str">
        <f>IF(DispositionBNew!R36="","",DispositionBNew!R36)</f>
        <v/>
      </c>
      <c r="L45" s="12" t="str">
        <f>IF(DispositionBNew!U36="","",DispositionBNew!U36)</f>
        <v/>
      </c>
      <c r="M45" s="14" t="str">
        <f>IF(DispositionBNew!V36="","",DispositionBNew!V36)</f>
        <v/>
      </c>
      <c r="N45" s="12" t="str">
        <f>IF(DispositionBNew!Y36="","",DispositionBNew!W36)</f>
        <v/>
      </c>
      <c r="O45" s="14" t="str">
        <f>IF(DispositionBNew!Z36="","",DispositionBNew!X36)</f>
        <v/>
      </c>
    </row>
    <row r="46" spans="1:15" x14ac:dyDescent="0.2">
      <c r="I46" s="14"/>
      <c r="K46" s="14"/>
      <c r="M46" s="14"/>
      <c r="O46" s="14"/>
    </row>
    <row r="47" spans="1:15" x14ac:dyDescent="0.2">
      <c r="I47" s="14"/>
      <c r="K47" s="14"/>
      <c r="M47" s="14"/>
      <c r="O47" s="14"/>
    </row>
    <row r="48" spans="1:15" x14ac:dyDescent="0.2">
      <c r="I48" s="14"/>
      <c r="K48" s="14"/>
      <c r="M48" s="14"/>
      <c r="O48" s="14"/>
    </row>
    <row r="49" spans="9:15" x14ac:dyDescent="0.2">
      <c r="I49" s="14"/>
      <c r="K49" s="14"/>
      <c r="M49" s="14"/>
      <c r="O49" s="14"/>
    </row>
    <row r="50" spans="9:15" x14ac:dyDescent="0.2">
      <c r="I50" s="14"/>
      <c r="K50" s="14"/>
      <c r="M50" s="14"/>
      <c r="O50" s="14"/>
    </row>
    <row r="51" spans="9:15" x14ac:dyDescent="0.2">
      <c r="I51" s="14"/>
    </row>
  </sheetData>
  <mergeCells count="9">
    <mergeCell ref="A9:A10"/>
    <mergeCell ref="B9:B10"/>
    <mergeCell ref="C9:C10"/>
    <mergeCell ref="D9:E9"/>
    <mergeCell ref="N9:O9"/>
    <mergeCell ref="F9:G9"/>
    <mergeCell ref="H9:I9"/>
    <mergeCell ref="J9:K9"/>
    <mergeCell ref="L9:M9"/>
  </mergeCells>
  <phoneticPr fontId="1" type="noConversion"/>
  <conditionalFormatting sqref="A9:O10">
    <cfRule type="cellIs" dxfId="55" priority="1" stopIfTrue="1" operator="notEqual">
      <formula>""</formula>
    </cfRule>
  </conditionalFormatting>
  <conditionalFormatting sqref="A11:B104">
    <cfRule type="expression" dxfId="54" priority="2" stopIfTrue="1">
      <formula>IF(A11&lt;&gt;"",1,0)</formula>
    </cfRule>
    <cfRule type="expression" dxfId="53" priority="3" stopIfTrue="1">
      <formula>IF($C11&lt;&gt;"",1,0)</formula>
    </cfRule>
    <cfRule type="expression" dxfId="52" priority="4" stopIfTrue="1">
      <formula>IF($C10&lt;&gt;"",1,0)</formula>
    </cfRule>
  </conditionalFormatting>
  <conditionalFormatting sqref="C11:C104">
    <cfRule type="expression" dxfId="51" priority="5" stopIfTrue="1">
      <formula>IF($B11&lt;&gt;"",1,0)</formula>
    </cfRule>
    <cfRule type="expression" dxfId="50" priority="6" stopIfTrue="1">
      <formula>IF($C11&lt;&gt;"",1,0)</formula>
    </cfRule>
    <cfRule type="expression" dxfId="49" priority="7" stopIfTrue="1">
      <formula>IF($C10&lt;&gt;"",1,0)</formula>
    </cfRule>
  </conditionalFormatting>
  <conditionalFormatting sqref="D11:D104 F11:F104 H11:H104 J11:J104 L11:L104 N11:N104">
    <cfRule type="expression" dxfId="48" priority="8" stopIfTrue="1">
      <formula>IF(AND($B11&lt;&gt;"",D11&lt;&gt;""),1,0)</formula>
    </cfRule>
    <cfRule type="expression" dxfId="47" priority="9" stopIfTrue="1">
      <formula>IF(D11&lt;&gt;"",1,0)</formula>
    </cfRule>
    <cfRule type="expression" dxfId="46" priority="10" stopIfTrue="1">
      <formula>IF(D10&lt;&gt;"",1,0)</formula>
    </cfRule>
  </conditionalFormatting>
  <conditionalFormatting sqref="E11:E104 G11:G104 I11:I104 K11:K104 M11:M104 O11:O104">
    <cfRule type="expression" dxfId="45" priority="11" stopIfTrue="1">
      <formula>IF(AND($B11&lt;&gt;"",E11&lt;&gt;""),1,0)</formula>
    </cfRule>
    <cfRule type="expression" dxfId="44" priority="12" stopIfTrue="1">
      <formula>IF(E11&lt;&gt;"",1,0)</formula>
    </cfRule>
    <cfRule type="expression" dxfId="43" priority="13" stopIfTrue="1">
      <formula>IF(E10&lt;&gt;"",1,0)</formula>
    </cfRule>
  </conditionalFormatting>
  <pageMargins left="0.75" right="0.75" top="1" bottom="1" header="0.5" footer="0.5"/>
  <pageSetup scale="54" fitToHeight="100" orientation="landscape" verticalDpi="0" r:id="rId1"/>
  <headerFooter alignWithMargins="0">
    <oddHeader>&amp;LDisposition Events by Arm for Exposed Subjects</oddHeader>
    <oddFoote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autoPageBreaks="0"/>
  </sheetPr>
  <dimension ref="A1:IV158"/>
  <sheetViews>
    <sheetView showGridLines="0" zoomScale="90" zoomScaleNormal="90" workbookViewId="0"/>
  </sheetViews>
  <sheetFormatPr baseColWidth="10" defaultRowHeight="12.75" x14ac:dyDescent="0.2"/>
  <cols>
    <col min="1" max="1" width="3" customWidth="1" collapsed="1"/>
    <col min="2" max="2" width="8" customWidth="1" collapsed="1"/>
    <col min="3" max="3" width="23.7109375" customWidth="1" collapsed="1"/>
    <col min="4" max="4" width="5.28515625" customWidth="1" collapsed="1"/>
    <col min="5" max="7" width="12" customWidth="1" collapsed="1"/>
    <col min="8" max="8" width="4.140625" customWidth="1" collapsed="1"/>
    <col min="9" max="9" width="9.140625" customWidth="1" collapsed="1"/>
    <col min="10" max="10" width="6.85546875" customWidth="1" collapsed="1"/>
    <col min="11" max="11" width="2.42578125" customWidth="1" collapsed="1"/>
    <col min="12" max="256" width="9.140625" customWidth="1" collapsed="1"/>
  </cols>
  <sheetData>
    <row r="1" spans="2:21" s="5" customFormat="1" x14ac:dyDescent="0.2">
      <c r="K1" s="6"/>
    </row>
    <row r="2" spans="2:21" s="5" customFormat="1" ht="15" x14ac:dyDescent="0.2">
      <c r="B2" s="28" t="s">
        <v>19</v>
      </c>
      <c r="D2" s="3"/>
      <c r="E2" s="3"/>
      <c r="F2" s="3"/>
      <c r="G2" s="3"/>
      <c r="K2" s="6"/>
      <c r="L2" s="28" t="s">
        <v>19</v>
      </c>
      <c r="N2" s="3"/>
      <c r="O2" s="3"/>
      <c r="P2" s="3"/>
      <c r="Q2" s="3"/>
    </row>
    <row r="3" spans="2:21" s="5" customFormat="1" x14ac:dyDescent="0.2">
      <c r="B3" s="44" t="str">
        <f>IF(group_subset_desc&lt;&gt;"",group_subset_desc,"")</f>
        <v/>
      </c>
      <c r="D3" s="3"/>
      <c r="E3" s="3"/>
      <c r="F3" s="3"/>
      <c r="G3" s="3"/>
      <c r="K3" s="6"/>
      <c r="L3" s="44" t="str">
        <f>IF(group_subset_desc&lt;&gt;"",group_subset_desc,"")</f>
        <v/>
      </c>
      <c r="N3" s="3"/>
      <c r="O3" s="3"/>
      <c r="P3" s="3"/>
      <c r="Q3" s="3"/>
    </row>
    <row r="4" spans="2:21" s="5" customFormat="1" x14ac:dyDescent="0.2">
      <c r="B4" s="31" t="str">
        <f>"NDA/BLA: "&amp;ndabla</f>
        <v>NDA/BLA: BLA12345</v>
      </c>
      <c r="C4" s="4"/>
      <c r="D4" s="3"/>
      <c r="E4" s="3"/>
      <c r="F4" s="3"/>
      <c r="G4" s="3"/>
      <c r="K4" s="6"/>
      <c r="L4" s="31" t="str">
        <f>"NDA/BLA: "&amp;ndabla</f>
        <v>NDA/BLA: BLA12345</v>
      </c>
      <c r="M4" s="4"/>
      <c r="N4" s="3"/>
      <c r="O4" s="3"/>
      <c r="P4" s="3"/>
      <c r="Q4" s="3"/>
    </row>
    <row r="5" spans="2:21" s="5" customFormat="1" x14ac:dyDescent="0.2">
      <c r="B5" s="31" t="str">
        <f>"Study: "&amp;study</f>
        <v>Study: Study12345</v>
      </c>
      <c r="C5" s="4"/>
      <c r="D5" s="3"/>
      <c r="E5" s="3"/>
      <c r="F5" s="3"/>
      <c r="G5" s="3"/>
      <c r="K5" s="6"/>
      <c r="L5" s="31" t="str">
        <f>"Study: "&amp;study</f>
        <v>Study: Study12345</v>
      </c>
      <c r="M5" s="4"/>
      <c r="N5" s="3"/>
      <c r="O5" s="3"/>
      <c r="P5" s="3"/>
      <c r="Q5" s="3"/>
    </row>
    <row r="6" spans="2:21" s="5" customFormat="1" x14ac:dyDescent="0.2">
      <c r="B6" s="31" t="str">
        <f>"Analysis run date: "&amp;rundate</f>
        <v>Analysis run date: 2020-08-11 2:17:51 PM</v>
      </c>
      <c r="C6" s="4"/>
      <c r="D6" s="3"/>
      <c r="E6" s="3"/>
      <c r="F6" s="3"/>
      <c r="G6" s="3"/>
      <c r="K6" s="6"/>
      <c r="L6" s="31" t="str">
        <f>"Analysis run date: "&amp;rundate</f>
        <v>Analysis run date: 2020-08-11 2:17:51 PM</v>
      </c>
      <c r="M6" s="4"/>
      <c r="N6" s="3"/>
      <c r="O6" s="3"/>
      <c r="P6" s="3"/>
      <c r="Q6" s="3"/>
    </row>
    <row r="7" spans="2:21" s="5" customFormat="1" x14ac:dyDescent="0.2">
      <c r="B7" s="31" t="str">
        <f>IF(OR(subset="",subset=" "),"There was no subset",subset)</f>
        <v>Subset where dscat = 'DISPOSITION EVENT'</v>
      </c>
      <c r="K7" s="6"/>
      <c r="L7" s="31" t="str">
        <f>IF(OR(subset="",subset=" "),"There was no subset",subset)</f>
        <v>Subset where dscat = 'DISPOSITION EVENT'</v>
      </c>
    </row>
    <row r="8" spans="2:21" s="5" customFormat="1" ht="35.1" customHeight="1" x14ac:dyDescent="0.2">
      <c r="B8" s="58" t="str">
        <f>IF(tte_fail_note&lt;&gt;"",tte_fail_note,"")</f>
        <v/>
      </c>
      <c r="C8" s="58"/>
      <c r="D8" s="58"/>
      <c r="E8" s="58"/>
      <c r="F8" s="58"/>
      <c r="G8" s="58"/>
      <c r="H8" s="58"/>
      <c r="I8" s="58"/>
      <c r="J8" s="58"/>
      <c r="K8" s="6"/>
      <c r="L8" s="31"/>
    </row>
    <row r="9" spans="2:21" s="5" customFormat="1" x14ac:dyDescent="0.2">
      <c r="B9" s="8"/>
      <c r="C9" s="8"/>
      <c r="D9" s="8"/>
      <c r="E9" s="8"/>
      <c r="F9" s="8"/>
      <c r="G9" s="8"/>
      <c r="H9" s="8"/>
      <c r="I9" s="8"/>
      <c r="J9" s="8"/>
      <c r="K9" s="9"/>
      <c r="L9" s="8"/>
      <c r="M9" s="8"/>
      <c r="N9" s="10"/>
      <c r="O9" s="10"/>
      <c r="P9" s="10"/>
      <c r="Q9" s="10"/>
      <c r="R9" s="10"/>
      <c r="S9" s="10"/>
      <c r="T9" s="10"/>
      <c r="U9" s="10"/>
    </row>
    <row r="10" spans="2:21" s="5" customFormat="1" x14ac:dyDescent="0.2">
      <c r="B10" s="8"/>
      <c r="C10" s="8"/>
      <c r="D10" s="8"/>
      <c r="E10" s="8"/>
      <c r="F10" s="8"/>
      <c r="G10" s="8"/>
      <c r="H10" s="8"/>
      <c r="I10" s="8"/>
      <c r="J10" s="8"/>
      <c r="K10" s="6"/>
      <c r="L10" s="10"/>
      <c r="M10" s="10"/>
      <c r="N10" s="10"/>
      <c r="O10" s="10"/>
      <c r="P10" s="10"/>
      <c r="Q10" s="10"/>
      <c r="R10" s="10"/>
      <c r="S10" s="10"/>
      <c r="T10" s="10"/>
      <c r="U10" s="10"/>
    </row>
    <row r="11" spans="2:21" s="5" customFormat="1" x14ac:dyDescent="0.2">
      <c r="B11" s="8"/>
      <c r="C11" s="8"/>
      <c r="D11" s="8"/>
      <c r="E11" s="8"/>
      <c r="F11" s="8"/>
      <c r="G11" s="8"/>
      <c r="H11" s="8"/>
      <c r="I11" s="8"/>
      <c r="J11" s="8"/>
      <c r="K11" s="6"/>
      <c r="L11" s="10"/>
      <c r="M11" s="10"/>
      <c r="N11" s="10"/>
      <c r="O11" s="10"/>
      <c r="P11" s="10"/>
      <c r="Q11" s="10"/>
      <c r="R11" s="10"/>
      <c r="S11" s="10"/>
      <c r="T11" s="10"/>
      <c r="U11" s="10"/>
    </row>
    <row r="12" spans="2:21" s="5" customFormat="1" x14ac:dyDescent="0.2">
      <c r="B12" s="8"/>
      <c r="C12" s="8"/>
      <c r="D12" s="8"/>
      <c r="E12" s="8"/>
      <c r="F12" s="8"/>
      <c r="G12" s="8"/>
      <c r="H12" s="8"/>
      <c r="I12" s="8"/>
      <c r="J12" s="8"/>
      <c r="K12" s="6"/>
      <c r="L12" s="10"/>
      <c r="M12" s="10"/>
      <c r="N12" s="10"/>
      <c r="O12" s="10"/>
      <c r="P12" s="10"/>
      <c r="Q12" s="10"/>
      <c r="R12" s="10"/>
      <c r="S12" s="10"/>
      <c r="T12" s="10"/>
      <c r="U12" s="10"/>
    </row>
    <row r="13" spans="2:21" s="5" customFormat="1" x14ac:dyDescent="0.2">
      <c r="B13" s="8"/>
      <c r="C13" s="8"/>
      <c r="D13" s="8"/>
      <c r="E13" s="8"/>
      <c r="F13" s="8"/>
      <c r="G13" s="8"/>
      <c r="H13" s="8"/>
      <c r="I13" s="8"/>
      <c r="J13" s="8"/>
      <c r="K13" s="6"/>
      <c r="L13" s="10"/>
      <c r="M13" s="10"/>
      <c r="N13" s="10"/>
      <c r="O13" s="10"/>
      <c r="P13" s="10"/>
      <c r="Q13" s="10"/>
      <c r="R13" s="10"/>
      <c r="S13" s="10"/>
      <c r="T13" s="10"/>
      <c r="U13" s="10"/>
    </row>
    <row r="14" spans="2:21" s="5" customFormat="1" x14ac:dyDescent="0.2">
      <c r="B14" s="8"/>
      <c r="C14" s="8"/>
      <c r="D14" s="8"/>
      <c r="E14" s="8"/>
      <c r="F14" s="8"/>
      <c r="G14" s="8"/>
      <c r="H14" s="8"/>
      <c r="I14" s="8"/>
      <c r="J14" s="8"/>
      <c r="K14" s="6"/>
      <c r="L14" s="10"/>
      <c r="M14" s="10"/>
      <c r="N14" s="10"/>
      <c r="O14" s="10"/>
      <c r="P14" s="10"/>
      <c r="Q14" s="10"/>
      <c r="R14" s="10"/>
      <c r="S14" s="10"/>
      <c r="T14" s="10"/>
      <c r="U14" s="10"/>
    </row>
    <row r="15" spans="2:21" s="5" customFormat="1" x14ac:dyDescent="0.2">
      <c r="B15" s="8"/>
      <c r="C15" s="8"/>
      <c r="D15" s="8"/>
      <c r="E15" s="8"/>
      <c r="F15" s="8"/>
      <c r="G15" s="8"/>
      <c r="H15" s="8"/>
      <c r="I15" s="8"/>
      <c r="J15" s="8"/>
      <c r="K15" s="6"/>
      <c r="L15" s="10"/>
      <c r="M15" s="10"/>
      <c r="N15" s="10"/>
      <c r="O15" s="10"/>
      <c r="P15" s="10"/>
      <c r="Q15" s="10"/>
      <c r="R15" s="10"/>
      <c r="S15" s="10"/>
      <c r="T15" s="10"/>
      <c r="U15" s="10"/>
    </row>
    <row r="16" spans="2:21" s="5" customFormat="1" x14ac:dyDescent="0.2">
      <c r="B16" s="8"/>
      <c r="C16" s="8"/>
      <c r="D16" s="8"/>
      <c r="E16" s="8"/>
      <c r="F16" s="8"/>
      <c r="G16" s="8"/>
      <c r="H16" s="8"/>
      <c r="I16" s="8"/>
      <c r="J16" s="8"/>
      <c r="K16" s="6"/>
      <c r="L16" s="10"/>
      <c r="M16" s="10"/>
      <c r="N16" s="10"/>
      <c r="O16" s="10"/>
      <c r="P16" s="10"/>
      <c r="Q16" s="10"/>
      <c r="R16" s="10"/>
      <c r="S16" s="10"/>
      <c r="T16" s="10"/>
      <c r="U16" s="10"/>
    </row>
    <row r="17" spans="2:21" s="5" customFormat="1" x14ac:dyDescent="0.2">
      <c r="B17" s="8"/>
      <c r="C17" s="8"/>
      <c r="D17" s="8"/>
      <c r="E17" s="8"/>
      <c r="F17" s="8"/>
      <c r="G17" s="8"/>
      <c r="H17" s="8"/>
      <c r="I17" s="8"/>
      <c r="J17" s="8"/>
      <c r="K17" s="6"/>
      <c r="L17" s="10"/>
      <c r="M17" s="10"/>
      <c r="N17" s="10"/>
      <c r="O17" s="10"/>
      <c r="P17" s="10"/>
      <c r="Q17" s="10"/>
      <c r="R17" s="10"/>
      <c r="S17" s="10"/>
      <c r="T17" s="10"/>
      <c r="U17" s="10"/>
    </row>
    <row r="18" spans="2:21" s="5" customFormat="1" x14ac:dyDescent="0.2">
      <c r="B18" s="8"/>
      <c r="C18" s="8"/>
      <c r="D18" s="8"/>
      <c r="E18" s="8"/>
      <c r="F18" s="8"/>
      <c r="G18" s="8"/>
      <c r="H18" s="8"/>
      <c r="I18" s="8"/>
      <c r="J18" s="8"/>
      <c r="K18" s="6"/>
      <c r="L18" s="10"/>
      <c r="M18" s="10"/>
      <c r="N18" s="10"/>
      <c r="O18" s="10"/>
      <c r="P18" s="10"/>
      <c r="Q18" s="10"/>
      <c r="R18" s="10"/>
      <c r="S18" s="10"/>
      <c r="T18" s="10"/>
      <c r="U18" s="10"/>
    </row>
    <row r="19" spans="2:21" s="5" customFormat="1" x14ac:dyDescent="0.2">
      <c r="B19" s="8"/>
      <c r="C19" s="8"/>
      <c r="D19" s="8"/>
      <c r="E19" s="8"/>
      <c r="F19" s="8"/>
      <c r="G19" s="8"/>
      <c r="H19" s="8"/>
      <c r="I19" s="8"/>
      <c r="J19" s="8"/>
      <c r="K19" s="6"/>
      <c r="L19" s="10"/>
      <c r="M19" s="10"/>
      <c r="N19" s="10"/>
      <c r="O19" s="10"/>
      <c r="P19" s="10"/>
      <c r="Q19" s="10"/>
      <c r="R19" s="10"/>
      <c r="S19" s="10"/>
      <c r="T19" s="10"/>
      <c r="U19" s="10"/>
    </row>
    <row r="20" spans="2:21" s="5" customFormat="1" x14ac:dyDescent="0.2">
      <c r="B20" s="8"/>
      <c r="C20" s="8"/>
      <c r="D20" s="8"/>
      <c r="E20" s="8"/>
      <c r="F20" s="8"/>
      <c r="G20" s="8"/>
      <c r="H20" s="8"/>
      <c r="I20" s="8"/>
      <c r="J20" s="8"/>
      <c r="K20" s="6"/>
      <c r="L20" s="10"/>
      <c r="M20" s="10"/>
      <c r="N20" s="10"/>
      <c r="O20" s="10"/>
      <c r="P20" s="10"/>
      <c r="Q20" s="10"/>
      <c r="R20" s="10"/>
      <c r="S20" s="10"/>
      <c r="T20" s="10"/>
      <c r="U20" s="10"/>
    </row>
    <row r="21" spans="2:21" s="5" customFormat="1" x14ac:dyDescent="0.2">
      <c r="B21" s="8"/>
      <c r="C21" s="8"/>
      <c r="D21" s="8"/>
      <c r="E21" s="8"/>
      <c r="F21" s="8"/>
      <c r="G21" s="8"/>
      <c r="H21" s="8"/>
      <c r="I21" s="8"/>
      <c r="J21" s="8"/>
      <c r="K21" s="6"/>
      <c r="L21" s="10"/>
      <c r="M21" s="10"/>
      <c r="N21" s="10"/>
      <c r="O21" s="10"/>
      <c r="P21" s="10"/>
      <c r="Q21" s="10"/>
      <c r="R21" s="10"/>
      <c r="S21" s="10"/>
      <c r="T21" s="10"/>
      <c r="U21" s="10"/>
    </row>
    <row r="22" spans="2:21" s="5" customFormat="1" x14ac:dyDescent="0.2">
      <c r="B22" s="8"/>
      <c r="C22" s="8"/>
      <c r="D22" s="8"/>
      <c r="E22" s="8"/>
      <c r="F22" s="8"/>
      <c r="G22" s="8"/>
      <c r="H22" s="8"/>
      <c r="I22" s="8"/>
      <c r="J22" s="8"/>
      <c r="K22" s="6"/>
      <c r="L22" s="10"/>
      <c r="M22" s="10"/>
      <c r="N22" s="10"/>
      <c r="O22" s="10"/>
      <c r="P22" s="10"/>
      <c r="Q22" s="10"/>
      <c r="R22" s="10"/>
      <c r="S22" s="10"/>
      <c r="T22" s="10"/>
      <c r="U22" s="10"/>
    </row>
    <row r="23" spans="2:21" s="5" customFormat="1" x14ac:dyDescent="0.2">
      <c r="B23" s="8"/>
      <c r="C23" s="8"/>
      <c r="D23" s="8"/>
      <c r="E23" s="8"/>
      <c r="F23" s="8"/>
      <c r="G23" s="8"/>
      <c r="H23" s="8"/>
      <c r="I23" s="8"/>
      <c r="J23" s="8"/>
      <c r="K23" s="6"/>
      <c r="L23" s="10"/>
      <c r="M23" s="10"/>
      <c r="N23" s="10"/>
      <c r="O23" s="10"/>
      <c r="P23" s="10"/>
      <c r="Q23" s="10"/>
      <c r="R23" s="10"/>
      <c r="S23" s="10"/>
      <c r="T23" s="10"/>
      <c r="U23" s="10"/>
    </row>
    <row r="24" spans="2:21" s="5" customFormat="1" x14ac:dyDescent="0.2">
      <c r="B24" s="8"/>
      <c r="C24" s="8"/>
      <c r="D24" s="8"/>
      <c r="E24" s="8"/>
      <c r="F24" s="8"/>
      <c r="G24" s="8"/>
      <c r="H24" s="8"/>
      <c r="I24" s="8"/>
      <c r="J24" s="8"/>
      <c r="K24" s="6"/>
      <c r="L24" s="10"/>
      <c r="M24" s="10"/>
      <c r="N24" s="10"/>
      <c r="O24" s="10"/>
      <c r="P24" s="10"/>
      <c r="Q24" s="10"/>
      <c r="R24" s="10"/>
      <c r="S24" s="10"/>
      <c r="T24" s="10"/>
      <c r="U24" s="10"/>
    </row>
    <row r="25" spans="2:21" s="5" customFormat="1" x14ac:dyDescent="0.2">
      <c r="B25" s="8"/>
      <c r="C25" s="8"/>
      <c r="D25" s="8"/>
      <c r="E25" s="8"/>
      <c r="F25" s="8"/>
      <c r="G25" s="8"/>
      <c r="H25" s="8"/>
      <c r="I25" s="8"/>
      <c r="J25" s="8"/>
      <c r="K25" s="6"/>
      <c r="L25" s="10"/>
      <c r="M25" s="10"/>
      <c r="N25" s="10"/>
      <c r="O25" s="10"/>
      <c r="P25" s="10"/>
      <c r="Q25" s="10"/>
      <c r="R25" s="10"/>
      <c r="S25" s="10"/>
      <c r="T25" s="10"/>
      <c r="U25" s="10"/>
    </row>
    <row r="26" spans="2:21" s="5" customFormat="1" x14ac:dyDescent="0.2">
      <c r="B26" s="8"/>
      <c r="C26" s="8"/>
      <c r="D26" s="8"/>
      <c r="E26" s="8"/>
      <c r="F26" s="8"/>
      <c r="G26" s="8"/>
      <c r="H26" s="8"/>
      <c r="I26" s="8"/>
      <c r="J26" s="8"/>
      <c r="K26" s="6"/>
      <c r="L26" s="10"/>
      <c r="M26" s="10"/>
      <c r="N26" s="10"/>
      <c r="O26" s="10"/>
      <c r="P26" s="10"/>
      <c r="Q26" s="10"/>
      <c r="R26" s="10"/>
      <c r="S26" s="10"/>
      <c r="T26" s="10"/>
      <c r="U26" s="10"/>
    </row>
    <row r="27" spans="2:21" s="5" customFormat="1" x14ac:dyDescent="0.2">
      <c r="B27" s="10"/>
      <c r="C27" s="8"/>
      <c r="D27" s="8"/>
      <c r="E27" s="8"/>
      <c r="F27" s="8"/>
      <c r="G27" s="8"/>
      <c r="H27" s="8"/>
      <c r="I27" s="8"/>
      <c r="J27" s="8"/>
      <c r="K27" s="6"/>
      <c r="L27" s="10"/>
      <c r="M27" s="10"/>
      <c r="N27" s="10"/>
      <c r="O27" s="10"/>
      <c r="P27" s="10"/>
      <c r="Q27" s="10"/>
      <c r="R27" s="10"/>
      <c r="S27" s="10"/>
      <c r="T27" s="10"/>
      <c r="U27" s="10"/>
    </row>
    <row r="28" spans="2:21" s="5" customFormat="1" x14ac:dyDescent="0.2">
      <c r="B28" s="10"/>
      <c r="C28" s="8"/>
      <c r="D28" s="8"/>
      <c r="E28" s="8"/>
      <c r="F28" s="8"/>
      <c r="G28" s="8"/>
      <c r="H28" s="8"/>
      <c r="I28" s="8"/>
      <c r="J28" s="8"/>
      <c r="K28" s="6"/>
      <c r="L28" s="10"/>
      <c r="M28" s="10"/>
      <c r="N28" s="10"/>
      <c r="O28" s="10"/>
      <c r="P28" s="10"/>
      <c r="Q28" s="10"/>
      <c r="R28" s="10"/>
      <c r="S28" s="10"/>
      <c r="T28" s="10"/>
      <c r="U28" s="10"/>
    </row>
    <row r="29" spans="2:21" s="5" customFormat="1" x14ac:dyDescent="0.2">
      <c r="B29" s="10"/>
      <c r="C29" s="8"/>
      <c r="D29" s="8"/>
      <c r="E29" s="8"/>
      <c r="F29" s="8"/>
      <c r="G29" s="8"/>
      <c r="H29" s="8"/>
      <c r="I29" s="8"/>
      <c r="J29" s="8"/>
      <c r="K29" s="6"/>
      <c r="L29" s="10"/>
      <c r="M29" s="10"/>
      <c r="N29" s="10"/>
      <c r="O29" s="10"/>
      <c r="P29" s="10"/>
      <c r="Q29" s="10"/>
      <c r="R29" s="10"/>
      <c r="S29" s="10"/>
      <c r="T29" s="10"/>
      <c r="U29" s="10"/>
    </row>
    <row r="30" spans="2:21" s="5" customFormat="1" x14ac:dyDescent="0.2">
      <c r="B30" s="10"/>
      <c r="C30" s="8"/>
      <c r="D30" s="8"/>
      <c r="E30" s="8"/>
      <c r="F30" s="8"/>
      <c r="G30" s="8"/>
      <c r="H30" s="8"/>
      <c r="I30" s="8"/>
      <c r="J30" s="8"/>
      <c r="K30" s="6"/>
      <c r="L30" s="10"/>
      <c r="M30" s="10"/>
      <c r="N30" s="10"/>
      <c r="O30" s="10"/>
      <c r="P30" s="10"/>
      <c r="Q30" s="10"/>
      <c r="R30" s="10"/>
      <c r="S30" s="10"/>
      <c r="T30" s="10"/>
      <c r="U30" s="10"/>
    </row>
    <row r="31" spans="2:21" s="5" customFormat="1" x14ac:dyDescent="0.2">
      <c r="B31" s="10"/>
      <c r="C31" s="8"/>
      <c r="D31" s="8"/>
      <c r="E31" s="8"/>
      <c r="F31" s="8"/>
      <c r="G31" s="8"/>
      <c r="H31" s="8"/>
      <c r="I31" s="8"/>
      <c r="J31" s="8"/>
      <c r="K31" s="6"/>
      <c r="L31" s="10"/>
      <c r="M31" s="10"/>
      <c r="N31" s="10"/>
      <c r="O31" s="10"/>
      <c r="P31" s="10"/>
      <c r="Q31" s="10"/>
      <c r="R31" s="10"/>
      <c r="S31" s="10"/>
      <c r="T31" s="10"/>
      <c r="U31" s="10"/>
    </row>
    <row r="32" spans="2:21" s="5" customFormat="1" ht="5.25" customHeight="1" x14ac:dyDescent="0.2">
      <c r="B32" s="10"/>
      <c r="C32" s="8"/>
      <c r="D32" s="8"/>
      <c r="E32" s="8"/>
      <c r="F32" s="8"/>
      <c r="G32" s="8"/>
      <c r="H32" s="8"/>
      <c r="I32" s="8"/>
      <c r="J32" s="8"/>
      <c r="K32" s="6"/>
      <c r="L32" s="10"/>
      <c r="M32" s="10"/>
      <c r="N32" s="10"/>
      <c r="O32" s="10"/>
      <c r="P32" s="10"/>
      <c r="Q32" s="10"/>
      <c r="R32" s="10"/>
      <c r="S32" s="10"/>
      <c r="T32" s="10"/>
      <c r="U32" s="10"/>
    </row>
    <row r="33" spans="2:21" s="5" customFormat="1" x14ac:dyDescent="0.2">
      <c r="C33" s="7"/>
      <c r="D33" s="7"/>
      <c r="E33" s="7"/>
      <c r="F33" s="7"/>
      <c r="G33" s="7"/>
      <c r="H33" s="7"/>
      <c r="I33" s="7"/>
      <c r="J33" s="7"/>
      <c r="K33" s="6"/>
    </row>
    <row r="34" spans="2:21" s="5" customFormat="1" x14ac:dyDescent="0.2">
      <c r="B34" s="8"/>
      <c r="C34" s="8"/>
      <c r="D34" s="8"/>
      <c r="E34" s="8"/>
      <c r="F34" s="8"/>
      <c r="G34" s="8"/>
      <c r="H34" s="8"/>
      <c r="I34" s="8"/>
      <c r="J34" s="8"/>
      <c r="K34" s="9"/>
      <c r="L34" s="8"/>
      <c r="M34" s="8"/>
      <c r="N34" s="10"/>
      <c r="O34" s="10"/>
      <c r="P34" s="10"/>
      <c r="Q34" s="10"/>
      <c r="R34" s="10"/>
      <c r="S34" s="10"/>
      <c r="T34" s="10"/>
      <c r="U34" s="10"/>
    </row>
    <row r="35" spans="2:21" s="5" customFormat="1" x14ac:dyDescent="0.2">
      <c r="B35" s="8"/>
      <c r="C35" s="8"/>
      <c r="D35" s="8"/>
      <c r="E35" s="8"/>
      <c r="F35" s="8"/>
      <c r="G35" s="8"/>
      <c r="H35" s="8"/>
      <c r="I35" s="8"/>
      <c r="J35" s="8"/>
      <c r="K35" s="6"/>
      <c r="L35" s="10"/>
      <c r="M35" s="10"/>
      <c r="N35" s="10"/>
      <c r="O35" s="10"/>
      <c r="P35" s="10"/>
      <c r="Q35" s="10"/>
      <c r="R35" s="10"/>
      <c r="S35" s="10"/>
      <c r="T35" s="10"/>
      <c r="U35" s="10"/>
    </row>
    <row r="36" spans="2:21" s="5" customFormat="1" x14ac:dyDescent="0.2">
      <c r="B36" s="8"/>
      <c r="C36" s="8"/>
      <c r="D36" s="8"/>
      <c r="E36" s="8"/>
      <c r="F36" s="8"/>
      <c r="G36" s="8"/>
      <c r="H36" s="8"/>
      <c r="I36" s="8"/>
      <c r="J36" s="8"/>
      <c r="K36" s="6"/>
      <c r="L36" s="10"/>
      <c r="M36" s="10"/>
      <c r="N36" s="10"/>
      <c r="O36" s="10"/>
      <c r="P36" s="10"/>
      <c r="Q36" s="10"/>
      <c r="R36" s="10"/>
      <c r="S36" s="10"/>
      <c r="T36" s="10"/>
      <c r="U36" s="10"/>
    </row>
    <row r="37" spans="2:21" s="5" customFormat="1" x14ac:dyDescent="0.2">
      <c r="B37" s="8"/>
      <c r="C37" s="8"/>
      <c r="D37" s="8"/>
      <c r="E37" s="8"/>
      <c r="F37" s="8"/>
      <c r="G37" s="8"/>
      <c r="H37" s="8"/>
      <c r="I37" s="8"/>
      <c r="J37" s="8"/>
      <c r="K37" s="6"/>
      <c r="L37" s="10"/>
      <c r="M37" s="10"/>
      <c r="N37" s="10"/>
      <c r="O37" s="10"/>
      <c r="P37" s="10"/>
      <c r="Q37" s="10"/>
      <c r="R37" s="10"/>
      <c r="S37" s="10"/>
      <c r="T37" s="10"/>
      <c r="U37" s="10"/>
    </row>
    <row r="38" spans="2:21" s="5" customFormat="1" x14ac:dyDescent="0.2">
      <c r="B38" s="8"/>
      <c r="C38" s="8"/>
      <c r="D38" s="8"/>
      <c r="E38" s="8"/>
      <c r="F38" s="8"/>
      <c r="G38" s="8"/>
      <c r="H38" s="8"/>
      <c r="I38" s="8"/>
      <c r="J38" s="8"/>
      <c r="K38" s="6"/>
      <c r="L38" s="10"/>
      <c r="M38" s="10"/>
      <c r="N38" s="10"/>
      <c r="O38" s="10"/>
      <c r="P38" s="10"/>
      <c r="Q38" s="10"/>
      <c r="R38" s="10"/>
      <c r="S38" s="10"/>
      <c r="T38" s="10"/>
      <c r="U38" s="10"/>
    </row>
    <row r="39" spans="2:21" s="5" customFormat="1" x14ac:dyDescent="0.2">
      <c r="B39" s="8"/>
      <c r="C39" s="8"/>
      <c r="D39" s="8"/>
      <c r="E39" s="8"/>
      <c r="F39" s="8"/>
      <c r="G39" s="8"/>
      <c r="H39" s="8"/>
      <c r="I39" s="8"/>
      <c r="J39" s="8"/>
      <c r="K39" s="6"/>
      <c r="L39" s="10"/>
      <c r="M39" s="10"/>
      <c r="N39" s="10"/>
      <c r="O39" s="10"/>
      <c r="P39" s="10"/>
      <c r="Q39" s="10"/>
      <c r="R39" s="10"/>
      <c r="S39" s="10"/>
      <c r="T39" s="10"/>
      <c r="U39" s="10"/>
    </row>
    <row r="40" spans="2:21" s="5" customFormat="1" x14ac:dyDescent="0.2">
      <c r="B40" s="8"/>
      <c r="C40" s="8"/>
      <c r="D40" s="8"/>
      <c r="E40" s="8"/>
      <c r="F40" s="8"/>
      <c r="G40" s="8"/>
      <c r="H40" s="8"/>
      <c r="I40" s="8"/>
      <c r="J40" s="8"/>
      <c r="K40" s="6"/>
      <c r="L40" s="10"/>
      <c r="M40" s="10"/>
      <c r="N40" s="10"/>
      <c r="O40" s="10"/>
      <c r="P40" s="10"/>
      <c r="Q40" s="10"/>
      <c r="R40" s="10"/>
      <c r="S40" s="10"/>
      <c r="T40" s="10"/>
      <c r="U40" s="10"/>
    </row>
    <row r="41" spans="2:21" s="5" customFormat="1" x14ac:dyDescent="0.2">
      <c r="B41" s="8"/>
      <c r="C41" s="8"/>
      <c r="D41" s="8"/>
      <c r="E41" s="8"/>
      <c r="F41" s="8"/>
      <c r="G41" s="8"/>
      <c r="H41" s="8"/>
      <c r="I41" s="8"/>
      <c r="J41" s="8"/>
      <c r="K41" s="6"/>
      <c r="L41" s="10"/>
      <c r="M41" s="10"/>
      <c r="N41" s="10"/>
      <c r="O41" s="10"/>
      <c r="P41" s="10"/>
      <c r="Q41" s="10"/>
      <c r="R41" s="10"/>
      <c r="S41" s="10"/>
      <c r="T41" s="10"/>
      <c r="U41" s="10"/>
    </row>
    <row r="42" spans="2:21" s="5" customFormat="1" x14ac:dyDescent="0.2">
      <c r="B42" s="8"/>
      <c r="C42" s="8"/>
      <c r="D42" s="8"/>
      <c r="E42" s="8"/>
      <c r="F42" s="8"/>
      <c r="G42" s="8"/>
      <c r="H42" s="8"/>
      <c r="I42" s="8"/>
      <c r="J42" s="8"/>
      <c r="K42" s="6"/>
      <c r="L42" s="10"/>
      <c r="M42" s="10"/>
      <c r="N42" s="10"/>
      <c r="O42" s="10"/>
      <c r="P42" s="10"/>
      <c r="Q42" s="10"/>
      <c r="R42" s="10"/>
      <c r="S42" s="10"/>
      <c r="T42" s="10"/>
      <c r="U42" s="10"/>
    </row>
    <row r="43" spans="2:21" s="5" customFormat="1" x14ac:dyDescent="0.2">
      <c r="B43" s="8"/>
      <c r="C43" s="8"/>
      <c r="D43" s="8"/>
      <c r="E43" s="8"/>
      <c r="F43" s="8"/>
      <c r="G43" s="8"/>
      <c r="H43" s="8"/>
      <c r="I43" s="8"/>
      <c r="J43" s="8"/>
      <c r="K43" s="6"/>
      <c r="L43" s="10"/>
      <c r="M43" s="10"/>
      <c r="N43" s="10"/>
      <c r="O43" s="10"/>
      <c r="P43" s="10"/>
      <c r="Q43" s="10"/>
      <c r="R43" s="10"/>
      <c r="S43" s="10"/>
      <c r="T43" s="10"/>
      <c r="U43" s="10"/>
    </row>
    <row r="44" spans="2:21" s="5" customFormat="1" x14ac:dyDescent="0.2">
      <c r="B44" s="8"/>
      <c r="C44" s="8"/>
      <c r="D44" s="8"/>
      <c r="E44" s="8"/>
      <c r="F44" s="8"/>
      <c r="G44" s="8"/>
      <c r="H44" s="8"/>
      <c r="I44" s="8"/>
      <c r="J44" s="8"/>
      <c r="K44" s="6"/>
      <c r="L44" s="10"/>
      <c r="M44" s="10"/>
      <c r="N44" s="10"/>
      <c r="O44" s="10"/>
      <c r="P44" s="10"/>
      <c r="Q44" s="10"/>
      <c r="R44" s="10"/>
      <c r="S44" s="10"/>
      <c r="T44" s="10"/>
      <c r="U44" s="10"/>
    </row>
    <row r="45" spans="2:21" s="5" customFormat="1" x14ac:dyDescent="0.2">
      <c r="B45" s="8"/>
      <c r="C45" s="8"/>
      <c r="D45" s="8"/>
      <c r="E45" s="8"/>
      <c r="F45" s="8"/>
      <c r="G45" s="8"/>
      <c r="H45" s="8"/>
      <c r="I45" s="8"/>
      <c r="J45" s="8"/>
      <c r="K45" s="6"/>
      <c r="L45" s="10"/>
      <c r="M45" s="10"/>
      <c r="N45" s="10"/>
      <c r="O45" s="10"/>
      <c r="P45" s="10"/>
      <c r="Q45" s="10"/>
      <c r="R45" s="10"/>
      <c r="S45" s="10"/>
      <c r="T45" s="10"/>
      <c r="U45" s="10"/>
    </row>
    <row r="46" spans="2:21" s="5" customFormat="1" x14ac:dyDescent="0.2">
      <c r="B46" s="8"/>
      <c r="C46" s="8"/>
      <c r="D46" s="8"/>
      <c r="E46" s="8"/>
      <c r="F46" s="8"/>
      <c r="G46" s="8"/>
      <c r="H46" s="8"/>
      <c r="I46" s="8"/>
      <c r="J46" s="8"/>
      <c r="K46" s="6"/>
      <c r="L46" s="10"/>
      <c r="M46" s="10"/>
      <c r="N46" s="10"/>
      <c r="O46" s="10"/>
      <c r="P46" s="10"/>
      <c r="Q46" s="10"/>
      <c r="R46" s="10"/>
      <c r="S46" s="10"/>
      <c r="T46" s="10"/>
      <c r="U46" s="10"/>
    </row>
    <row r="47" spans="2:21" s="5" customFormat="1" x14ac:dyDescent="0.2">
      <c r="B47" s="8"/>
      <c r="C47" s="8"/>
      <c r="D47" s="8"/>
      <c r="E47" s="8"/>
      <c r="F47" s="8"/>
      <c r="G47" s="8"/>
      <c r="H47" s="8"/>
      <c r="I47" s="8"/>
      <c r="J47" s="8"/>
      <c r="K47" s="6"/>
      <c r="L47" s="10"/>
      <c r="M47" s="10"/>
      <c r="N47" s="10"/>
      <c r="O47" s="10"/>
      <c r="P47" s="10"/>
      <c r="Q47" s="10"/>
      <c r="R47" s="10"/>
      <c r="S47" s="10"/>
      <c r="T47" s="10"/>
      <c r="U47" s="10"/>
    </row>
    <row r="48" spans="2:21" s="5" customFormat="1" x14ac:dyDescent="0.2">
      <c r="B48" s="8"/>
      <c r="C48" s="8"/>
      <c r="D48" s="8"/>
      <c r="E48" s="8"/>
      <c r="F48" s="8"/>
      <c r="G48" s="8"/>
      <c r="H48" s="8"/>
      <c r="I48" s="8"/>
      <c r="J48" s="8"/>
      <c r="K48" s="6"/>
      <c r="L48" s="10"/>
      <c r="M48" s="10"/>
      <c r="N48" s="10"/>
      <c r="O48" s="10"/>
      <c r="P48" s="10"/>
      <c r="Q48" s="10"/>
      <c r="R48" s="10"/>
      <c r="S48" s="10"/>
      <c r="T48" s="10"/>
      <c r="U48" s="10"/>
    </row>
    <row r="49" spans="2:21" s="5" customFormat="1" x14ac:dyDescent="0.2">
      <c r="B49" s="8"/>
      <c r="C49" s="8"/>
      <c r="D49" s="8"/>
      <c r="E49" s="8"/>
      <c r="F49" s="8"/>
      <c r="G49" s="8"/>
      <c r="H49" s="8"/>
      <c r="I49" s="8"/>
      <c r="J49" s="8"/>
      <c r="K49" s="6"/>
      <c r="L49" s="10"/>
      <c r="M49" s="10"/>
      <c r="N49" s="10"/>
      <c r="O49" s="10"/>
      <c r="P49" s="10"/>
      <c r="Q49" s="10"/>
      <c r="R49" s="10"/>
      <c r="S49" s="10"/>
      <c r="T49" s="10"/>
      <c r="U49" s="10"/>
    </row>
    <row r="50" spans="2:21" s="5" customFormat="1" x14ac:dyDescent="0.2">
      <c r="B50" s="8"/>
      <c r="C50" s="8"/>
      <c r="D50" s="8"/>
      <c r="E50" s="8"/>
      <c r="F50" s="8"/>
      <c r="G50" s="8"/>
      <c r="H50" s="8"/>
      <c r="I50" s="8"/>
      <c r="J50" s="8"/>
      <c r="K50" s="6"/>
      <c r="L50" s="10"/>
      <c r="M50" s="10"/>
      <c r="N50" s="10"/>
      <c r="O50" s="10"/>
      <c r="P50" s="10"/>
      <c r="Q50" s="10"/>
      <c r="R50" s="10"/>
      <c r="S50" s="10"/>
      <c r="T50" s="10"/>
      <c r="U50" s="10"/>
    </row>
    <row r="51" spans="2:21" s="5" customFormat="1" x14ac:dyDescent="0.2">
      <c r="B51" s="8"/>
      <c r="C51" s="8"/>
      <c r="D51" s="8"/>
      <c r="E51" s="8"/>
      <c r="F51" s="8"/>
      <c r="G51" s="8"/>
      <c r="H51" s="8"/>
      <c r="I51" s="8"/>
      <c r="J51" s="8"/>
      <c r="K51" s="6"/>
      <c r="L51" s="10"/>
      <c r="M51" s="10"/>
      <c r="N51" s="10"/>
      <c r="O51" s="10"/>
      <c r="P51" s="10"/>
      <c r="Q51" s="10"/>
      <c r="R51" s="10"/>
      <c r="S51" s="10"/>
      <c r="T51" s="10"/>
      <c r="U51" s="10"/>
    </row>
    <row r="52" spans="2:21" s="5" customFormat="1" x14ac:dyDescent="0.2">
      <c r="B52" s="10"/>
      <c r="C52" s="8"/>
      <c r="D52" s="8"/>
      <c r="E52" s="8"/>
      <c r="F52" s="8"/>
      <c r="G52" s="8"/>
      <c r="H52" s="8"/>
      <c r="I52" s="8"/>
      <c r="J52" s="8"/>
      <c r="K52" s="6"/>
      <c r="L52" s="10"/>
      <c r="M52" s="10"/>
      <c r="N52" s="10"/>
      <c r="O52" s="10"/>
      <c r="P52" s="10"/>
      <c r="Q52" s="10"/>
      <c r="R52" s="10"/>
      <c r="S52" s="10"/>
      <c r="T52" s="10"/>
      <c r="U52" s="10"/>
    </row>
    <row r="53" spans="2:21" s="5" customFormat="1" x14ac:dyDescent="0.2">
      <c r="B53" s="10"/>
      <c r="C53" s="8"/>
      <c r="D53" s="8"/>
      <c r="E53" s="8"/>
      <c r="F53" s="8"/>
      <c r="G53" s="8"/>
      <c r="H53" s="8"/>
      <c r="I53" s="8"/>
      <c r="J53" s="8"/>
      <c r="K53" s="6"/>
      <c r="L53" s="10"/>
      <c r="M53" s="10"/>
      <c r="N53" s="10"/>
      <c r="O53" s="10"/>
      <c r="P53" s="10"/>
      <c r="Q53" s="10"/>
      <c r="R53" s="10"/>
      <c r="S53" s="10"/>
      <c r="T53" s="10"/>
      <c r="U53" s="10"/>
    </row>
    <row r="54" spans="2:21" s="5" customFormat="1" x14ac:dyDescent="0.2">
      <c r="B54" s="10"/>
      <c r="C54" s="8"/>
      <c r="D54" s="8"/>
      <c r="E54" s="8"/>
      <c r="F54" s="8"/>
      <c r="G54" s="8"/>
      <c r="H54" s="8"/>
      <c r="I54" s="8"/>
      <c r="J54" s="8"/>
      <c r="K54" s="6"/>
      <c r="L54" s="10"/>
      <c r="M54" s="10"/>
      <c r="N54" s="10"/>
      <c r="O54" s="10"/>
      <c r="P54" s="10"/>
      <c r="Q54" s="10"/>
      <c r="R54" s="10"/>
      <c r="S54" s="10"/>
      <c r="T54" s="10"/>
      <c r="U54" s="10"/>
    </row>
    <row r="55" spans="2:21" s="5" customFormat="1" x14ac:dyDescent="0.2">
      <c r="B55" s="10"/>
      <c r="C55" s="8"/>
      <c r="D55" s="8"/>
      <c r="E55" s="8"/>
      <c r="F55" s="8"/>
      <c r="G55" s="8"/>
      <c r="H55" s="8"/>
      <c r="I55" s="8"/>
      <c r="J55" s="8"/>
      <c r="K55" s="6"/>
      <c r="L55" s="10"/>
      <c r="M55" s="10"/>
      <c r="N55" s="10"/>
      <c r="O55" s="10"/>
      <c r="P55" s="10"/>
      <c r="Q55" s="10"/>
      <c r="R55" s="10"/>
      <c r="S55" s="10"/>
      <c r="T55" s="10"/>
      <c r="U55" s="10"/>
    </row>
    <row r="56" spans="2:21" s="5" customFormat="1" x14ac:dyDescent="0.2">
      <c r="B56" s="10"/>
      <c r="C56" s="8"/>
      <c r="D56" s="8"/>
      <c r="E56" s="8"/>
      <c r="F56" s="8"/>
      <c r="G56" s="8"/>
      <c r="H56" s="8"/>
      <c r="I56" s="8"/>
      <c r="J56" s="8"/>
      <c r="K56" s="6"/>
      <c r="L56" s="10"/>
      <c r="M56" s="10"/>
      <c r="N56" s="10"/>
      <c r="O56" s="10"/>
      <c r="P56" s="10"/>
      <c r="Q56" s="10"/>
      <c r="R56" s="10"/>
      <c r="S56" s="10"/>
      <c r="T56" s="10"/>
      <c r="U56" s="10"/>
    </row>
    <row r="57" spans="2:21" s="5" customFormat="1" ht="6.75" customHeight="1" x14ac:dyDescent="0.2">
      <c r="B57" s="10"/>
      <c r="C57" s="8"/>
      <c r="D57" s="8"/>
      <c r="E57" s="8"/>
      <c r="F57" s="8"/>
      <c r="G57" s="8"/>
      <c r="H57" s="8"/>
      <c r="I57" s="8"/>
      <c r="J57" s="8"/>
      <c r="K57" s="6"/>
      <c r="L57" s="10"/>
      <c r="M57" s="10"/>
      <c r="N57" s="10"/>
      <c r="O57" s="10"/>
      <c r="P57" s="10"/>
      <c r="Q57" s="10"/>
      <c r="R57" s="10"/>
      <c r="S57" s="10"/>
      <c r="T57" s="10"/>
      <c r="U57" s="10"/>
    </row>
    <row r="58" spans="2:21" s="5" customFormat="1" x14ac:dyDescent="0.2">
      <c r="C58" s="7"/>
      <c r="D58" s="7"/>
      <c r="E58" s="7"/>
      <c r="F58" s="7"/>
      <c r="G58" s="7"/>
      <c r="H58" s="7"/>
      <c r="I58" s="7"/>
      <c r="J58" s="7"/>
      <c r="K58" s="6"/>
    </row>
    <row r="59" spans="2:21" s="5" customFormat="1" x14ac:dyDescent="0.2">
      <c r="B59" s="8"/>
      <c r="C59" s="8"/>
      <c r="D59" s="8"/>
      <c r="E59" s="8"/>
      <c r="F59" s="8"/>
      <c r="G59" s="8"/>
      <c r="H59" s="8"/>
      <c r="I59" s="8"/>
      <c r="J59" s="8"/>
      <c r="K59" s="9"/>
      <c r="L59" s="8"/>
      <c r="M59" s="8"/>
      <c r="N59" s="10"/>
      <c r="O59" s="10"/>
      <c r="P59" s="10"/>
      <c r="Q59" s="10"/>
      <c r="R59" s="10"/>
      <c r="S59" s="10"/>
      <c r="T59" s="10"/>
      <c r="U59" s="10"/>
    </row>
    <row r="60" spans="2:21" s="5" customFormat="1" x14ac:dyDescent="0.2">
      <c r="B60" s="8"/>
      <c r="C60" s="8"/>
      <c r="D60" s="8"/>
      <c r="E60" s="8"/>
      <c r="F60" s="8"/>
      <c r="G60" s="8"/>
      <c r="H60" s="8"/>
      <c r="I60" s="8"/>
      <c r="J60" s="8"/>
      <c r="K60" s="6"/>
      <c r="L60" s="10"/>
      <c r="M60" s="10"/>
      <c r="N60" s="10"/>
      <c r="O60" s="10"/>
      <c r="P60" s="10"/>
      <c r="Q60" s="10"/>
      <c r="R60" s="10"/>
      <c r="S60" s="10"/>
      <c r="T60" s="10"/>
      <c r="U60" s="10"/>
    </row>
    <row r="61" spans="2:21" s="5" customFormat="1" x14ac:dyDescent="0.2">
      <c r="B61" s="8"/>
      <c r="C61" s="8"/>
      <c r="D61" s="8"/>
      <c r="E61" s="8"/>
      <c r="F61" s="8"/>
      <c r="G61" s="8"/>
      <c r="H61" s="8"/>
      <c r="I61" s="8"/>
      <c r="J61" s="8"/>
      <c r="K61" s="6"/>
      <c r="L61" s="10"/>
      <c r="M61" s="10"/>
      <c r="N61" s="10"/>
      <c r="O61" s="10"/>
      <c r="P61" s="10"/>
      <c r="Q61" s="10"/>
      <c r="R61" s="10"/>
      <c r="S61" s="10"/>
      <c r="T61" s="10"/>
      <c r="U61" s="10"/>
    </row>
    <row r="62" spans="2:21" s="5" customFormat="1" x14ac:dyDescent="0.2">
      <c r="B62" s="8"/>
      <c r="C62" s="8"/>
      <c r="D62" s="8"/>
      <c r="E62" s="8"/>
      <c r="F62" s="8"/>
      <c r="G62" s="8"/>
      <c r="H62" s="8"/>
      <c r="I62" s="8"/>
      <c r="J62" s="8"/>
      <c r="K62" s="6"/>
      <c r="L62" s="10"/>
      <c r="M62" s="10"/>
      <c r="N62" s="10"/>
      <c r="O62" s="10"/>
      <c r="P62" s="10"/>
      <c r="Q62" s="10"/>
      <c r="R62" s="10"/>
      <c r="S62" s="10"/>
      <c r="T62" s="10"/>
      <c r="U62" s="10"/>
    </row>
    <row r="63" spans="2:21" s="5" customFormat="1" x14ac:dyDescent="0.2">
      <c r="B63" s="8"/>
      <c r="C63" s="8"/>
      <c r="D63" s="8"/>
      <c r="E63" s="8"/>
      <c r="F63" s="8"/>
      <c r="G63" s="8"/>
      <c r="H63" s="8"/>
      <c r="I63" s="8"/>
      <c r="J63" s="8"/>
      <c r="K63" s="6"/>
      <c r="L63" s="10"/>
      <c r="M63" s="10"/>
      <c r="N63" s="10"/>
      <c r="O63" s="10"/>
      <c r="P63" s="10"/>
      <c r="Q63" s="10"/>
      <c r="R63" s="10"/>
      <c r="S63" s="10"/>
      <c r="T63" s="10"/>
      <c r="U63" s="10"/>
    </row>
    <row r="64" spans="2:21" s="5" customFormat="1" x14ac:dyDescent="0.2">
      <c r="B64" s="8"/>
      <c r="C64" s="8"/>
      <c r="D64" s="8"/>
      <c r="E64" s="8"/>
      <c r="F64" s="8"/>
      <c r="G64" s="8"/>
      <c r="H64" s="8"/>
      <c r="I64" s="8"/>
      <c r="J64" s="8"/>
      <c r="K64" s="6"/>
      <c r="L64" s="10"/>
      <c r="M64" s="10"/>
      <c r="N64" s="10"/>
      <c r="O64" s="10"/>
      <c r="P64" s="10"/>
      <c r="Q64" s="10"/>
      <c r="R64" s="10"/>
      <c r="S64" s="10"/>
      <c r="T64" s="10"/>
      <c r="U64" s="10"/>
    </row>
    <row r="65" spans="2:21" s="5" customFormat="1" x14ac:dyDescent="0.2">
      <c r="B65" s="8"/>
      <c r="C65" s="8"/>
      <c r="D65" s="8"/>
      <c r="E65" s="8"/>
      <c r="F65" s="8"/>
      <c r="G65" s="8"/>
      <c r="H65" s="8"/>
      <c r="I65" s="8"/>
      <c r="J65" s="8"/>
      <c r="K65" s="6"/>
      <c r="L65" s="10"/>
      <c r="M65" s="10"/>
      <c r="N65" s="10"/>
      <c r="O65" s="10"/>
      <c r="P65" s="10"/>
      <c r="Q65" s="10"/>
      <c r="R65" s="10"/>
      <c r="S65" s="10"/>
      <c r="T65" s="10"/>
      <c r="U65" s="10"/>
    </row>
    <row r="66" spans="2:21" s="5" customFormat="1" x14ac:dyDescent="0.2">
      <c r="B66" s="8"/>
      <c r="C66" s="8"/>
      <c r="D66" s="8"/>
      <c r="E66" s="8"/>
      <c r="F66" s="8"/>
      <c r="G66" s="8"/>
      <c r="H66" s="8"/>
      <c r="I66" s="8"/>
      <c r="J66" s="8"/>
      <c r="K66" s="6"/>
      <c r="L66" s="10"/>
      <c r="M66" s="10"/>
      <c r="N66" s="10"/>
      <c r="O66" s="10"/>
      <c r="P66" s="10"/>
      <c r="Q66" s="10"/>
      <c r="R66" s="10"/>
      <c r="S66" s="10"/>
      <c r="T66" s="10"/>
      <c r="U66" s="10"/>
    </row>
    <row r="67" spans="2:21" s="5" customFormat="1" x14ac:dyDescent="0.2">
      <c r="B67" s="8"/>
      <c r="C67" s="8"/>
      <c r="D67" s="8"/>
      <c r="E67" s="8"/>
      <c r="F67" s="8"/>
      <c r="G67" s="8"/>
      <c r="H67" s="8"/>
      <c r="I67" s="8"/>
      <c r="J67" s="8"/>
      <c r="K67" s="6"/>
      <c r="L67" s="10"/>
      <c r="M67" s="10"/>
      <c r="N67" s="10"/>
      <c r="O67" s="10"/>
      <c r="P67" s="10"/>
      <c r="Q67" s="10"/>
      <c r="R67" s="10"/>
      <c r="S67" s="10"/>
      <c r="T67" s="10"/>
      <c r="U67" s="10"/>
    </row>
    <row r="68" spans="2:21" s="5" customFormat="1" x14ac:dyDescent="0.2">
      <c r="B68" s="8"/>
      <c r="C68" s="8"/>
      <c r="D68" s="8"/>
      <c r="E68" s="8"/>
      <c r="F68" s="8"/>
      <c r="G68" s="8"/>
      <c r="H68" s="8"/>
      <c r="I68" s="8"/>
      <c r="J68" s="8"/>
      <c r="K68" s="6"/>
      <c r="L68" s="10"/>
      <c r="M68" s="10"/>
      <c r="N68" s="10"/>
      <c r="O68" s="10"/>
      <c r="P68" s="10"/>
      <c r="Q68" s="10"/>
      <c r="R68" s="10"/>
      <c r="S68" s="10"/>
      <c r="T68" s="10"/>
      <c r="U68" s="10"/>
    </row>
    <row r="69" spans="2:21" s="5" customFormat="1" x14ac:dyDescent="0.2">
      <c r="B69" s="8"/>
      <c r="C69" s="8"/>
      <c r="D69" s="8"/>
      <c r="E69" s="8"/>
      <c r="F69" s="8"/>
      <c r="G69" s="8"/>
      <c r="H69" s="8"/>
      <c r="I69" s="8"/>
      <c r="J69" s="8"/>
      <c r="K69" s="6"/>
      <c r="L69" s="10"/>
      <c r="M69" s="10"/>
      <c r="N69" s="10"/>
      <c r="O69" s="10"/>
      <c r="P69" s="10"/>
      <c r="Q69" s="10"/>
      <c r="R69" s="10"/>
      <c r="S69" s="10"/>
      <c r="T69" s="10"/>
      <c r="U69" s="10"/>
    </row>
    <row r="70" spans="2:21" s="5" customFormat="1" x14ac:dyDescent="0.2">
      <c r="B70" s="8"/>
      <c r="C70" s="8"/>
      <c r="D70" s="8"/>
      <c r="E70" s="8"/>
      <c r="F70" s="8"/>
      <c r="G70" s="8"/>
      <c r="H70" s="8"/>
      <c r="I70" s="8"/>
      <c r="J70" s="8"/>
      <c r="K70" s="6"/>
      <c r="L70" s="10"/>
      <c r="M70" s="10"/>
      <c r="N70" s="10"/>
      <c r="O70" s="10"/>
      <c r="P70" s="10"/>
      <c r="Q70" s="10"/>
      <c r="R70" s="10"/>
      <c r="S70" s="10"/>
      <c r="T70" s="10"/>
      <c r="U70" s="10"/>
    </row>
    <row r="71" spans="2:21" s="5" customFormat="1" x14ac:dyDescent="0.2">
      <c r="B71" s="8"/>
      <c r="C71" s="8"/>
      <c r="D71" s="8"/>
      <c r="E71" s="8"/>
      <c r="F71" s="8"/>
      <c r="G71" s="8"/>
      <c r="H71" s="8"/>
      <c r="I71" s="8"/>
      <c r="J71" s="8"/>
      <c r="K71" s="6"/>
      <c r="L71" s="10"/>
      <c r="M71" s="10"/>
      <c r="N71" s="10"/>
      <c r="O71" s="10"/>
      <c r="P71" s="10"/>
      <c r="Q71" s="10"/>
      <c r="R71" s="10"/>
      <c r="S71" s="10"/>
      <c r="T71" s="10"/>
      <c r="U71" s="10"/>
    </row>
    <row r="72" spans="2:21" s="5" customFormat="1" x14ac:dyDescent="0.2">
      <c r="B72" s="8"/>
      <c r="C72" s="8"/>
      <c r="D72" s="8"/>
      <c r="E72" s="8"/>
      <c r="F72" s="8"/>
      <c r="G72" s="8"/>
      <c r="H72" s="8"/>
      <c r="I72" s="8"/>
      <c r="J72" s="8"/>
      <c r="K72" s="6"/>
      <c r="L72" s="10"/>
      <c r="M72" s="10"/>
      <c r="N72" s="10"/>
      <c r="O72" s="10"/>
      <c r="P72" s="10"/>
      <c r="Q72" s="10"/>
      <c r="R72" s="10"/>
      <c r="S72" s="10"/>
      <c r="T72" s="10"/>
      <c r="U72" s="10"/>
    </row>
    <row r="73" spans="2:21" s="5" customFormat="1" x14ac:dyDescent="0.2">
      <c r="B73" s="8"/>
      <c r="C73" s="8"/>
      <c r="D73" s="8"/>
      <c r="E73" s="8"/>
      <c r="F73" s="8"/>
      <c r="G73" s="8"/>
      <c r="H73" s="8"/>
      <c r="I73" s="8"/>
      <c r="J73" s="8"/>
      <c r="K73" s="6"/>
      <c r="L73" s="10"/>
      <c r="M73" s="10"/>
      <c r="N73" s="10"/>
      <c r="O73" s="10"/>
      <c r="P73" s="10"/>
      <c r="Q73" s="10"/>
      <c r="R73" s="10"/>
      <c r="S73" s="10"/>
      <c r="T73" s="10"/>
      <c r="U73" s="10"/>
    </row>
    <row r="74" spans="2:21" s="5" customFormat="1" x14ac:dyDescent="0.2">
      <c r="B74" s="8"/>
      <c r="C74" s="8"/>
      <c r="D74" s="8"/>
      <c r="E74" s="8"/>
      <c r="F74" s="8"/>
      <c r="G74" s="8"/>
      <c r="H74" s="8"/>
      <c r="I74" s="8"/>
      <c r="J74" s="8"/>
      <c r="K74" s="6"/>
      <c r="L74" s="10"/>
      <c r="M74" s="10"/>
      <c r="N74" s="10"/>
      <c r="O74" s="10"/>
      <c r="P74" s="10"/>
      <c r="Q74" s="10"/>
      <c r="R74" s="10"/>
      <c r="S74" s="10"/>
      <c r="T74" s="10"/>
      <c r="U74" s="10"/>
    </row>
    <row r="75" spans="2:21" s="5" customFormat="1" x14ac:dyDescent="0.2">
      <c r="B75" s="8"/>
      <c r="C75" s="8"/>
      <c r="D75" s="8"/>
      <c r="E75" s="8"/>
      <c r="F75" s="8"/>
      <c r="G75" s="8"/>
      <c r="H75" s="8"/>
      <c r="I75" s="8"/>
      <c r="J75" s="8"/>
      <c r="K75" s="6"/>
      <c r="L75" s="10"/>
      <c r="M75" s="10"/>
      <c r="N75" s="10"/>
      <c r="O75" s="10"/>
      <c r="P75" s="10"/>
      <c r="Q75" s="10"/>
      <c r="R75" s="10"/>
      <c r="S75" s="10"/>
      <c r="T75" s="10"/>
      <c r="U75" s="10"/>
    </row>
    <row r="76" spans="2:21" s="5" customFormat="1" x14ac:dyDescent="0.2">
      <c r="B76" s="8"/>
      <c r="C76" s="8"/>
      <c r="D76" s="8"/>
      <c r="E76" s="8"/>
      <c r="F76" s="8"/>
      <c r="G76" s="8"/>
      <c r="H76" s="8"/>
      <c r="I76" s="8"/>
      <c r="J76" s="8"/>
      <c r="K76" s="6"/>
      <c r="L76" s="10"/>
      <c r="M76" s="10"/>
      <c r="N76" s="10"/>
      <c r="O76" s="10"/>
      <c r="P76" s="10"/>
      <c r="Q76" s="10"/>
      <c r="R76" s="10"/>
      <c r="S76" s="10"/>
      <c r="T76" s="10"/>
      <c r="U76" s="10"/>
    </row>
    <row r="77" spans="2:21" s="5" customFormat="1" x14ac:dyDescent="0.2">
      <c r="B77" s="10"/>
      <c r="C77" s="8"/>
      <c r="D77" s="8"/>
      <c r="E77" s="8"/>
      <c r="F77" s="8"/>
      <c r="G77" s="8"/>
      <c r="H77" s="8"/>
      <c r="I77" s="8"/>
      <c r="J77" s="8"/>
      <c r="K77" s="6"/>
      <c r="L77" s="10"/>
      <c r="M77" s="10"/>
      <c r="N77" s="10"/>
      <c r="O77" s="10"/>
      <c r="P77" s="10"/>
      <c r="Q77" s="10"/>
      <c r="R77" s="10"/>
      <c r="S77" s="10"/>
      <c r="T77" s="10"/>
      <c r="U77" s="10"/>
    </row>
    <row r="78" spans="2:21" s="5" customFormat="1" x14ac:dyDescent="0.2">
      <c r="B78" s="10"/>
      <c r="C78" s="8"/>
      <c r="D78" s="8"/>
      <c r="E78" s="8"/>
      <c r="F78" s="8"/>
      <c r="G78" s="8"/>
      <c r="H78" s="8"/>
      <c r="I78" s="8"/>
      <c r="J78" s="8"/>
      <c r="K78" s="6"/>
      <c r="L78" s="10"/>
      <c r="M78" s="10"/>
      <c r="N78" s="10"/>
      <c r="O78" s="10"/>
      <c r="P78" s="10"/>
      <c r="Q78" s="10"/>
      <c r="R78" s="10"/>
      <c r="S78" s="10"/>
      <c r="T78" s="10"/>
      <c r="U78" s="10"/>
    </row>
    <row r="79" spans="2:21" s="5" customFormat="1" x14ac:dyDescent="0.2">
      <c r="B79" s="10"/>
      <c r="C79" s="8"/>
      <c r="D79" s="8"/>
      <c r="E79" s="8"/>
      <c r="F79" s="8"/>
      <c r="G79" s="8"/>
      <c r="H79" s="8"/>
      <c r="I79" s="8"/>
      <c r="J79" s="8"/>
      <c r="K79" s="6"/>
      <c r="L79" s="10"/>
      <c r="M79" s="10"/>
      <c r="N79" s="10"/>
      <c r="O79" s="10"/>
      <c r="P79" s="10"/>
      <c r="Q79" s="10"/>
      <c r="R79" s="10"/>
      <c r="S79" s="10"/>
      <c r="T79" s="10"/>
      <c r="U79" s="10"/>
    </row>
    <row r="80" spans="2:21" s="5" customFormat="1" x14ac:dyDescent="0.2">
      <c r="B80" s="10"/>
      <c r="C80" s="8"/>
      <c r="D80" s="8"/>
      <c r="E80" s="8"/>
      <c r="F80" s="8"/>
      <c r="G80" s="8"/>
      <c r="H80" s="8"/>
      <c r="I80" s="8"/>
      <c r="J80" s="8"/>
      <c r="K80" s="6"/>
      <c r="L80" s="10"/>
      <c r="M80" s="10"/>
      <c r="N80" s="10"/>
      <c r="O80" s="10"/>
      <c r="P80" s="10"/>
      <c r="Q80" s="10"/>
      <c r="R80" s="10"/>
      <c r="S80" s="10"/>
      <c r="T80" s="10"/>
      <c r="U80" s="10"/>
    </row>
    <row r="81" spans="2:21" s="5" customFormat="1" x14ac:dyDescent="0.2">
      <c r="B81" s="10"/>
      <c r="C81" s="8"/>
      <c r="D81" s="8"/>
      <c r="E81" s="8"/>
      <c r="F81" s="8"/>
      <c r="G81" s="8"/>
      <c r="H81" s="8"/>
      <c r="I81" s="8"/>
      <c r="J81" s="8"/>
      <c r="K81" s="6"/>
      <c r="L81" s="10"/>
      <c r="M81" s="10"/>
      <c r="N81" s="10"/>
      <c r="O81" s="10"/>
      <c r="P81" s="10"/>
      <c r="Q81" s="10"/>
      <c r="R81" s="10"/>
      <c r="S81" s="10"/>
      <c r="T81" s="10"/>
      <c r="U81" s="10"/>
    </row>
    <row r="82" spans="2:21" s="5" customFormat="1" x14ac:dyDescent="0.2">
      <c r="B82" s="10"/>
      <c r="C82" s="8"/>
      <c r="D82" s="8"/>
      <c r="E82" s="8"/>
      <c r="F82" s="8"/>
      <c r="G82" s="8"/>
      <c r="H82" s="8"/>
      <c r="I82" s="8"/>
      <c r="J82" s="8"/>
      <c r="K82" s="6"/>
      <c r="L82" s="10"/>
      <c r="M82" s="10"/>
      <c r="N82" s="10"/>
      <c r="O82" s="10"/>
      <c r="P82" s="10"/>
      <c r="Q82" s="10"/>
      <c r="R82" s="10"/>
      <c r="S82" s="10"/>
      <c r="T82" s="10"/>
      <c r="U82" s="10"/>
    </row>
    <row r="83" spans="2:21" s="5" customFormat="1" x14ac:dyDescent="0.2">
      <c r="C83" s="7"/>
      <c r="D83" s="7"/>
      <c r="E83" s="7"/>
      <c r="F83" s="7"/>
      <c r="G83" s="7"/>
      <c r="H83" s="7"/>
      <c r="I83" s="7"/>
      <c r="J83" s="7"/>
      <c r="K83" s="6"/>
    </row>
    <row r="84" spans="2:21" s="5" customFormat="1" x14ac:dyDescent="0.2">
      <c r="B84" s="8"/>
      <c r="C84" s="8"/>
      <c r="D84" s="8"/>
      <c r="E84" s="8"/>
      <c r="F84" s="8"/>
      <c r="G84" s="8"/>
      <c r="H84" s="8"/>
      <c r="I84" s="8"/>
      <c r="J84" s="8"/>
      <c r="K84" s="9"/>
      <c r="L84" s="8"/>
      <c r="M84" s="8"/>
      <c r="N84" s="10"/>
      <c r="O84" s="10"/>
      <c r="P84" s="10"/>
      <c r="Q84" s="10"/>
      <c r="R84" s="10"/>
      <c r="S84" s="10"/>
      <c r="T84" s="10"/>
      <c r="U84" s="10"/>
    </row>
    <row r="85" spans="2:21" s="5" customFormat="1" x14ac:dyDescent="0.2">
      <c r="B85" s="8"/>
      <c r="C85" s="8"/>
      <c r="D85" s="8"/>
      <c r="E85" s="8"/>
      <c r="F85" s="8"/>
      <c r="G85" s="8"/>
      <c r="H85" s="8"/>
      <c r="I85" s="8"/>
      <c r="J85" s="8"/>
      <c r="K85" s="6"/>
      <c r="L85" s="10"/>
      <c r="M85" s="10"/>
      <c r="N85" s="10"/>
      <c r="O85" s="10"/>
      <c r="P85" s="10"/>
      <c r="Q85" s="10"/>
      <c r="R85" s="10"/>
      <c r="S85" s="10"/>
      <c r="T85" s="10"/>
      <c r="U85" s="10"/>
    </row>
    <row r="86" spans="2:21" s="5" customFormat="1" x14ac:dyDescent="0.2">
      <c r="B86" s="8"/>
      <c r="C86" s="8"/>
      <c r="D86" s="8"/>
      <c r="E86" s="8"/>
      <c r="F86" s="8"/>
      <c r="G86" s="8"/>
      <c r="H86" s="8"/>
      <c r="I86" s="8"/>
      <c r="J86" s="8"/>
      <c r="K86" s="6"/>
      <c r="L86" s="10"/>
      <c r="M86" s="10"/>
      <c r="N86" s="10"/>
      <c r="O86" s="10"/>
      <c r="P86" s="10"/>
      <c r="Q86" s="10"/>
      <c r="R86" s="10"/>
      <c r="S86" s="10"/>
      <c r="T86" s="10"/>
      <c r="U86" s="10"/>
    </row>
    <row r="87" spans="2:21" s="5" customFormat="1" x14ac:dyDescent="0.2">
      <c r="B87" s="8"/>
      <c r="C87" s="8"/>
      <c r="D87" s="8"/>
      <c r="E87" s="8"/>
      <c r="F87" s="8"/>
      <c r="G87" s="8"/>
      <c r="H87" s="8"/>
      <c r="I87" s="8"/>
      <c r="J87" s="8"/>
      <c r="K87" s="6"/>
      <c r="L87" s="10"/>
      <c r="M87" s="10"/>
      <c r="N87" s="10"/>
      <c r="O87" s="10"/>
      <c r="P87" s="10"/>
      <c r="Q87" s="10"/>
      <c r="R87" s="10"/>
      <c r="S87" s="10"/>
      <c r="T87" s="10"/>
      <c r="U87" s="10"/>
    </row>
    <row r="88" spans="2:21" s="5" customFormat="1" x14ac:dyDescent="0.2">
      <c r="B88" s="8"/>
      <c r="C88" s="8"/>
      <c r="D88" s="8"/>
      <c r="E88" s="8"/>
      <c r="F88" s="8"/>
      <c r="G88" s="8"/>
      <c r="H88" s="8"/>
      <c r="I88" s="8"/>
      <c r="J88" s="8"/>
      <c r="K88" s="6"/>
      <c r="L88" s="10"/>
      <c r="M88" s="10"/>
      <c r="N88" s="10"/>
      <c r="O88" s="10"/>
      <c r="P88" s="10"/>
      <c r="Q88" s="10"/>
      <c r="R88" s="10"/>
      <c r="S88" s="10"/>
      <c r="T88" s="10"/>
      <c r="U88" s="10"/>
    </row>
    <row r="89" spans="2:21" s="5" customFormat="1" x14ac:dyDescent="0.2">
      <c r="B89" s="8"/>
      <c r="C89" s="8"/>
      <c r="D89" s="8"/>
      <c r="E89" s="8"/>
      <c r="F89" s="8"/>
      <c r="G89" s="8"/>
      <c r="H89" s="8"/>
      <c r="I89" s="8"/>
      <c r="J89" s="8"/>
      <c r="K89" s="6"/>
      <c r="L89" s="10"/>
      <c r="M89" s="10"/>
      <c r="N89" s="10"/>
      <c r="O89" s="10"/>
      <c r="P89" s="10"/>
      <c r="Q89" s="10"/>
      <c r="R89" s="10"/>
      <c r="S89" s="10"/>
      <c r="T89" s="10"/>
      <c r="U89" s="10"/>
    </row>
    <row r="90" spans="2:21" s="5" customFormat="1" x14ac:dyDescent="0.2">
      <c r="B90" s="8"/>
      <c r="C90" s="8"/>
      <c r="D90" s="8"/>
      <c r="E90" s="8"/>
      <c r="F90" s="8"/>
      <c r="G90" s="8"/>
      <c r="H90" s="8"/>
      <c r="I90" s="8"/>
      <c r="J90" s="8"/>
      <c r="K90" s="6"/>
      <c r="L90" s="10"/>
      <c r="M90" s="10"/>
      <c r="N90" s="10"/>
      <c r="O90" s="10"/>
      <c r="P90" s="10"/>
      <c r="Q90" s="10"/>
      <c r="R90" s="10"/>
      <c r="S90" s="10"/>
      <c r="T90" s="10"/>
      <c r="U90" s="10"/>
    </row>
    <row r="91" spans="2:21" s="5" customFormat="1" x14ac:dyDescent="0.2">
      <c r="B91" s="8"/>
      <c r="C91" s="8"/>
      <c r="D91" s="8"/>
      <c r="E91" s="8"/>
      <c r="F91" s="8"/>
      <c r="G91" s="8"/>
      <c r="H91" s="8"/>
      <c r="I91" s="8"/>
      <c r="J91" s="8"/>
      <c r="K91" s="6"/>
      <c r="L91" s="10"/>
      <c r="M91" s="10"/>
      <c r="N91" s="10"/>
      <c r="O91" s="10"/>
      <c r="P91" s="10"/>
      <c r="Q91" s="10"/>
      <c r="R91" s="10"/>
      <c r="S91" s="10"/>
      <c r="T91" s="10"/>
      <c r="U91" s="10"/>
    </row>
    <row r="92" spans="2:21" s="5" customFormat="1" x14ac:dyDescent="0.2">
      <c r="B92" s="8"/>
      <c r="C92" s="8"/>
      <c r="D92" s="8"/>
      <c r="E92" s="8"/>
      <c r="F92" s="8"/>
      <c r="G92" s="8"/>
      <c r="H92" s="8"/>
      <c r="I92" s="8"/>
      <c r="J92" s="8"/>
      <c r="K92" s="6"/>
      <c r="L92" s="10"/>
      <c r="M92" s="10"/>
      <c r="N92" s="10"/>
      <c r="O92" s="10"/>
      <c r="P92" s="10"/>
      <c r="Q92" s="10"/>
      <c r="R92" s="10"/>
      <c r="S92" s="10"/>
      <c r="T92" s="10"/>
      <c r="U92" s="10"/>
    </row>
    <row r="93" spans="2:21" s="5" customFormat="1" x14ac:dyDescent="0.2">
      <c r="B93" s="8"/>
      <c r="C93" s="8"/>
      <c r="D93" s="8"/>
      <c r="E93" s="8"/>
      <c r="F93" s="8"/>
      <c r="G93" s="8"/>
      <c r="H93" s="8"/>
      <c r="I93" s="8"/>
      <c r="J93" s="8"/>
      <c r="K93" s="6"/>
      <c r="L93" s="10"/>
      <c r="M93" s="10"/>
      <c r="N93" s="10"/>
      <c r="O93" s="10"/>
      <c r="P93" s="10"/>
      <c r="Q93" s="10"/>
      <c r="R93" s="10"/>
      <c r="S93" s="10"/>
      <c r="T93" s="10"/>
      <c r="U93" s="10"/>
    </row>
    <row r="94" spans="2:21" s="5" customFormat="1" x14ac:dyDescent="0.2">
      <c r="B94" s="8"/>
      <c r="C94" s="8"/>
      <c r="D94" s="8"/>
      <c r="E94" s="8"/>
      <c r="F94" s="8"/>
      <c r="G94" s="8"/>
      <c r="H94" s="8"/>
      <c r="I94" s="8"/>
      <c r="J94" s="8"/>
      <c r="K94" s="6"/>
      <c r="L94" s="10"/>
      <c r="M94" s="10"/>
      <c r="N94" s="10"/>
      <c r="O94" s="10"/>
      <c r="P94" s="10"/>
      <c r="Q94" s="10"/>
      <c r="R94" s="10"/>
      <c r="S94" s="10"/>
      <c r="T94" s="10"/>
      <c r="U94" s="10"/>
    </row>
    <row r="95" spans="2:21" s="5" customFormat="1" x14ac:dyDescent="0.2">
      <c r="B95" s="8"/>
      <c r="C95" s="8"/>
      <c r="D95" s="8"/>
      <c r="E95" s="8"/>
      <c r="F95" s="8"/>
      <c r="G95" s="8"/>
      <c r="H95" s="8"/>
      <c r="I95" s="8"/>
      <c r="J95" s="8"/>
      <c r="K95" s="6"/>
      <c r="L95" s="10"/>
      <c r="M95" s="10"/>
      <c r="N95" s="10"/>
      <c r="O95" s="10"/>
      <c r="P95" s="10"/>
      <c r="Q95" s="10"/>
      <c r="R95" s="10"/>
      <c r="S95" s="10"/>
      <c r="T95" s="10"/>
      <c r="U95" s="10"/>
    </row>
    <row r="96" spans="2:21" s="5" customFormat="1" x14ac:dyDescent="0.2">
      <c r="B96" s="8"/>
      <c r="C96" s="8"/>
      <c r="D96" s="8"/>
      <c r="E96" s="8"/>
      <c r="F96" s="8"/>
      <c r="G96" s="8"/>
      <c r="H96" s="8"/>
      <c r="I96" s="8"/>
      <c r="J96" s="8"/>
      <c r="K96" s="6"/>
      <c r="L96" s="10"/>
      <c r="M96" s="10"/>
      <c r="N96" s="10"/>
      <c r="O96" s="10"/>
      <c r="P96" s="10"/>
      <c r="Q96" s="10"/>
      <c r="R96" s="10"/>
      <c r="S96" s="10"/>
      <c r="T96" s="10"/>
      <c r="U96" s="10"/>
    </row>
    <row r="97" spans="2:21" s="5" customFormat="1" x14ac:dyDescent="0.2">
      <c r="B97" s="8"/>
      <c r="C97" s="8"/>
      <c r="D97" s="8"/>
      <c r="E97" s="8"/>
      <c r="F97" s="8"/>
      <c r="G97" s="8"/>
      <c r="H97" s="8"/>
      <c r="I97" s="8"/>
      <c r="J97" s="8"/>
      <c r="K97" s="6"/>
      <c r="L97" s="10"/>
      <c r="M97" s="10"/>
      <c r="N97" s="10"/>
      <c r="O97" s="10"/>
      <c r="P97" s="10"/>
      <c r="Q97" s="10"/>
      <c r="R97" s="10"/>
      <c r="S97" s="10"/>
      <c r="T97" s="10"/>
      <c r="U97" s="10"/>
    </row>
    <row r="98" spans="2:21" s="5" customFormat="1" x14ac:dyDescent="0.2">
      <c r="B98" s="8"/>
      <c r="C98" s="8"/>
      <c r="D98" s="8"/>
      <c r="E98" s="8"/>
      <c r="F98" s="8"/>
      <c r="G98" s="8"/>
      <c r="H98" s="8"/>
      <c r="I98" s="8"/>
      <c r="J98" s="8"/>
      <c r="K98" s="6"/>
      <c r="L98" s="10"/>
      <c r="M98" s="10"/>
      <c r="N98" s="10"/>
      <c r="O98" s="10"/>
      <c r="P98" s="10"/>
      <c r="Q98" s="10"/>
      <c r="R98" s="10"/>
      <c r="S98" s="10"/>
      <c r="T98" s="10"/>
      <c r="U98" s="10"/>
    </row>
    <row r="99" spans="2:21" s="5" customFormat="1" x14ac:dyDescent="0.2">
      <c r="B99" s="8"/>
      <c r="C99" s="8"/>
      <c r="D99" s="8"/>
      <c r="E99" s="8"/>
      <c r="F99" s="8"/>
      <c r="G99" s="8"/>
      <c r="H99" s="8"/>
      <c r="I99" s="8"/>
      <c r="J99" s="8"/>
      <c r="K99" s="6"/>
      <c r="L99" s="10"/>
      <c r="M99" s="10"/>
      <c r="N99" s="10"/>
      <c r="O99" s="10"/>
      <c r="P99" s="10"/>
      <c r="Q99" s="10"/>
      <c r="R99" s="10"/>
      <c r="S99" s="10"/>
      <c r="T99" s="10"/>
      <c r="U99" s="10"/>
    </row>
    <row r="100" spans="2:21" s="5" customFormat="1" x14ac:dyDescent="0.2">
      <c r="B100" s="8"/>
      <c r="C100" s="8"/>
      <c r="D100" s="8"/>
      <c r="E100" s="8"/>
      <c r="F100" s="8"/>
      <c r="G100" s="8"/>
      <c r="H100" s="8"/>
      <c r="I100" s="8"/>
      <c r="J100" s="8"/>
      <c r="K100" s="6"/>
      <c r="L100" s="10"/>
      <c r="M100" s="10"/>
      <c r="N100" s="10"/>
      <c r="O100" s="10"/>
      <c r="P100" s="10"/>
      <c r="Q100" s="10"/>
      <c r="R100" s="10"/>
      <c r="S100" s="10"/>
      <c r="T100" s="10"/>
      <c r="U100" s="10"/>
    </row>
    <row r="101" spans="2:21" s="5" customFormat="1" x14ac:dyDescent="0.2">
      <c r="B101" s="8"/>
      <c r="C101" s="8"/>
      <c r="D101" s="8"/>
      <c r="E101" s="8"/>
      <c r="F101" s="8"/>
      <c r="G101" s="8"/>
      <c r="H101" s="8"/>
      <c r="I101" s="8"/>
      <c r="J101" s="8"/>
      <c r="K101" s="6"/>
      <c r="L101" s="10"/>
      <c r="M101" s="10"/>
      <c r="N101" s="10"/>
      <c r="O101" s="10"/>
      <c r="P101" s="10"/>
      <c r="Q101" s="10"/>
      <c r="R101" s="10"/>
      <c r="S101" s="10"/>
      <c r="T101" s="10"/>
      <c r="U101" s="10"/>
    </row>
    <row r="102" spans="2:21" s="5" customFormat="1" x14ac:dyDescent="0.2">
      <c r="B102" s="10"/>
      <c r="C102" s="8"/>
      <c r="D102" s="8"/>
      <c r="E102" s="8"/>
      <c r="F102" s="8"/>
      <c r="G102" s="8"/>
      <c r="H102" s="8"/>
      <c r="I102" s="8"/>
      <c r="J102" s="8"/>
      <c r="K102" s="6"/>
      <c r="L102" s="10"/>
      <c r="M102" s="10"/>
      <c r="N102" s="10"/>
      <c r="O102" s="10"/>
      <c r="P102" s="10"/>
      <c r="Q102" s="10"/>
      <c r="R102" s="10"/>
      <c r="S102" s="10"/>
      <c r="T102" s="10"/>
      <c r="U102" s="10"/>
    </row>
    <row r="103" spans="2:21" s="5" customFormat="1" x14ac:dyDescent="0.2">
      <c r="B103" s="10"/>
      <c r="C103" s="8"/>
      <c r="D103" s="8"/>
      <c r="E103" s="8"/>
      <c r="F103" s="8"/>
      <c r="G103" s="8"/>
      <c r="H103" s="8"/>
      <c r="I103" s="8"/>
      <c r="J103" s="8"/>
      <c r="K103" s="6"/>
      <c r="L103" s="10"/>
      <c r="M103" s="10"/>
      <c r="N103" s="10"/>
      <c r="O103" s="10"/>
      <c r="P103" s="10"/>
      <c r="Q103" s="10"/>
      <c r="R103" s="10"/>
      <c r="S103" s="10"/>
      <c r="T103" s="10"/>
      <c r="U103" s="10"/>
    </row>
    <row r="104" spans="2:21" s="5" customFormat="1" x14ac:dyDescent="0.2">
      <c r="B104" s="10"/>
      <c r="C104" s="8"/>
      <c r="D104" s="8"/>
      <c r="E104" s="8"/>
      <c r="F104" s="8"/>
      <c r="G104" s="8"/>
      <c r="H104" s="8"/>
      <c r="I104" s="8"/>
      <c r="J104" s="8"/>
      <c r="K104" s="6"/>
      <c r="L104" s="10"/>
      <c r="M104" s="10"/>
      <c r="N104" s="10"/>
      <c r="O104" s="10"/>
      <c r="P104" s="10"/>
      <c r="Q104" s="10"/>
      <c r="R104" s="10"/>
      <c r="S104" s="10"/>
      <c r="T104" s="10"/>
      <c r="U104" s="10"/>
    </row>
    <row r="105" spans="2:21" s="5" customFormat="1" x14ac:dyDescent="0.2">
      <c r="B105" s="10"/>
      <c r="C105" s="8"/>
      <c r="D105" s="8"/>
      <c r="E105" s="8"/>
      <c r="F105" s="8"/>
      <c r="G105" s="8"/>
      <c r="H105" s="8"/>
      <c r="I105" s="8"/>
      <c r="J105" s="8"/>
      <c r="K105" s="6"/>
      <c r="L105" s="10"/>
      <c r="M105" s="10"/>
      <c r="N105" s="10"/>
      <c r="O105" s="10"/>
      <c r="P105" s="10"/>
      <c r="Q105" s="10"/>
      <c r="R105" s="10"/>
      <c r="S105" s="10"/>
      <c r="T105" s="10"/>
      <c r="U105" s="10"/>
    </row>
    <row r="106" spans="2:21" s="5" customFormat="1" x14ac:dyDescent="0.2">
      <c r="B106" s="10"/>
      <c r="C106" s="8"/>
      <c r="D106" s="8"/>
      <c r="E106" s="8"/>
      <c r="F106" s="8"/>
      <c r="G106" s="8"/>
      <c r="H106" s="8"/>
      <c r="I106" s="8"/>
      <c r="J106" s="8"/>
      <c r="K106" s="6"/>
      <c r="L106" s="10"/>
      <c r="M106" s="10"/>
      <c r="N106" s="10"/>
      <c r="O106" s="10"/>
      <c r="P106" s="10"/>
      <c r="Q106" s="10"/>
      <c r="R106" s="10"/>
      <c r="S106" s="10"/>
      <c r="T106" s="10"/>
      <c r="U106" s="10"/>
    </row>
    <row r="107" spans="2:21" s="5" customFormat="1" x14ac:dyDescent="0.2">
      <c r="B107" s="10"/>
      <c r="C107" s="8"/>
      <c r="D107" s="8"/>
      <c r="E107" s="8"/>
      <c r="F107" s="8"/>
      <c r="G107" s="8"/>
      <c r="H107" s="8"/>
      <c r="I107" s="8"/>
      <c r="J107" s="8"/>
      <c r="K107" s="6"/>
      <c r="L107" s="10"/>
      <c r="M107" s="10"/>
      <c r="N107" s="10"/>
      <c r="O107" s="10"/>
      <c r="P107" s="10"/>
      <c r="Q107" s="10"/>
      <c r="R107" s="10"/>
      <c r="S107" s="10"/>
      <c r="T107" s="10"/>
      <c r="U107" s="10"/>
    </row>
    <row r="108" spans="2:21" s="5" customFormat="1" x14ac:dyDescent="0.2">
      <c r="C108" s="7"/>
      <c r="D108" s="7"/>
      <c r="E108" s="7"/>
      <c r="F108" s="7"/>
      <c r="G108" s="7"/>
      <c r="H108" s="7"/>
      <c r="I108" s="7"/>
      <c r="J108" s="7"/>
      <c r="K108" s="6"/>
    </row>
    <row r="109" spans="2:21" s="5" customFormat="1" x14ac:dyDescent="0.2">
      <c r="B109" s="8"/>
      <c r="C109" s="8"/>
      <c r="D109" s="8"/>
      <c r="E109" s="8"/>
      <c r="F109" s="8"/>
      <c r="G109" s="8"/>
      <c r="H109" s="8"/>
      <c r="I109" s="8"/>
      <c r="J109" s="8"/>
      <c r="K109" s="9"/>
      <c r="L109" s="8"/>
      <c r="M109" s="8"/>
      <c r="N109" s="10"/>
      <c r="O109" s="10"/>
      <c r="P109" s="10"/>
      <c r="Q109" s="10"/>
      <c r="R109" s="10"/>
      <c r="S109" s="10"/>
      <c r="T109" s="10"/>
      <c r="U109" s="10"/>
    </row>
    <row r="110" spans="2:21" s="5" customFormat="1" x14ac:dyDescent="0.2">
      <c r="B110" s="8"/>
      <c r="C110" s="8"/>
      <c r="D110" s="8"/>
      <c r="E110" s="8"/>
      <c r="F110" s="8"/>
      <c r="G110" s="8"/>
      <c r="H110" s="8"/>
      <c r="I110" s="8"/>
      <c r="J110" s="8"/>
      <c r="K110" s="6"/>
      <c r="L110" s="10"/>
      <c r="M110" s="10"/>
      <c r="N110" s="10"/>
      <c r="O110" s="10"/>
      <c r="P110" s="10"/>
      <c r="Q110" s="10"/>
      <c r="R110" s="10"/>
      <c r="S110" s="10"/>
      <c r="T110" s="10"/>
      <c r="U110" s="10"/>
    </row>
    <row r="111" spans="2:21" s="5" customFormat="1" x14ac:dyDescent="0.2">
      <c r="B111" s="8"/>
      <c r="C111" s="8"/>
      <c r="D111" s="8"/>
      <c r="E111" s="8"/>
      <c r="F111" s="8"/>
      <c r="G111" s="8"/>
      <c r="H111" s="8"/>
      <c r="I111" s="8"/>
      <c r="J111" s="8"/>
      <c r="K111" s="6"/>
      <c r="L111" s="10"/>
      <c r="M111" s="10"/>
      <c r="N111" s="10"/>
      <c r="O111" s="10"/>
      <c r="P111" s="10"/>
      <c r="Q111" s="10"/>
      <c r="R111" s="10"/>
      <c r="S111" s="10"/>
      <c r="T111" s="10"/>
      <c r="U111" s="10"/>
    </row>
    <row r="112" spans="2:21" s="5" customFormat="1" x14ac:dyDescent="0.2">
      <c r="B112" s="8"/>
      <c r="C112" s="8"/>
      <c r="D112" s="8"/>
      <c r="E112" s="8"/>
      <c r="F112" s="8"/>
      <c r="G112" s="8"/>
      <c r="H112" s="8"/>
      <c r="I112" s="8"/>
      <c r="J112" s="8"/>
      <c r="K112" s="6"/>
      <c r="L112" s="10"/>
      <c r="M112" s="10"/>
      <c r="N112" s="10"/>
      <c r="O112" s="10"/>
      <c r="P112" s="10"/>
      <c r="Q112" s="10"/>
      <c r="R112" s="10"/>
      <c r="S112" s="10"/>
      <c r="T112" s="10"/>
      <c r="U112" s="10"/>
    </row>
    <row r="113" spans="2:21" s="5" customFormat="1" x14ac:dyDescent="0.2">
      <c r="B113" s="8"/>
      <c r="C113" s="8"/>
      <c r="D113" s="8"/>
      <c r="E113" s="8"/>
      <c r="F113" s="8"/>
      <c r="G113" s="8"/>
      <c r="H113" s="8"/>
      <c r="I113" s="8"/>
      <c r="J113" s="8"/>
      <c r="K113" s="6"/>
      <c r="L113" s="10"/>
      <c r="M113" s="10"/>
      <c r="N113" s="10"/>
      <c r="O113" s="10"/>
      <c r="P113" s="10"/>
      <c r="Q113" s="10"/>
      <c r="R113" s="10"/>
      <c r="S113" s="10"/>
      <c r="T113" s="10"/>
      <c r="U113" s="10"/>
    </row>
    <row r="114" spans="2:21" s="5" customFormat="1" x14ac:dyDescent="0.2">
      <c r="B114" s="8"/>
      <c r="C114" s="8"/>
      <c r="D114" s="8"/>
      <c r="E114" s="8"/>
      <c r="F114" s="8"/>
      <c r="G114" s="8"/>
      <c r="H114" s="8"/>
      <c r="I114" s="8"/>
      <c r="J114" s="8"/>
      <c r="K114" s="6"/>
      <c r="L114" s="10"/>
      <c r="M114" s="10"/>
      <c r="N114" s="10"/>
      <c r="O114" s="10"/>
      <c r="P114" s="10"/>
      <c r="Q114" s="10"/>
      <c r="R114" s="10"/>
      <c r="S114" s="10"/>
      <c r="T114" s="10"/>
      <c r="U114" s="10"/>
    </row>
    <row r="115" spans="2:21" s="5" customFormat="1" x14ac:dyDescent="0.2">
      <c r="B115" s="8"/>
      <c r="C115" s="8"/>
      <c r="D115" s="8"/>
      <c r="E115" s="8"/>
      <c r="F115" s="8"/>
      <c r="G115" s="8"/>
      <c r="H115" s="8"/>
      <c r="I115" s="8"/>
      <c r="J115" s="8"/>
      <c r="K115" s="6"/>
      <c r="L115" s="10"/>
      <c r="M115" s="10"/>
      <c r="N115" s="10"/>
      <c r="O115" s="10"/>
      <c r="P115" s="10"/>
      <c r="Q115" s="10"/>
      <c r="R115" s="10"/>
      <c r="S115" s="10"/>
      <c r="T115" s="10"/>
      <c r="U115" s="10"/>
    </row>
    <row r="116" spans="2:21" s="5" customFormat="1" x14ac:dyDescent="0.2">
      <c r="B116" s="8"/>
      <c r="C116" s="8"/>
      <c r="D116" s="8"/>
      <c r="E116" s="8"/>
      <c r="F116" s="8"/>
      <c r="G116" s="8"/>
      <c r="H116" s="8"/>
      <c r="I116" s="8"/>
      <c r="J116" s="8"/>
      <c r="K116" s="6"/>
      <c r="L116" s="10"/>
      <c r="M116" s="10"/>
      <c r="N116" s="10"/>
      <c r="O116" s="10"/>
      <c r="P116" s="10"/>
      <c r="Q116" s="10"/>
      <c r="R116" s="10"/>
      <c r="S116" s="10"/>
      <c r="T116" s="10"/>
      <c r="U116" s="10"/>
    </row>
    <row r="117" spans="2:21" s="5" customFormat="1" x14ac:dyDescent="0.2">
      <c r="B117" s="8"/>
      <c r="C117" s="8"/>
      <c r="D117" s="8"/>
      <c r="E117" s="8"/>
      <c r="F117" s="8"/>
      <c r="G117" s="8"/>
      <c r="H117" s="8"/>
      <c r="I117" s="8"/>
      <c r="J117" s="8"/>
      <c r="K117" s="6"/>
      <c r="L117" s="10"/>
      <c r="M117" s="10"/>
      <c r="N117" s="10"/>
      <c r="O117" s="10"/>
      <c r="P117" s="10"/>
      <c r="Q117" s="10"/>
      <c r="R117" s="10"/>
      <c r="S117" s="10"/>
      <c r="T117" s="10"/>
      <c r="U117" s="10"/>
    </row>
    <row r="118" spans="2:21" s="5" customFormat="1" x14ac:dyDescent="0.2">
      <c r="B118" s="8"/>
      <c r="C118" s="8"/>
      <c r="D118" s="8"/>
      <c r="E118" s="8"/>
      <c r="F118" s="8"/>
      <c r="G118" s="8"/>
      <c r="H118" s="8"/>
      <c r="I118" s="8"/>
      <c r="J118" s="8"/>
      <c r="K118" s="6"/>
      <c r="L118" s="10"/>
      <c r="M118" s="10"/>
      <c r="N118" s="10"/>
      <c r="O118" s="10"/>
      <c r="P118" s="10"/>
      <c r="Q118" s="10"/>
      <c r="R118" s="10"/>
      <c r="S118" s="10"/>
      <c r="T118" s="10"/>
      <c r="U118" s="10"/>
    </row>
    <row r="119" spans="2:21" s="5" customFormat="1" x14ac:dyDescent="0.2">
      <c r="B119" s="8"/>
      <c r="C119" s="8"/>
      <c r="D119" s="8"/>
      <c r="E119" s="8"/>
      <c r="F119" s="8"/>
      <c r="G119" s="8"/>
      <c r="H119" s="8"/>
      <c r="I119" s="8"/>
      <c r="J119" s="8"/>
      <c r="K119" s="6"/>
      <c r="L119" s="10"/>
      <c r="M119" s="10"/>
      <c r="N119" s="10"/>
      <c r="O119" s="10"/>
      <c r="P119" s="10"/>
      <c r="Q119" s="10"/>
      <c r="R119" s="10"/>
      <c r="S119" s="10"/>
      <c r="T119" s="10"/>
      <c r="U119" s="10"/>
    </row>
    <row r="120" spans="2:21" s="5" customFormat="1" x14ac:dyDescent="0.2">
      <c r="B120" s="8"/>
      <c r="C120" s="8"/>
      <c r="D120" s="8"/>
      <c r="E120" s="8"/>
      <c r="F120" s="8"/>
      <c r="G120" s="8"/>
      <c r="H120" s="8"/>
      <c r="I120" s="8"/>
      <c r="J120" s="8"/>
      <c r="K120" s="6"/>
      <c r="L120" s="10"/>
      <c r="M120" s="10"/>
      <c r="N120" s="10"/>
      <c r="O120" s="10"/>
      <c r="P120" s="10"/>
      <c r="Q120" s="10"/>
      <c r="R120" s="10"/>
      <c r="S120" s="10"/>
      <c r="T120" s="10"/>
      <c r="U120" s="10"/>
    </row>
    <row r="121" spans="2:21" s="5" customFormat="1" x14ac:dyDescent="0.2">
      <c r="B121" s="8"/>
      <c r="C121" s="8"/>
      <c r="D121" s="8"/>
      <c r="E121" s="8"/>
      <c r="F121" s="8"/>
      <c r="G121" s="8"/>
      <c r="H121" s="8"/>
      <c r="I121" s="8"/>
      <c r="J121" s="8"/>
      <c r="K121" s="6"/>
      <c r="L121" s="10"/>
      <c r="M121" s="10"/>
      <c r="N121" s="10"/>
      <c r="O121" s="10"/>
      <c r="P121" s="10"/>
      <c r="Q121" s="10"/>
      <c r="R121" s="10"/>
      <c r="S121" s="10"/>
      <c r="T121" s="10"/>
      <c r="U121" s="10"/>
    </row>
    <row r="122" spans="2:21" s="5" customFormat="1" x14ac:dyDescent="0.2">
      <c r="B122" s="8"/>
      <c r="C122" s="8"/>
      <c r="D122" s="8"/>
      <c r="E122" s="8"/>
      <c r="F122" s="8"/>
      <c r="G122" s="8"/>
      <c r="H122" s="8"/>
      <c r="I122" s="8"/>
      <c r="J122" s="8"/>
      <c r="K122" s="6"/>
      <c r="L122" s="10"/>
      <c r="M122" s="10"/>
      <c r="N122" s="10"/>
      <c r="O122" s="10"/>
      <c r="P122" s="10"/>
      <c r="Q122" s="10"/>
      <c r="R122" s="10"/>
      <c r="S122" s="10"/>
      <c r="T122" s="10"/>
      <c r="U122" s="10"/>
    </row>
    <row r="123" spans="2:21" s="5" customFormat="1" x14ac:dyDescent="0.2">
      <c r="B123" s="8"/>
      <c r="C123" s="8"/>
      <c r="D123" s="8"/>
      <c r="E123" s="8"/>
      <c r="F123" s="8"/>
      <c r="G123" s="8"/>
      <c r="H123" s="8"/>
      <c r="I123" s="8"/>
      <c r="J123" s="8"/>
      <c r="K123" s="6"/>
      <c r="L123" s="10"/>
      <c r="M123" s="10"/>
      <c r="N123" s="10"/>
      <c r="O123" s="10"/>
      <c r="P123" s="10"/>
      <c r="Q123" s="10"/>
      <c r="R123" s="10"/>
      <c r="S123" s="10"/>
      <c r="T123" s="10"/>
      <c r="U123" s="10"/>
    </row>
    <row r="124" spans="2:21" s="5" customFormat="1" x14ac:dyDescent="0.2">
      <c r="B124" s="8"/>
      <c r="C124" s="8"/>
      <c r="D124" s="8"/>
      <c r="E124" s="8"/>
      <c r="F124" s="8"/>
      <c r="G124" s="8"/>
      <c r="H124" s="8"/>
      <c r="I124" s="8"/>
      <c r="J124" s="8"/>
      <c r="K124" s="6"/>
      <c r="L124" s="10"/>
      <c r="M124" s="10"/>
      <c r="N124" s="10"/>
      <c r="O124" s="10"/>
      <c r="P124" s="10"/>
      <c r="Q124" s="10"/>
      <c r="R124" s="10"/>
      <c r="S124" s="10"/>
      <c r="T124" s="10"/>
      <c r="U124" s="10"/>
    </row>
    <row r="125" spans="2:21" s="5" customFormat="1" x14ac:dyDescent="0.2">
      <c r="B125" s="8"/>
      <c r="C125" s="8"/>
      <c r="D125" s="8"/>
      <c r="E125" s="8"/>
      <c r="F125" s="8"/>
      <c r="G125" s="8"/>
      <c r="H125" s="8"/>
      <c r="I125" s="8"/>
      <c r="J125" s="8"/>
      <c r="K125" s="6"/>
      <c r="L125" s="10"/>
      <c r="M125" s="10"/>
      <c r="N125" s="10"/>
      <c r="O125" s="10"/>
      <c r="P125" s="10"/>
      <c r="Q125" s="10"/>
      <c r="R125" s="10"/>
      <c r="S125" s="10"/>
      <c r="T125" s="10"/>
      <c r="U125" s="10"/>
    </row>
    <row r="126" spans="2:21" s="5" customFormat="1" x14ac:dyDescent="0.2">
      <c r="B126" s="8"/>
      <c r="C126" s="8"/>
      <c r="D126" s="8"/>
      <c r="E126" s="8"/>
      <c r="F126" s="8"/>
      <c r="G126" s="8"/>
      <c r="H126" s="8"/>
      <c r="I126" s="8"/>
      <c r="J126" s="8"/>
      <c r="K126" s="6"/>
      <c r="L126" s="10"/>
      <c r="M126" s="10"/>
      <c r="N126" s="10"/>
      <c r="O126" s="10"/>
      <c r="P126" s="10"/>
      <c r="Q126" s="10"/>
      <c r="R126" s="10"/>
      <c r="S126" s="10"/>
      <c r="T126" s="10"/>
      <c r="U126" s="10"/>
    </row>
    <row r="127" spans="2:21" s="5" customFormat="1" x14ac:dyDescent="0.2">
      <c r="B127" s="10"/>
      <c r="C127" s="8"/>
      <c r="D127" s="8"/>
      <c r="E127" s="8"/>
      <c r="F127" s="8"/>
      <c r="G127" s="8"/>
      <c r="H127" s="8"/>
      <c r="I127" s="8"/>
      <c r="J127" s="8"/>
      <c r="K127" s="6"/>
      <c r="L127" s="10"/>
      <c r="M127" s="10"/>
      <c r="N127" s="10"/>
      <c r="O127" s="10"/>
      <c r="P127" s="10"/>
      <c r="Q127" s="10"/>
      <c r="R127" s="10"/>
      <c r="S127" s="10"/>
      <c r="T127" s="10"/>
      <c r="U127" s="10"/>
    </row>
    <row r="128" spans="2:21" s="5" customFormat="1" x14ac:dyDescent="0.2">
      <c r="B128" s="10"/>
      <c r="C128" s="8"/>
      <c r="D128" s="8"/>
      <c r="E128" s="8"/>
      <c r="F128" s="8"/>
      <c r="G128" s="8"/>
      <c r="H128" s="8"/>
      <c r="I128" s="8"/>
      <c r="J128" s="8"/>
      <c r="K128" s="6"/>
      <c r="L128" s="10"/>
      <c r="M128" s="10"/>
      <c r="N128" s="10"/>
      <c r="O128" s="10"/>
      <c r="P128" s="10"/>
      <c r="Q128" s="10"/>
      <c r="R128" s="10"/>
      <c r="S128" s="10"/>
      <c r="T128" s="10"/>
      <c r="U128" s="10"/>
    </row>
    <row r="129" spans="2:21" s="5" customFormat="1" x14ac:dyDescent="0.2">
      <c r="B129" s="10"/>
      <c r="C129" s="8"/>
      <c r="D129" s="8"/>
      <c r="E129" s="8"/>
      <c r="F129" s="8"/>
      <c r="G129" s="8"/>
      <c r="H129" s="8"/>
      <c r="I129" s="8"/>
      <c r="J129" s="8"/>
      <c r="K129" s="6"/>
      <c r="L129" s="10"/>
      <c r="M129" s="10"/>
      <c r="N129" s="10"/>
      <c r="O129" s="10"/>
      <c r="P129" s="10"/>
      <c r="Q129" s="10"/>
      <c r="R129" s="10"/>
      <c r="S129" s="10"/>
      <c r="T129" s="10"/>
      <c r="U129" s="10"/>
    </row>
    <row r="130" spans="2:21" s="5" customFormat="1" x14ac:dyDescent="0.2">
      <c r="B130" s="10"/>
      <c r="C130" s="8"/>
      <c r="D130" s="8"/>
      <c r="E130" s="8"/>
      <c r="F130" s="8"/>
      <c r="G130" s="8"/>
      <c r="H130" s="8"/>
      <c r="I130" s="8"/>
      <c r="J130" s="8"/>
      <c r="K130" s="6"/>
      <c r="L130" s="10"/>
      <c r="M130" s="10"/>
      <c r="N130" s="10"/>
      <c r="O130" s="10"/>
      <c r="P130" s="10"/>
      <c r="Q130" s="10"/>
      <c r="R130" s="10"/>
      <c r="S130" s="10"/>
      <c r="T130" s="10"/>
      <c r="U130" s="10"/>
    </row>
    <row r="131" spans="2:21" s="5" customFormat="1" x14ac:dyDescent="0.2">
      <c r="B131" s="10"/>
      <c r="C131" s="8"/>
      <c r="D131" s="8"/>
      <c r="E131" s="8"/>
      <c r="F131" s="8"/>
      <c r="G131" s="8"/>
      <c r="H131" s="8"/>
      <c r="I131" s="8"/>
      <c r="J131" s="8"/>
      <c r="K131" s="6"/>
      <c r="L131" s="10"/>
      <c r="M131" s="10"/>
      <c r="N131" s="10"/>
      <c r="O131" s="10"/>
      <c r="P131" s="10"/>
      <c r="Q131" s="10"/>
      <c r="R131" s="10"/>
      <c r="S131" s="10"/>
      <c r="T131" s="10"/>
      <c r="U131" s="10"/>
    </row>
    <row r="132" spans="2:21" s="5" customFormat="1" x14ac:dyDescent="0.2">
      <c r="B132" s="10"/>
      <c r="C132" s="8"/>
      <c r="D132" s="8"/>
      <c r="E132" s="8"/>
      <c r="F132" s="8"/>
      <c r="G132" s="8"/>
      <c r="H132" s="8"/>
      <c r="I132" s="8"/>
      <c r="J132" s="8"/>
      <c r="K132" s="6"/>
      <c r="L132" s="10"/>
      <c r="M132" s="10"/>
      <c r="N132" s="10"/>
      <c r="O132" s="10"/>
      <c r="P132" s="10"/>
      <c r="Q132" s="10"/>
      <c r="R132" s="10"/>
      <c r="S132" s="10"/>
      <c r="T132" s="10"/>
      <c r="U132" s="10"/>
    </row>
    <row r="133" spans="2:21" s="5" customFormat="1" x14ac:dyDescent="0.2">
      <c r="C133" s="7"/>
      <c r="D133" s="7"/>
      <c r="E133" s="7"/>
      <c r="F133" s="7"/>
      <c r="G133" s="7"/>
      <c r="H133" s="7"/>
      <c r="I133" s="7"/>
      <c r="J133" s="7"/>
      <c r="K133" s="6"/>
    </row>
    <row r="134" spans="2:21" s="5" customFormat="1" x14ac:dyDescent="0.2">
      <c r="B134" s="8"/>
      <c r="C134" s="8"/>
      <c r="D134" s="8"/>
      <c r="E134" s="8"/>
      <c r="F134" s="8"/>
      <c r="G134" s="8"/>
      <c r="H134" s="8"/>
      <c r="I134" s="8"/>
      <c r="J134" s="8"/>
      <c r="K134" s="9"/>
      <c r="L134" s="8"/>
      <c r="M134" s="8"/>
      <c r="N134" s="10"/>
      <c r="O134" s="10"/>
      <c r="P134" s="10"/>
      <c r="Q134" s="10"/>
      <c r="R134" s="10"/>
      <c r="S134" s="10"/>
      <c r="T134" s="10"/>
      <c r="U134" s="10"/>
    </row>
    <row r="135" spans="2:21" s="5" customFormat="1" x14ac:dyDescent="0.2">
      <c r="B135" s="8"/>
      <c r="C135" s="8"/>
      <c r="D135" s="8"/>
      <c r="E135" s="8"/>
      <c r="F135" s="8"/>
      <c r="G135" s="8"/>
      <c r="H135" s="8"/>
      <c r="I135" s="8"/>
      <c r="J135" s="8"/>
      <c r="K135" s="6"/>
      <c r="L135" s="10"/>
      <c r="M135" s="10"/>
      <c r="N135" s="10"/>
      <c r="O135" s="10"/>
      <c r="P135" s="10"/>
      <c r="Q135" s="10"/>
      <c r="R135" s="10"/>
      <c r="S135" s="10"/>
      <c r="T135" s="10"/>
      <c r="U135" s="10"/>
    </row>
    <row r="136" spans="2:21" s="5" customFormat="1" x14ac:dyDescent="0.2">
      <c r="B136" s="8"/>
      <c r="C136" s="8"/>
      <c r="D136" s="8"/>
      <c r="E136" s="8"/>
      <c r="F136" s="8"/>
      <c r="G136" s="8"/>
      <c r="H136" s="8"/>
      <c r="I136" s="8"/>
      <c r="J136" s="8"/>
      <c r="K136" s="6"/>
      <c r="L136" s="10"/>
      <c r="M136" s="10"/>
      <c r="N136" s="10"/>
      <c r="O136" s="10"/>
      <c r="P136" s="10"/>
      <c r="Q136" s="10"/>
      <c r="R136" s="10"/>
      <c r="S136" s="10"/>
      <c r="T136" s="10"/>
      <c r="U136" s="10"/>
    </row>
    <row r="137" spans="2:21" s="5" customFormat="1" x14ac:dyDescent="0.2">
      <c r="B137" s="8"/>
      <c r="C137" s="8"/>
      <c r="D137" s="8"/>
      <c r="E137" s="8"/>
      <c r="F137" s="8"/>
      <c r="G137" s="8"/>
      <c r="H137" s="8"/>
      <c r="I137" s="8"/>
      <c r="J137" s="8"/>
      <c r="K137" s="6"/>
      <c r="L137" s="10"/>
      <c r="M137" s="10"/>
      <c r="N137" s="10"/>
      <c r="O137" s="10"/>
      <c r="P137" s="10"/>
      <c r="Q137" s="10"/>
      <c r="R137" s="10"/>
      <c r="S137" s="10"/>
      <c r="T137" s="10"/>
      <c r="U137" s="10"/>
    </row>
    <row r="138" spans="2:21" s="5" customFormat="1" x14ac:dyDescent="0.2">
      <c r="B138" s="8"/>
      <c r="C138" s="8"/>
      <c r="D138" s="8"/>
      <c r="E138" s="8"/>
      <c r="F138" s="8"/>
      <c r="G138" s="8"/>
      <c r="H138" s="8"/>
      <c r="I138" s="8"/>
      <c r="J138" s="8"/>
      <c r="K138" s="6"/>
      <c r="L138" s="10"/>
      <c r="M138" s="10"/>
      <c r="N138" s="10"/>
      <c r="O138" s="10"/>
      <c r="P138" s="10"/>
      <c r="Q138" s="10"/>
      <c r="R138" s="10"/>
      <c r="S138" s="10"/>
      <c r="T138" s="10"/>
      <c r="U138" s="10"/>
    </row>
    <row r="139" spans="2:21" s="5" customFormat="1" x14ac:dyDescent="0.2">
      <c r="B139" s="8"/>
      <c r="C139" s="8"/>
      <c r="D139" s="8"/>
      <c r="E139" s="8"/>
      <c r="F139" s="8"/>
      <c r="G139" s="8"/>
      <c r="H139" s="8"/>
      <c r="I139" s="8"/>
      <c r="J139" s="8"/>
      <c r="K139" s="6"/>
      <c r="L139" s="10"/>
      <c r="M139" s="10"/>
      <c r="N139" s="10"/>
      <c r="O139" s="10"/>
      <c r="P139" s="10"/>
      <c r="Q139" s="10"/>
      <c r="R139" s="10"/>
      <c r="S139" s="10"/>
      <c r="T139" s="10"/>
      <c r="U139" s="10"/>
    </row>
    <row r="140" spans="2:21" s="5" customFormat="1" x14ac:dyDescent="0.2">
      <c r="B140" s="8"/>
      <c r="C140" s="8"/>
      <c r="D140" s="8"/>
      <c r="E140" s="8"/>
      <c r="F140" s="8"/>
      <c r="G140" s="8"/>
      <c r="H140" s="8"/>
      <c r="I140" s="8"/>
      <c r="J140" s="8"/>
      <c r="K140" s="6"/>
      <c r="L140" s="10"/>
      <c r="M140" s="10"/>
      <c r="N140" s="10"/>
      <c r="O140" s="10"/>
      <c r="P140" s="10"/>
      <c r="Q140" s="10"/>
      <c r="R140" s="10"/>
      <c r="S140" s="10"/>
      <c r="T140" s="10"/>
      <c r="U140" s="10"/>
    </row>
    <row r="141" spans="2:21" s="5" customFormat="1" x14ac:dyDescent="0.2">
      <c r="B141" s="8"/>
      <c r="C141" s="8"/>
      <c r="D141" s="8"/>
      <c r="E141" s="8"/>
      <c r="F141" s="8"/>
      <c r="G141" s="8"/>
      <c r="H141" s="8"/>
      <c r="I141" s="8"/>
      <c r="J141" s="8"/>
      <c r="K141" s="6"/>
      <c r="L141" s="10"/>
      <c r="M141" s="10"/>
      <c r="N141" s="10"/>
      <c r="O141" s="10"/>
      <c r="P141" s="10"/>
      <c r="Q141" s="10"/>
      <c r="R141" s="10"/>
      <c r="S141" s="10"/>
      <c r="T141" s="10"/>
      <c r="U141" s="10"/>
    </row>
    <row r="142" spans="2:21" s="5" customFormat="1" x14ac:dyDescent="0.2">
      <c r="B142" s="8"/>
      <c r="C142" s="8"/>
      <c r="D142" s="8"/>
      <c r="E142" s="8"/>
      <c r="F142" s="8"/>
      <c r="G142" s="8"/>
      <c r="H142" s="8"/>
      <c r="I142" s="8"/>
      <c r="J142" s="8"/>
      <c r="K142" s="6"/>
      <c r="L142" s="10"/>
      <c r="M142" s="10"/>
      <c r="N142" s="10"/>
      <c r="O142" s="10"/>
      <c r="P142" s="10"/>
      <c r="Q142" s="10"/>
      <c r="R142" s="10"/>
      <c r="S142" s="10"/>
      <c r="T142" s="10"/>
      <c r="U142" s="10"/>
    </row>
    <row r="143" spans="2:21" s="5" customFormat="1" x14ac:dyDescent="0.2">
      <c r="B143" s="8"/>
      <c r="C143" s="8"/>
      <c r="D143" s="8"/>
      <c r="E143" s="8"/>
      <c r="F143" s="8"/>
      <c r="G143" s="8"/>
      <c r="H143" s="8"/>
      <c r="I143" s="8"/>
      <c r="J143" s="8"/>
      <c r="K143" s="6"/>
      <c r="L143" s="10"/>
      <c r="M143" s="10"/>
      <c r="N143" s="10"/>
      <c r="O143" s="10"/>
      <c r="P143" s="10"/>
      <c r="Q143" s="10"/>
      <c r="R143" s="10"/>
      <c r="S143" s="10"/>
      <c r="T143" s="10"/>
      <c r="U143" s="10"/>
    </row>
    <row r="144" spans="2:21" s="5" customFormat="1" x14ac:dyDescent="0.2">
      <c r="B144" s="8"/>
      <c r="C144" s="8"/>
      <c r="D144" s="8"/>
      <c r="E144" s="8"/>
      <c r="F144" s="8"/>
      <c r="G144" s="8"/>
      <c r="H144" s="8"/>
      <c r="I144" s="8"/>
      <c r="J144" s="8"/>
      <c r="K144" s="6"/>
      <c r="L144" s="10"/>
      <c r="M144" s="10"/>
      <c r="N144" s="10"/>
      <c r="O144" s="10"/>
      <c r="P144" s="10"/>
      <c r="Q144" s="10"/>
      <c r="R144" s="10"/>
      <c r="S144" s="10"/>
      <c r="T144" s="10"/>
      <c r="U144" s="10"/>
    </row>
    <row r="145" spans="2:21" s="5" customFormat="1" x14ac:dyDescent="0.2">
      <c r="B145" s="8"/>
      <c r="C145" s="8"/>
      <c r="D145" s="8"/>
      <c r="E145" s="8"/>
      <c r="F145" s="8"/>
      <c r="G145" s="8"/>
      <c r="H145" s="8"/>
      <c r="I145" s="8"/>
      <c r="J145" s="8"/>
      <c r="K145" s="6"/>
      <c r="L145" s="10"/>
      <c r="M145" s="10"/>
      <c r="N145" s="10"/>
      <c r="O145" s="10"/>
      <c r="P145" s="10"/>
      <c r="Q145" s="10"/>
      <c r="R145" s="10"/>
      <c r="S145" s="10"/>
      <c r="T145" s="10"/>
      <c r="U145" s="10"/>
    </row>
    <row r="146" spans="2:21" s="5" customFormat="1" x14ac:dyDescent="0.2">
      <c r="B146" s="8"/>
      <c r="C146" s="8"/>
      <c r="D146" s="8"/>
      <c r="E146" s="8"/>
      <c r="F146" s="8"/>
      <c r="G146" s="8"/>
      <c r="H146" s="8"/>
      <c r="I146" s="8"/>
      <c r="J146" s="8"/>
      <c r="K146" s="6"/>
      <c r="L146" s="10"/>
      <c r="M146" s="10"/>
      <c r="N146" s="10"/>
      <c r="O146" s="10"/>
      <c r="P146" s="10"/>
      <c r="Q146" s="10"/>
      <c r="R146" s="10"/>
      <c r="S146" s="10"/>
      <c r="T146" s="10"/>
      <c r="U146" s="10"/>
    </row>
    <row r="147" spans="2:21" s="5" customFormat="1" x14ac:dyDescent="0.2">
      <c r="B147" s="8"/>
      <c r="C147" s="8"/>
      <c r="D147" s="8"/>
      <c r="E147" s="8"/>
      <c r="F147" s="8"/>
      <c r="G147" s="8"/>
      <c r="H147" s="8"/>
      <c r="I147" s="8"/>
      <c r="J147" s="8"/>
      <c r="K147" s="6"/>
      <c r="L147" s="10"/>
      <c r="M147" s="10"/>
      <c r="N147" s="10"/>
      <c r="O147" s="10"/>
      <c r="P147" s="10"/>
      <c r="Q147" s="10"/>
      <c r="R147" s="10"/>
      <c r="S147" s="10"/>
      <c r="T147" s="10"/>
      <c r="U147" s="10"/>
    </row>
    <row r="148" spans="2:21" s="5" customFormat="1" x14ac:dyDescent="0.2">
      <c r="B148" s="8"/>
      <c r="C148" s="8"/>
      <c r="D148" s="8"/>
      <c r="E148" s="8"/>
      <c r="F148" s="8"/>
      <c r="G148" s="8"/>
      <c r="H148" s="8"/>
      <c r="I148" s="8"/>
      <c r="J148" s="8"/>
      <c r="K148" s="6"/>
      <c r="L148" s="10"/>
      <c r="M148" s="10"/>
      <c r="N148" s="10"/>
      <c r="O148" s="10"/>
      <c r="P148" s="10"/>
      <c r="Q148" s="10"/>
      <c r="R148" s="10"/>
      <c r="S148" s="10"/>
      <c r="T148" s="10"/>
      <c r="U148" s="10"/>
    </row>
    <row r="149" spans="2:21" s="5" customFormat="1" x14ac:dyDescent="0.2">
      <c r="B149" s="8"/>
      <c r="C149" s="8"/>
      <c r="D149" s="8"/>
      <c r="E149" s="8"/>
      <c r="F149" s="8"/>
      <c r="G149" s="8"/>
      <c r="H149" s="8"/>
      <c r="I149" s="8"/>
      <c r="J149" s="8"/>
      <c r="K149" s="6"/>
      <c r="L149" s="10"/>
      <c r="M149" s="10"/>
      <c r="N149" s="10"/>
      <c r="O149" s="10"/>
      <c r="P149" s="10"/>
      <c r="Q149" s="10"/>
      <c r="R149" s="10"/>
      <c r="S149" s="10"/>
      <c r="T149" s="10"/>
      <c r="U149" s="10"/>
    </row>
    <row r="150" spans="2:21" s="5" customFormat="1" x14ac:dyDescent="0.2">
      <c r="B150" s="8"/>
      <c r="C150" s="8"/>
      <c r="D150" s="8"/>
      <c r="E150" s="8"/>
      <c r="F150" s="8"/>
      <c r="G150" s="8"/>
      <c r="H150" s="8"/>
      <c r="I150" s="8"/>
      <c r="J150" s="8"/>
      <c r="K150" s="6"/>
      <c r="L150" s="10"/>
      <c r="M150" s="10"/>
      <c r="N150" s="10"/>
      <c r="O150" s="10"/>
      <c r="P150" s="10"/>
      <c r="Q150" s="10"/>
      <c r="R150" s="10"/>
      <c r="S150" s="10"/>
      <c r="T150" s="10"/>
      <c r="U150" s="10"/>
    </row>
    <row r="151" spans="2:21" s="5" customFormat="1" x14ac:dyDescent="0.2">
      <c r="B151" s="8"/>
      <c r="C151" s="8"/>
      <c r="D151" s="8"/>
      <c r="E151" s="8"/>
      <c r="F151" s="8"/>
      <c r="G151" s="8"/>
      <c r="H151" s="8"/>
      <c r="I151" s="8"/>
      <c r="J151" s="8"/>
      <c r="K151" s="6"/>
      <c r="L151" s="10"/>
      <c r="M151" s="10"/>
      <c r="N151" s="10"/>
      <c r="O151" s="10"/>
      <c r="P151" s="10"/>
      <c r="Q151" s="10"/>
      <c r="R151" s="10"/>
      <c r="S151" s="10"/>
      <c r="T151" s="10"/>
      <c r="U151" s="10"/>
    </row>
    <row r="152" spans="2:21" s="5" customFormat="1" x14ac:dyDescent="0.2">
      <c r="B152" s="10"/>
      <c r="C152" s="8"/>
      <c r="D152" s="8"/>
      <c r="E152" s="8"/>
      <c r="F152" s="8"/>
      <c r="G152" s="8"/>
      <c r="H152" s="8"/>
      <c r="I152" s="8"/>
      <c r="J152" s="8"/>
      <c r="K152" s="6"/>
      <c r="L152" s="10"/>
      <c r="M152" s="10"/>
      <c r="N152" s="10"/>
      <c r="O152" s="10"/>
      <c r="P152" s="10"/>
      <c r="Q152" s="10"/>
      <c r="R152" s="10"/>
      <c r="S152" s="10"/>
      <c r="T152" s="10"/>
      <c r="U152" s="10"/>
    </row>
    <row r="153" spans="2:21" s="5" customFormat="1" x14ac:dyDescent="0.2">
      <c r="B153" s="10"/>
      <c r="C153" s="8"/>
      <c r="D153" s="8"/>
      <c r="E153" s="8"/>
      <c r="F153" s="8"/>
      <c r="G153" s="8"/>
      <c r="H153" s="8"/>
      <c r="I153" s="8"/>
      <c r="J153" s="8"/>
      <c r="K153" s="6"/>
      <c r="L153" s="10"/>
      <c r="M153" s="10"/>
      <c r="N153" s="10"/>
      <c r="O153" s="10"/>
      <c r="P153" s="10"/>
      <c r="Q153" s="10"/>
      <c r="R153" s="10"/>
      <c r="S153" s="10"/>
      <c r="T153" s="10"/>
      <c r="U153" s="10"/>
    </row>
    <row r="154" spans="2:21" s="5" customFormat="1" x14ac:dyDescent="0.2">
      <c r="B154" s="10"/>
      <c r="C154" s="8"/>
      <c r="D154" s="8"/>
      <c r="E154" s="8"/>
      <c r="F154" s="8"/>
      <c r="G154" s="8"/>
      <c r="H154" s="8"/>
      <c r="I154" s="8"/>
      <c r="J154" s="8"/>
      <c r="K154" s="6"/>
      <c r="L154" s="10"/>
      <c r="M154" s="10"/>
      <c r="N154" s="10"/>
      <c r="O154" s="10"/>
      <c r="P154" s="10"/>
      <c r="Q154" s="10"/>
      <c r="R154" s="10"/>
      <c r="S154" s="10"/>
      <c r="T154" s="10"/>
      <c r="U154" s="10"/>
    </row>
    <row r="155" spans="2:21" s="5" customFormat="1" x14ac:dyDescent="0.2">
      <c r="B155" s="10"/>
      <c r="C155" s="8"/>
      <c r="D155" s="8"/>
      <c r="E155" s="8"/>
      <c r="F155" s="8"/>
      <c r="G155" s="8"/>
      <c r="H155" s="8"/>
      <c r="I155" s="8"/>
      <c r="J155" s="8"/>
      <c r="K155" s="6"/>
      <c r="L155" s="10"/>
      <c r="M155" s="10"/>
      <c r="N155" s="10"/>
      <c r="O155" s="10"/>
      <c r="P155" s="10"/>
      <c r="Q155" s="10"/>
      <c r="R155" s="10"/>
      <c r="S155" s="10"/>
      <c r="T155" s="10"/>
      <c r="U155" s="10"/>
    </row>
    <row r="156" spans="2:21" s="5" customFormat="1" x14ac:dyDescent="0.2">
      <c r="B156" s="10"/>
      <c r="C156" s="8"/>
      <c r="D156" s="8"/>
      <c r="E156" s="8"/>
      <c r="F156" s="8"/>
      <c r="G156" s="8"/>
      <c r="H156" s="8"/>
      <c r="I156" s="8"/>
      <c r="J156" s="8"/>
      <c r="K156" s="6"/>
      <c r="L156" s="10"/>
      <c r="M156" s="10"/>
      <c r="N156" s="10"/>
      <c r="O156" s="10"/>
      <c r="P156" s="10"/>
      <c r="Q156" s="10"/>
      <c r="R156" s="10"/>
      <c r="S156" s="10"/>
      <c r="T156" s="10"/>
      <c r="U156" s="10"/>
    </row>
    <row r="157" spans="2:21" s="5" customFormat="1" x14ac:dyDescent="0.2">
      <c r="B157" s="10"/>
      <c r="C157" s="8"/>
      <c r="D157" s="8"/>
      <c r="E157" s="8"/>
      <c r="F157" s="8"/>
      <c r="G157" s="8"/>
      <c r="H157" s="8"/>
      <c r="I157" s="8"/>
      <c r="J157" s="8"/>
      <c r="K157" s="6"/>
      <c r="L157" s="10"/>
      <c r="M157" s="10"/>
      <c r="N157" s="10"/>
      <c r="O157" s="10"/>
      <c r="P157" s="10"/>
      <c r="Q157" s="10"/>
      <c r="R157" s="10"/>
      <c r="S157" s="10"/>
      <c r="T157" s="10"/>
      <c r="U157" s="10"/>
    </row>
    <row r="158" spans="2:21" s="5" customFormat="1" x14ac:dyDescent="0.2">
      <c r="C158" s="7"/>
      <c r="D158" s="7"/>
      <c r="E158" s="7"/>
      <c r="F158" s="7"/>
      <c r="G158" s="7"/>
      <c r="H158" s="7"/>
      <c r="I158" s="7"/>
      <c r="J158" s="7"/>
      <c r="K158" s="6"/>
    </row>
  </sheetData>
  <mergeCells count="1">
    <mergeCell ref="B8:J8"/>
  </mergeCells>
  <phoneticPr fontId="1" type="noConversion"/>
  <pageMargins left="0.46" right="0.56000000000000005" top="0.91" bottom="0.87" header="0.5" footer="0.5"/>
  <pageSetup orientation="portrait" verticalDpi="0" r:id="rId1"/>
  <headerFooter alignWithMargins="0">
    <oddHeader>&amp;LTime to Disposition Event by Arm for All Subjects</oddHeader>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V158"/>
  <sheetViews>
    <sheetView showGridLines="0" zoomScale="90" workbookViewId="0"/>
  </sheetViews>
  <sheetFormatPr baseColWidth="10" defaultRowHeight="12.75" x14ac:dyDescent="0.2"/>
  <cols>
    <col min="1" max="1" width="3" customWidth="1" collapsed="1"/>
    <col min="2" max="2" width="8" customWidth="1" collapsed="1"/>
    <col min="3" max="3" width="23.7109375" customWidth="1" collapsed="1"/>
    <col min="4" max="4" width="5.28515625" customWidth="1" collapsed="1"/>
    <col min="5" max="7" width="12" customWidth="1" collapsed="1"/>
    <col min="8" max="8" width="4.140625" customWidth="1" collapsed="1"/>
    <col min="9" max="9" width="9.140625" customWidth="1" collapsed="1"/>
    <col min="10" max="10" width="6.85546875" customWidth="1" collapsed="1"/>
    <col min="11" max="11" width="2.42578125" customWidth="1" collapsed="1"/>
    <col min="12" max="256" width="9.140625" customWidth="1" collapsed="1"/>
  </cols>
  <sheetData>
    <row r="1" spans="2:21" s="5" customFormat="1" x14ac:dyDescent="0.2">
      <c r="K1" s="6"/>
    </row>
    <row r="2" spans="2:21" s="5" customFormat="1" ht="15" x14ac:dyDescent="0.2">
      <c r="B2" s="28" t="s">
        <v>20</v>
      </c>
      <c r="D2" s="3"/>
      <c r="E2" s="3"/>
      <c r="F2" s="3"/>
      <c r="G2" s="3"/>
      <c r="K2" s="6"/>
      <c r="L2" s="28" t="s">
        <v>20</v>
      </c>
      <c r="N2" s="3"/>
      <c r="O2" s="3"/>
      <c r="P2" s="3"/>
      <c r="Q2" s="3"/>
    </row>
    <row r="3" spans="2:21" s="5" customFormat="1" x14ac:dyDescent="0.2">
      <c r="B3" s="44" t="str">
        <f>IF(group_subset_desc&lt;&gt;"",group_subset_desc,"")</f>
        <v/>
      </c>
      <c r="D3" s="3"/>
      <c r="E3" s="3"/>
      <c r="F3" s="3"/>
      <c r="G3" s="3"/>
      <c r="K3" s="6"/>
      <c r="L3" s="44" t="str">
        <f>IF(group_subset_desc&lt;&gt;"",group_subset_desc,"")</f>
        <v/>
      </c>
      <c r="N3" s="3"/>
      <c r="O3" s="3"/>
      <c r="P3" s="3"/>
      <c r="Q3" s="3"/>
    </row>
    <row r="4" spans="2:21" s="5" customFormat="1" x14ac:dyDescent="0.2">
      <c r="B4" s="31" t="str">
        <f>"NDA/BLA: "&amp;ndabla</f>
        <v>NDA/BLA: BLA12345</v>
      </c>
      <c r="C4" s="4"/>
      <c r="D4" s="3"/>
      <c r="E4" s="3"/>
      <c r="F4" s="3"/>
      <c r="G4" s="3"/>
      <c r="K4" s="6"/>
      <c r="L4" s="31" t="str">
        <f>"NDA/BLA: "&amp;ndabla</f>
        <v>NDA/BLA: BLA12345</v>
      </c>
      <c r="M4" s="4"/>
      <c r="N4" s="3"/>
      <c r="O4" s="3"/>
      <c r="P4" s="3"/>
      <c r="Q4" s="3"/>
    </row>
    <row r="5" spans="2:21" s="5" customFormat="1" x14ac:dyDescent="0.2">
      <c r="B5" s="31" t="str">
        <f>"Study: "&amp;study</f>
        <v>Study: Study12345</v>
      </c>
      <c r="C5" s="4"/>
      <c r="D5" s="3"/>
      <c r="E5" s="3"/>
      <c r="F5" s="3"/>
      <c r="G5" s="3"/>
      <c r="K5" s="6"/>
      <c r="L5" s="31" t="str">
        <f>"Study: "&amp;study</f>
        <v>Study: Study12345</v>
      </c>
      <c r="M5" s="4"/>
      <c r="N5" s="3"/>
      <c r="O5" s="3"/>
      <c r="P5" s="3"/>
      <c r="Q5" s="3"/>
    </row>
    <row r="6" spans="2:21" s="5" customFormat="1" x14ac:dyDescent="0.2">
      <c r="B6" s="31" t="str">
        <f>"Analysis run date: "&amp;rundate</f>
        <v>Analysis run date: 2020-08-11 2:17:51 PM</v>
      </c>
      <c r="C6" s="4"/>
      <c r="D6" s="3"/>
      <c r="E6" s="3"/>
      <c r="F6" s="3"/>
      <c r="G6" s="3"/>
      <c r="K6" s="6"/>
      <c r="L6" s="31" t="str">
        <f>"Analysis run date: "&amp;rundate</f>
        <v>Analysis run date: 2020-08-11 2:17:51 PM</v>
      </c>
      <c r="M6" s="4"/>
      <c r="N6" s="3"/>
      <c r="O6" s="3"/>
      <c r="P6" s="3"/>
      <c r="Q6" s="3"/>
    </row>
    <row r="7" spans="2:21" s="5" customFormat="1" x14ac:dyDescent="0.2">
      <c r="B7" s="31" t="str">
        <f>IF(OR(subset="",subset=" "),"There was no subset",subset)</f>
        <v>Subset where dscat = 'DISPOSITION EVENT'</v>
      </c>
      <c r="K7" s="6"/>
      <c r="L7" s="31" t="str">
        <f>IF(OR(subset="",subset=" "),"There was no subset",subset)</f>
        <v>Subset where dscat = 'DISPOSITION EVENT'</v>
      </c>
    </row>
    <row r="8" spans="2:21" s="5" customFormat="1" ht="35.1" customHeight="1" x14ac:dyDescent="0.2">
      <c r="B8" s="58" t="str">
        <f>IF(tte_fail_note&lt;&gt;"",tte_fail_note,"")</f>
        <v/>
      </c>
      <c r="C8" s="58"/>
      <c r="D8" s="58"/>
      <c r="E8" s="58"/>
      <c r="F8" s="58"/>
      <c r="G8" s="58"/>
      <c r="H8" s="58"/>
      <c r="I8" s="58"/>
      <c r="J8" s="58"/>
      <c r="K8" s="6"/>
      <c r="L8" s="31"/>
    </row>
    <row r="9" spans="2:21" s="5" customFormat="1" x14ac:dyDescent="0.2">
      <c r="B9" s="8"/>
      <c r="C9" s="8"/>
      <c r="D9" s="8"/>
      <c r="E9" s="8"/>
      <c r="F9" s="8"/>
      <c r="G9" s="8"/>
      <c r="H9" s="8"/>
      <c r="I9" s="8"/>
      <c r="J9" s="8"/>
      <c r="K9" s="9"/>
      <c r="L9" s="8"/>
      <c r="M9" s="8"/>
      <c r="N9" s="10"/>
      <c r="O9" s="10"/>
      <c r="P9" s="10"/>
      <c r="Q9" s="10"/>
      <c r="R9" s="10"/>
      <c r="S9" s="10"/>
      <c r="T9" s="10"/>
      <c r="U9" s="10"/>
    </row>
    <row r="10" spans="2:21" s="5" customFormat="1" x14ac:dyDescent="0.2">
      <c r="B10" s="8"/>
      <c r="C10" s="8"/>
      <c r="D10" s="8"/>
      <c r="E10" s="8"/>
      <c r="F10" s="8"/>
      <c r="G10" s="8"/>
      <c r="H10" s="8"/>
      <c r="I10" s="8"/>
      <c r="J10" s="8"/>
      <c r="K10" s="6"/>
      <c r="L10" s="10"/>
      <c r="M10" s="10"/>
      <c r="N10" s="10"/>
      <c r="O10" s="10"/>
      <c r="P10" s="10"/>
      <c r="Q10" s="10"/>
      <c r="R10" s="10"/>
      <c r="S10" s="10"/>
      <c r="T10" s="10"/>
      <c r="U10" s="10"/>
    </row>
    <row r="11" spans="2:21" s="5" customFormat="1" x14ac:dyDescent="0.2">
      <c r="B11" s="8"/>
      <c r="C11" s="8"/>
      <c r="D11" s="8"/>
      <c r="E11" s="8"/>
      <c r="F11" s="8"/>
      <c r="G11" s="8"/>
      <c r="H11" s="8"/>
      <c r="I11" s="8"/>
      <c r="J11" s="8"/>
      <c r="K11" s="6"/>
      <c r="L11" s="10"/>
      <c r="M11" s="10"/>
      <c r="N11" s="10"/>
      <c r="O11" s="10"/>
      <c r="P11" s="10"/>
      <c r="Q11" s="10"/>
      <c r="R11" s="10"/>
      <c r="S11" s="10"/>
      <c r="T11" s="10"/>
      <c r="U11" s="10"/>
    </row>
    <row r="12" spans="2:21" s="5" customFormat="1" x14ac:dyDescent="0.2">
      <c r="B12" s="8"/>
      <c r="C12" s="8"/>
      <c r="D12" s="8"/>
      <c r="E12" s="8"/>
      <c r="F12" s="8"/>
      <c r="G12" s="8"/>
      <c r="H12" s="8"/>
      <c r="I12" s="8"/>
      <c r="J12" s="8"/>
      <c r="K12" s="6"/>
      <c r="L12" s="10"/>
      <c r="M12" s="10"/>
      <c r="N12" s="10"/>
      <c r="O12" s="10"/>
      <c r="P12" s="10"/>
      <c r="Q12" s="10"/>
      <c r="R12" s="10"/>
      <c r="S12" s="10"/>
      <c r="T12" s="10"/>
      <c r="U12" s="10"/>
    </row>
    <row r="13" spans="2:21" s="5" customFormat="1" x14ac:dyDescent="0.2">
      <c r="B13" s="8"/>
      <c r="C13" s="8"/>
      <c r="D13" s="8"/>
      <c r="E13" s="8"/>
      <c r="F13" s="8"/>
      <c r="G13" s="8"/>
      <c r="H13" s="8"/>
      <c r="I13" s="8"/>
      <c r="J13" s="8"/>
      <c r="K13" s="6"/>
      <c r="L13" s="10"/>
      <c r="M13" s="10"/>
      <c r="N13" s="10"/>
      <c r="O13" s="10"/>
      <c r="P13" s="10"/>
      <c r="Q13" s="10"/>
      <c r="R13" s="10"/>
      <c r="S13" s="10"/>
      <c r="T13" s="10"/>
      <c r="U13" s="10"/>
    </row>
    <row r="14" spans="2:21" s="5" customFormat="1" x14ac:dyDescent="0.2">
      <c r="B14" s="8"/>
      <c r="C14" s="8"/>
      <c r="D14" s="8"/>
      <c r="E14" s="8"/>
      <c r="F14" s="8"/>
      <c r="G14" s="8"/>
      <c r="H14" s="8"/>
      <c r="I14" s="8"/>
      <c r="J14" s="8"/>
      <c r="K14" s="6"/>
      <c r="L14" s="10"/>
      <c r="M14" s="10"/>
      <c r="N14" s="10"/>
      <c r="O14" s="10"/>
      <c r="P14" s="10"/>
      <c r="Q14" s="10"/>
      <c r="R14" s="10"/>
      <c r="S14" s="10"/>
      <c r="T14" s="10"/>
      <c r="U14" s="10"/>
    </row>
    <row r="15" spans="2:21" s="5" customFormat="1" x14ac:dyDescent="0.2">
      <c r="B15" s="8"/>
      <c r="C15" s="8"/>
      <c r="D15" s="8"/>
      <c r="E15" s="8"/>
      <c r="F15" s="8"/>
      <c r="G15" s="8"/>
      <c r="H15" s="8"/>
      <c r="I15" s="8"/>
      <c r="J15" s="8"/>
      <c r="K15" s="6"/>
      <c r="L15" s="10"/>
      <c r="M15" s="10"/>
      <c r="N15" s="10"/>
      <c r="O15" s="10"/>
      <c r="P15" s="10"/>
      <c r="Q15" s="10"/>
      <c r="R15" s="10"/>
      <c r="S15" s="10"/>
      <c r="T15" s="10"/>
      <c r="U15" s="10"/>
    </row>
    <row r="16" spans="2:21" s="5" customFormat="1" x14ac:dyDescent="0.2">
      <c r="B16" s="8"/>
      <c r="C16" s="8"/>
      <c r="D16" s="8"/>
      <c r="E16" s="8"/>
      <c r="F16" s="8"/>
      <c r="G16" s="8"/>
      <c r="H16" s="8"/>
      <c r="I16" s="8"/>
      <c r="J16" s="8"/>
      <c r="K16" s="6"/>
      <c r="L16" s="10"/>
      <c r="M16" s="10"/>
      <c r="N16" s="10"/>
      <c r="O16" s="10"/>
      <c r="P16" s="10"/>
      <c r="Q16" s="10"/>
      <c r="R16" s="10"/>
      <c r="S16" s="10"/>
      <c r="T16" s="10"/>
      <c r="U16" s="10"/>
    </row>
    <row r="17" spans="2:21" s="5" customFormat="1" x14ac:dyDescent="0.2">
      <c r="B17" s="8"/>
      <c r="C17" s="8"/>
      <c r="D17" s="8"/>
      <c r="E17" s="8"/>
      <c r="F17" s="8"/>
      <c r="G17" s="8"/>
      <c r="H17" s="8"/>
      <c r="I17" s="8"/>
      <c r="J17" s="8"/>
      <c r="K17" s="6"/>
      <c r="L17" s="10"/>
      <c r="M17" s="10"/>
      <c r="N17" s="10"/>
      <c r="O17" s="10"/>
      <c r="P17" s="10"/>
      <c r="Q17" s="10"/>
      <c r="R17" s="10"/>
      <c r="S17" s="10"/>
      <c r="T17" s="10"/>
      <c r="U17" s="10"/>
    </row>
    <row r="18" spans="2:21" s="5" customFormat="1" x14ac:dyDescent="0.2">
      <c r="B18" s="8"/>
      <c r="C18" s="8"/>
      <c r="D18" s="8"/>
      <c r="E18" s="8"/>
      <c r="F18" s="8"/>
      <c r="G18" s="8"/>
      <c r="H18" s="8"/>
      <c r="I18" s="8"/>
      <c r="J18" s="8"/>
      <c r="K18" s="6"/>
      <c r="L18" s="10"/>
      <c r="M18" s="10"/>
      <c r="N18" s="10"/>
      <c r="O18" s="10"/>
      <c r="P18" s="10"/>
      <c r="Q18" s="10"/>
      <c r="R18" s="10"/>
      <c r="S18" s="10"/>
      <c r="T18" s="10"/>
      <c r="U18" s="10"/>
    </row>
    <row r="19" spans="2:21" s="5" customFormat="1" x14ac:dyDescent="0.2">
      <c r="B19" s="8"/>
      <c r="C19" s="8"/>
      <c r="D19" s="8"/>
      <c r="E19" s="8"/>
      <c r="F19" s="8"/>
      <c r="G19" s="8"/>
      <c r="H19" s="8"/>
      <c r="I19" s="8"/>
      <c r="J19" s="8"/>
      <c r="K19" s="6"/>
      <c r="L19" s="10"/>
      <c r="M19" s="10"/>
      <c r="N19" s="10"/>
      <c r="O19" s="10"/>
      <c r="P19" s="10"/>
      <c r="Q19" s="10"/>
      <c r="R19" s="10"/>
      <c r="S19" s="10"/>
      <c r="T19" s="10"/>
      <c r="U19" s="10"/>
    </row>
    <row r="20" spans="2:21" s="5" customFormat="1" x14ac:dyDescent="0.2">
      <c r="B20" s="8"/>
      <c r="C20" s="8"/>
      <c r="D20" s="8"/>
      <c r="E20" s="8"/>
      <c r="F20" s="8"/>
      <c r="G20" s="8"/>
      <c r="H20" s="8"/>
      <c r="I20" s="8"/>
      <c r="J20" s="8"/>
      <c r="K20" s="6"/>
      <c r="L20" s="10"/>
      <c r="M20" s="10"/>
      <c r="N20" s="10"/>
      <c r="O20" s="10"/>
      <c r="P20" s="10"/>
      <c r="Q20" s="10"/>
      <c r="R20" s="10"/>
      <c r="S20" s="10"/>
      <c r="T20" s="10"/>
      <c r="U20" s="10"/>
    </row>
    <row r="21" spans="2:21" s="5" customFormat="1" x14ac:dyDescent="0.2">
      <c r="B21" s="8"/>
      <c r="C21" s="8"/>
      <c r="D21" s="8"/>
      <c r="E21" s="8"/>
      <c r="F21" s="8"/>
      <c r="G21" s="8"/>
      <c r="H21" s="8"/>
      <c r="I21" s="8"/>
      <c r="J21" s="8"/>
      <c r="K21" s="6"/>
      <c r="L21" s="10"/>
      <c r="M21" s="10"/>
      <c r="N21" s="10"/>
      <c r="O21" s="10"/>
      <c r="P21" s="10"/>
      <c r="Q21" s="10"/>
      <c r="R21" s="10"/>
      <c r="S21" s="10"/>
      <c r="T21" s="10"/>
      <c r="U21" s="10"/>
    </row>
    <row r="22" spans="2:21" s="5" customFormat="1" x14ac:dyDescent="0.2">
      <c r="B22" s="8"/>
      <c r="C22" s="8"/>
      <c r="D22" s="8"/>
      <c r="E22" s="8"/>
      <c r="F22" s="8"/>
      <c r="G22" s="8"/>
      <c r="H22" s="8"/>
      <c r="I22" s="8"/>
      <c r="J22" s="8"/>
      <c r="K22" s="6"/>
      <c r="L22" s="10"/>
      <c r="M22" s="10"/>
      <c r="N22" s="10"/>
      <c r="O22" s="10"/>
      <c r="P22" s="10"/>
      <c r="Q22" s="10"/>
      <c r="R22" s="10"/>
      <c r="S22" s="10"/>
      <c r="T22" s="10"/>
      <c r="U22" s="10"/>
    </row>
    <row r="23" spans="2:21" s="5" customFormat="1" x14ac:dyDescent="0.2">
      <c r="B23" s="8"/>
      <c r="C23" s="8"/>
      <c r="D23" s="8"/>
      <c r="E23" s="8"/>
      <c r="F23" s="8"/>
      <c r="G23" s="8"/>
      <c r="H23" s="8"/>
      <c r="I23" s="8"/>
      <c r="J23" s="8"/>
      <c r="K23" s="6"/>
      <c r="L23" s="10"/>
      <c r="M23" s="10"/>
      <c r="N23" s="10"/>
      <c r="O23" s="10"/>
      <c r="P23" s="10"/>
      <c r="Q23" s="10"/>
      <c r="R23" s="10"/>
      <c r="S23" s="10"/>
      <c r="T23" s="10"/>
      <c r="U23" s="10"/>
    </row>
    <row r="24" spans="2:21" s="5" customFormat="1" x14ac:dyDescent="0.2">
      <c r="B24" s="8"/>
      <c r="C24" s="8"/>
      <c r="D24" s="8"/>
      <c r="E24" s="8"/>
      <c r="F24" s="8"/>
      <c r="G24" s="8"/>
      <c r="H24" s="8"/>
      <c r="I24" s="8"/>
      <c r="J24" s="8"/>
      <c r="K24" s="6"/>
      <c r="L24" s="10"/>
      <c r="M24" s="10"/>
      <c r="N24" s="10"/>
      <c r="O24" s="10"/>
      <c r="P24" s="10"/>
      <c r="Q24" s="10"/>
      <c r="R24" s="10"/>
      <c r="S24" s="10"/>
      <c r="T24" s="10"/>
      <c r="U24" s="10"/>
    </row>
    <row r="25" spans="2:21" s="5" customFormat="1" x14ac:dyDescent="0.2">
      <c r="B25" s="8"/>
      <c r="C25" s="8"/>
      <c r="D25" s="8"/>
      <c r="E25" s="8"/>
      <c r="F25" s="8"/>
      <c r="G25" s="8"/>
      <c r="H25" s="8"/>
      <c r="I25" s="8"/>
      <c r="J25" s="8"/>
      <c r="K25" s="6"/>
      <c r="L25" s="10"/>
      <c r="M25" s="10"/>
      <c r="N25" s="10"/>
      <c r="O25" s="10"/>
      <c r="P25" s="10"/>
      <c r="Q25" s="10"/>
      <c r="R25" s="10"/>
      <c r="S25" s="10"/>
      <c r="T25" s="10"/>
      <c r="U25" s="10"/>
    </row>
    <row r="26" spans="2:21" s="5" customFormat="1" x14ac:dyDescent="0.2">
      <c r="B26" s="8"/>
      <c r="C26" s="8"/>
      <c r="D26" s="8"/>
      <c r="E26" s="8"/>
      <c r="F26" s="8"/>
      <c r="G26" s="8"/>
      <c r="H26" s="8"/>
      <c r="I26" s="8"/>
      <c r="J26" s="8"/>
      <c r="K26" s="6"/>
      <c r="L26" s="10"/>
      <c r="M26" s="10"/>
      <c r="N26" s="10"/>
      <c r="O26" s="10"/>
      <c r="P26" s="10"/>
      <c r="Q26" s="10"/>
      <c r="R26" s="10"/>
      <c r="S26" s="10"/>
      <c r="T26" s="10"/>
      <c r="U26" s="10"/>
    </row>
    <row r="27" spans="2:21" s="5" customFormat="1" x14ac:dyDescent="0.2">
      <c r="B27" s="10"/>
      <c r="C27" s="8"/>
      <c r="D27" s="8"/>
      <c r="E27" s="8"/>
      <c r="F27" s="8"/>
      <c r="G27" s="8"/>
      <c r="H27" s="8"/>
      <c r="I27" s="8"/>
      <c r="J27" s="8"/>
      <c r="K27" s="6"/>
      <c r="L27" s="10"/>
      <c r="M27" s="10"/>
      <c r="N27" s="10"/>
      <c r="O27" s="10"/>
      <c r="P27" s="10"/>
      <c r="Q27" s="10"/>
      <c r="R27" s="10"/>
      <c r="S27" s="10"/>
      <c r="T27" s="10"/>
      <c r="U27" s="10"/>
    </row>
    <row r="28" spans="2:21" s="5" customFormat="1" x14ac:dyDescent="0.2">
      <c r="B28" s="10"/>
      <c r="C28" s="8"/>
      <c r="D28" s="8"/>
      <c r="E28" s="8"/>
      <c r="F28" s="8"/>
      <c r="G28" s="8"/>
      <c r="H28" s="8"/>
      <c r="I28" s="8"/>
      <c r="J28" s="8"/>
      <c r="K28" s="6"/>
      <c r="L28" s="10"/>
      <c r="M28" s="10"/>
      <c r="N28" s="10"/>
      <c r="O28" s="10"/>
      <c r="P28" s="10"/>
      <c r="Q28" s="10"/>
      <c r="R28" s="10"/>
      <c r="S28" s="10"/>
      <c r="T28" s="10"/>
      <c r="U28" s="10"/>
    </row>
    <row r="29" spans="2:21" s="5" customFormat="1" x14ac:dyDescent="0.2">
      <c r="B29" s="10"/>
      <c r="C29" s="8"/>
      <c r="D29" s="8"/>
      <c r="E29" s="8"/>
      <c r="F29" s="8"/>
      <c r="G29" s="8"/>
      <c r="H29" s="8"/>
      <c r="I29" s="8"/>
      <c r="J29" s="8"/>
      <c r="K29" s="6"/>
      <c r="L29" s="10"/>
      <c r="M29" s="10"/>
      <c r="N29" s="10"/>
      <c r="O29" s="10"/>
      <c r="P29" s="10"/>
      <c r="Q29" s="10"/>
      <c r="R29" s="10"/>
      <c r="S29" s="10"/>
      <c r="T29" s="10"/>
      <c r="U29" s="10"/>
    </row>
    <row r="30" spans="2:21" s="5" customFormat="1" x14ac:dyDescent="0.2">
      <c r="B30" s="10"/>
      <c r="C30" s="8"/>
      <c r="D30" s="8"/>
      <c r="E30" s="8"/>
      <c r="F30" s="8"/>
      <c r="G30" s="8"/>
      <c r="H30" s="8"/>
      <c r="I30" s="8"/>
      <c r="J30" s="8"/>
      <c r="K30" s="6"/>
      <c r="L30" s="10"/>
      <c r="M30" s="10"/>
      <c r="N30" s="10"/>
      <c r="O30" s="10"/>
      <c r="P30" s="10"/>
      <c r="Q30" s="10"/>
      <c r="R30" s="10"/>
      <c r="S30" s="10"/>
      <c r="T30" s="10"/>
      <c r="U30" s="10"/>
    </row>
    <row r="31" spans="2:21" s="5" customFormat="1" x14ac:dyDescent="0.2">
      <c r="B31" s="10"/>
      <c r="C31" s="8"/>
      <c r="D31" s="8"/>
      <c r="E31" s="8"/>
      <c r="F31" s="8"/>
      <c r="G31" s="8"/>
      <c r="H31" s="8"/>
      <c r="I31" s="8"/>
      <c r="J31" s="8"/>
      <c r="K31" s="6"/>
      <c r="L31" s="10"/>
      <c r="M31" s="10"/>
      <c r="N31" s="10"/>
      <c r="O31" s="10"/>
      <c r="P31" s="10"/>
      <c r="Q31" s="10"/>
      <c r="R31" s="10"/>
      <c r="S31" s="10"/>
      <c r="T31" s="10"/>
      <c r="U31" s="10"/>
    </row>
    <row r="32" spans="2:21" s="5" customFormat="1" ht="5.25" customHeight="1" x14ac:dyDescent="0.2">
      <c r="B32" s="10"/>
      <c r="C32" s="8"/>
      <c r="D32" s="8"/>
      <c r="E32" s="8"/>
      <c r="F32" s="8"/>
      <c r="G32" s="8"/>
      <c r="H32" s="8"/>
      <c r="I32" s="8"/>
      <c r="J32" s="8"/>
      <c r="K32" s="6"/>
      <c r="L32" s="10"/>
      <c r="M32" s="10"/>
      <c r="N32" s="10"/>
      <c r="O32" s="10"/>
      <c r="P32" s="10"/>
      <c r="Q32" s="10"/>
      <c r="R32" s="10"/>
      <c r="S32" s="10"/>
      <c r="T32" s="10"/>
      <c r="U32" s="10"/>
    </row>
    <row r="33" spans="2:21" s="5" customFormat="1" x14ac:dyDescent="0.2">
      <c r="C33" s="7"/>
      <c r="D33" s="7"/>
      <c r="E33" s="7"/>
      <c r="F33" s="7"/>
      <c r="G33" s="7"/>
      <c r="H33" s="7"/>
      <c r="I33" s="7"/>
      <c r="J33" s="7"/>
      <c r="K33" s="6"/>
    </row>
    <row r="34" spans="2:21" s="5" customFormat="1" x14ac:dyDescent="0.2">
      <c r="B34" s="8"/>
      <c r="C34" s="8"/>
      <c r="D34" s="8"/>
      <c r="E34" s="8"/>
      <c r="F34" s="8"/>
      <c r="G34" s="8"/>
      <c r="H34" s="8"/>
      <c r="I34" s="8"/>
      <c r="J34" s="8"/>
      <c r="K34" s="9"/>
      <c r="L34" s="8"/>
      <c r="M34" s="8"/>
      <c r="N34" s="10"/>
      <c r="O34" s="10"/>
      <c r="P34" s="10"/>
      <c r="Q34" s="10"/>
      <c r="R34" s="10"/>
      <c r="S34" s="10"/>
      <c r="T34" s="10"/>
      <c r="U34" s="10"/>
    </row>
    <row r="35" spans="2:21" s="5" customFormat="1" x14ac:dyDescent="0.2">
      <c r="B35" s="8"/>
      <c r="C35" s="8"/>
      <c r="D35" s="8"/>
      <c r="E35" s="8"/>
      <c r="F35" s="8"/>
      <c r="G35" s="8"/>
      <c r="H35" s="8"/>
      <c r="I35" s="8"/>
      <c r="J35" s="8"/>
      <c r="K35" s="6"/>
      <c r="L35" s="10"/>
      <c r="M35" s="10"/>
      <c r="N35" s="10"/>
      <c r="O35" s="10"/>
      <c r="P35" s="10"/>
      <c r="Q35" s="10"/>
      <c r="R35" s="10"/>
      <c r="S35" s="10"/>
      <c r="T35" s="10"/>
      <c r="U35" s="10"/>
    </row>
    <row r="36" spans="2:21" s="5" customFormat="1" x14ac:dyDescent="0.2">
      <c r="B36" s="8"/>
      <c r="C36" s="8"/>
      <c r="D36" s="8"/>
      <c r="E36" s="8"/>
      <c r="F36" s="8"/>
      <c r="G36" s="8"/>
      <c r="H36" s="8"/>
      <c r="I36" s="8"/>
      <c r="J36" s="8"/>
      <c r="K36" s="6"/>
      <c r="L36" s="10"/>
      <c r="M36" s="10"/>
      <c r="N36" s="10"/>
      <c r="O36" s="10"/>
      <c r="P36" s="10"/>
      <c r="Q36" s="10"/>
      <c r="R36" s="10"/>
      <c r="S36" s="10"/>
      <c r="T36" s="10"/>
      <c r="U36" s="10"/>
    </row>
    <row r="37" spans="2:21" s="5" customFormat="1" x14ac:dyDescent="0.2">
      <c r="B37" s="8"/>
      <c r="C37" s="8"/>
      <c r="D37" s="8"/>
      <c r="E37" s="8"/>
      <c r="F37" s="8"/>
      <c r="G37" s="8"/>
      <c r="H37" s="8"/>
      <c r="I37" s="8"/>
      <c r="J37" s="8"/>
      <c r="K37" s="6"/>
      <c r="L37" s="10"/>
      <c r="M37" s="10"/>
      <c r="N37" s="10"/>
      <c r="O37" s="10"/>
      <c r="P37" s="10"/>
      <c r="Q37" s="10"/>
      <c r="R37" s="10"/>
      <c r="S37" s="10"/>
      <c r="T37" s="10"/>
      <c r="U37" s="10"/>
    </row>
    <row r="38" spans="2:21" s="5" customFormat="1" x14ac:dyDescent="0.2">
      <c r="B38" s="8"/>
      <c r="C38" s="8"/>
      <c r="D38" s="8"/>
      <c r="E38" s="8"/>
      <c r="F38" s="8"/>
      <c r="G38" s="8"/>
      <c r="H38" s="8"/>
      <c r="I38" s="8"/>
      <c r="J38" s="8"/>
      <c r="K38" s="6"/>
      <c r="L38" s="10"/>
      <c r="M38" s="10"/>
      <c r="N38" s="10"/>
      <c r="O38" s="10"/>
      <c r="P38" s="10"/>
      <c r="Q38" s="10"/>
      <c r="R38" s="10"/>
      <c r="S38" s="10"/>
      <c r="T38" s="10"/>
      <c r="U38" s="10"/>
    </row>
    <row r="39" spans="2:21" s="5" customFormat="1" x14ac:dyDescent="0.2">
      <c r="B39" s="8"/>
      <c r="C39" s="8"/>
      <c r="D39" s="8"/>
      <c r="E39" s="8"/>
      <c r="F39" s="8"/>
      <c r="G39" s="8"/>
      <c r="H39" s="8"/>
      <c r="I39" s="8"/>
      <c r="J39" s="8"/>
      <c r="K39" s="6"/>
      <c r="L39" s="10"/>
      <c r="M39" s="10"/>
      <c r="N39" s="10"/>
      <c r="O39" s="10"/>
      <c r="P39" s="10"/>
      <c r="Q39" s="10"/>
      <c r="R39" s="10"/>
      <c r="S39" s="10"/>
      <c r="T39" s="10"/>
      <c r="U39" s="10"/>
    </row>
    <row r="40" spans="2:21" s="5" customFormat="1" x14ac:dyDescent="0.2">
      <c r="B40" s="8"/>
      <c r="C40" s="8"/>
      <c r="D40" s="8"/>
      <c r="E40" s="8"/>
      <c r="F40" s="8"/>
      <c r="G40" s="8"/>
      <c r="H40" s="8"/>
      <c r="I40" s="8"/>
      <c r="J40" s="8"/>
      <c r="K40" s="6"/>
      <c r="L40" s="10"/>
      <c r="M40" s="10"/>
      <c r="N40" s="10"/>
      <c r="O40" s="10"/>
      <c r="P40" s="10"/>
      <c r="Q40" s="10"/>
      <c r="R40" s="10"/>
      <c r="S40" s="10"/>
      <c r="T40" s="10"/>
      <c r="U40" s="10"/>
    </row>
    <row r="41" spans="2:21" s="5" customFormat="1" x14ac:dyDescent="0.2">
      <c r="B41" s="8"/>
      <c r="C41" s="8"/>
      <c r="D41" s="8"/>
      <c r="E41" s="8"/>
      <c r="F41" s="8"/>
      <c r="G41" s="8"/>
      <c r="H41" s="8"/>
      <c r="I41" s="8"/>
      <c r="J41" s="8"/>
      <c r="K41" s="6"/>
      <c r="L41" s="10"/>
      <c r="M41" s="10"/>
      <c r="N41" s="10"/>
      <c r="O41" s="10"/>
      <c r="P41" s="10"/>
      <c r="Q41" s="10"/>
      <c r="R41" s="10"/>
      <c r="S41" s="10"/>
      <c r="T41" s="10"/>
      <c r="U41" s="10"/>
    </row>
    <row r="42" spans="2:21" s="5" customFormat="1" x14ac:dyDescent="0.2">
      <c r="B42" s="8"/>
      <c r="C42" s="8"/>
      <c r="D42" s="8"/>
      <c r="E42" s="8"/>
      <c r="F42" s="8"/>
      <c r="G42" s="8"/>
      <c r="H42" s="8"/>
      <c r="I42" s="8"/>
      <c r="J42" s="8"/>
      <c r="K42" s="6"/>
      <c r="L42" s="10"/>
      <c r="M42" s="10"/>
      <c r="N42" s="10"/>
      <c r="O42" s="10"/>
      <c r="P42" s="10"/>
      <c r="Q42" s="10"/>
      <c r="R42" s="10"/>
      <c r="S42" s="10"/>
      <c r="T42" s="10"/>
      <c r="U42" s="10"/>
    </row>
    <row r="43" spans="2:21" s="5" customFormat="1" x14ac:dyDescent="0.2">
      <c r="B43" s="8"/>
      <c r="C43" s="8"/>
      <c r="D43" s="8"/>
      <c r="E43" s="8"/>
      <c r="F43" s="8"/>
      <c r="G43" s="8"/>
      <c r="H43" s="8"/>
      <c r="I43" s="8"/>
      <c r="J43" s="8"/>
      <c r="K43" s="6"/>
      <c r="L43" s="10"/>
      <c r="M43" s="10"/>
      <c r="N43" s="10"/>
      <c r="O43" s="10"/>
      <c r="P43" s="10"/>
      <c r="Q43" s="10"/>
      <c r="R43" s="10"/>
      <c r="S43" s="10"/>
      <c r="T43" s="10"/>
      <c r="U43" s="10"/>
    </row>
    <row r="44" spans="2:21" s="5" customFormat="1" x14ac:dyDescent="0.2">
      <c r="B44" s="8"/>
      <c r="C44" s="8"/>
      <c r="D44" s="8"/>
      <c r="E44" s="8"/>
      <c r="F44" s="8"/>
      <c r="G44" s="8"/>
      <c r="H44" s="8"/>
      <c r="I44" s="8"/>
      <c r="J44" s="8"/>
      <c r="K44" s="6"/>
      <c r="L44" s="10"/>
      <c r="M44" s="10"/>
      <c r="N44" s="10"/>
      <c r="O44" s="10"/>
      <c r="P44" s="10"/>
      <c r="Q44" s="10"/>
      <c r="R44" s="10"/>
      <c r="S44" s="10"/>
      <c r="T44" s="10"/>
      <c r="U44" s="10"/>
    </row>
    <row r="45" spans="2:21" s="5" customFormat="1" x14ac:dyDescent="0.2">
      <c r="B45" s="8"/>
      <c r="C45" s="8"/>
      <c r="D45" s="8"/>
      <c r="E45" s="8"/>
      <c r="F45" s="8"/>
      <c r="G45" s="8"/>
      <c r="H45" s="8"/>
      <c r="I45" s="8"/>
      <c r="J45" s="8"/>
      <c r="K45" s="6"/>
      <c r="L45" s="10"/>
      <c r="M45" s="10"/>
      <c r="N45" s="10"/>
      <c r="O45" s="10"/>
      <c r="P45" s="10"/>
      <c r="Q45" s="10"/>
      <c r="R45" s="10"/>
      <c r="S45" s="10"/>
      <c r="T45" s="10"/>
      <c r="U45" s="10"/>
    </row>
    <row r="46" spans="2:21" s="5" customFormat="1" x14ac:dyDescent="0.2">
      <c r="B46" s="8"/>
      <c r="C46" s="8"/>
      <c r="D46" s="8"/>
      <c r="E46" s="8"/>
      <c r="F46" s="8"/>
      <c r="G46" s="8"/>
      <c r="H46" s="8"/>
      <c r="I46" s="8"/>
      <c r="J46" s="8"/>
      <c r="K46" s="6"/>
      <c r="L46" s="10"/>
      <c r="M46" s="10"/>
      <c r="N46" s="10"/>
      <c r="O46" s="10"/>
      <c r="P46" s="10"/>
      <c r="Q46" s="10"/>
      <c r="R46" s="10"/>
      <c r="S46" s="10"/>
      <c r="T46" s="10"/>
      <c r="U46" s="10"/>
    </row>
    <row r="47" spans="2:21" s="5" customFormat="1" x14ac:dyDescent="0.2">
      <c r="B47" s="8"/>
      <c r="C47" s="8"/>
      <c r="D47" s="8"/>
      <c r="E47" s="8"/>
      <c r="F47" s="8"/>
      <c r="G47" s="8"/>
      <c r="H47" s="8"/>
      <c r="I47" s="8"/>
      <c r="J47" s="8"/>
      <c r="K47" s="6"/>
      <c r="L47" s="10"/>
      <c r="M47" s="10"/>
      <c r="N47" s="10"/>
      <c r="O47" s="10"/>
      <c r="P47" s="10"/>
      <c r="Q47" s="10"/>
      <c r="R47" s="10"/>
      <c r="S47" s="10"/>
      <c r="T47" s="10"/>
      <c r="U47" s="10"/>
    </row>
    <row r="48" spans="2:21" s="5" customFormat="1" x14ac:dyDescent="0.2">
      <c r="B48" s="8"/>
      <c r="C48" s="8"/>
      <c r="D48" s="8"/>
      <c r="E48" s="8"/>
      <c r="F48" s="8"/>
      <c r="G48" s="8"/>
      <c r="H48" s="8"/>
      <c r="I48" s="8"/>
      <c r="J48" s="8"/>
      <c r="K48" s="6"/>
      <c r="L48" s="10"/>
      <c r="M48" s="10"/>
      <c r="N48" s="10"/>
      <c r="O48" s="10"/>
      <c r="P48" s="10"/>
      <c r="Q48" s="10"/>
      <c r="R48" s="10"/>
      <c r="S48" s="10"/>
      <c r="T48" s="10"/>
      <c r="U48" s="10"/>
    </row>
    <row r="49" spans="2:21" s="5" customFormat="1" x14ac:dyDescent="0.2">
      <c r="B49" s="8"/>
      <c r="C49" s="8"/>
      <c r="D49" s="8"/>
      <c r="E49" s="8"/>
      <c r="F49" s="8"/>
      <c r="G49" s="8"/>
      <c r="H49" s="8"/>
      <c r="I49" s="8"/>
      <c r="J49" s="8"/>
      <c r="K49" s="6"/>
      <c r="L49" s="10"/>
      <c r="M49" s="10"/>
      <c r="N49" s="10"/>
      <c r="O49" s="10"/>
      <c r="P49" s="10"/>
      <c r="Q49" s="10"/>
      <c r="R49" s="10"/>
      <c r="S49" s="10"/>
      <c r="T49" s="10"/>
      <c r="U49" s="10"/>
    </row>
    <row r="50" spans="2:21" s="5" customFormat="1" x14ac:dyDescent="0.2">
      <c r="B50" s="8"/>
      <c r="C50" s="8"/>
      <c r="D50" s="8"/>
      <c r="E50" s="8"/>
      <c r="F50" s="8"/>
      <c r="G50" s="8"/>
      <c r="H50" s="8"/>
      <c r="I50" s="8"/>
      <c r="J50" s="8"/>
      <c r="K50" s="6"/>
      <c r="L50" s="10"/>
      <c r="M50" s="10"/>
      <c r="N50" s="10"/>
      <c r="O50" s="10"/>
      <c r="P50" s="10"/>
      <c r="Q50" s="10"/>
      <c r="R50" s="10"/>
      <c r="S50" s="10"/>
      <c r="T50" s="10"/>
      <c r="U50" s="10"/>
    </row>
    <row r="51" spans="2:21" s="5" customFormat="1" x14ac:dyDescent="0.2">
      <c r="B51" s="8"/>
      <c r="C51" s="8"/>
      <c r="D51" s="8"/>
      <c r="E51" s="8"/>
      <c r="F51" s="8"/>
      <c r="G51" s="8"/>
      <c r="H51" s="8"/>
      <c r="I51" s="8"/>
      <c r="J51" s="8"/>
      <c r="K51" s="6"/>
      <c r="L51" s="10"/>
      <c r="M51" s="10"/>
      <c r="N51" s="10"/>
      <c r="O51" s="10"/>
      <c r="P51" s="10"/>
      <c r="Q51" s="10"/>
      <c r="R51" s="10"/>
      <c r="S51" s="10"/>
      <c r="T51" s="10"/>
      <c r="U51" s="10"/>
    </row>
    <row r="52" spans="2:21" s="5" customFormat="1" x14ac:dyDescent="0.2">
      <c r="B52" s="10"/>
      <c r="C52" s="8"/>
      <c r="D52" s="8"/>
      <c r="E52" s="8"/>
      <c r="F52" s="8"/>
      <c r="G52" s="8"/>
      <c r="H52" s="8"/>
      <c r="I52" s="8"/>
      <c r="J52" s="8"/>
      <c r="K52" s="6"/>
      <c r="L52" s="10"/>
      <c r="M52" s="10"/>
      <c r="N52" s="10"/>
      <c r="O52" s="10"/>
      <c r="P52" s="10"/>
      <c r="Q52" s="10"/>
      <c r="R52" s="10"/>
      <c r="S52" s="10"/>
      <c r="T52" s="10"/>
      <c r="U52" s="10"/>
    </row>
    <row r="53" spans="2:21" s="5" customFormat="1" x14ac:dyDescent="0.2">
      <c r="B53" s="10"/>
      <c r="C53" s="8"/>
      <c r="D53" s="8"/>
      <c r="E53" s="8"/>
      <c r="F53" s="8"/>
      <c r="G53" s="8"/>
      <c r="H53" s="8"/>
      <c r="I53" s="8"/>
      <c r="J53" s="8"/>
      <c r="K53" s="6"/>
      <c r="L53" s="10"/>
      <c r="M53" s="10"/>
      <c r="N53" s="10"/>
      <c r="O53" s="10"/>
      <c r="P53" s="10"/>
      <c r="Q53" s="10"/>
      <c r="R53" s="10"/>
      <c r="S53" s="10"/>
      <c r="T53" s="10"/>
      <c r="U53" s="10"/>
    </row>
    <row r="54" spans="2:21" s="5" customFormat="1" x14ac:dyDescent="0.2">
      <c r="B54" s="10"/>
      <c r="C54" s="8"/>
      <c r="D54" s="8"/>
      <c r="E54" s="8"/>
      <c r="F54" s="8"/>
      <c r="G54" s="8"/>
      <c r="H54" s="8"/>
      <c r="I54" s="8"/>
      <c r="J54" s="8"/>
      <c r="K54" s="6"/>
      <c r="L54" s="10"/>
      <c r="M54" s="10"/>
      <c r="N54" s="10"/>
      <c r="O54" s="10"/>
      <c r="P54" s="10"/>
      <c r="Q54" s="10"/>
      <c r="R54" s="10"/>
      <c r="S54" s="10"/>
      <c r="T54" s="10"/>
      <c r="U54" s="10"/>
    </row>
    <row r="55" spans="2:21" s="5" customFormat="1" x14ac:dyDescent="0.2">
      <c r="B55" s="10"/>
      <c r="C55" s="8"/>
      <c r="D55" s="8"/>
      <c r="E55" s="8"/>
      <c r="F55" s="8"/>
      <c r="G55" s="8"/>
      <c r="H55" s="8"/>
      <c r="I55" s="8"/>
      <c r="J55" s="8"/>
      <c r="K55" s="6"/>
      <c r="L55" s="10"/>
      <c r="M55" s="10"/>
      <c r="N55" s="10"/>
      <c r="O55" s="10"/>
      <c r="P55" s="10"/>
      <c r="Q55" s="10"/>
      <c r="R55" s="10"/>
      <c r="S55" s="10"/>
      <c r="T55" s="10"/>
      <c r="U55" s="10"/>
    </row>
    <row r="56" spans="2:21" s="5" customFormat="1" x14ac:dyDescent="0.2">
      <c r="B56" s="10"/>
      <c r="C56" s="8"/>
      <c r="D56" s="8"/>
      <c r="E56" s="8"/>
      <c r="F56" s="8"/>
      <c r="G56" s="8"/>
      <c r="H56" s="8"/>
      <c r="I56" s="8"/>
      <c r="J56" s="8"/>
      <c r="K56" s="6"/>
      <c r="L56" s="10"/>
      <c r="M56" s="10"/>
      <c r="N56" s="10"/>
      <c r="O56" s="10"/>
      <c r="P56" s="10"/>
      <c r="Q56" s="10"/>
      <c r="R56" s="10"/>
      <c r="S56" s="10"/>
      <c r="T56" s="10"/>
      <c r="U56" s="10"/>
    </row>
    <row r="57" spans="2:21" s="5" customFormat="1" ht="6.75" customHeight="1" x14ac:dyDescent="0.2">
      <c r="B57" s="10"/>
      <c r="C57" s="8"/>
      <c r="D57" s="8"/>
      <c r="E57" s="8"/>
      <c r="F57" s="8"/>
      <c r="G57" s="8"/>
      <c r="H57" s="8"/>
      <c r="I57" s="8"/>
      <c r="J57" s="8"/>
      <c r="K57" s="6"/>
      <c r="L57" s="10"/>
      <c r="M57" s="10"/>
      <c r="N57" s="10"/>
      <c r="O57" s="10"/>
      <c r="P57" s="10"/>
      <c r="Q57" s="10"/>
      <c r="R57" s="10"/>
      <c r="S57" s="10"/>
      <c r="T57" s="10"/>
      <c r="U57" s="10"/>
    </row>
    <row r="58" spans="2:21" s="5" customFormat="1" x14ac:dyDescent="0.2">
      <c r="C58" s="7"/>
      <c r="D58" s="7"/>
      <c r="E58" s="7"/>
      <c r="F58" s="7"/>
      <c r="G58" s="7"/>
      <c r="H58" s="7"/>
      <c r="I58" s="7"/>
      <c r="J58" s="7"/>
      <c r="K58" s="6"/>
    </row>
    <row r="59" spans="2:21" s="5" customFormat="1" x14ac:dyDescent="0.2">
      <c r="B59" s="8"/>
      <c r="C59" s="8"/>
      <c r="D59" s="8"/>
      <c r="E59" s="8"/>
      <c r="F59" s="8"/>
      <c r="G59" s="8"/>
      <c r="H59" s="8"/>
      <c r="I59" s="8"/>
      <c r="J59" s="8"/>
      <c r="K59" s="9"/>
      <c r="L59" s="8"/>
      <c r="M59" s="8"/>
      <c r="N59" s="10"/>
      <c r="O59" s="10"/>
      <c r="P59" s="10"/>
      <c r="Q59" s="10"/>
      <c r="R59" s="10"/>
      <c r="S59" s="10"/>
      <c r="T59" s="10"/>
      <c r="U59" s="10"/>
    </row>
    <row r="60" spans="2:21" s="5" customFormat="1" x14ac:dyDescent="0.2">
      <c r="B60" s="8"/>
      <c r="C60" s="8"/>
      <c r="D60" s="8"/>
      <c r="E60" s="8"/>
      <c r="F60" s="8"/>
      <c r="G60" s="8"/>
      <c r="H60" s="8"/>
      <c r="I60" s="8"/>
      <c r="J60" s="8"/>
      <c r="K60" s="6"/>
      <c r="L60" s="10"/>
      <c r="M60" s="10"/>
      <c r="N60" s="10"/>
      <c r="O60" s="10"/>
      <c r="P60" s="10"/>
      <c r="Q60" s="10"/>
      <c r="R60" s="10"/>
      <c r="S60" s="10"/>
      <c r="T60" s="10"/>
      <c r="U60" s="10"/>
    </row>
    <row r="61" spans="2:21" s="5" customFormat="1" x14ac:dyDescent="0.2">
      <c r="B61" s="8"/>
      <c r="C61" s="8"/>
      <c r="D61" s="8"/>
      <c r="E61" s="8"/>
      <c r="F61" s="8"/>
      <c r="G61" s="8"/>
      <c r="H61" s="8"/>
      <c r="I61" s="8"/>
      <c r="J61" s="8"/>
      <c r="K61" s="6"/>
      <c r="L61" s="10"/>
      <c r="M61" s="10"/>
      <c r="N61" s="10"/>
      <c r="O61" s="10"/>
      <c r="P61" s="10"/>
      <c r="Q61" s="10"/>
      <c r="R61" s="10"/>
      <c r="S61" s="10"/>
      <c r="T61" s="10"/>
      <c r="U61" s="10"/>
    </row>
    <row r="62" spans="2:21" s="5" customFormat="1" x14ac:dyDescent="0.2">
      <c r="B62" s="8"/>
      <c r="C62" s="8"/>
      <c r="D62" s="8"/>
      <c r="E62" s="8"/>
      <c r="F62" s="8"/>
      <c r="G62" s="8"/>
      <c r="H62" s="8"/>
      <c r="I62" s="8"/>
      <c r="J62" s="8"/>
      <c r="K62" s="6"/>
      <c r="L62" s="10"/>
      <c r="M62" s="10"/>
      <c r="N62" s="10"/>
      <c r="O62" s="10"/>
      <c r="P62" s="10"/>
      <c r="Q62" s="10"/>
      <c r="R62" s="10"/>
      <c r="S62" s="10"/>
      <c r="T62" s="10"/>
      <c r="U62" s="10"/>
    </row>
    <row r="63" spans="2:21" s="5" customFormat="1" x14ac:dyDescent="0.2">
      <c r="B63" s="8"/>
      <c r="C63" s="8"/>
      <c r="D63" s="8"/>
      <c r="E63" s="8"/>
      <c r="F63" s="8"/>
      <c r="G63" s="8"/>
      <c r="H63" s="8"/>
      <c r="I63" s="8"/>
      <c r="J63" s="8"/>
      <c r="K63" s="6"/>
      <c r="L63" s="10"/>
      <c r="M63" s="10"/>
      <c r="N63" s="10"/>
      <c r="O63" s="10"/>
      <c r="P63" s="10"/>
      <c r="Q63" s="10"/>
      <c r="R63" s="10"/>
      <c r="S63" s="10"/>
      <c r="T63" s="10"/>
      <c r="U63" s="10"/>
    </row>
    <row r="64" spans="2:21" s="5" customFormat="1" x14ac:dyDescent="0.2">
      <c r="B64" s="8"/>
      <c r="C64" s="8"/>
      <c r="D64" s="8"/>
      <c r="E64" s="8"/>
      <c r="F64" s="8"/>
      <c r="G64" s="8"/>
      <c r="H64" s="8"/>
      <c r="I64" s="8"/>
      <c r="J64" s="8"/>
      <c r="K64" s="6"/>
      <c r="L64" s="10"/>
      <c r="M64" s="10"/>
      <c r="N64" s="10"/>
      <c r="O64" s="10"/>
      <c r="P64" s="10"/>
      <c r="Q64" s="10"/>
      <c r="R64" s="10"/>
      <c r="S64" s="10"/>
      <c r="T64" s="10"/>
      <c r="U64" s="10"/>
    </row>
    <row r="65" spans="2:21" s="5" customFormat="1" x14ac:dyDescent="0.2">
      <c r="B65" s="8"/>
      <c r="C65" s="8"/>
      <c r="D65" s="8"/>
      <c r="E65" s="8"/>
      <c r="F65" s="8"/>
      <c r="G65" s="8"/>
      <c r="H65" s="8"/>
      <c r="I65" s="8"/>
      <c r="J65" s="8"/>
      <c r="K65" s="6"/>
      <c r="L65" s="10"/>
      <c r="M65" s="10"/>
      <c r="N65" s="10"/>
      <c r="O65" s="10"/>
      <c r="P65" s="10"/>
      <c r="Q65" s="10"/>
      <c r="R65" s="10"/>
      <c r="S65" s="10"/>
      <c r="T65" s="10"/>
      <c r="U65" s="10"/>
    </row>
    <row r="66" spans="2:21" s="5" customFormat="1" x14ac:dyDescent="0.2">
      <c r="B66" s="8"/>
      <c r="C66" s="8"/>
      <c r="D66" s="8"/>
      <c r="E66" s="8"/>
      <c r="F66" s="8"/>
      <c r="G66" s="8"/>
      <c r="H66" s="8"/>
      <c r="I66" s="8"/>
      <c r="J66" s="8"/>
      <c r="K66" s="6"/>
      <c r="L66" s="10"/>
      <c r="M66" s="10"/>
      <c r="N66" s="10"/>
      <c r="O66" s="10"/>
      <c r="P66" s="10"/>
      <c r="Q66" s="10"/>
      <c r="R66" s="10"/>
      <c r="S66" s="10"/>
      <c r="T66" s="10"/>
      <c r="U66" s="10"/>
    </row>
    <row r="67" spans="2:21" s="5" customFormat="1" x14ac:dyDescent="0.2">
      <c r="B67" s="8"/>
      <c r="C67" s="8"/>
      <c r="D67" s="8"/>
      <c r="E67" s="8"/>
      <c r="F67" s="8"/>
      <c r="G67" s="8"/>
      <c r="H67" s="8"/>
      <c r="I67" s="8"/>
      <c r="J67" s="8"/>
      <c r="K67" s="6"/>
      <c r="L67" s="10"/>
      <c r="M67" s="10"/>
      <c r="N67" s="10"/>
      <c r="O67" s="10"/>
      <c r="P67" s="10"/>
      <c r="Q67" s="10"/>
      <c r="R67" s="10"/>
      <c r="S67" s="10"/>
      <c r="T67" s="10"/>
      <c r="U67" s="10"/>
    </row>
    <row r="68" spans="2:21" s="5" customFormat="1" x14ac:dyDescent="0.2">
      <c r="B68" s="8"/>
      <c r="C68" s="8"/>
      <c r="D68" s="8"/>
      <c r="E68" s="8"/>
      <c r="F68" s="8"/>
      <c r="G68" s="8"/>
      <c r="H68" s="8"/>
      <c r="I68" s="8"/>
      <c r="J68" s="8"/>
      <c r="K68" s="6"/>
      <c r="L68" s="10"/>
      <c r="M68" s="10"/>
      <c r="N68" s="10"/>
      <c r="O68" s="10"/>
      <c r="P68" s="10"/>
      <c r="Q68" s="10"/>
      <c r="R68" s="10"/>
      <c r="S68" s="10"/>
      <c r="T68" s="10"/>
      <c r="U68" s="10"/>
    </row>
    <row r="69" spans="2:21" s="5" customFormat="1" x14ac:dyDescent="0.2">
      <c r="B69" s="8"/>
      <c r="C69" s="8"/>
      <c r="D69" s="8"/>
      <c r="E69" s="8"/>
      <c r="F69" s="8"/>
      <c r="G69" s="8"/>
      <c r="H69" s="8"/>
      <c r="I69" s="8"/>
      <c r="J69" s="8"/>
      <c r="K69" s="6"/>
      <c r="L69" s="10"/>
      <c r="M69" s="10"/>
      <c r="N69" s="10"/>
      <c r="O69" s="10"/>
      <c r="P69" s="10"/>
      <c r="Q69" s="10"/>
      <c r="R69" s="10"/>
      <c r="S69" s="10"/>
      <c r="T69" s="10"/>
      <c r="U69" s="10"/>
    </row>
    <row r="70" spans="2:21" s="5" customFormat="1" x14ac:dyDescent="0.2">
      <c r="B70" s="8"/>
      <c r="C70" s="8"/>
      <c r="D70" s="8"/>
      <c r="E70" s="8"/>
      <c r="F70" s="8"/>
      <c r="G70" s="8"/>
      <c r="H70" s="8"/>
      <c r="I70" s="8"/>
      <c r="J70" s="8"/>
      <c r="K70" s="6"/>
      <c r="L70" s="10"/>
      <c r="M70" s="10"/>
      <c r="N70" s="10"/>
      <c r="O70" s="10"/>
      <c r="P70" s="10"/>
      <c r="Q70" s="10"/>
      <c r="R70" s="10"/>
      <c r="S70" s="10"/>
      <c r="T70" s="10"/>
      <c r="U70" s="10"/>
    </row>
    <row r="71" spans="2:21" s="5" customFormat="1" x14ac:dyDescent="0.2">
      <c r="B71" s="8"/>
      <c r="C71" s="8"/>
      <c r="D71" s="8"/>
      <c r="E71" s="8"/>
      <c r="F71" s="8"/>
      <c r="G71" s="8"/>
      <c r="H71" s="8"/>
      <c r="I71" s="8"/>
      <c r="J71" s="8"/>
      <c r="K71" s="6"/>
      <c r="L71" s="10"/>
      <c r="M71" s="10"/>
      <c r="N71" s="10"/>
      <c r="O71" s="10"/>
      <c r="P71" s="10"/>
      <c r="Q71" s="10"/>
      <c r="R71" s="10"/>
      <c r="S71" s="10"/>
      <c r="T71" s="10"/>
      <c r="U71" s="10"/>
    </row>
    <row r="72" spans="2:21" s="5" customFormat="1" x14ac:dyDescent="0.2">
      <c r="B72" s="8"/>
      <c r="C72" s="8"/>
      <c r="D72" s="8"/>
      <c r="E72" s="8"/>
      <c r="F72" s="8"/>
      <c r="G72" s="8"/>
      <c r="H72" s="8"/>
      <c r="I72" s="8"/>
      <c r="J72" s="8"/>
      <c r="K72" s="6"/>
      <c r="L72" s="10"/>
      <c r="M72" s="10"/>
      <c r="N72" s="10"/>
      <c r="O72" s="10"/>
      <c r="P72" s="10"/>
      <c r="Q72" s="10"/>
      <c r="R72" s="10"/>
      <c r="S72" s="10"/>
      <c r="T72" s="10"/>
      <c r="U72" s="10"/>
    </row>
    <row r="73" spans="2:21" s="5" customFormat="1" x14ac:dyDescent="0.2">
      <c r="B73" s="8"/>
      <c r="C73" s="8"/>
      <c r="D73" s="8"/>
      <c r="E73" s="8"/>
      <c r="F73" s="8"/>
      <c r="G73" s="8"/>
      <c r="H73" s="8"/>
      <c r="I73" s="8"/>
      <c r="J73" s="8"/>
      <c r="K73" s="6"/>
      <c r="L73" s="10"/>
      <c r="M73" s="10"/>
      <c r="N73" s="10"/>
      <c r="O73" s="10"/>
      <c r="P73" s="10"/>
      <c r="Q73" s="10"/>
      <c r="R73" s="10"/>
      <c r="S73" s="10"/>
      <c r="T73" s="10"/>
      <c r="U73" s="10"/>
    </row>
    <row r="74" spans="2:21" s="5" customFormat="1" x14ac:dyDescent="0.2">
      <c r="B74" s="8"/>
      <c r="C74" s="8"/>
      <c r="D74" s="8"/>
      <c r="E74" s="8"/>
      <c r="F74" s="8"/>
      <c r="G74" s="8"/>
      <c r="H74" s="8"/>
      <c r="I74" s="8"/>
      <c r="J74" s="8"/>
      <c r="K74" s="6"/>
      <c r="L74" s="10"/>
      <c r="M74" s="10"/>
      <c r="N74" s="10"/>
      <c r="O74" s="10"/>
      <c r="P74" s="10"/>
      <c r="Q74" s="10"/>
      <c r="R74" s="10"/>
      <c r="S74" s="10"/>
      <c r="T74" s="10"/>
      <c r="U74" s="10"/>
    </row>
    <row r="75" spans="2:21" s="5" customFormat="1" x14ac:dyDescent="0.2">
      <c r="B75" s="8"/>
      <c r="C75" s="8"/>
      <c r="D75" s="8"/>
      <c r="E75" s="8"/>
      <c r="F75" s="8"/>
      <c r="G75" s="8"/>
      <c r="H75" s="8"/>
      <c r="I75" s="8"/>
      <c r="J75" s="8"/>
      <c r="K75" s="6"/>
      <c r="L75" s="10"/>
      <c r="M75" s="10"/>
      <c r="N75" s="10"/>
      <c r="O75" s="10"/>
      <c r="P75" s="10"/>
      <c r="Q75" s="10"/>
      <c r="R75" s="10"/>
      <c r="S75" s="10"/>
      <c r="T75" s="10"/>
      <c r="U75" s="10"/>
    </row>
    <row r="76" spans="2:21" s="5" customFormat="1" x14ac:dyDescent="0.2">
      <c r="B76" s="8"/>
      <c r="C76" s="8"/>
      <c r="D76" s="8"/>
      <c r="E76" s="8"/>
      <c r="F76" s="8"/>
      <c r="G76" s="8"/>
      <c r="H76" s="8"/>
      <c r="I76" s="8"/>
      <c r="J76" s="8"/>
      <c r="K76" s="6"/>
      <c r="L76" s="10"/>
      <c r="M76" s="10"/>
      <c r="N76" s="10"/>
      <c r="O76" s="10"/>
      <c r="P76" s="10"/>
      <c r="Q76" s="10"/>
      <c r="R76" s="10"/>
      <c r="S76" s="10"/>
      <c r="T76" s="10"/>
      <c r="U76" s="10"/>
    </row>
    <row r="77" spans="2:21" s="5" customFormat="1" x14ac:dyDescent="0.2">
      <c r="B77" s="10"/>
      <c r="C77" s="8"/>
      <c r="D77" s="8"/>
      <c r="E77" s="8"/>
      <c r="F77" s="8"/>
      <c r="G77" s="8"/>
      <c r="H77" s="8"/>
      <c r="I77" s="8"/>
      <c r="J77" s="8"/>
      <c r="K77" s="6"/>
      <c r="L77" s="10"/>
      <c r="M77" s="10"/>
      <c r="N77" s="10"/>
      <c r="O77" s="10"/>
      <c r="P77" s="10"/>
      <c r="Q77" s="10"/>
      <c r="R77" s="10"/>
      <c r="S77" s="10"/>
      <c r="T77" s="10"/>
      <c r="U77" s="10"/>
    </row>
    <row r="78" spans="2:21" s="5" customFormat="1" x14ac:dyDescent="0.2">
      <c r="B78" s="10"/>
      <c r="C78" s="8"/>
      <c r="D78" s="8"/>
      <c r="E78" s="8"/>
      <c r="F78" s="8"/>
      <c r="G78" s="8"/>
      <c r="H78" s="8"/>
      <c r="I78" s="8"/>
      <c r="J78" s="8"/>
      <c r="K78" s="6"/>
      <c r="L78" s="10"/>
      <c r="M78" s="10"/>
      <c r="N78" s="10"/>
      <c r="O78" s="10"/>
      <c r="P78" s="10"/>
      <c r="Q78" s="10"/>
      <c r="R78" s="10"/>
      <c r="S78" s="10"/>
      <c r="T78" s="10"/>
      <c r="U78" s="10"/>
    </row>
    <row r="79" spans="2:21" s="5" customFormat="1" x14ac:dyDescent="0.2">
      <c r="B79" s="10"/>
      <c r="C79" s="8"/>
      <c r="D79" s="8"/>
      <c r="E79" s="8"/>
      <c r="F79" s="8"/>
      <c r="G79" s="8"/>
      <c r="H79" s="8"/>
      <c r="I79" s="8"/>
      <c r="J79" s="8"/>
      <c r="K79" s="6"/>
      <c r="L79" s="10"/>
      <c r="M79" s="10"/>
      <c r="N79" s="10"/>
      <c r="O79" s="10"/>
      <c r="P79" s="10"/>
      <c r="Q79" s="10"/>
      <c r="R79" s="10"/>
      <c r="S79" s="10"/>
      <c r="T79" s="10"/>
      <c r="U79" s="10"/>
    </row>
    <row r="80" spans="2:21" s="5" customFormat="1" x14ac:dyDescent="0.2">
      <c r="B80" s="10"/>
      <c r="C80" s="8"/>
      <c r="D80" s="8"/>
      <c r="E80" s="8"/>
      <c r="F80" s="8"/>
      <c r="G80" s="8"/>
      <c r="H80" s="8"/>
      <c r="I80" s="8"/>
      <c r="J80" s="8"/>
      <c r="K80" s="6"/>
      <c r="L80" s="10"/>
      <c r="M80" s="10"/>
      <c r="N80" s="10"/>
      <c r="O80" s="10"/>
      <c r="P80" s="10"/>
      <c r="Q80" s="10"/>
      <c r="R80" s="10"/>
      <c r="S80" s="10"/>
      <c r="T80" s="10"/>
      <c r="U80" s="10"/>
    </row>
    <row r="81" spans="2:21" s="5" customFormat="1" x14ac:dyDescent="0.2">
      <c r="B81" s="10"/>
      <c r="C81" s="8"/>
      <c r="D81" s="8"/>
      <c r="E81" s="8"/>
      <c r="F81" s="8"/>
      <c r="G81" s="8"/>
      <c r="H81" s="8"/>
      <c r="I81" s="8"/>
      <c r="J81" s="8"/>
      <c r="K81" s="6"/>
      <c r="L81" s="10"/>
      <c r="M81" s="10"/>
      <c r="N81" s="10"/>
      <c r="O81" s="10"/>
      <c r="P81" s="10"/>
      <c r="Q81" s="10"/>
      <c r="R81" s="10"/>
      <c r="S81" s="10"/>
      <c r="T81" s="10"/>
      <c r="U81" s="10"/>
    </row>
    <row r="82" spans="2:21" s="5" customFormat="1" x14ac:dyDescent="0.2">
      <c r="B82" s="10"/>
      <c r="C82" s="8"/>
      <c r="D82" s="8"/>
      <c r="E82" s="8"/>
      <c r="F82" s="8"/>
      <c r="G82" s="8"/>
      <c r="H82" s="8"/>
      <c r="I82" s="8"/>
      <c r="J82" s="8"/>
      <c r="K82" s="6"/>
      <c r="L82" s="10"/>
      <c r="M82" s="10"/>
      <c r="N82" s="10"/>
      <c r="O82" s="10"/>
      <c r="P82" s="10"/>
      <c r="Q82" s="10"/>
      <c r="R82" s="10"/>
      <c r="S82" s="10"/>
      <c r="T82" s="10"/>
      <c r="U82" s="10"/>
    </row>
    <row r="83" spans="2:21" s="5" customFormat="1" x14ac:dyDescent="0.2">
      <c r="C83" s="7"/>
      <c r="D83" s="7"/>
      <c r="E83" s="7"/>
      <c r="F83" s="7"/>
      <c r="G83" s="7"/>
      <c r="H83" s="7"/>
      <c r="I83" s="7"/>
      <c r="J83" s="7"/>
      <c r="K83" s="6"/>
    </row>
    <row r="84" spans="2:21" s="5" customFormat="1" x14ac:dyDescent="0.2">
      <c r="B84" s="8"/>
      <c r="C84" s="8"/>
      <c r="D84" s="8"/>
      <c r="E84" s="8"/>
      <c r="F84" s="8"/>
      <c r="G84" s="8"/>
      <c r="H84" s="8"/>
      <c r="I84" s="8"/>
      <c r="J84" s="8"/>
      <c r="K84" s="9"/>
      <c r="L84" s="8"/>
      <c r="M84" s="8"/>
      <c r="N84" s="10"/>
      <c r="O84" s="10"/>
      <c r="P84" s="10"/>
      <c r="Q84" s="10"/>
      <c r="R84" s="10"/>
      <c r="S84" s="10"/>
      <c r="T84" s="10"/>
      <c r="U84" s="10"/>
    </row>
    <row r="85" spans="2:21" s="5" customFormat="1" x14ac:dyDescent="0.2">
      <c r="B85" s="8"/>
      <c r="C85" s="8"/>
      <c r="D85" s="8"/>
      <c r="E85" s="8"/>
      <c r="F85" s="8"/>
      <c r="G85" s="8"/>
      <c r="H85" s="8"/>
      <c r="I85" s="8"/>
      <c r="J85" s="8"/>
      <c r="K85" s="6"/>
      <c r="L85" s="10"/>
      <c r="M85" s="10"/>
      <c r="N85" s="10"/>
      <c r="O85" s="10"/>
      <c r="P85" s="10"/>
      <c r="Q85" s="10"/>
      <c r="R85" s="10"/>
      <c r="S85" s="10"/>
      <c r="T85" s="10"/>
      <c r="U85" s="10"/>
    </row>
    <row r="86" spans="2:21" s="5" customFormat="1" x14ac:dyDescent="0.2">
      <c r="B86" s="8"/>
      <c r="C86" s="8"/>
      <c r="D86" s="8"/>
      <c r="E86" s="8"/>
      <c r="F86" s="8"/>
      <c r="G86" s="8"/>
      <c r="H86" s="8"/>
      <c r="I86" s="8"/>
      <c r="J86" s="8"/>
      <c r="K86" s="6"/>
      <c r="L86" s="10"/>
      <c r="M86" s="10"/>
      <c r="N86" s="10"/>
      <c r="O86" s="10"/>
      <c r="P86" s="10"/>
      <c r="Q86" s="10"/>
      <c r="R86" s="10"/>
      <c r="S86" s="10"/>
      <c r="T86" s="10"/>
      <c r="U86" s="10"/>
    </row>
    <row r="87" spans="2:21" s="5" customFormat="1" x14ac:dyDescent="0.2">
      <c r="B87" s="8"/>
      <c r="C87" s="8"/>
      <c r="D87" s="8"/>
      <c r="E87" s="8"/>
      <c r="F87" s="8"/>
      <c r="G87" s="8"/>
      <c r="H87" s="8"/>
      <c r="I87" s="8"/>
      <c r="J87" s="8"/>
      <c r="K87" s="6"/>
      <c r="L87" s="10"/>
      <c r="M87" s="10"/>
      <c r="N87" s="10"/>
      <c r="O87" s="10"/>
      <c r="P87" s="10"/>
      <c r="Q87" s="10"/>
      <c r="R87" s="10"/>
      <c r="S87" s="10"/>
      <c r="T87" s="10"/>
      <c r="U87" s="10"/>
    </row>
    <row r="88" spans="2:21" s="5" customFormat="1" x14ac:dyDescent="0.2">
      <c r="B88" s="8"/>
      <c r="C88" s="8"/>
      <c r="D88" s="8"/>
      <c r="E88" s="8"/>
      <c r="F88" s="8"/>
      <c r="G88" s="8"/>
      <c r="H88" s="8"/>
      <c r="I88" s="8"/>
      <c r="J88" s="8"/>
      <c r="K88" s="6"/>
      <c r="L88" s="10"/>
      <c r="M88" s="10"/>
      <c r="N88" s="10"/>
      <c r="O88" s="10"/>
      <c r="P88" s="10"/>
      <c r="Q88" s="10"/>
      <c r="R88" s="10"/>
      <c r="S88" s="10"/>
      <c r="T88" s="10"/>
      <c r="U88" s="10"/>
    </row>
    <row r="89" spans="2:21" s="5" customFormat="1" x14ac:dyDescent="0.2">
      <c r="B89" s="8"/>
      <c r="C89" s="8"/>
      <c r="D89" s="8"/>
      <c r="E89" s="8"/>
      <c r="F89" s="8"/>
      <c r="G89" s="8"/>
      <c r="H89" s="8"/>
      <c r="I89" s="8"/>
      <c r="J89" s="8"/>
      <c r="K89" s="6"/>
      <c r="L89" s="10"/>
      <c r="M89" s="10"/>
      <c r="N89" s="10"/>
      <c r="O89" s="10"/>
      <c r="P89" s="10"/>
      <c r="Q89" s="10"/>
      <c r="R89" s="10"/>
      <c r="S89" s="10"/>
      <c r="T89" s="10"/>
      <c r="U89" s="10"/>
    </row>
    <row r="90" spans="2:21" s="5" customFormat="1" x14ac:dyDescent="0.2">
      <c r="B90" s="8"/>
      <c r="C90" s="8"/>
      <c r="D90" s="8"/>
      <c r="E90" s="8"/>
      <c r="F90" s="8"/>
      <c r="G90" s="8"/>
      <c r="H90" s="8"/>
      <c r="I90" s="8"/>
      <c r="J90" s="8"/>
      <c r="K90" s="6"/>
      <c r="L90" s="10"/>
      <c r="M90" s="10"/>
      <c r="N90" s="10"/>
      <c r="O90" s="10"/>
      <c r="P90" s="10"/>
      <c r="Q90" s="10"/>
      <c r="R90" s="10"/>
      <c r="S90" s="10"/>
      <c r="T90" s="10"/>
      <c r="U90" s="10"/>
    </row>
    <row r="91" spans="2:21" s="5" customFormat="1" x14ac:dyDescent="0.2">
      <c r="B91" s="8"/>
      <c r="C91" s="8"/>
      <c r="D91" s="8"/>
      <c r="E91" s="8"/>
      <c r="F91" s="8"/>
      <c r="G91" s="8"/>
      <c r="H91" s="8"/>
      <c r="I91" s="8"/>
      <c r="J91" s="8"/>
      <c r="K91" s="6"/>
      <c r="L91" s="10"/>
      <c r="M91" s="10"/>
      <c r="N91" s="10"/>
      <c r="O91" s="10"/>
      <c r="P91" s="10"/>
      <c r="Q91" s="10"/>
      <c r="R91" s="10"/>
      <c r="S91" s="10"/>
      <c r="T91" s="10"/>
      <c r="U91" s="10"/>
    </row>
    <row r="92" spans="2:21" s="5" customFormat="1" x14ac:dyDescent="0.2">
      <c r="B92" s="8"/>
      <c r="C92" s="8"/>
      <c r="D92" s="8"/>
      <c r="E92" s="8"/>
      <c r="F92" s="8"/>
      <c r="G92" s="8"/>
      <c r="H92" s="8"/>
      <c r="I92" s="8"/>
      <c r="J92" s="8"/>
      <c r="K92" s="6"/>
      <c r="L92" s="10"/>
      <c r="M92" s="10"/>
      <c r="N92" s="10"/>
      <c r="O92" s="10"/>
      <c r="P92" s="10"/>
      <c r="Q92" s="10"/>
      <c r="R92" s="10"/>
      <c r="S92" s="10"/>
      <c r="T92" s="10"/>
      <c r="U92" s="10"/>
    </row>
    <row r="93" spans="2:21" s="5" customFormat="1" x14ac:dyDescent="0.2">
      <c r="B93" s="8"/>
      <c r="C93" s="8"/>
      <c r="D93" s="8"/>
      <c r="E93" s="8"/>
      <c r="F93" s="8"/>
      <c r="G93" s="8"/>
      <c r="H93" s="8"/>
      <c r="I93" s="8"/>
      <c r="J93" s="8"/>
      <c r="K93" s="6"/>
      <c r="L93" s="10"/>
      <c r="M93" s="10"/>
      <c r="N93" s="10"/>
      <c r="O93" s="10"/>
      <c r="P93" s="10"/>
      <c r="Q93" s="10"/>
      <c r="R93" s="10"/>
      <c r="S93" s="10"/>
      <c r="T93" s="10"/>
      <c r="U93" s="10"/>
    </row>
    <row r="94" spans="2:21" s="5" customFormat="1" x14ac:dyDescent="0.2">
      <c r="B94" s="8"/>
      <c r="C94" s="8"/>
      <c r="D94" s="8"/>
      <c r="E94" s="8"/>
      <c r="F94" s="8"/>
      <c r="G94" s="8"/>
      <c r="H94" s="8"/>
      <c r="I94" s="8"/>
      <c r="J94" s="8"/>
      <c r="K94" s="6"/>
      <c r="L94" s="10"/>
      <c r="M94" s="10"/>
      <c r="N94" s="10"/>
      <c r="O94" s="10"/>
      <c r="P94" s="10"/>
      <c r="Q94" s="10"/>
      <c r="R94" s="10"/>
      <c r="S94" s="10"/>
      <c r="T94" s="10"/>
      <c r="U94" s="10"/>
    </row>
    <row r="95" spans="2:21" s="5" customFormat="1" x14ac:dyDescent="0.2">
      <c r="B95" s="8"/>
      <c r="C95" s="8"/>
      <c r="D95" s="8"/>
      <c r="E95" s="8"/>
      <c r="F95" s="8"/>
      <c r="G95" s="8"/>
      <c r="H95" s="8"/>
      <c r="I95" s="8"/>
      <c r="J95" s="8"/>
      <c r="K95" s="6"/>
      <c r="L95" s="10"/>
      <c r="M95" s="10"/>
      <c r="N95" s="10"/>
      <c r="O95" s="10"/>
      <c r="P95" s="10"/>
      <c r="Q95" s="10"/>
      <c r="R95" s="10"/>
      <c r="S95" s="10"/>
      <c r="T95" s="10"/>
      <c r="U95" s="10"/>
    </row>
    <row r="96" spans="2:21" s="5" customFormat="1" x14ac:dyDescent="0.2">
      <c r="B96" s="8"/>
      <c r="C96" s="8"/>
      <c r="D96" s="8"/>
      <c r="E96" s="8"/>
      <c r="F96" s="8"/>
      <c r="G96" s="8"/>
      <c r="H96" s="8"/>
      <c r="I96" s="8"/>
      <c r="J96" s="8"/>
      <c r="K96" s="6"/>
      <c r="L96" s="10"/>
      <c r="M96" s="10"/>
      <c r="N96" s="10"/>
      <c r="O96" s="10"/>
      <c r="P96" s="10"/>
      <c r="Q96" s="10"/>
      <c r="R96" s="10"/>
      <c r="S96" s="10"/>
      <c r="T96" s="10"/>
      <c r="U96" s="10"/>
    </row>
    <row r="97" spans="2:21" s="5" customFormat="1" x14ac:dyDescent="0.2">
      <c r="B97" s="8"/>
      <c r="C97" s="8"/>
      <c r="D97" s="8"/>
      <c r="E97" s="8"/>
      <c r="F97" s="8"/>
      <c r="G97" s="8"/>
      <c r="H97" s="8"/>
      <c r="I97" s="8"/>
      <c r="J97" s="8"/>
      <c r="K97" s="6"/>
      <c r="L97" s="10"/>
      <c r="M97" s="10"/>
      <c r="N97" s="10"/>
      <c r="O97" s="10"/>
      <c r="P97" s="10"/>
      <c r="Q97" s="10"/>
      <c r="R97" s="10"/>
      <c r="S97" s="10"/>
      <c r="T97" s="10"/>
      <c r="U97" s="10"/>
    </row>
    <row r="98" spans="2:21" s="5" customFormat="1" x14ac:dyDescent="0.2">
      <c r="B98" s="8"/>
      <c r="C98" s="8"/>
      <c r="D98" s="8"/>
      <c r="E98" s="8"/>
      <c r="F98" s="8"/>
      <c r="G98" s="8"/>
      <c r="H98" s="8"/>
      <c r="I98" s="8"/>
      <c r="J98" s="8"/>
      <c r="K98" s="6"/>
      <c r="L98" s="10"/>
      <c r="M98" s="10"/>
      <c r="N98" s="10"/>
      <c r="O98" s="10"/>
      <c r="P98" s="10"/>
      <c r="Q98" s="10"/>
      <c r="R98" s="10"/>
      <c r="S98" s="10"/>
      <c r="T98" s="10"/>
      <c r="U98" s="10"/>
    </row>
    <row r="99" spans="2:21" s="5" customFormat="1" x14ac:dyDescent="0.2">
      <c r="B99" s="8"/>
      <c r="C99" s="8"/>
      <c r="D99" s="8"/>
      <c r="E99" s="8"/>
      <c r="F99" s="8"/>
      <c r="G99" s="8"/>
      <c r="H99" s="8"/>
      <c r="I99" s="8"/>
      <c r="J99" s="8"/>
      <c r="K99" s="6"/>
      <c r="L99" s="10"/>
      <c r="M99" s="10"/>
      <c r="N99" s="10"/>
      <c r="O99" s="10"/>
      <c r="P99" s="10"/>
      <c r="Q99" s="10"/>
      <c r="R99" s="10"/>
      <c r="S99" s="10"/>
      <c r="T99" s="10"/>
      <c r="U99" s="10"/>
    </row>
    <row r="100" spans="2:21" s="5" customFormat="1" x14ac:dyDescent="0.2">
      <c r="B100" s="8"/>
      <c r="C100" s="8"/>
      <c r="D100" s="8"/>
      <c r="E100" s="8"/>
      <c r="F100" s="8"/>
      <c r="G100" s="8"/>
      <c r="H100" s="8"/>
      <c r="I100" s="8"/>
      <c r="J100" s="8"/>
      <c r="K100" s="6"/>
      <c r="L100" s="10"/>
      <c r="M100" s="10"/>
      <c r="N100" s="10"/>
      <c r="O100" s="10"/>
      <c r="P100" s="10"/>
      <c r="Q100" s="10"/>
      <c r="R100" s="10"/>
      <c r="S100" s="10"/>
      <c r="T100" s="10"/>
      <c r="U100" s="10"/>
    </row>
    <row r="101" spans="2:21" s="5" customFormat="1" x14ac:dyDescent="0.2">
      <c r="B101" s="8"/>
      <c r="C101" s="8"/>
      <c r="D101" s="8"/>
      <c r="E101" s="8"/>
      <c r="F101" s="8"/>
      <c r="G101" s="8"/>
      <c r="H101" s="8"/>
      <c r="I101" s="8"/>
      <c r="J101" s="8"/>
      <c r="K101" s="6"/>
      <c r="L101" s="10"/>
      <c r="M101" s="10"/>
      <c r="N101" s="10"/>
      <c r="O101" s="10"/>
      <c r="P101" s="10"/>
      <c r="Q101" s="10"/>
      <c r="R101" s="10"/>
      <c r="S101" s="10"/>
      <c r="T101" s="10"/>
      <c r="U101" s="10"/>
    </row>
    <row r="102" spans="2:21" s="5" customFormat="1" x14ac:dyDescent="0.2">
      <c r="B102" s="10"/>
      <c r="C102" s="8"/>
      <c r="D102" s="8"/>
      <c r="E102" s="8"/>
      <c r="F102" s="8"/>
      <c r="G102" s="8"/>
      <c r="H102" s="8"/>
      <c r="I102" s="8"/>
      <c r="J102" s="8"/>
      <c r="K102" s="6"/>
      <c r="L102" s="10"/>
      <c r="M102" s="10"/>
      <c r="N102" s="10"/>
      <c r="O102" s="10"/>
      <c r="P102" s="10"/>
      <c r="Q102" s="10"/>
      <c r="R102" s="10"/>
      <c r="S102" s="10"/>
      <c r="T102" s="10"/>
      <c r="U102" s="10"/>
    </row>
    <row r="103" spans="2:21" s="5" customFormat="1" x14ac:dyDescent="0.2">
      <c r="B103" s="10"/>
      <c r="C103" s="8"/>
      <c r="D103" s="8"/>
      <c r="E103" s="8"/>
      <c r="F103" s="8"/>
      <c r="G103" s="8"/>
      <c r="H103" s="8"/>
      <c r="I103" s="8"/>
      <c r="J103" s="8"/>
      <c r="K103" s="6"/>
      <c r="L103" s="10"/>
      <c r="M103" s="10"/>
      <c r="N103" s="10"/>
      <c r="O103" s="10"/>
      <c r="P103" s="10"/>
      <c r="Q103" s="10"/>
      <c r="R103" s="10"/>
      <c r="S103" s="10"/>
      <c r="T103" s="10"/>
      <c r="U103" s="10"/>
    </row>
    <row r="104" spans="2:21" s="5" customFormat="1" x14ac:dyDescent="0.2">
      <c r="B104" s="10"/>
      <c r="C104" s="8"/>
      <c r="D104" s="8"/>
      <c r="E104" s="8"/>
      <c r="F104" s="8"/>
      <c r="G104" s="8"/>
      <c r="H104" s="8"/>
      <c r="I104" s="8"/>
      <c r="J104" s="8"/>
      <c r="K104" s="6"/>
      <c r="L104" s="10"/>
      <c r="M104" s="10"/>
      <c r="N104" s="10"/>
      <c r="O104" s="10"/>
      <c r="P104" s="10"/>
      <c r="Q104" s="10"/>
      <c r="R104" s="10"/>
      <c r="S104" s="10"/>
      <c r="T104" s="10"/>
      <c r="U104" s="10"/>
    </row>
    <row r="105" spans="2:21" s="5" customFormat="1" x14ac:dyDescent="0.2">
      <c r="B105" s="10"/>
      <c r="C105" s="8"/>
      <c r="D105" s="8"/>
      <c r="E105" s="8"/>
      <c r="F105" s="8"/>
      <c r="G105" s="8"/>
      <c r="H105" s="8"/>
      <c r="I105" s="8"/>
      <c r="J105" s="8"/>
      <c r="K105" s="6"/>
      <c r="L105" s="10"/>
      <c r="M105" s="10"/>
      <c r="N105" s="10"/>
      <c r="O105" s="10"/>
      <c r="P105" s="10"/>
      <c r="Q105" s="10"/>
      <c r="R105" s="10"/>
      <c r="S105" s="10"/>
      <c r="T105" s="10"/>
      <c r="U105" s="10"/>
    </row>
    <row r="106" spans="2:21" s="5" customFormat="1" x14ac:dyDescent="0.2">
      <c r="B106" s="10"/>
      <c r="C106" s="8"/>
      <c r="D106" s="8"/>
      <c r="E106" s="8"/>
      <c r="F106" s="8"/>
      <c r="G106" s="8"/>
      <c r="H106" s="8"/>
      <c r="I106" s="8"/>
      <c r="J106" s="8"/>
      <c r="K106" s="6"/>
      <c r="L106" s="10"/>
      <c r="M106" s="10"/>
      <c r="N106" s="10"/>
      <c r="O106" s="10"/>
      <c r="P106" s="10"/>
      <c r="Q106" s="10"/>
      <c r="R106" s="10"/>
      <c r="S106" s="10"/>
      <c r="T106" s="10"/>
      <c r="U106" s="10"/>
    </row>
    <row r="107" spans="2:21" s="5" customFormat="1" x14ac:dyDescent="0.2">
      <c r="B107" s="10"/>
      <c r="C107" s="8"/>
      <c r="D107" s="8"/>
      <c r="E107" s="8"/>
      <c r="F107" s="8"/>
      <c r="G107" s="8"/>
      <c r="H107" s="8"/>
      <c r="I107" s="8"/>
      <c r="J107" s="8"/>
      <c r="K107" s="6"/>
      <c r="L107" s="10"/>
      <c r="M107" s="10"/>
      <c r="N107" s="10"/>
      <c r="O107" s="10"/>
      <c r="P107" s="10"/>
      <c r="Q107" s="10"/>
      <c r="R107" s="10"/>
      <c r="S107" s="10"/>
      <c r="T107" s="10"/>
      <c r="U107" s="10"/>
    </row>
    <row r="108" spans="2:21" s="5" customFormat="1" x14ac:dyDescent="0.2">
      <c r="C108" s="7"/>
      <c r="D108" s="7"/>
      <c r="E108" s="7"/>
      <c r="F108" s="7"/>
      <c r="G108" s="7"/>
      <c r="H108" s="7"/>
      <c r="I108" s="7"/>
      <c r="J108" s="7"/>
      <c r="K108" s="6"/>
    </row>
    <row r="109" spans="2:21" s="5" customFormat="1" x14ac:dyDescent="0.2">
      <c r="B109" s="8"/>
      <c r="C109" s="8"/>
      <c r="D109" s="8"/>
      <c r="E109" s="8"/>
      <c r="F109" s="8"/>
      <c r="G109" s="8"/>
      <c r="H109" s="8"/>
      <c r="I109" s="8"/>
      <c r="J109" s="8"/>
      <c r="K109" s="9"/>
      <c r="L109" s="8"/>
      <c r="M109" s="8"/>
      <c r="N109" s="10"/>
      <c r="O109" s="10"/>
      <c r="P109" s="10"/>
      <c r="Q109" s="10"/>
      <c r="R109" s="10"/>
      <c r="S109" s="10"/>
      <c r="T109" s="10"/>
      <c r="U109" s="10"/>
    </row>
    <row r="110" spans="2:21" s="5" customFormat="1" x14ac:dyDescent="0.2">
      <c r="B110" s="8"/>
      <c r="C110" s="8"/>
      <c r="D110" s="8"/>
      <c r="E110" s="8"/>
      <c r="F110" s="8"/>
      <c r="G110" s="8"/>
      <c r="H110" s="8"/>
      <c r="I110" s="8"/>
      <c r="J110" s="8"/>
      <c r="K110" s="6"/>
      <c r="L110" s="10"/>
      <c r="M110" s="10"/>
      <c r="N110" s="10"/>
      <c r="O110" s="10"/>
      <c r="P110" s="10"/>
      <c r="Q110" s="10"/>
      <c r="R110" s="10"/>
      <c r="S110" s="10"/>
      <c r="T110" s="10"/>
      <c r="U110" s="10"/>
    </row>
    <row r="111" spans="2:21" s="5" customFormat="1" x14ac:dyDescent="0.2">
      <c r="B111" s="8"/>
      <c r="C111" s="8"/>
      <c r="D111" s="8"/>
      <c r="E111" s="8"/>
      <c r="F111" s="8"/>
      <c r="G111" s="8"/>
      <c r="H111" s="8"/>
      <c r="I111" s="8"/>
      <c r="J111" s="8"/>
      <c r="K111" s="6"/>
      <c r="L111" s="10"/>
      <c r="M111" s="10"/>
      <c r="N111" s="10"/>
      <c r="O111" s="10"/>
      <c r="P111" s="10"/>
      <c r="Q111" s="10"/>
      <c r="R111" s="10"/>
      <c r="S111" s="10"/>
      <c r="T111" s="10"/>
      <c r="U111" s="10"/>
    </row>
    <row r="112" spans="2:21" s="5" customFormat="1" x14ac:dyDescent="0.2">
      <c r="B112" s="8"/>
      <c r="C112" s="8"/>
      <c r="D112" s="8"/>
      <c r="E112" s="8"/>
      <c r="F112" s="8"/>
      <c r="G112" s="8"/>
      <c r="H112" s="8"/>
      <c r="I112" s="8"/>
      <c r="J112" s="8"/>
      <c r="K112" s="6"/>
      <c r="L112" s="10"/>
      <c r="M112" s="10"/>
      <c r="N112" s="10"/>
      <c r="O112" s="10"/>
      <c r="P112" s="10"/>
      <c r="Q112" s="10"/>
      <c r="R112" s="10"/>
      <c r="S112" s="10"/>
      <c r="T112" s="10"/>
      <c r="U112" s="10"/>
    </row>
    <row r="113" spans="2:21" s="5" customFormat="1" x14ac:dyDescent="0.2">
      <c r="B113" s="8"/>
      <c r="C113" s="8"/>
      <c r="D113" s="8"/>
      <c r="E113" s="8"/>
      <c r="F113" s="8"/>
      <c r="G113" s="8"/>
      <c r="H113" s="8"/>
      <c r="I113" s="8"/>
      <c r="J113" s="8"/>
      <c r="K113" s="6"/>
      <c r="L113" s="10"/>
      <c r="M113" s="10"/>
      <c r="N113" s="10"/>
      <c r="O113" s="10"/>
      <c r="P113" s="10"/>
      <c r="Q113" s="10"/>
      <c r="R113" s="10"/>
      <c r="S113" s="10"/>
      <c r="T113" s="10"/>
      <c r="U113" s="10"/>
    </row>
    <row r="114" spans="2:21" s="5" customFormat="1" x14ac:dyDescent="0.2">
      <c r="B114" s="8"/>
      <c r="C114" s="8"/>
      <c r="D114" s="8"/>
      <c r="E114" s="8"/>
      <c r="F114" s="8"/>
      <c r="G114" s="8"/>
      <c r="H114" s="8"/>
      <c r="I114" s="8"/>
      <c r="J114" s="8"/>
      <c r="K114" s="6"/>
      <c r="L114" s="10"/>
      <c r="M114" s="10"/>
      <c r="N114" s="10"/>
      <c r="O114" s="10"/>
      <c r="P114" s="10"/>
      <c r="Q114" s="10"/>
      <c r="R114" s="10"/>
      <c r="S114" s="10"/>
      <c r="T114" s="10"/>
      <c r="U114" s="10"/>
    </row>
    <row r="115" spans="2:21" s="5" customFormat="1" x14ac:dyDescent="0.2">
      <c r="B115" s="8"/>
      <c r="C115" s="8"/>
      <c r="D115" s="8"/>
      <c r="E115" s="8"/>
      <c r="F115" s="8"/>
      <c r="G115" s="8"/>
      <c r="H115" s="8"/>
      <c r="I115" s="8"/>
      <c r="J115" s="8"/>
      <c r="K115" s="6"/>
      <c r="L115" s="10"/>
      <c r="M115" s="10"/>
      <c r="N115" s="10"/>
      <c r="O115" s="10"/>
      <c r="P115" s="10"/>
      <c r="Q115" s="10"/>
      <c r="R115" s="10"/>
      <c r="S115" s="10"/>
      <c r="T115" s="10"/>
      <c r="U115" s="10"/>
    </row>
    <row r="116" spans="2:21" s="5" customFormat="1" x14ac:dyDescent="0.2">
      <c r="B116" s="8"/>
      <c r="C116" s="8"/>
      <c r="D116" s="8"/>
      <c r="E116" s="8"/>
      <c r="F116" s="8"/>
      <c r="G116" s="8"/>
      <c r="H116" s="8"/>
      <c r="I116" s="8"/>
      <c r="J116" s="8"/>
      <c r="K116" s="6"/>
      <c r="L116" s="10"/>
      <c r="M116" s="10"/>
      <c r="N116" s="10"/>
      <c r="O116" s="10"/>
      <c r="P116" s="10"/>
      <c r="Q116" s="10"/>
      <c r="R116" s="10"/>
      <c r="S116" s="10"/>
      <c r="T116" s="10"/>
      <c r="U116" s="10"/>
    </row>
    <row r="117" spans="2:21" s="5" customFormat="1" x14ac:dyDescent="0.2">
      <c r="B117" s="8"/>
      <c r="C117" s="8"/>
      <c r="D117" s="8"/>
      <c r="E117" s="8"/>
      <c r="F117" s="8"/>
      <c r="G117" s="8"/>
      <c r="H117" s="8"/>
      <c r="I117" s="8"/>
      <c r="J117" s="8"/>
      <c r="K117" s="6"/>
      <c r="L117" s="10"/>
      <c r="M117" s="10"/>
      <c r="N117" s="10"/>
      <c r="O117" s="10"/>
      <c r="P117" s="10"/>
      <c r="Q117" s="10"/>
      <c r="R117" s="10"/>
      <c r="S117" s="10"/>
      <c r="T117" s="10"/>
      <c r="U117" s="10"/>
    </row>
    <row r="118" spans="2:21" s="5" customFormat="1" x14ac:dyDescent="0.2">
      <c r="B118" s="8"/>
      <c r="C118" s="8"/>
      <c r="D118" s="8"/>
      <c r="E118" s="8"/>
      <c r="F118" s="8"/>
      <c r="G118" s="8"/>
      <c r="H118" s="8"/>
      <c r="I118" s="8"/>
      <c r="J118" s="8"/>
      <c r="K118" s="6"/>
      <c r="L118" s="10"/>
      <c r="M118" s="10"/>
      <c r="N118" s="10"/>
      <c r="O118" s="10"/>
      <c r="P118" s="10"/>
      <c r="Q118" s="10"/>
      <c r="R118" s="10"/>
      <c r="S118" s="10"/>
      <c r="T118" s="10"/>
      <c r="U118" s="10"/>
    </row>
    <row r="119" spans="2:21" s="5" customFormat="1" x14ac:dyDescent="0.2">
      <c r="B119" s="8"/>
      <c r="C119" s="8"/>
      <c r="D119" s="8"/>
      <c r="E119" s="8"/>
      <c r="F119" s="8"/>
      <c r="G119" s="8"/>
      <c r="H119" s="8"/>
      <c r="I119" s="8"/>
      <c r="J119" s="8"/>
      <c r="K119" s="6"/>
      <c r="L119" s="10"/>
      <c r="M119" s="10"/>
      <c r="N119" s="10"/>
      <c r="O119" s="10"/>
      <c r="P119" s="10"/>
      <c r="Q119" s="10"/>
      <c r="R119" s="10"/>
      <c r="S119" s="10"/>
      <c r="T119" s="10"/>
      <c r="U119" s="10"/>
    </row>
    <row r="120" spans="2:21" s="5" customFormat="1" x14ac:dyDescent="0.2">
      <c r="B120" s="8"/>
      <c r="C120" s="8"/>
      <c r="D120" s="8"/>
      <c r="E120" s="8"/>
      <c r="F120" s="8"/>
      <c r="G120" s="8"/>
      <c r="H120" s="8"/>
      <c r="I120" s="8"/>
      <c r="J120" s="8"/>
      <c r="K120" s="6"/>
      <c r="L120" s="10"/>
      <c r="M120" s="10"/>
      <c r="N120" s="10"/>
      <c r="O120" s="10"/>
      <c r="P120" s="10"/>
      <c r="Q120" s="10"/>
      <c r="R120" s="10"/>
      <c r="S120" s="10"/>
      <c r="T120" s="10"/>
      <c r="U120" s="10"/>
    </row>
    <row r="121" spans="2:21" s="5" customFormat="1" x14ac:dyDescent="0.2">
      <c r="B121" s="8"/>
      <c r="C121" s="8"/>
      <c r="D121" s="8"/>
      <c r="E121" s="8"/>
      <c r="F121" s="8"/>
      <c r="G121" s="8"/>
      <c r="H121" s="8"/>
      <c r="I121" s="8"/>
      <c r="J121" s="8"/>
      <c r="K121" s="6"/>
      <c r="L121" s="10"/>
      <c r="M121" s="10"/>
      <c r="N121" s="10"/>
      <c r="O121" s="10"/>
      <c r="P121" s="10"/>
      <c r="Q121" s="10"/>
      <c r="R121" s="10"/>
      <c r="S121" s="10"/>
      <c r="T121" s="10"/>
      <c r="U121" s="10"/>
    </row>
    <row r="122" spans="2:21" s="5" customFormat="1" x14ac:dyDescent="0.2">
      <c r="B122" s="8"/>
      <c r="C122" s="8"/>
      <c r="D122" s="8"/>
      <c r="E122" s="8"/>
      <c r="F122" s="8"/>
      <c r="G122" s="8"/>
      <c r="H122" s="8"/>
      <c r="I122" s="8"/>
      <c r="J122" s="8"/>
      <c r="K122" s="6"/>
      <c r="L122" s="10"/>
      <c r="M122" s="10"/>
      <c r="N122" s="10"/>
      <c r="O122" s="10"/>
      <c r="P122" s="10"/>
      <c r="Q122" s="10"/>
      <c r="R122" s="10"/>
      <c r="S122" s="10"/>
      <c r="T122" s="10"/>
      <c r="U122" s="10"/>
    </row>
    <row r="123" spans="2:21" s="5" customFormat="1" x14ac:dyDescent="0.2">
      <c r="B123" s="8"/>
      <c r="C123" s="8"/>
      <c r="D123" s="8"/>
      <c r="E123" s="8"/>
      <c r="F123" s="8"/>
      <c r="G123" s="8"/>
      <c r="H123" s="8"/>
      <c r="I123" s="8"/>
      <c r="J123" s="8"/>
      <c r="K123" s="6"/>
      <c r="L123" s="10"/>
      <c r="M123" s="10"/>
      <c r="N123" s="10"/>
      <c r="O123" s="10"/>
      <c r="P123" s="10"/>
      <c r="Q123" s="10"/>
      <c r="R123" s="10"/>
      <c r="S123" s="10"/>
      <c r="T123" s="10"/>
      <c r="U123" s="10"/>
    </row>
    <row r="124" spans="2:21" s="5" customFormat="1" x14ac:dyDescent="0.2">
      <c r="B124" s="8"/>
      <c r="C124" s="8"/>
      <c r="D124" s="8"/>
      <c r="E124" s="8"/>
      <c r="F124" s="8"/>
      <c r="G124" s="8"/>
      <c r="H124" s="8"/>
      <c r="I124" s="8"/>
      <c r="J124" s="8"/>
      <c r="K124" s="6"/>
      <c r="L124" s="10"/>
      <c r="M124" s="10"/>
      <c r="N124" s="10"/>
      <c r="O124" s="10"/>
      <c r="P124" s="10"/>
      <c r="Q124" s="10"/>
      <c r="R124" s="10"/>
      <c r="S124" s="10"/>
      <c r="T124" s="10"/>
      <c r="U124" s="10"/>
    </row>
    <row r="125" spans="2:21" s="5" customFormat="1" x14ac:dyDescent="0.2">
      <c r="B125" s="8"/>
      <c r="C125" s="8"/>
      <c r="D125" s="8"/>
      <c r="E125" s="8"/>
      <c r="F125" s="8"/>
      <c r="G125" s="8"/>
      <c r="H125" s="8"/>
      <c r="I125" s="8"/>
      <c r="J125" s="8"/>
      <c r="K125" s="6"/>
      <c r="L125" s="10"/>
      <c r="M125" s="10"/>
      <c r="N125" s="10"/>
      <c r="O125" s="10"/>
      <c r="P125" s="10"/>
      <c r="Q125" s="10"/>
      <c r="R125" s="10"/>
      <c r="S125" s="10"/>
      <c r="T125" s="10"/>
      <c r="U125" s="10"/>
    </row>
    <row r="126" spans="2:21" s="5" customFormat="1" x14ac:dyDescent="0.2">
      <c r="B126" s="8"/>
      <c r="C126" s="8"/>
      <c r="D126" s="8"/>
      <c r="E126" s="8"/>
      <c r="F126" s="8"/>
      <c r="G126" s="8"/>
      <c r="H126" s="8"/>
      <c r="I126" s="8"/>
      <c r="J126" s="8"/>
      <c r="K126" s="6"/>
      <c r="L126" s="10"/>
      <c r="M126" s="10"/>
      <c r="N126" s="10"/>
      <c r="O126" s="10"/>
      <c r="P126" s="10"/>
      <c r="Q126" s="10"/>
      <c r="R126" s="10"/>
      <c r="S126" s="10"/>
      <c r="T126" s="10"/>
      <c r="U126" s="10"/>
    </row>
    <row r="127" spans="2:21" s="5" customFormat="1" x14ac:dyDescent="0.2">
      <c r="B127" s="10"/>
      <c r="C127" s="8"/>
      <c r="D127" s="8"/>
      <c r="E127" s="8"/>
      <c r="F127" s="8"/>
      <c r="G127" s="8"/>
      <c r="H127" s="8"/>
      <c r="I127" s="8"/>
      <c r="J127" s="8"/>
      <c r="K127" s="6"/>
      <c r="L127" s="10"/>
      <c r="M127" s="10"/>
      <c r="N127" s="10"/>
      <c r="O127" s="10"/>
      <c r="P127" s="10"/>
      <c r="Q127" s="10"/>
      <c r="R127" s="10"/>
      <c r="S127" s="10"/>
      <c r="T127" s="10"/>
      <c r="U127" s="10"/>
    </row>
    <row r="128" spans="2:21" s="5" customFormat="1" x14ac:dyDescent="0.2">
      <c r="B128" s="10"/>
      <c r="C128" s="8"/>
      <c r="D128" s="8"/>
      <c r="E128" s="8"/>
      <c r="F128" s="8"/>
      <c r="G128" s="8"/>
      <c r="H128" s="8"/>
      <c r="I128" s="8"/>
      <c r="J128" s="8"/>
      <c r="K128" s="6"/>
      <c r="L128" s="10"/>
      <c r="M128" s="10"/>
      <c r="N128" s="10"/>
      <c r="O128" s="10"/>
      <c r="P128" s="10"/>
      <c r="Q128" s="10"/>
      <c r="R128" s="10"/>
      <c r="S128" s="10"/>
      <c r="T128" s="10"/>
      <c r="U128" s="10"/>
    </row>
    <row r="129" spans="2:21" s="5" customFormat="1" x14ac:dyDescent="0.2">
      <c r="B129" s="10"/>
      <c r="C129" s="8"/>
      <c r="D129" s="8"/>
      <c r="E129" s="8"/>
      <c r="F129" s="8"/>
      <c r="G129" s="8"/>
      <c r="H129" s="8"/>
      <c r="I129" s="8"/>
      <c r="J129" s="8"/>
      <c r="K129" s="6"/>
      <c r="L129" s="10"/>
      <c r="M129" s="10"/>
      <c r="N129" s="10"/>
      <c r="O129" s="10"/>
      <c r="P129" s="10"/>
      <c r="Q129" s="10"/>
      <c r="R129" s="10"/>
      <c r="S129" s="10"/>
      <c r="T129" s="10"/>
      <c r="U129" s="10"/>
    </row>
    <row r="130" spans="2:21" s="5" customFormat="1" x14ac:dyDescent="0.2">
      <c r="B130" s="10"/>
      <c r="C130" s="8"/>
      <c r="D130" s="8"/>
      <c r="E130" s="8"/>
      <c r="F130" s="8"/>
      <c r="G130" s="8"/>
      <c r="H130" s="8"/>
      <c r="I130" s="8"/>
      <c r="J130" s="8"/>
      <c r="K130" s="6"/>
      <c r="L130" s="10"/>
      <c r="M130" s="10"/>
      <c r="N130" s="10"/>
      <c r="O130" s="10"/>
      <c r="P130" s="10"/>
      <c r="Q130" s="10"/>
      <c r="R130" s="10"/>
      <c r="S130" s="10"/>
      <c r="T130" s="10"/>
      <c r="U130" s="10"/>
    </row>
    <row r="131" spans="2:21" s="5" customFormat="1" x14ac:dyDescent="0.2">
      <c r="B131" s="10"/>
      <c r="C131" s="8"/>
      <c r="D131" s="8"/>
      <c r="E131" s="8"/>
      <c r="F131" s="8"/>
      <c r="G131" s="8"/>
      <c r="H131" s="8"/>
      <c r="I131" s="8"/>
      <c r="J131" s="8"/>
      <c r="K131" s="6"/>
      <c r="L131" s="10"/>
      <c r="M131" s="10"/>
      <c r="N131" s="10"/>
      <c r="O131" s="10"/>
      <c r="P131" s="10"/>
      <c r="Q131" s="10"/>
      <c r="R131" s="10"/>
      <c r="S131" s="10"/>
      <c r="T131" s="10"/>
      <c r="U131" s="10"/>
    </row>
    <row r="132" spans="2:21" s="5" customFormat="1" x14ac:dyDescent="0.2">
      <c r="B132" s="10"/>
      <c r="C132" s="8"/>
      <c r="D132" s="8"/>
      <c r="E132" s="8"/>
      <c r="F132" s="8"/>
      <c r="G132" s="8"/>
      <c r="H132" s="8"/>
      <c r="I132" s="8"/>
      <c r="J132" s="8"/>
      <c r="K132" s="6"/>
      <c r="L132" s="10"/>
      <c r="M132" s="10"/>
      <c r="N132" s="10"/>
      <c r="O132" s="10"/>
      <c r="P132" s="10"/>
      <c r="Q132" s="10"/>
      <c r="R132" s="10"/>
      <c r="S132" s="10"/>
      <c r="T132" s="10"/>
      <c r="U132" s="10"/>
    </row>
    <row r="133" spans="2:21" s="5" customFormat="1" x14ac:dyDescent="0.2">
      <c r="C133" s="7"/>
      <c r="D133" s="7"/>
      <c r="E133" s="7"/>
      <c r="F133" s="7"/>
      <c r="G133" s="7"/>
      <c r="H133" s="7"/>
      <c r="I133" s="7"/>
      <c r="J133" s="7"/>
      <c r="K133" s="6"/>
    </row>
    <row r="134" spans="2:21" s="5" customFormat="1" x14ac:dyDescent="0.2">
      <c r="B134" s="8"/>
      <c r="C134" s="8"/>
      <c r="D134" s="8"/>
      <c r="E134" s="8"/>
      <c r="F134" s="8"/>
      <c r="G134" s="8"/>
      <c r="H134" s="8"/>
      <c r="I134" s="8"/>
      <c r="J134" s="8"/>
      <c r="K134" s="9"/>
      <c r="L134" s="8"/>
      <c r="M134" s="8"/>
      <c r="N134" s="10"/>
      <c r="O134" s="10"/>
      <c r="P134" s="10"/>
      <c r="Q134" s="10"/>
      <c r="R134" s="10"/>
      <c r="S134" s="10"/>
      <c r="T134" s="10"/>
      <c r="U134" s="10"/>
    </row>
    <row r="135" spans="2:21" s="5" customFormat="1" x14ac:dyDescent="0.2">
      <c r="B135" s="8"/>
      <c r="C135" s="8"/>
      <c r="D135" s="8"/>
      <c r="E135" s="8"/>
      <c r="F135" s="8"/>
      <c r="G135" s="8"/>
      <c r="H135" s="8"/>
      <c r="I135" s="8"/>
      <c r="J135" s="8"/>
      <c r="K135" s="6"/>
      <c r="L135" s="10"/>
      <c r="M135" s="10"/>
      <c r="N135" s="10"/>
      <c r="O135" s="10"/>
      <c r="P135" s="10"/>
      <c r="Q135" s="10"/>
      <c r="R135" s="10"/>
      <c r="S135" s="10"/>
      <c r="T135" s="10"/>
      <c r="U135" s="10"/>
    </row>
    <row r="136" spans="2:21" s="5" customFormat="1" x14ac:dyDescent="0.2">
      <c r="B136" s="8"/>
      <c r="C136" s="8"/>
      <c r="D136" s="8"/>
      <c r="E136" s="8"/>
      <c r="F136" s="8"/>
      <c r="G136" s="8"/>
      <c r="H136" s="8"/>
      <c r="I136" s="8"/>
      <c r="J136" s="8"/>
      <c r="K136" s="6"/>
      <c r="L136" s="10"/>
      <c r="M136" s="10"/>
      <c r="N136" s="10"/>
      <c r="O136" s="10"/>
      <c r="P136" s="10"/>
      <c r="Q136" s="10"/>
      <c r="R136" s="10"/>
      <c r="S136" s="10"/>
      <c r="T136" s="10"/>
      <c r="U136" s="10"/>
    </row>
    <row r="137" spans="2:21" s="5" customFormat="1" x14ac:dyDescent="0.2">
      <c r="B137" s="8"/>
      <c r="C137" s="8"/>
      <c r="D137" s="8"/>
      <c r="E137" s="8"/>
      <c r="F137" s="8"/>
      <c r="G137" s="8"/>
      <c r="H137" s="8"/>
      <c r="I137" s="8"/>
      <c r="J137" s="8"/>
      <c r="K137" s="6"/>
      <c r="L137" s="10"/>
      <c r="M137" s="10"/>
      <c r="N137" s="10"/>
      <c r="O137" s="10"/>
      <c r="P137" s="10"/>
      <c r="Q137" s="10"/>
      <c r="R137" s="10"/>
      <c r="S137" s="10"/>
      <c r="T137" s="10"/>
      <c r="U137" s="10"/>
    </row>
    <row r="138" spans="2:21" s="5" customFormat="1" x14ac:dyDescent="0.2">
      <c r="B138" s="8"/>
      <c r="C138" s="8"/>
      <c r="D138" s="8"/>
      <c r="E138" s="8"/>
      <c r="F138" s="8"/>
      <c r="G138" s="8"/>
      <c r="H138" s="8"/>
      <c r="I138" s="8"/>
      <c r="J138" s="8"/>
      <c r="K138" s="6"/>
      <c r="L138" s="10"/>
      <c r="M138" s="10"/>
      <c r="N138" s="10"/>
      <c r="O138" s="10"/>
      <c r="P138" s="10"/>
      <c r="Q138" s="10"/>
      <c r="R138" s="10"/>
      <c r="S138" s="10"/>
      <c r="T138" s="10"/>
      <c r="U138" s="10"/>
    </row>
    <row r="139" spans="2:21" s="5" customFormat="1" x14ac:dyDescent="0.2">
      <c r="B139" s="8"/>
      <c r="C139" s="8"/>
      <c r="D139" s="8"/>
      <c r="E139" s="8"/>
      <c r="F139" s="8"/>
      <c r="G139" s="8"/>
      <c r="H139" s="8"/>
      <c r="I139" s="8"/>
      <c r="J139" s="8"/>
      <c r="K139" s="6"/>
      <c r="L139" s="10"/>
      <c r="M139" s="10"/>
      <c r="N139" s="10"/>
      <c r="O139" s="10"/>
      <c r="P139" s="10"/>
      <c r="Q139" s="10"/>
      <c r="R139" s="10"/>
      <c r="S139" s="10"/>
      <c r="T139" s="10"/>
      <c r="U139" s="10"/>
    </row>
    <row r="140" spans="2:21" s="5" customFormat="1" x14ac:dyDescent="0.2">
      <c r="B140" s="8"/>
      <c r="C140" s="8"/>
      <c r="D140" s="8"/>
      <c r="E140" s="8"/>
      <c r="F140" s="8"/>
      <c r="G140" s="8"/>
      <c r="H140" s="8"/>
      <c r="I140" s="8"/>
      <c r="J140" s="8"/>
      <c r="K140" s="6"/>
      <c r="L140" s="10"/>
      <c r="M140" s="10"/>
      <c r="N140" s="10"/>
      <c r="O140" s="10"/>
      <c r="P140" s="10"/>
      <c r="Q140" s="10"/>
      <c r="R140" s="10"/>
      <c r="S140" s="10"/>
      <c r="T140" s="10"/>
      <c r="U140" s="10"/>
    </row>
    <row r="141" spans="2:21" s="5" customFormat="1" x14ac:dyDescent="0.2">
      <c r="B141" s="8"/>
      <c r="C141" s="8"/>
      <c r="D141" s="8"/>
      <c r="E141" s="8"/>
      <c r="F141" s="8"/>
      <c r="G141" s="8"/>
      <c r="H141" s="8"/>
      <c r="I141" s="8"/>
      <c r="J141" s="8"/>
      <c r="K141" s="6"/>
      <c r="L141" s="10"/>
      <c r="M141" s="10"/>
      <c r="N141" s="10"/>
      <c r="O141" s="10"/>
      <c r="P141" s="10"/>
      <c r="Q141" s="10"/>
      <c r="R141" s="10"/>
      <c r="S141" s="10"/>
      <c r="T141" s="10"/>
      <c r="U141" s="10"/>
    </row>
    <row r="142" spans="2:21" s="5" customFormat="1" x14ac:dyDescent="0.2">
      <c r="B142" s="8"/>
      <c r="C142" s="8"/>
      <c r="D142" s="8"/>
      <c r="E142" s="8"/>
      <c r="F142" s="8"/>
      <c r="G142" s="8"/>
      <c r="H142" s="8"/>
      <c r="I142" s="8"/>
      <c r="J142" s="8"/>
      <c r="K142" s="6"/>
      <c r="L142" s="10"/>
      <c r="M142" s="10"/>
      <c r="N142" s="10"/>
      <c r="O142" s="10"/>
      <c r="P142" s="10"/>
      <c r="Q142" s="10"/>
      <c r="R142" s="10"/>
      <c r="S142" s="10"/>
      <c r="T142" s="10"/>
      <c r="U142" s="10"/>
    </row>
    <row r="143" spans="2:21" s="5" customFormat="1" x14ac:dyDescent="0.2">
      <c r="B143" s="8"/>
      <c r="C143" s="8"/>
      <c r="D143" s="8"/>
      <c r="E143" s="8"/>
      <c r="F143" s="8"/>
      <c r="G143" s="8"/>
      <c r="H143" s="8"/>
      <c r="I143" s="8"/>
      <c r="J143" s="8"/>
      <c r="K143" s="6"/>
      <c r="L143" s="10"/>
      <c r="M143" s="10"/>
      <c r="N143" s="10"/>
      <c r="O143" s="10"/>
      <c r="P143" s="10"/>
      <c r="Q143" s="10"/>
      <c r="R143" s="10"/>
      <c r="S143" s="10"/>
      <c r="T143" s="10"/>
      <c r="U143" s="10"/>
    </row>
    <row r="144" spans="2:21" s="5" customFormat="1" x14ac:dyDescent="0.2">
      <c r="B144" s="8"/>
      <c r="C144" s="8"/>
      <c r="D144" s="8"/>
      <c r="E144" s="8"/>
      <c r="F144" s="8"/>
      <c r="G144" s="8"/>
      <c r="H144" s="8"/>
      <c r="I144" s="8"/>
      <c r="J144" s="8"/>
      <c r="K144" s="6"/>
      <c r="L144" s="10"/>
      <c r="M144" s="10"/>
      <c r="N144" s="10"/>
      <c r="O144" s="10"/>
      <c r="P144" s="10"/>
      <c r="Q144" s="10"/>
      <c r="R144" s="10"/>
      <c r="S144" s="10"/>
      <c r="T144" s="10"/>
      <c r="U144" s="10"/>
    </row>
    <row r="145" spans="2:21" s="5" customFormat="1" x14ac:dyDescent="0.2">
      <c r="B145" s="8"/>
      <c r="C145" s="8"/>
      <c r="D145" s="8"/>
      <c r="E145" s="8"/>
      <c r="F145" s="8"/>
      <c r="G145" s="8"/>
      <c r="H145" s="8"/>
      <c r="I145" s="8"/>
      <c r="J145" s="8"/>
      <c r="K145" s="6"/>
      <c r="L145" s="10"/>
      <c r="M145" s="10"/>
      <c r="N145" s="10"/>
      <c r="O145" s="10"/>
      <c r="P145" s="10"/>
      <c r="Q145" s="10"/>
      <c r="R145" s="10"/>
      <c r="S145" s="10"/>
      <c r="T145" s="10"/>
      <c r="U145" s="10"/>
    </row>
    <row r="146" spans="2:21" s="5" customFormat="1" x14ac:dyDescent="0.2">
      <c r="B146" s="8"/>
      <c r="C146" s="8"/>
      <c r="D146" s="8"/>
      <c r="E146" s="8"/>
      <c r="F146" s="8"/>
      <c r="G146" s="8"/>
      <c r="H146" s="8"/>
      <c r="I146" s="8"/>
      <c r="J146" s="8"/>
      <c r="K146" s="6"/>
      <c r="L146" s="10"/>
      <c r="M146" s="10"/>
      <c r="N146" s="10"/>
      <c r="O146" s="10"/>
      <c r="P146" s="10"/>
      <c r="Q146" s="10"/>
      <c r="R146" s="10"/>
      <c r="S146" s="10"/>
      <c r="T146" s="10"/>
      <c r="U146" s="10"/>
    </row>
    <row r="147" spans="2:21" s="5" customFormat="1" x14ac:dyDescent="0.2">
      <c r="B147" s="8"/>
      <c r="C147" s="8"/>
      <c r="D147" s="8"/>
      <c r="E147" s="8"/>
      <c r="F147" s="8"/>
      <c r="G147" s="8"/>
      <c r="H147" s="8"/>
      <c r="I147" s="8"/>
      <c r="J147" s="8"/>
      <c r="K147" s="6"/>
      <c r="L147" s="10"/>
      <c r="M147" s="10"/>
      <c r="N147" s="10"/>
      <c r="O147" s="10"/>
      <c r="P147" s="10"/>
      <c r="Q147" s="10"/>
      <c r="R147" s="10"/>
      <c r="S147" s="10"/>
      <c r="T147" s="10"/>
      <c r="U147" s="10"/>
    </row>
    <row r="148" spans="2:21" s="5" customFormat="1" x14ac:dyDescent="0.2">
      <c r="B148" s="8"/>
      <c r="C148" s="8"/>
      <c r="D148" s="8"/>
      <c r="E148" s="8"/>
      <c r="F148" s="8"/>
      <c r="G148" s="8"/>
      <c r="H148" s="8"/>
      <c r="I148" s="8"/>
      <c r="J148" s="8"/>
      <c r="K148" s="6"/>
      <c r="L148" s="10"/>
      <c r="M148" s="10"/>
      <c r="N148" s="10"/>
      <c r="O148" s="10"/>
      <c r="P148" s="10"/>
      <c r="Q148" s="10"/>
      <c r="R148" s="10"/>
      <c r="S148" s="10"/>
      <c r="T148" s="10"/>
      <c r="U148" s="10"/>
    </row>
    <row r="149" spans="2:21" s="5" customFormat="1" x14ac:dyDescent="0.2">
      <c r="B149" s="8"/>
      <c r="C149" s="8"/>
      <c r="D149" s="8"/>
      <c r="E149" s="8"/>
      <c r="F149" s="8"/>
      <c r="G149" s="8"/>
      <c r="H149" s="8"/>
      <c r="I149" s="8"/>
      <c r="J149" s="8"/>
      <c r="K149" s="6"/>
      <c r="L149" s="10"/>
      <c r="M149" s="10"/>
      <c r="N149" s="10"/>
      <c r="O149" s="10"/>
      <c r="P149" s="10"/>
      <c r="Q149" s="10"/>
      <c r="R149" s="10"/>
      <c r="S149" s="10"/>
      <c r="T149" s="10"/>
      <c r="U149" s="10"/>
    </row>
    <row r="150" spans="2:21" s="5" customFormat="1" x14ac:dyDescent="0.2">
      <c r="B150" s="8"/>
      <c r="C150" s="8"/>
      <c r="D150" s="8"/>
      <c r="E150" s="8"/>
      <c r="F150" s="8"/>
      <c r="G150" s="8"/>
      <c r="H150" s="8"/>
      <c r="I150" s="8"/>
      <c r="J150" s="8"/>
      <c r="K150" s="6"/>
      <c r="L150" s="10"/>
      <c r="M150" s="10"/>
      <c r="N150" s="10"/>
      <c r="O150" s="10"/>
      <c r="P150" s="10"/>
      <c r="Q150" s="10"/>
      <c r="R150" s="10"/>
      <c r="S150" s="10"/>
      <c r="T150" s="10"/>
      <c r="U150" s="10"/>
    </row>
    <row r="151" spans="2:21" s="5" customFormat="1" x14ac:dyDescent="0.2">
      <c r="B151" s="8"/>
      <c r="C151" s="8"/>
      <c r="D151" s="8"/>
      <c r="E151" s="8"/>
      <c r="F151" s="8"/>
      <c r="G151" s="8"/>
      <c r="H151" s="8"/>
      <c r="I151" s="8"/>
      <c r="J151" s="8"/>
      <c r="K151" s="6"/>
      <c r="L151" s="10"/>
      <c r="M151" s="10"/>
      <c r="N151" s="10"/>
      <c r="O151" s="10"/>
      <c r="P151" s="10"/>
      <c r="Q151" s="10"/>
      <c r="R151" s="10"/>
      <c r="S151" s="10"/>
      <c r="T151" s="10"/>
      <c r="U151" s="10"/>
    </row>
    <row r="152" spans="2:21" s="5" customFormat="1" x14ac:dyDescent="0.2">
      <c r="B152" s="10"/>
      <c r="C152" s="8"/>
      <c r="D152" s="8"/>
      <c r="E152" s="8"/>
      <c r="F152" s="8"/>
      <c r="G152" s="8"/>
      <c r="H152" s="8"/>
      <c r="I152" s="8"/>
      <c r="J152" s="8"/>
      <c r="K152" s="6"/>
      <c r="L152" s="10"/>
      <c r="M152" s="10"/>
      <c r="N152" s="10"/>
      <c r="O152" s="10"/>
      <c r="P152" s="10"/>
      <c r="Q152" s="10"/>
      <c r="R152" s="10"/>
      <c r="S152" s="10"/>
      <c r="T152" s="10"/>
      <c r="U152" s="10"/>
    </row>
    <row r="153" spans="2:21" s="5" customFormat="1" x14ac:dyDescent="0.2">
      <c r="B153" s="10"/>
      <c r="C153" s="8"/>
      <c r="D153" s="8"/>
      <c r="E153" s="8"/>
      <c r="F153" s="8"/>
      <c r="G153" s="8"/>
      <c r="H153" s="8"/>
      <c r="I153" s="8"/>
      <c r="J153" s="8"/>
      <c r="K153" s="6"/>
      <c r="L153" s="10"/>
      <c r="M153" s="10"/>
      <c r="N153" s="10"/>
      <c r="O153" s="10"/>
      <c r="P153" s="10"/>
      <c r="Q153" s="10"/>
      <c r="R153" s="10"/>
      <c r="S153" s="10"/>
      <c r="T153" s="10"/>
      <c r="U153" s="10"/>
    </row>
    <row r="154" spans="2:21" s="5" customFormat="1" x14ac:dyDescent="0.2">
      <c r="B154" s="10"/>
      <c r="C154" s="8"/>
      <c r="D154" s="8"/>
      <c r="E154" s="8"/>
      <c r="F154" s="8"/>
      <c r="G154" s="8"/>
      <c r="H154" s="8"/>
      <c r="I154" s="8"/>
      <c r="J154" s="8"/>
      <c r="K154" s="6"/>
      <c r="L154" s="10"/>
      <c r="M154" s="10"/>
      <c r="N154" s="10"/>
      <c r="O154" s="10"/>
      <c r="P154" s="10"/>
      <c r="Q154" s="10"/>
      <c r="R154" s="10"/>
      <c r="S154" s="10"/>
      <c r="T154" s="10"/>
      <c r="U154" s="10"/>
    </row>
    <row r="155" spans="2:21" s="5" customFormat="1" x14ac:dyDescent="0.2">
      <c r="B155" s="10"/>
      <c r="C155" s="8"/>
      <c r="D155" s="8"/>
      <c r="E155" s="8"/>
      <c r="F155" s="8"/>
      <c r="G155" s="8"/>
      <c r="H155" s="8"/>
      <c r="I155" s="8"/>
      <c r="J155" s="8"/>
      <c r="K155" s="6"/>
      <c r="L155" s="10"/>
      <c r="M155" s="10"/>
      <c r="N155" s="10"/>
      <c r="O155" s="10"/>
      <c r="P155" s="10"/>
      <c r="Q155" s="10"/>
      <c r="R155" s="10"/>
      <c r="S155" s="10"/>
      <c r="T155" s="10"/>
      <c r="U155" s="10"/>
    </row>
    <row r="156" spans="2:21" s="5" customFormat="1" x14ac:dyDescent="0.2">
      <c r="B156" s="10"/>
      <c r="C156" s="8"/>
      <c r="D156" s="8"/>
      <c r="E156" s="8"/>
      <c r="F156" s="8"/>
      <c r="G156" s="8"/>
      <c r="H156" s="8"/>
      <c r="I156" s="8"/>
      <c r="J156" s="8"/>
      <c r="K156" s="6"/>
      <c r="L156" s="10"/>
      <c r="M156" s="10"/>
      <c r="N156" s="10"/>
      <c r="O156" s="10"/>
      <c r="P156" s="10"/>
      <c r="Q156" s="10"/>
      <c r="R156" s="10"/>
      <c r="S156" s="10"/>
      <c r="T156" s="10"/>
      <c r="U156" s="10"/>
    </row>
    <row r="157" spans="2:21" s="5" customFormat="1" x14ac:dyDescent="0.2">
      <c r="B157" s="10"/>
      <c r="C157" s="8"/>
      <c r="D157" s="8"/>
      <c r="E157" s="8"/>
      <c r="F157" s="8"/>
      <c r="G157" s="8"/>
      <c r="H157" s="8"/>
      <c r="I157" s="8"/>
      <c r="J157" s="8"/>
      <c r="K157" s="6"/>
      <c r="L157" s="10"/>
      <c r="M157" s="10"/>
      <c r="N157" s="10"/>
      <c r="O157" s="10"/>
      <c r="P157" s="10"/>
      <c r="Q157" s="10"/>
      <c r="R157" s="10"/>
      <c r="S157" s="10"/>
      <c r="T157" s="10"/>
      <c r="U157" s="10"/>
    </row>
    <row r="158" spans="2:21" s="5" customFormat="1" x14ac:dyDescent="0.2">
      <c r="C158" s="7"/>
      <c r="D158" s="7"/>
      <c r="E158" s="7"/>
      <c r="F158" s="7"/>
      <c r="G158" s="7"/>
      <c r="H158" s="7"/>
      <c r="I158" s="7"/>
      <c r="J158" s="7"/>
      <c r="K158" s="6"/>
    </row>
  </sheetData>
  <mergeCells count="1">
    <mergeCell ref="B8:J8"/>
  </mergeCells>
  <phoneticPr fontId="1" type="noConversion"/>
  <pageMargins left="0.54" right="0.45" top="0.84" bottom="0.91" header="0.5" footer="0.5"/>
  <pageSetup orientation="portrait" verticalDpi="0" r:id="rId1"/>
  <headerFooter alignWithMargins="0">
    <oddHeader>&amp;LTime to Disposition Event by Arm for Exposed Subjects</oddHeader>
    <oddFooter>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3">
    <pageSetUpPr fitToPage="1"/>
  </sheetPr>
  <dimension ref="A1:M612"/>
  <sheetViews>
    <sheetView showGridLines="0" zoomScaleNormal="100" workbookViewId="0"/>
  </sheetViews>
  <sheetFormatPr baseColWidth="10" defaultColWidth="9.140625" defaultRowHeight="12.75" x14ac:dyDescent="0.2"/>
  <cols>
    <col min="1" max="1" width="30.7109375" customWidth="1" collapsed="1"/>
    <col min="2" max="13" width="25.7109375" style="50" customWidth="1" collapsed="1"/>
    <col min="14" max="16384" width="9.140625" style="50" collapsed="1"/>
  </cols>
  <sheetData>
    <row r="1" spans="1:6" s="19" customFormat="1" x14ac:dyDescent="0.2">
      <c r="A1"/>
      <c r="B1"/>
      <c r="C1"/>
      <c r="D1"/>
      <c r="E1"/>
      <c r="F1"/>
    </row>
    <row r="2" spans="1:6" s="19" customFormat="1" ht="15" x14ac:dyDescent="0.2">
      <c r="A2" s="17" t="s">
        <v>2</v>
      </c>
      <c r="B2"/>
      <c r="C2"/>
      <c r="D2"/>
      <c r="E2"/>
      <c r="F2"/>
    </row>
    <row r="3" spans="1:6" s="19" customFormat="1" x14ac:dyDescent="0.2">
      <c r="A3" s="19" t="str">
        <f>IF(group_subset_desc&lt;&gt;"",group_subset_desc,"")</f>
        <v/>
      </c>
      <c r="B3"/>
      <c r="C3"/>
      <c r="D3"/>
      <c r="E3"/>
      <c r="F3"/>
    </row>
    <row r="4" spans="1:6" s="19" customFormat="1" x14ac:dyDescent="0.2">
      <c r="A4"/>
      <c r="B4"/>
      <c r="C4"/>
      <c r="D4"/>
      <c r="E4"/>
      <c r="F4"/>
    </row>
    <row r="5" spans="1:6" s="19" customFormat="1" x14ac:dyDescent="0.2">
      <c r="A5" s="31" t="str">
        <f>"NDA/BLA: "&amp;ndabla</f>
        <v>NDA/BLA: BLA12345</v>
      </c>
      <c r="B5"/>
      <c r="C5"/>
      <c r="D5"/>
      <c r="E5"/>
      <c r="F5"/>
    </row>
    <row r="6" spans="1:6" s="19" customFormat="1" x14ac:dyDescent="0.2">
      <c r="A6" s="31" t="str">
        <f>"Study: "&amp;study</f>
        <v>Study: Study12345</v>
      </c>
      <c r="B6"/>
      <c r="C6"/>
      <c r="D6"/>
      <c r="E6"/>
      <c r="F6"/>
    </row>
    <row r="7" spans="1:6" s="19" customFormat="1" x14ac:dyDescent="0.2">
      <c r="A7" s="31" t="str">
        <f>"Analysis run date: "&amp;rundate</f>
        <v>Analysis run date: 2020-08-11 2:17:51 PM</v>
      </c>
      <c r="B7"/>
      <c r="C7"/>
      <c r="D7"/>
      <c r="E7"/>
      <c r="F7"/>
    </row>
    <row r="8" spans="1:6" s="19" customFormat="1" x14ac:dyDescent="0.2">
      <c r="A8" s="31"/>
      <c r="B8"/>
      <c r="C8"/>
      <c r="D8"/>
      <c r="E8"/>
      <c r="F8"/>
    </row>
    <row r="9" spans="1:6" s="19" customFormat="1" x14ac:dyDescent="0.2">
      <c r="A9"/>
      <c r="B9"/>
      <c r="C9"/>
      <c r="D9"/>
      <c r="E9"/>
      <c r="F9"/>
    </row>
    <row r="10" spans="1:6" s="19" customFormat="1" x14ac:dyDescent="0.2">
      <c r="A10" s="20" t="s">
        <v>3</v>
      </c>
      <c r="B10"/>
      <c r="C10"/>
      <c r="D10"/>
      <c r="E10"/>
      <c r="F10"/>
    </row>
    <row r="11" spans="1:6" s="19" customFormat="1" x14ac:dyDescent="0.2">
      <c r="A11"/>
      <c r="B11"/>
      <c r="C11"/>
      <c r="D11"/>
      <c r="E11"/>
      <c r="F11"/>
    </row>
    <row r="12" spans="1:6" s="19" customFormat="1" hidden="1" x14ac:dyDescent="0.2">
      <c r="A12" s="23"/>
      <c r="B12"/>
      <c r="C12"/>
      <c r="D12"/>
      <c r="E12"/>
      <c r="F12"/>
    </row>
    <row r="13" spans="1:6" s="19" customFormat="1" x14ac:dyDescent="0.2">
      <c r="A13" s="23" t="s">
        <v>55</v>
      </c>
      <c r="B13"/>
      <c r="C13"/>
      <c r="D13"/>
      <c r="E13"/>
      <c r="F13"/>
    </row>
    <row r="14" spans="1:6" s="19" customFormat="1" x14ac:dyDescent="0.2">
      <c r="A14"/>
      <c r="B14"/>
      <c r="C14"/>
      <c r="D14"/>
      <c r="E14"/>
      <c r="F14"/>
    </row>
    <row r="15" spans="1:6" s="19" customFormat="1" x14ac:dyDescent="0.2">
      <c r="A15"/>
      <c r="B15"/>
      <c r="C15"/>
      <c r="D15"/>
      <c r="E15"/>
      <c r="F15"/>
    </row>
    <row r="16" spans="1:6" s="19" customFormat="1" x14ac:dyDescent="0.2">
      <c r="A16" s="20" t="s">
        <v>45</v>
      </c>
      <c r="B16"/>
      <c r="C16"/>
      <c r="D16"/>
      <c r="E16"/>
      <c r="F16"/>
    </row>
    <row r="17" spans="1:13" s="19" customFormat="1" x14ac:dyDescent="0.2">
      <c r="A17"/>
      <c r="B17"/>
      <c r="C17"/>
      <c r="D17"/>
      <c r="E17"/>
      <c r="F17"/>
    </row>
    <row r="18" spans="1:13" s="45" customFormat="1" ht="38.25" customHeight="1" x14ac:dyDescent="0.2">
      <c r="A18" s="60" t="s">
        <v>23</v>
      </c>
      <c r="B18" s="60"/>
      <c r="C18" s="60"/>
      <c r="D18" s="60"/>
      <c r="E18"/>
      <c r="F18"/>
    </row>
    <row r="19" spans="1:13" s="19" customFormat="1" hidden="1" x14ac:dyDescent="0.2">
      <c r="A19" s="23"/>
      <c r="B19"/>
      <c r="C19"/>
      <c r="D19"/>
      <c r="E19"/>
      <c r="F19"/>
    </row>
    <row r="20" spans="1:13" s="19" customFormat="1" ht="25.5" customHeight="1" x14ac:dyDescent="0.2">
      <c r="A20" s="61" t="s">
        <v>80</v>
      </c>
      <c r="B20" s="61"/>
      <c r="C20" s="61"/>
      <c r="D20" s="61"/>
      <c r="E20"/>
      <c r="F20"/>
    </row>
    <row r="21" spans="1:13" s="21" customFormat="1" x14ac:dyDescent="0.2">
      <c r="A21"/>
      <c r="B21"/>
      <c r="C21"/>
      <c r="D21"/>
      <c r="E21"/>
      <c r="F21"/>
    </row>
    <row r="22" spans="1:13" s="21" customFormat="1" ht="54.95" customHeight="1" x14ac:dyDescent="0.2">
      <c r="A22" s="22" t="s">
        <v>9</v>
      </c>
      <c r="B22" s="22" t="s">
        <v>0</v>
      </c>
      <c r="C22" s="21" t="str">
        <f>IF(arminfo!$A$2&lt;&gt;"",arminfo!$A$2,"")</f>
        <v>Placebo</v>
      </c>
      <c r="D22" s="21" t="str">
        <f>IF(arminfo!$A$3&lt;&gt;"",arminfo!$A$3,"")</f>
        <v>Xanomeline High Dose</v>
      </c>
      <c r="E22" s="21" t="str">
        <f>IF(arminfo!$A$4&lt;&gt;"",arminfo!$A$4,"")</f>
        <v>Xanomeline Low Dose</v>
      </c>
      <c r="F22" s="21" t="str">
        <f>IF(arminfo!$A$5&lt;&gt;"",arminfo!$A$5,"")</f>
        <v/>
      </c>
      <c r="G22" s="21" t="str">
        <f>IF(arminfo!$A$6&lt;&gt;"",arminfo!$A$6,"")</f>
        <v/>
      </c>
      <c r="H22" s="21" t="str">
        <f>IF(arminfo!$A$7&lt;&gt;"",arminfo!$A$7,"")</f>
        <v/>
      </c>
      <c r="I22" s="21" t="str">
        <f>IF(arminfo!$A$8&lt;&gt;"",arminfo!$A$8,"")</f>
        <v/>
      </c>
      <c r="J22" s="21" t="str">
        <f>IF(arminfo!$A$9&lt;&gt;"",arminfo!$A$9,"")</f>
        <v/>
      </c>
      <c r="K22" s="21" t="str">
        <f>IF(arminfo!$A$10&lt;&gt;"",arminfo!$A$10,"")</f>
        <v/>
      </c>
      <c r="L22" s="21" t="str">
        <f>IF(arminfo!$A$11&lt;&gt;"",arminfo!$A$11,"")</f>
        <v/>
      </c>
      <c r="M22" s="21" t="str">
        <f>IF(arminfo!$A$12&lt;&gt;"",arminfo!$A$12,"")</f>
        <v/>
      </c>
    </row>
    <row r="23" spans="1:13" s="19" customFormat="1" hidden="1" x14ac:dyDescent="0.2">
      <c r="A23" s="23"/>
      <c r="B23" s="23"/>
      <c r="C23" s="25"/>
      <c r="D23" s="25"/>
      <c r="E23" s="25"/>
      <c r="F23" s="25"/>
      <c r="G23" s="25"/>
      <c r="H23" s="25"/>
      <c r="I23" s="25"/>
      <c r="J23" s="25"/>
      <c r="K23" s="25"/>
      <c r="L23" s="25"/>
      <c r="M23" s="25"/>
    </row>
    <row r="24" spans="1:13" s="19" customFormat="1" x14ac:dyDescent="0.2">
      <c r="A24" s="23" t="s">
        <v>83</v>
      </c>
      <c r="B24" s="24" t="s">
        <v>39</v>
      </c>
      <c r="C24" s="46">
        <v>0</v>
      </c>
      <c r="D24" s="46">
        <v>0</v>
      </c>
      <c r="E24" s="46">
        <v>0</v>
      </c>
      <c r="F24" s="46"/>
      <c r="G24" s="46"/>
      <c r="H24" s="46"/>
      <c r="I24" s="46"/>
      <c r="J24" s="46"/>
      <c r="K24" s="46"/>
      <c r="L24" s="46"/>
      <c r="M24" s="46"/>
    </row>
    <row r="25" spans="1:13" s="19" customFormat="1" x14ac:dyDescent="0.2">
      <c r="A25" s="23" t="s">
        <v>84</v>
      </c>
      <c r="B25" s="24" t="s">
        <v>39</v>
      </c>
      <c r="C25" s="46">
        <v>0</v>
      </c>
      <c r="D25" s="46">
        <v>0</v>
      </c>
      <c r="E25" s="46">
        <v>0</v>
      </c>
      <c r="F25" s="46"/>
      <c r="G25" s="46"/>
      <c r="H25" s="46"/>
      <c r="I25" s="46"/>
      <c r="J25" s="46"/>
      <c r="K25" s="46"/>
      <c r="L25" s="46"/>
      <c r="M25" s="46"/>
    </row>
    <row r="26" spans="1:13" s="19" customFormat="1" x14ac:dyDescent="0.2">
      <c r="A26" s="23"/>
      <c r="B26" s="24"/>
      <c r="C26" s="46"/>
      <c r="D26" s="46"/>
      <c r="E26" s="46"/>
      <c r="F26" s="46"/>
      <c r="G26" s="46"/>
      <c r="H26" s="46"/>
      <c r="I26" s="46"/>
      <c r="J26" s="46"/>
      <c r="K26" s="46"/>
      <c r="L26" s="46"/>
      <c r="M26" s="46"/>
    </row>
    <row r="27" spans="1:13" s="19" customFormat="1" x14ac:dyDescent="0.2">
      <c r="A27" s="23"/>
      <c r="B27" s="24"/>
      <c r="C27" s="46"/>
      <c r="D27" s="46"/>
      <c r="E27" s="46"/>
      <c r="F27" s="46"/>
      <c r="G27" s="46"/>
      <c r="H27" s="46"/>
      <c r="I27" s="46"/>
      <c r="J27" s="46"/>
      <c r="K27" s="46"/>
      <c r="L27" s="46"/>
      <c r="M27" s="46"/>
    </row>
    <row r="28" spans="1:13" s="19" customFormat="1" x14ac:dyDescent="0.2">
      <c r="A28" s="23"/>
      <c r="B28" s="24"/>
      <c r="C28" s="46"/>
      <c r="D28" s="46"/>
      <c r="E28" s="46"/>
      <c r="F28" s="46"/>
      <c r="G28" s="46"/>
      <c r="H28" s="46"/>
      <c r="I28" s="46"/>
      <c r="J28" s="46"/>
      <c r="K28" s="46"/>
      <c r="L28" s="46"/>
      <c r="M28" s="46"/>
    </row>
    <row r="29" spans="1:13" s="19" customFormat="1" x14ac:dyDescent="0.2">
      <c r="A29" s="23"/>
      <c r="B29" s="24"/>
      <c r="C29" s="46"/>
      <c r="D29" s="46"/>
      <c r="E29" s="46"/>
      <c r="F29" s="46"/>
      <c r="G29" s="46"/>
      <c r="H29" s="46"/>
      <c r="I29" s="46"/>
      <c r="J29" s="46"/>
      <c r="K29" s="46"/>
      <c r="L29" s="46"/>
      <c r="M29" s="46"/>
    </row>
    <row r="30" spans="1:13" s="19" customFormat="1" x14ac:dyDescent="0.2">
      <c r="A30" s="23"/>
      <c r="B30" s="24"/>
      <c r="C30" s="46"/>
      <c r="D30" s="46"/>
      <c r="E30" s="46"/>
      <c r="F30" s="46"/>
      <c r="G30" s="46"/>
      <c r="H30" s="46"/>
      <c r="I30" s="46"/>
      <c r="J30" s="46"/>
      <c r="K30" s="46"/>
      <c r="L30" s="46"/>
      <c r="M30" s="46"/>
    </row>
    <row r="31" spans="1:13" s="19" customFormat="1" x14ac:dyDescent="0.2">
      <c r="A31" s="23"/>
      <c r="B31" s="24"/>
      <c r="C31" s="46"/>
      <c r="D31" s="46"/>
      <c r="E31" s="46"/>
      <c r="F31" s="46"/>
      <c r="G31" s="46"/>
      <c r="H31" s="46"/>
      <c r="I31" s="46"/>
      <c r="J31" s="46"/>
      <c r="K31" s="46"/>
      <c r="L31" s="46"/>
      <c r="M31" s="46"/>
    </row>
    <row r="32" spans="1:13" s="19" customFormat="1" x14ac:dyDescent="0.2">
      <c r="A32" s="23"/>
      <c r="B32" s="24"/>
      <c r="C32" s="46"/>
      <c r="D32" s="46"/>
      <c r="E32" s="46"/>
      <c r="F32" s="46"/>
      <c r="G32" s="46"/>
      <c r="H32" s="46"/>
      <c r="I32" s="46"/>
      <c r="J32" s="46"/>
      <c r="K32" s="46"/>
      <c r="L32" s="46"/>
      <c r="M32" s="46"/>
    </row>
    <row r="33" spans="1:13" s="19" customFormat="1" x14ac:dyDescent="0.2">
      <c r="A33" s="23"/>
      <c r="B33" s="24"/>
      <c r="C33" s="46"/>
      <c r="D33" s="46"/>
      <c r="E33" s="46"/>
      <c r="F33" s="46"/>
      <c r="G33" s="46"/>
      <c r="H33" s="46"/>
      <c r="I33" s="46"/>
      <c r="J33" s="46"/>
      <c r="K33" s="46"/>
      <c r="L33" s="46"/>
      <c r="M33" s="46"/>
    </row>
    <row r="34" spans="1:13" s="19" customFormat="1" x14ac:dyDescent="0.2">
      <c r="A34" s="23"/>
      <c r="B34" s="24"/>
      <c r="C34" s="46"/>
      <c r="D34" s="46"/>
      <c r="E34" s="46"/>
      <c r="F34" s="46"/>
      <c r="G34" s="46"/>
      <c r="H34" s="46"/>
      <c r="I34" s="46"/>
      <c r="J34" s="46"/>
      <c r="K34" s="46"/>
      <c r="L34" s="46"/>
      <c r="M34" s="46"/>
    </row>
    <row r="35" spans="1:13" s="19" customFormat="1" x14ac:dyDescent="0.2">
      <c r="A35" s="23"/>
      <c r="B35" s="24"/>
      <c r="C35" s="46"/>
      <c r="D35" s="46"/>
      <c r="E35" s="46"/>
      <c r="F35" s="46"/>
      <c r="G35" s="46"/>
      <c r="H35" s="46"/>
      <c r="I35" s="46"/>
      <c r="J35" s="46"/>
      <c r="K35" s="46"/>
      <c r="L35" s="46"/>
      <c r="M35" s="46"/>
    </row>
    <row r="36" spans="1:13" s="19" customFormat="1" x14ac:dyDescent="0.2">
      <c r="A36" s="23"/>
      <c r="B36" s="24"/>
      <c r="C36" s="46"/>
      <c r="D36" s="46"/>
      <c r="E36" s="46"/>
      <c r="F36" s="46"/>
      <c r="G36" s="46"/>
      <c r="H36" s="46"/>
      <c r="I36" s="46"/>
      <c r="J36" s="46"/>
      <c r="K36" s="46"/>
      <c r="L36" s="46"/>
      <c r="M36" s="46"/>
    </row>
    <row r="37" spans="1:13" s="19" customFormat="1" x14ac:dyDescent="0.2">
      <c r="A37" s="23"/>
      <c r="B37" s="24"/>
      <c r="C37" s="46"/>
      <c r="D37" s="46"/>
      <c r="E37" s="46"/>
      <c r="F37" s="46"/>
      <c r="G37" s="46"/>
      <c r="H37" s="46"/>
      <c r="I37" s="46"/>
      <c r="J37" s="46"/>
      <c r="K37" s="46"/>
      <c r="L37" s="46"/>
      <c r="M37" s="46"/>
    </row>
    <row r="38" spans="1:13" s="19" customFormat="1" x14ac:dyDescent="0.2">
      <c r="A38" s="23"/>
      <c r="B38" s="24"/>
      <c r="C38" s="46"/>
      <c r="D38" s="46"/>
      <c r="E38" s="46"/>
      <c r="F38" s="46"/>
      <c r="G38" s="46"/>
      <c r="H38" s="46"/>
      <c r="I38" s="46"/>
      <c r="J38" s="46"/>
      <c r="K38" s="46"/>
      <c r="L38" s="46"/>
      <c r="M38" s="46"/>
    </row>
    <row r="39" spans="1:13" s="19" customFormat="1" x14ac:dyDescent="0.2">
      <c r="A39" s="23"/>
      <c r="B39" s="24"/>
      <c r="C39" s="46"/>
      <c r="D39" s="46"/>
      <c r="E39" s="46"/>
      <c r="F39" s="46"/>
      <c r="G39" s="46"/>
      <c r="H39" s="46"/>
      <c r="I39" s="46"/>
      <c r="J39" s="46"/>
      <c r="K39" s="46"/>
      <c r="L39" s="46"/>
      <c r="M39" s="46"/>
    </row>
    <row r="40" spans="1:13" s="19" customFormat="1" x14ac:dyDescent="0.2">
      <c r="A40" s="23"/>
      <c r="B40" s="24"/>
      <c r="C40" s="46"/>
      <c r="D40" s="46"/>
      <c r="E40" s="46"/>
      <c r="F40" s="46"/>
      <c r="G40" s="46"/>
      <c r="H40" s="46"/>
      <c r="I40" s="46"/>
      <c r="J40" s="46"/>
      <c r="K40" s="46"/>
      <c r="L40" s="46"/>
      <c r="M40" s="46"/>
    </row>
    <row r="41" spans="1:13" s="19" customFormat="1" x14ac:dyDescent="0.2">
      <c r="A41" s="23"/>
      <c r="B41" s="24"/>
      <c r="C41" s="46"/>
      <c r="D41" s="46"/>
      <c r="E41" s="46"/>
      <c r="F41" s="46"/>
      <c r="G41" s="46"/>
      <c r="H41" s="46"/>
      <c r="I41" s="46"/>
      <c r="J41" s="46"/>
      <c r="K41" s="46"/>
      <c r="L41" s="46"/>
      <c r="M41" s="46"/>
    </row>
    <row r="42" spans="1:13" s="19" customFormat="1" x14ac:dyDescent="0.2">
      <c r="A42" s="23"/>
      <c r="B42" s="24"/>
      <c r="C42" s="46"/>
      <c r="D42" s="46"/>
      <c r="E42" s="46"/>
      <c r="F42" s="46"/>
      <c r="G42" s="46"/>
      <c r="H42" s="46"/>
      <c r="I42" s="46"/>
      <c r="J42" s="46"/>
      <c r="K42" s="46"/>
      <c r="L42" s="46"/>
      <c r="M42" s="46"/>
    </row>
    <row r="43" spans="1:13" s="19" customFormat="1" x14ac:dyDescent="0.2">
      <c r="A43" s="23"/>
      <c r="B43" s="24"/>
      <c r="C43" s="46"/>
      <c r="D43" s="46"/>
      <c r="E43" s="46"/>
      <c r="F43" s="46"/>
      <c r="G43" s="46"/>
      <c r="H43" s="46"/>
      <c r="I43" s="46"/>
      <c r="J43" s="46"/>
      <c r="K43" s="46"/>
      <c r="L43" s="46"/>
      <c r="M43" s="46"/>
    </row>
    <row r="44" spans="1:13" s="19" customFormat="1" x14ac:dyDescent="0.2">
      <c r="A44" s="23"/>
      <c r="B44" s="24"/>
      <c r="C44" s="46"/>
      <c r="D44" s="46"/>
      <c r="E44" s="46"/>
      <c r="F44" s="46"/>
      <c r="G44" s="46"/>
      <c r="H44" s="46"/>
      <c r="I44" s="46"/>
      <c r="J44" s="46"/>
      <c r="K44" s="46"/>
      <c r="L44" s="46"/>
      <c r="M44" s="46"/>
    </row>
    <row r="45" spans="1:13" s="19" customFormat="1" x14ac:dyDescent="0.2">
      <c r="A45" s="23"/>
      <c r="B45" s="24"/>
      <c r="C45" s="46"/>
      <c r="D45" s="46"/>
      <c r="E45" s="46"/>
      <c r="F45" s="46"/>
      <c r="G45" s="46"/>
      <c r="H45" s="46"/>
      <c r="I45" s="46"/>
      <c r="J45" s="46"/>
      <c r="K45" s="46"/>
      <c r="L45" s="46"/>
      <c r="M45" s="46"/>
    </row>
    <row r="46" spans="1:13" s="19" customFormat="1" x14ac:dyDescent="0.2">
      <c r="A46" s="23"/>
      <c r="B46" s="24"/>
      <c r="C46" s="46"/>
      <c r="D46" s="46"/>
      <c r="E46" s="46"/>
      <c r="F46" s="46"/>
      <c r="G46" s="46"/>
      <c r="H46" s="46"/>
      <c r="I46" s="46"/>
      <c r="J46" s="46"/>
      <c r="K46" s="46"/>
      <c r="L46" s="46"/>
      <c r="M46" s="46"/>
    </row>
    <row r="47" spans="1:13" s="19" customFormat="1" x14ac:dyDescent="0.2">
      <c r="A47" s="23"/>
      <c r="B47" s="24"/>
      <c r="C47" s="46"/>
      <c r="D47" s="46"/>
      <c r="E47" s="46"/>
      <c r="F47" s="46"/>
      <c r="G47" s="46"/>
      <c r="H47" s="46"/>
      <c r="I47" s="46"/>
      <c r="J47" s="46"/>
      <c r="K47" s="46"/>
      <c r="L47" s="46"/>
      <c r="M47" s="46"/>
    </row>
    <row r="48" spans="1:13" s="19" customFormat="1" x14ac:dyDescent="0.2">
      <c r="A48" s="23"/>
      <c r="B48" s="24"/>
      <c r="C48" s="46"/>
      <c r="D48" s="46"/>
      <c r="E48" s="46"/>
      <c r="F48" s="46"/>
      <c r="G48" s="46"/>
      <c r="H48" s="46"/>
      <c r="I48" s="46"/>
      <c r="J48" s="46"/>
      <c r="K48" s="46"/>
      <c r="L48" s="46"/>
      <c r="M48" s="46"/>
    </row>
    <row r="49" spans="1:13" s="19" customFormat="1" x14ac:dyDescent="0.2">
      <c r="A49" s="23"/>
      <c r="B49" s="24"/>
      <c r="C49" s="46"/>
      <c r="D49" s="46"/>
      <c r="E49" s="46"/>
      <c r="F49" s="46"/>
      <c r="G49" s="46"/>
      <c r="H49" s="46"/>
      <c r="I49" s="46"/>
      <c r="J49" s="46"/>
      <c r="K49" s="46"/>
      <c r="L49" s="46"/>
      <c r="M49" s="46"/>
    </row>
    <row r="50" spans="1:13" s="19" customFormat="1" x14ac:dyDescent="0.2">
      <c r="A50" s="23"/>
      <c r="B50" s="24"/>
      <c r="C50" s="46"/>
      <c r="D50" s="46"/>
      <c r="E50" s="46"/>
      <c r="F50" s="46"/>
      <c r="G50" s="46"/>
      <c r="H50" s="46"/>
      <c r="I50" s="46"/>
      <c r="J50" s="46"/>
      <c r="K50" s="46"/>
      <c r="L50" s="46"/>
      <c r="M50" s="46"/>
    </row>
    <row r="51" spans="1:13" s="19" customFormat="1" x14ac:dyDescent="0.2">
      <c r="A51" s="23"/>
      <c r="B51" s="24"/>
      <c r="C51" s="46"/>
      <c r="D51" s="46"/>
      <c r="E51" s="46"/>
      <c r="F51" s="46"/>
      <c r="G51" s="46"/>
      <c r="H51" s="46"/>
      <c r="I51" s="46"/>
      <c r="J51" s="46"/>
      <c r="K51" s="46"/>
      <c r="L51" s="46"/>
      <c r="M51" s="46"/>
    </row>
    <row r="52" spans="1:13" s="19" customFormat="1" x14ac:dyDescent="0.2">
      <c r="A52" s="23"/>
      <c r="B52" s="24"/>
      <c r="C52" s="46"/>
      <c r="D52" s="46"/>
      <c r="E52" s="46"/>
      <c r="F52" s="46"/>
      <c r="G52" s="46"/>
      <c r="H52" s="46"/>
      <c r="I52" s="46"/>
      <c r="J52" s="46"/>
      <c r="K52" s="46"/>
      <c r="L52" s="46"/>
      <c r="M52" s="46"/>
    </row>
    <row r="53" spans="1:13" s="19" customFormat="1" x14ac:dyDescent="0.2">
      <c r="A53" s="23"/>
      <c r="B53" s="24"/>
      <c r="C53" s="46"/>
      <c r="D53" s="46"/>
      <c r="E53" s="46"/>
      <c r="F53" s="46"/>
      <c r="G53" s="46"/>
      <c r="H53" s="46"/>
      <c r="I53" s="46"/>
      <c r="J53" s="46"/>
      <c r="K53" s="46"/>
      <c r="L53" s="46"/>
      <c r="M53" s="46"/>
    </row>
    <row r="54" spans="1:13" s="19" customFormat="1" x14ac:dyDescent="0.2">
      <c r="A54" s="23"/>
      <c r="B54" s="24"/>
      <c r="C54" s="46"/>
      <c r="D54" s="46"/>
      <c r="E54" s="46"/>
      <c r="F54" s="46"/>
      <c r="G54" s="46"/>
      <c r="H54" s="46"/>
      <c r="I54" s="46"/>
      <c r="J54" s="46"/>
      <c r="K54" s="46"/>
      <c r="L54" s="46"/>
      <c r="M54" s="46"/>
    </row>
    <row r="55" spans="1:13" s="19" customFormat="1" x14ac:dyDescent="0.2">
      <c r="A55" s="23"/>
      <c r="B55" s="24"/>
      <c r="C55" s="46"/>
      <c r="D55" s="46"/>
      <c r="E55" s="46"/>
      <c r="F55" s="46"/>
      <c r="G55" s="46"/>
      <c r="H55" s="46"/>
      <c r="I55" s="46"/>
      <c r="J55" s="46"/>
      <c r="K55" s="46"/>
      <c r="L55" s="46"/>
      <c r="M55" s="46"/>
    </row>
    <row r="56" spans="1:13" s="19" customFormat="1" x14ac:dyDescent="0.2">
      <c r="A56" s="23"/>
      <c r="B56" s="24"/>
      <c r="C56" s="46"/>
      <c r="D56" s="46"/>
      <c r="E56" s="46"/>
      <c r="F56" s="46"/>
      <c r="G56" s="46"/>
      <c r="H56" s="46"/>
      <c r="I56" s="46"/>
      <c r="J56" s="46"/>
      <c r="K56" s="46"/>
      <c r="L56" s="46"/>
      <c r="M56" s="46"/>
    </row>
    <row r="57" spans="1:13" s="19" customFormat="1" x14ac:dyDescent="0.2">
      <c r="A57" s="23"/>
      <c r="B57" s="24"/>
      <c r="C57" s="46"/>
      <c r="D57" s="46"/>
      <c r="E57" s="46"/>
      <c r="F57" s="46"/>
      <c r="G57" s="46"/>
      <c r="H57" s="46"/>
      <c r="I57" s="46"/>
      <c r="J57" s="46"/>
      <c r="K57" s="46"/>
      <c r="L57" s="46"/>
      <c r="M57" s="46"/>
    </row>
    <row r="58" spans="1:13" s="19" customFormat="1" x14ac:dyDescent="0.2">
      <c r="A58" s="23"/>
      <c r="B58" s="24"/>
      <c r="C58" s="46"/>
      <c r="D58" s="46"/>
      <c r="E58" s="46"/>
      <c r="F58" s="46"/>
      <c r="G58" s="46"/>
      <c r="H58" s="46"/>
      <c r="I58" s="46"/>
      <c r="J58" s="46"/>
      <c r="K58" s="46"/>
      <c r="L58" s="46"/>
      <c r="M58" s="46"/>
    </row>
    <row r="59" spans="1:13" s="19" customFormat="1" x14ac:dyDescent="0.2">
      <c r="A59" s="23"/>
      <c r="B59" s="24"/>
      <c r="C59" s="46"/>
      <c r="D59" s="46"/>
      <c r="E59" s="46"/>
      <c r="F59" s="46"/>
      <c r="G59" s="46"/>
      <c r="H59" s="46"/>
      <c r="I59" s="46"/>
      <c r="J59" s="46"/>
      <c r="K59" s="46"/>
      <c r="L59" s="46"/>
      <c r="M59" s="46"/>
    </row>
    <row r="60" spans="1:13" s="19" customFormat="1" x14ac:dyDescent="0.2">
      <c r="A60" s="23"/>
      <c r="B60" s="24"/>
      <c r="C60" s="46"/>
      <c r="D60" s="46"/>
      <c r="E60" s="46"/>
      <c r="F60" s="46"/>
      <c r="G60" s="46"/>
      <c r="H60" s="46"/>
      <c r="I60" s="46"/>
      <c r="J60" s="46"/>
      <c r="K60" s="46"/>
      <c r="L60" s="46"/>
      <c r="M60" s="46"/>
    </row>
    <row r="61" spans="1:13" s="19" customFormat="1" x14ac:dyDescent="0.2">
      <c r="A61" s="23"/>
      <c r="B61" s="24"/>
      <c r="C61" s="46"/>
      <c r="D61" s="46"/>
      <c r="E61" s="46"/>
      <c r="F61" s="46"/>
      <c r="G61" s="46"/>
      <c r="H61" s="46"/>
      <c r="I61" s="46"/>
      <c r="J61" s="46"/>
      <c r="K61" s="46"/>
      <c r="L61" s="46"/>
      <c r="M61" s="46"/>
    </row>
    <row r="62" spans="1:13" s="19" customFormat="1" x14ac:dyDescent="0.2">
      <c r="A62" s="23"/>
      <c r="B62" s="24"/>
      <c r="C62" s="46"/>
      <c r="D62" s="46"/>
      <c r="E62" s="46"/>
      <c r="F62" s="46"/>
      <c r="G62" s="46"/>
      <c r="H62" s="46"/>
      <c r="I62" s="46"/>
      <c r="J62" s="46"/>
      <c r="K62" s="46"/>
      <c r="L62" s="46"/>
      <c r="M62" s="46"/>
    </row>
    <row r="63" spans="1:13" s="19" customFormat="1" x14ac:dyDescent="0.2">
      <c r="A63" s="23"/>
      <c r="B63" s="23"/>
      <c r="C63" s="47"/>
      <c r="D63" s="47"/>
      <c r="E63" s="47"/>
      <c r="F63" s="47"/>
      <c r="G63" s="47"/>
      <c r="H63" s="47"/>
      <c r="I63" s="47"/>
      <c r="J63" s="47"/>
      <c r="K63" s="47"/>
      <c r="L63" s="47"/>
      <c r="M63" s="47"/>
    </row>
    <row r="64" spans="1:13" s="19" customFormat="1" x14ac:dyDescent="0.2">
      <c r="A64" s="23"/>
      <c r="B64" s="23"/>
      <c r="C64" s="47"/>
      <c r="D64" s="47"/>
      <c r="E64" s="47"/>
      <c r="F64" s="47"/>
      <c r="G64" s="47"/>
      <c r="H64" s="47"/>
      <c r="I64" s="47"/>
      <c r="J64" s="47"/>
      <c r="K64" s="47"/>
      <c r="L64" s="47"/>
      <c r="M64" s="47"/>
    </row>
    <row r="65" spans="1:13" s="19" customFormat="1" x14ac:dyDescent="0.2">
      <c r="A65" s="23" t="s">
        <v>10</v>
      </c>
      <c r="B65" s="23"/>
      <c r="C65" s="47"/>
      <c r="D65" s="47"/>
      <c r="E65" s="47"/>
      <c r="F65" s="47"/>
      <c r="G65" s="47"/>
      <c r="H65" s="47"/>
      <c r="I65" s="47"/>
      <c r="J65" s="47"/>
      <c r="K65" s="47"/>
      <c r="L65" s="47"/>
      <c r="M65" s="47"/>
    </row>
    <row r="66" spans="1:13" s="19" customFormat="1" x14ac:dyDescent="0.2">
      <c r="A66" s="23"/>
      <c r="B66" s="23"/>
      <c r="C66" s="25"/>
      <c r="D66" s="25"/>
      <c r="E66" s="25"/>
      <c r="F66" s="25"/>
      <c r="G66" s="25"/>
      <c r="H66" s="25"/>
      <c r="I66" s="25"/>
      <c r="J66" s="25"/>
      <c r="K66" s="25"/>
      <c r="L66" s="25"/>
      <c r="M66" s="25"/>
    </row>
    <row r="67" spans="1:13" s="19" customFormat="1" ht="30" customHeight="1" x14ac:dyDescent="0.2">
      <c r="A67" s="22" t="s">
        <v>4</v>
      </c>
      <c r="B67" s="22" t="s">
        <v>5</v>
      </c>
      <c r="C67" s="22" t="s">
        <v>6</v>
      </c>
      <c r="D67" s="22" t="s">
        <v>7</v>
      </c>
      <c r="E67" s="59" t="s">
        <v>8</v>
      </c>
      <c r="F67" s="59"/>
    </row>
    <row r="68" spans="1:13" s="19" customFormat="1" hidden="1" x14ac:dyDescent="0.2"/>
    <row r="69" spans="1:13" x14ac:dyDescent="0.2">
      <c r="A69" s="48"/>
      <c r="C69" s="43"/>
      <c r="D69" s="43"/>
    </row>
    <row r="70" spans="1:13" x14ac:dyDescent="0.2">
      <c r="A70" s="48"/>
      <c r="C70" s="43"/>
      <c r="D70" s="43"/>
    </row>
    <row r="71" spans="1:13" x14ac:dyDescent="0.2">
      <c r="A71" s="48"/>
      <c r="C71" s="43"/>
      <c r="D71" s="43"/>
    </row>
    <row r="72" spans="1:13" x14ac:dyDescent="0.2">
      <c r="A72" s="48"/>
      <c r="C72" s="43"/>
      <c r="D72" s="43"/>
    </row>
    <row r="73" spans="1:13" x14ac:dyDescent="0.2">
      <c r="A73" s="48"/>
      <c r="C73" s="43"/>
      <c r="D73" s="43"/>
    </row>
    <row r="74" spans="1:13" x14ac:dyDescent="0.2">
      <c r="A74" s="48"/>
      <c r="C74" s="43"/>
      <c r="D74" s="43"/>
    </row>
    <row r="75" spans="1:13" x14ac:dyDescent="0.2">
      <c r="A75" s="48"/>
      <c r="C75" s="43"/>
      <c r="D75" s="43"/>
    </row>
    <row r="76" spans="1:13" x14ac:dyDescent="0.2">
      <c r="A76" s="48"/>
      <c r="C76" s="43"/>
      <c r="D76" s="43"/>
    </row>
    <row r="77" spans="1:13" x14ac:dyDescent="0.2">
      <c r="A77" s="48"/>
      <c r="C77" s="43"/>
      <c r="D77" s="43"/>
    </row>
    <row r="78" spans="1:13" x14ac:dyDescent="0.2">
      <c r="A78" s="48"/>
      <c r="C78" s="43"/>
      <c r="D78" s="43"/>
    </row>
    <row r="79" spans="1:13" x14ac:dyDescent="0.2">
      <c r="A79" s="48"/>
      <c r="C79" s="43"/>
      <c r="D79" s="43"/>
    </row>
    <row r="80" spans="1:13" x14ac:dyDescent="0.2">
      <c r="A80" s="48"/>
      <c r="C80" s="43"/>
      <c r="D80" s="43"/>
    </row>
    <row r="81" spans="1:4" x14ac:dyDescent="0.2">
      <c r="A81" s="48"/>
      <c r="C81" s="43"/>
      <c r="D81" s="43"/>
    </row>
    <row r="82" spans="1:4" x14ac:dyDescent="0.2">
      <c r="A82" s="48"/>
      <c r="C82" s="43"/>
      <c r="D82" s="43"/>
    </row>
    <row r="83" spans="1:4" x14ac:dyDescent="0.2">
      <c r="A83" s="48"/>
      <c r="C83" s="43"/>
      <c r="D83" s="43"/>
    </row>
    <row r="84" spans="1:4" x14ac:dyDescent="0.2">
      <c r="A84" s="48"/>
      <c r="C84" s="43"/>
      <c r="D84" s="43"/>
    </row>
    <row r="85" spans="1:4" x14ac:dyDescent="0.2">
      <c r="A85" s="48"/>
      <c r="C85" s="43"/>
      <c r="D85" s="43"/>
    </row>
    <row r="86" spans="1:4" x14ac:dyDescent="0.2">
      <c r="A86" s="48"/>
      <c r="C86" s="43"/>
      <c r="D86" s="43"/>
    </row>
    <row r="87" spans="1:4" x14ac:dyDescent="0.2">
      <c r="A87" s="48"/>
      <c r="C87" s="43"/>
      <c r="D87" s="43"/>
    </row>
    <row r="88" spans="1:4" x14ac:dyDescent="0.2">
      <c r="A88" s="48"/>
      <c r="C88" s="43"/>
      <c r="D88" s="43"/>
    </row>
    <row r="89" spans="1:4" x14ac:dyDescent="0.2">
      <c r="A89" s="48"/>
      <c r="C89" s="43"/>
      <c r="D89" s="43"/>
    </row>
    <row r="90" spans="1:4" x14ac:dyDescent="0.2">
      <c r="A90" s="48"/>
      <c r="C90" s="43"/>
      <c r="D90" s="43"/>
    </row>
    <row r="91" spans="1:4" x14ac:dyDescent="0.2">
      <c r="A91" s="48"/>
      <c r="C91" s="43"/>
      <c r="D91" s="43"/>
    </row>
    <row r="92" spans="1:4" x14ac:dyDescent="0.2">
      <c r="A92" s="48"/>
      <c r="C92" s="43"/>
      <c r="D92" s="43"/>
    </row>
    <row r="93" spans="1:4" x14ac:dyDescent="0.2">
      <c r="A93" s="48"/>
      <c r="C93" s="43"/>
      <c r="D93" s="43"/>
    </row>
    <row r="94" spans="1:4" x14ac:dyDescent="0.2">
      <c r="A94" s="48"/>
      <c r="C94" s="43"/>
      <c r="D94" s="43"/>
    </row>
    <row r="95" spans="1:4" x14ac:dyDescent="0.2">
      <c r="A95" s="48"/>
      <c r="C95" s="43"/>
      <c r="D95" s="43"/>
    </row>
    <row r="96" spans="1:4" x14ac:dyDescent="0.2">
      <c r="A96" s="48"/>
      <c r="C96" s="43"/>
      <c r="D96" s="43"/>
    </row>
    <row r="97" spans="1:4" x14ac:dyDescent="0.2">
      <c r="A97" s="48"/>
      <c r="C97" s="43"/>
      <c r="D97" s="43"/>
    </row>
    <row r="98" spans="1:4" x14ac:dyDescent="0.2">
      <c r="A98" s="48"/>
      <c r="C98" s="43"/>
      <c r="D98" s="43"/>
    </row>
    <row r="99" spans="1:4" x14ac:dyDescent="0.2">
      <c r="A99" s="48"/>
      <c r="C99" s="43"/>
      <c r="D99" s="43"/>
    </row>
    <row r="100" spans="1:4" x14ac:dyDescent="0.2">
      <c r="A100" s="48"/>
      <c r="C100" s="43"/>
      <c r="D100" s="43"/>
    </row>
    <row r="101" spans="1:4" x14ac:dyDescent="0.2">
      <c r="A101" s="48"/>
      <c r="C101" s="43"/>
      <c r="D101" s="43"/>
    </row>
    <row r="102" spans="1:4" x14ac:dyDescent="0.2">
      <c r="A102" s="48"/>
      <c r="C102" s="43"/>
      <c r="D102" s="43"/>
    </row>
    <row r="103" spans="1:4" x14ac:dyDescent="0.2">
      <c r="A103" s="48"/>
      <c r="C103" s="43"/>
      <c r="D103" s="43"/>
    </row>
    <row r="104" spans="1:4" x14ac:dyDescent="0.2">
      <c r="A104" s="48"/>
      <c r="C104" s="43"/>
      <c r="D104" s="43"/>
    </row>
    <row r="105" spans="1:4" x14ac:dyDescent="0.2">
      <c r="A105" s="48"/>
      <c r="C105" s="43"/>
      <c r="D105" s="43"/>
    </row>
    <row r="106" spans="1:4" x14ac:dyDescent="0.2">
      <c r="A106" s="48"/>
      <c r="C106" s="43"/>
      <c r="D106" s="43"/>
    </row>
    <row r="107" spans="1:4" x14ac:dyDescent="0.2">
      <c r="A107" s="48"/>
      <c r="C107" s="43"/>
      <c r="D107" s="43"/>
    </row>
    <row r="108" spans="1:4" x14ac:dyDescent="0.2">
      <c r="A108" s="48"/>
      <c r="C108" s="43"/>
      <c r="D108" s="43"/>
    </row>
    <row r="109" spans="1:4" x14ac:dyDescent="0.2">
      <c r="A109" s="48"/>
      <c r="C109" s="43"/>
      <c r="D109" s="43"/>
    </row>
    <row r="110" spans="1:4" x14ac:dyDescent="0.2">
      <c r="A110" s="48"/>
      <c r="C110" s="43"/>
      <c r="D110" s="43"/>
    </row>
    <row r="111" spans="1:4" x14ac:dyDescent="0.2">
      <c r="A111" s="48"/>
      <c r="C111" s="43"/>
      <c r="D111" s="43"/>
    </row>
    <row r="112" spans="1:4" x14ac:dyDescent="0.2">
      <c r="A112" s="48"/>
      <c r="C112" s="43"/>
      <c r="D112" s="43"/>
    </row>
    <row r="113" spans="1:4" x14ac:dyDescent="0.2">
      <c r="A113" s="48"/>
      <c r="C113" s="43"/>
      <c r="D113" s="43"/>
    </row>
    <row r="114" spans="1:4" x14ac:dyDescent="0.2">
      <c r="A114" s="48"/>
      <c r="C114" s="43"/>
      <c r="D114" s="43"/>
    </row>
    <row r="115" spans="1:4" x14ac:dyDescent="0.2">
      <c r="A115" s="48"/>
      <c r="C115" s="43"/>
      <c r="D115" s="43"/>
    </row>
    <row r="116" spans="1:4" x14ac:dyDescent="0.2">
      <c r="A116" s="48"/>
      <c r="C116" s="43"/>
      <c r="D116" s="43"/>
    </row>
    <row r="117" spans="1:4" x14ac:dyDescent="0.2">
      <c r="A117" s="48"/>
      <c r="C117" s="43"/>
      <c r="D117" s="43"/>
    </row>
    <row r="118" spans="1:4" x14ac:dyDescent="0.2">
      <c r="A118" s="48"/>
      <c r="C118" s="43"/>
      <c r="D118" s="43"/>
    </row>
    <row r="119" spans="1:4" x14ac:dyDescent="0.2">
      <c r="A119" s="48"/>
      <c r="C119" s="43"/>
      <c r="D119" s="43"/>
    </row>
    <row r="120" spans="1:4" x14ac:dyDescent="0.2">
      <c r="A120" s="48"/>
      <c r="C120" s="43"/>
      <c r="D120" s="43"/>
    </row>
    <row r="121" spans="1:4" x14ac:dyDescent="0.2">
      <c r="A121" s="48"/>
      <c r="C121" s="43"/>
      <c r="D121" s="43"/>
    </row>
    <row r="122" spans="1:4" x14ac:dyDescent="0.2">
      <c r="A122" s="48"/>
      <c r="C122" s="43"/>
      <c r="D122" s="43"/>
    </row>
    <row r="123" spans="1:4" x14ac:dyDescent="0.2">
      <c r="A123" s="48"/>
      <c r="C123" s="43"/>
      <c r="D123" s="43"/>
    </row>
    <row r="124" spans="1:4" x14ac:dyDescent="0.2">
      <c r="A124" s="48"/>
      <c r="C124" s="43"/>
      <c r="D124" s="43"/>
    </row>
    <row r="125" spans="1:4" x14ac:dyDescent="0.2">
      <c r="A125" s="48"/>
      <c r="C125" s="43"/>
      <c r="D125" s="43"/>
    </row>
    <row r="126" spans="1:4" x14ac:dyDescent="0.2">
      <c r="A126" s="48"/>
      <c r="C126" s="43"/>
      <c r="D126" s="43"/>
    </row>
    <row r="127" spans="1:4" x14ac:dyDescent="0.2">
      <c r="A127" s="48"/>
      <c r="C127" s="43"/>
      <c r="D127" s="43"/>
    </row>
    <row r="128" spans="1:4" x14ac:dyDescent="0.2">
      <c r="A128" s="48"/>
      <c r="C128" s="43"/>
      <c r="D128" s="43"/>
    </row>
    <row r="129" spans="1:4" x14ac:dyDescent="0.2">
      <c r="A129" s="48"/>
      <c r="C129" s="43"/>
      <c r="D129" s="43"/>
    </row>
    <row r="130" spans="1:4" x14ac:dyDescent="0.2">
      <c r="A130" s="48"/>
      <c r="C130" s="43"/>
      <c r="D130" s="43"/>
    </row>
    <row r="131" spans="1:4" x14ac:dyDescent="0.2">
      <c r="A131" s="48"/>
      <c r="C131" s="43"/>
      <c r="D131" s="43"/>
    </row>
    <row r="132" spans="1:4" x14ac:dyDescent="0.2">
      <c r="A132" s="48"/>
      <c r="C132" s="43"/>
      <c r="D132" s="43"/>
    </row>
    <row r="133" spans="1:4" x14ac:dyDescent="0.2">
      <c r="A133" s="48"/>
      <c r="C133" s="43"/>
      <c r="D133" s="43"/>
    </row>
    <row r="134" spans="1:4" x14ac:dyDescent="0.2">
      <c r="A134" s="48"/>
      <c r="C134" s="43"/>
      <c r="D134" s="43"/>
    </row>
    <row r="135" spans="1:4" x14ac:dyDescent="0.2">
      <c r="A135" s="48"/>
      <c r="C135" s="43"/>
      <c r="D135" s="43"/>
    </row>
    <row r="136" spans="1:4" x14ac:dyDescent="0.2">
      <c r="A136" s="48"/>
      <c r="C136" s="43"/>
      <c r="D136" s="43"/>
    </row>
    <row r="137" spans="1:4" x14ac:dyDescent="0.2">
      <c r="A137" s="48"/>
      <c r="C137" s="43"/>
      <c r="D137" s="43"/>
    </row>
    <row r="138" spans="1:4" x14ac:dyDescent="0.2">
      <c r="A138" s="48"/>
      <c r="C138" s="43"/>
      <c r="D138" s="43"/>
    </row>
    <row r="139" spans="1:4" x14ac:dyDescent="0.2">
      <c r="A139" s="48"/>
      <c r="C139" s="43"/>
      <c r="D139" s="43"/>
    </row>
    <row r="140" spans="1:4" x14ac:dyDescent="0.2">
      <c r="A140" s="48"/>
      <c r="C140" s="43"/>
      <c r="D140" s="43"/>
    </row>
    <row r="141" spans="1:4" x14ac:dyDescent="0.2">
      <c r="A141" s="48"/>
      <c r="C141" s="43"/>
      <c r="D141" s="43"/>
    </row>
    <row r="142" spans="1:4" x14ac:dyDescent="0.2">
      <c r="A142" s="48"/>
      <c r="C142" s="43"/>
      <c r="D142" s="43"/>
    </row>
    <row r="143" spans="1:4" x14ac:dyDescent="0.2">
      <c r="A143" s="48"/>
      <c r="C143" s="43"/>
      <c r="D143" s="43"/>
    </row>
    <row r="144" spans="1:4" x14ac:dyDescent="0.2">
      <c r="A144" s="48"/>
      <c r="C144" s="43"/>
      <c r="D144" s="43"/>
    </row>
    <row r="145" spans="1:4" x14ac:dyDescent="0.2">
      <c r="A145" s="48"/>
      <c r="C145" s="43"/>
      <c r="D145" s="43"/>
    </row>
    <row r="146" spans="1:4" x14ac:dyDescent="0.2">
      <c r="A146" s="48"/>
      <c r="C146" s="43"/>
      <c r="D146" s="43"/>
    </row>
    <row r="147" spans="1:4" x14ac:dyDescent="0.2">
      <c r="A147" s="48"/>
      <c r="C147" s="43"/>
      <c r="D147" s="43"/>
    </row>
    <row r="148" spans="1:4" x14ac:dyDescent="0.2">
      <c r="A148" s="48"/>
      <c r="C148" s="43"/>
      <c r="D148" s="43"/>
    </row>
    <row r="149" spans="1:4" x14ac:dyDescent="0.2">
      <c r="A149" s="48"/>
      <c r="C149" s="43"/>
      <c r="D149" s="43"/>
    </row>
    <row r="150" spans="1:4" x14ac:dyDescent="0.2">
      <c r="A150" s="48"/>
      <c r="C150" s="43"/>
      <c r="D150" s="43"/>
    </row>
    <row r="151" spans="1:4" x14ac:dyDescent="0.2">
      <c r="A151" s="48"/>
      <c r="C151" s="43"/>
      <c r="D151" s="43"/>
    </row>
    <row r="152" spans="1:4" x14ac:dyDescent="0.2">
      <c r="A152" s="48"/>
      <c r="C152" s="43"/>
      <c r="D152" s="43"/>
    </row>
    <row r="153" spans="1:4" x14ac:dyDescent="0.2">
      <c r="A153" s="48"/>
      <c r="C153" s="43"/>
      <c r="D153" s="43"/>
    </row>
    <row r="154" spans="1:4" x14ac:dyDescent="0.2">
      <c r="A154" s="48"/>
      <c r="C154" s="43"/>
      <c r="D154" s="43"/>
    </row>
    <row r="155" spans="1:4" x14ac:dyDescent="0.2">
      <c r="A155" s="48"/>
      <c r="C155" s="43"/>
      <c r="D155" s="43"/>
    </row>
    <row r="156" spans="1:4" x14ac:dyDescent="0.2">
      <c r="A156" s="48"/>
      <c r="C156" s="43"/>
      <c r="D156" s="43"/>
    </row>
    <row r="157" spans="1:4" x14ac:dyDescent="0.2">
      <c r="A157" s="48"/>
      <c r="C157" s="43"/>
      <c r="D157" s="43"/>
    </row>
    <row r="158" spans="1:4" x14ac:dyDescent="0.2">
      <c r="A158" s="48"/>
      <c r="C158" s="43"/>
      <c r="D158" s="43"/>
    </row>
    <row r="159" spans="1:4" x14ac:dyDescent="0.2">
      <c r="A159" s="48"/>
      <c r="C159" s="43"/>
      <c r="D159" s="43"/>
    </row>
    <row r="160" spans="1:4" x14ac:dyDescent="0.2">
      <c r="A160" s="48"/>
      <c r="C160" s="43"/>
      <c r="D160" s="43"/>
    </row>
    <row r="161" spans="1:4" x14ac:dyDescent="0.2">
      <c r="A161" s="48"/>
      <c r="C161" s="43"/>
      <c r="D161" s="43"/>
    </row>
    <row r="162" spans="1:4" x14ac:dyDescent="0.2">
      <c r="A162" s="48"/>
      <c r="C162" s="43"/>
      <c r="D162" s="43"/>
    </row>
    <row r="163" spans="1:4" x14ac:dyDescent="0.2">
      <c r="A163" s="48"/>
      <c r="C163" s="43"/>
      <c r="D163" s="43"/>
    </row>
    <row r="164" spans="1:4" x14ac:dyDescent="0.2">
      <c r="A164" s="48"/>
      <c r="C164" s="43"/>
      <c r="D164" s="43"/>
    </row>
    <row r="165" spans="1:4" x14ac:dyDescent="0.2">
      <c r="A165" s="48"/>
      <c r="C165" s="43"/>
      <c r="D165" s="43"/>
    </row>
    <row r="166" spans="1:4" x14ac:dyDescent="0.2">
      <c r="A166" s="48"/>
      <c r="C166" s="43"/>
      <c r="D166" s="43"/>
    </row>
    <row r="167" spans="1:4" x14ac:dyDescent="0.2">
      <c r="A167" s="48"/>
      <c r="C167" s="43"/>
      <c r="D167" s="43"/>
    </row>
    <row r="168" spans="1:4" x14ac:dyDescent="0.2">
      <c r="A168" s="48"/>
      <c r="C168" s="43"/>
      <c r="D168" s="43"/>
    </row>
    <row r="169" spans="1:4" x14ac:dyDescent="0.2">
      <c r="A169" s="48"/>
      <c r="C169" s="43"/>
      <c r="D169" s="43"/>
    </row>
    <row r="170" spans="1:4" x14ac:dyDescent="0.2">
      <c r="A170" s="48"/>
      <c r="C170" s="43"/>
      <c r="D170" s="43"/>
    </row>
    <row r="171" spans="1:4" x14ac:dyDescent="0.2">
      <c r="A171" s="48"/>
      <c r="C171" s="43"/>
      <c r="D171" s="43"/>
    </row>
    <row r="172" spans="1:4" x14ac:dyDescent="0.2">
      <c r="A172" s="48"/>
      <c r="C172" s="43"/>
      <c r="D172" s="43"/>
    </row>
    <row r="173" spans="1:4" x14ac:dyDescent="0.2">
      <c r="A173" s="48"/>
      <c r="C173" s="43"/>
      <c r="D173" s="43"/>
    </row>
    <row r="174" spans="1:4" x14ac:dyDescent="0.2">
      <c r="A174" s="48"/>
      <c r="C174" s="43"/>
      <c r="D174" s="43"/>
    </row>
    <row r="175" spans="1:4" x14ac:dyDescent="0.2">
      <c r="A175" s="48"/>
      <c r="C175" s="43"/>
      <c r="D175" s="43"/>
    </row>
    <row r="176" spans="1:4" x14ac:dyDescent="0.2">
      <c r="A176" s="48"/>
      <c r="C176" s="43"/>
      <c r="D176" s="43"/>
    </row>
    <row r="177" spans="1:4" x14ac:dyDescent="0.2">
      <c r="A177" s="48"/>
      <c r="C177" s="43"/>
      <c r="D177" s="43"/>
    </row>
    <row r="178" spans="1:4" x14ac:dyDescent="0.2">
      <c r="A178" s="48"/>
      <c r="C178" s="43"/>
      <c r="D178" s="43"/>
    </row>
    <row r="179" spans="1:4" x14ac:dyDescent="0.2">
      <c r="A179" s="48"/>
      <c r="C179" s="43"/>
      <c r="D179" s="43"/>
    </row>
    <row r="180" spans="1:4" x14ac:dyDescent="0.2">
      <c r="A180" s="48"/>
      <c r="C180" s="43"/>
      <c r="D180" s="43"/>
    </row>
    <row r="181" spans="1:4" x14ac:dyDescent="0.2">
      <c r="A181" s="48"/>
      <c r="C181" s="43"/>
      <c r="D181" s="43"/>
    </row>
    <row r="182" spans="1:4" x14ac:dyDescent="0.2">
      <c r="A182" s="48"/>
      <c r="C182" s="43"/>
      <c r="D182" s="43"/>
    </row>
    <row r="183" spans="1:4" x14ac:dyDescent="0.2">
      <c r="A183" s="48"/>
      <c r="C183" s="43"/>
      <c r="D183" s="43"/>
    </row>
    <row r="184" spans="1:4" x14ac:dyDescent="0.2">
      <c r="A184" s="48"/>
      <c r="C184" s="43"/>
      <c r="D184" s="43"/>
    </row>
    <row r="185" spans="1:4" x14ac:dyDescent="0.2">
      <c r="A185" s="48"/>
      <c r="C185" s="43"/>
      <c r="D185" s="43"/>
    </row>
    <row r="186" spans="1:4" x14ac:dyDescent="0.2">
      <c r="A186" s="48"/>
      <c r="C186" s="43"/>
      <c r="D186" s="43"/>
    </row>
    <row r="187" spans="1:4" x14ac:dyDescent="0.2">
      <c r="A187" s="48"/>
      <c r="C187" s="43"/>
      <c r="D187" s="43"/>
    </row>
    <row r="188" spans="1:4" x14ac:dyDescent="0.2">
      <c r="A188" s="48"/>
      <c r="C188" s="43"/>
      <c r="D188" s="43"/>
    </row>
    <row r="189" spans="1:4" x14ac:dyDescent="0.2">
      <c r="A189" s="48"/>
      <c r="C189" s="43"/>
      <c r="D189" s="43"/>
    </row>
    <row r="190" spans="1:4" x14ac:dyDescent="0.2">
      <c r="A190" s="48"/>
      <c r="C190" s="43"/>
      <c r="D190" s="43"/>
    </row>
    <row r="191" spans="1:4" x14ac:dyDescent="0.2">
      <c r="A191" s="48"/>
      <c r="C191" s="43"/>
      <c r="D191" s="43"/>
    </row>
    <row r="192" spans="1:4" x14ac:dyDescent="0.2">
      <c r="A192" s="48"/>
      <c r="C192" s="43"/>
      <c r="D192" s="43"/>
    </row>
    <row r="193" spans="1:4" x14ac:dyDescent="0.2">
      <c r="A193" s="48"/>
      <c r="C193" s="43"/>
      <c r="D193" s="43"/>
    </row>
    <row r="194" spans="1:4" x14ac:dyDescent="0.2">
      <c r="A194" s="48"/>
      <c r="C194" s="43"/>
      <c r="D194" s="43"/>
    </row>
    <row r="195" spans="1:4" x14ac:dyDescent="0.2">
      <c r="A195" s="48"/>
      <c r="C195" s="43"/>
      <c r="D195" s="43"/>
    </row>
    <row r="196" spans="1:4" x14ac:dyDescent="0.2">
      <c r="A196" s="48"/>
      <c r="C196" s="43"/>
      <c r="D196" s="43"/>
    </row>
    <row r="197" spans="1:4" x14ac:dyDescent="0.2">
      <c r="A197" s="48"/>
      <c r="C197" s="43"/>
      <c r="D197" s="43"/>
    </row>
    <row r="198" spans="1:4" x14ac:dyDescent="0.2">
      <c r="A198" s="48"/>
      <c r="C198" s="43"/>
      <c r="D198" s="43"/>
    </row>
    <row r="199" spans="1:4" x14ac:dyDescent="0.2">
      <c r="A199" s="48"/>
      <c r="C199" s="43"/>
      <c r="D199" s="43"/>
    </row>
    <row r="200" spans="1:4" x14ac:dyDescent="0.2">
      <c r="A200" s="48"/>
      <c r="C200" s="43"/>
      <c r="D200" s="43"/>
    </row>
    <row r="201" spans="1:4" x14ac:dyDescent="0.2">
      <c r="A201" s="48"/>
      <c r="C201" s="43"/>
      <c r="D201" s="43"/>
    </row>
    <row r="202" spans="1:4" x14ac:dyDescent="0.2">
      <c r="A202" s="48"/>
      <c r="C202" s="43"/>
      <c r="D202" s="43"/>
    </row>
    <row r="203" spans="1:4" x14ac:dyDescent="0.2">
      <c r="A203" s="48"/>
      <c r="C203" s="43"/>
      <c r="D203" s="43"/>
    </row>
    <row r="204" spans="1:4" x14ac:dyDescent="0.2">
      <c r="A204" s="48"/>
      <c r="C204" s="43"/>
      <c r="D204" s="43"/>
    </row>
    <row r="205" spans="1:4" x14ac:dyDescent="0.2">
      <c r="A205" s="48"/>
      <c r="C205" s="43"/>
      <c r="D205" s="43"/>
    </row>
    <row r="206" spans="1:4" x14ac:dyDescent="0.2">
      <c r="A206" s="48"/>
      <c r="C206" s="43"/>
      <c r="D206" s="43"/>
    </row>
    <row r="207" spans="1:4" x14ac:dyDescent="0.2">
      <c r="A207" s="48"/>
      <c r="C207" s="43"/>
      <c r="D207" s="43"/>
    </row>
    <row r="208" spans="1:4" x14ac:dyDescent="0.2">
      <c r="A208" s="48"/>
      <c r="C208" s="43"/>
      <c r="D208" s="43"/>
    </row>
    <row r="209" spans="1:4" x14ac:dyDescent="0.2">
      <c r="A209" s="48"/>
      <c r="C209" s="43"/>
      <c r="D209" s="43"/>
    </row>
    <row r="210" spans="1:4" x14ac:dyDescent="0.2">
      <c r="A210" s="48"/>
      <c r="C210" s="43"/>
      <c r="D210" s="43"/>
    </row>
    <row r="211" spans="1:4" x14ac:dyDescent="0.2">
      <c r="A211" s="48"/>
      <c r="C211" s="43"/>
      <c r="D211" s="43"/>
    </row>
    <row r="212" spans="1:4" x14ac:dyDescent="0.2">
      <c r="A212" s="48"/>
      <c r="C212" s="43"/>
      <c r="D212" s="43"/>
    </row>
    <row r="213" spans="1:4" x14ac:dyDescent="0.2">
      <c r="A213" s="48"/>
      <c r="C213" s="43"/>
      <c r="D213" s="43"/>
    </row>
    <row r="214" spans="1:4" x14ac:dyDescent="0.2">
      <c r="A214" s="48"/>
      <c r="C214" s="43"/>
      <c r="D214" s="43"/>
    </row>
    <row r="215" spans="1:4" x14ac:dyDescent="0.2">
      <c r="A215" s="48"/>
      <c r="C215" s="43"/>
      <c r="D215" s="43"/>
    </row>
    <row r="216" spans="1:4" x14ac:dyDescent="0.2">
      <c r="A216" s="48"/>
      <c r="C216" s="43"/>
      <c r="D216" s="43"/>
    </row>
    <row r="217" spans="1:4" x14ac:dyDescent="0.2">
      <c r="A217" s="48"/>
      <c r="C217" s="43"/>
      <c r="D217" s="43"/>
    </row>
    <row r="218" spans="1:4" x14ac:dyDescent="0.2">
      <c r="A218" s="48"/>
      <c r="C218" s="43"/>
      <c r="D218" s="43"/>
    </row>
    <row r="219" spans="1:4" x14ac:dyDescent="0.2">
      <c r="A219" s="48"/>
      <c r="C219" s="43"/>
      <c r="D219" s="43"/>
    </row>
    <row r="220" spans="1:4" x14ac:dyDescent="0.2">
      <c r="A220" s="48"/>
      <c r="C220" s="43"/>
      <c r="D220" s="43"/>
    </row>
    <row r="221" spans="1:4" x14ac:dyDescent="0.2">
      <c r="A221" s="48"/>
      <c r="C221" s="43"/>
      <c r="D221" s="43"/>
    </row>
    <row r="222" spans="1:4" x14ac:dyDescent="0.2">
      <c r="A222" s="48"/>
      <c r="C222" s="43"/>
      <c r="D222" s="43"/>
    </row>
    <row r="223" spans="1:4" x14ac:dyDescent="0.2">
      <c r="A223" s="48"/>
      <c r="C223" s="43"/>
      <c r="D223" s="43"/>
    </row>
    <row r="224" spans="1:4" x14ac:dyDescent="0.2">
      <c r="A224" s="48"/>
      <c r="C224" s="43"/>
      <c r="D224" s="43"/>
    </row>
    <row r="225" spans="1:4" x14ac:dyDescent="0.2">
      <c r="A225" s="48"/>
      <c r="C225" s="43"/>
      <c r="D225" s="43"/>
    </row>
    <row r="226" spans="1:4" x14ac:dyDescent="0.2">
      <c r="A226" s="48"/>
      <c r="C226" s="43"/>
      <c r="D226" s="43"/>
    </row>
    <row r="227" spans="1:4" x14ac:dyDescent="0.2">
      <c r="A227" s="48"/>
      <c r="C227" s="43"/>
      <c r="D227" s="43"/>
    </row>
    <row r="228" spans="1:4" x14ac:dyDescent="0.2">
      <c r="A228" s="48"/>
      <c r="C228" s="43"/>
      <c r="D228" s="43"/>
    </row>
    <row r="229" spans="1:4" x14ac:dyDescent="0.2">
      <c r="A229" s="48"/>
      <c r="C229" s="43"/>
      <c r="D229" s="43"/>
    </row>
    <row r="230" spans="1:4" x14ac:dyDescent="0.2">
      <c r="A230" s="48"/>
      <c r="C230" s="43"/>
      <c r="D230" s="43"/>
    </row>
    <row r="231" spans="1:4" x14ac:dyDescent="0.2">
      <c r="A231" s="48"/>
      <c r="C231" s="43"/>
      <c r="D231" s="43"/>
    </row>
    <row r="232" spans="1:4" x14ac:dyDescent="0.2">
      <c r="A232" s="48"/>
      <c r="C232" s="43"/>
      <c r="D232" s="43"/>
    </row>
    <row r="233" spans="1:4" x14ac:dyDescent="0.2">
      <c r="A233" s="48"/>
      <c r="C233" s="43"/>
      <c r="D233" s="43"/>
    </row>
    <row r="234" spans="1:4" x14ac:dyDescent="0.2">
      <c r="A234" s="48"/>
      <c r="C234" s="43"/>
      <c r="D234" s="43"/>
    </row>
    <row r="235" spans="1:4" x14ac:dyDescent="0.2">
      <c r="A235" s="48"/>
      <c r="C235" s="43"/>
      <c r="D235" s="43"/>
    </row>
    <row r="236" spans="1:4" x14ac:dyDescent="0.2">
      <c r="A236" s="48"/>
      <c r="C236" s="43"/>
      <c r="D236" s="43"/>
    </row>
    <row r="237" spans="1:4" x14ac:dyDescent="0.2">
      <c r="A237" s="48"/>
      <c r="C237" s="43"/>
      <c r="D237" s="43"/>
    </row>
    <row r="238" spans="1:4" x14ac:dyDescent="0.2">
      <c r="A238" s="48"/>
      <c r="C238" s="43"/>
      <c r="D238" s="43"/>
    </row>
    <row r="239" spans="1:4" x14ac:dyDescent="0.2">
      <c r="A239" s="48"/>
      <c r="C239" s="43"/>
      <c r="D239" s="43"/>
    </row>
    <row r="240" spans="1:4" x14ac:dyDescent="0.2">
      <c r="A240" s="48"/>
      <c r="C240" s="43"/>
      <c r="D240" s="43"/>
    </row>
    <row r="241" spans="1:4" x14ac:dyDescent="0.2">
      <c r="A241" s="48"/>
      <c r="C241" s="43"/>
      <c r="D241" s="43"/>
    </row>
    <row r="242" spans="1:4" x14ac:dyDescent="0.2">
      <c r="A242" s="48"/>
      <c r="C242" s="43"/>
      <c r="D242" s="43"/>
    </row>
    <row r="243" spans="1:4" x14ac:dyDescent="0.2">
      <c r="A243" s="48"/>
      <c r="C243" s="43"/>
      <c r="D243" s="43"/>
    </row>
    <row r="244" spans="1:4" x14ac:dyDescent="0.2">
      <c r="A244" s="48"/>
      <c r="C244" s="43"/>
      <c r="D244" s="43"/>
    </row>
    <row r="245" spans="1:4" x14ac:dyDescent="0.2">
      <c r="A245" s="48"/>
      <c r="C245" s="43"/>
      <c r="D245" s="43"/>
    </row>
    <row r="246" spans="1:4" x14ac:dyDescent="0.2">
      <c r="A246" s="48"/>
      <c r="C246" s="43"/>
      <c r="D246" s="43"/>
    </row>
    <row r="247" spans="1:4" x14ac:dyDescent="0.2">
      <c r="A247" s="48"/>
      <c r="C247" s="43"/>
      <c r="D247" s="43"/>
    </row>
    <row r="248" spans="1:4" x14ac:dyDescent="0.2">
      <c r="A248" s="48"/>
      <c r="C248" s="43"/>
      <c r="D248" s="43"/>
    </row>
    <row r="249" spans="1:4" x14ac:dyDescent="0.2">
      <c r="A249" s="48"/>
      <c r="C249" s="43"/>
      <c r="D249" s="43"/>
    </row>
    <row r="250" spans="1:4" x14ac:dyDescent="0.2">
      <c r="A250" s="48"/>
      <c r="C250" s="43"/>
      <c r="D250" s="43"/>
    </row>
    <row r="251" spans="1:4" x14ac:dyDescent="0.2">
      <c r="A251" s="48"/>
      <c r="C251" s="43"/>
      <c r="D251" s="43"/>
    </row>
    <row r="252" spans="1:4" x14ac:dyDescent="0.2">
      <c r="A252" s="48"/>
      <c r="C252" s="43"/>
      <c r="D252" s="43"/>
    </row>
    <row r="253" spans="1:4" x14ac:dyDescent="0.2">
      <c r="A253" s="48"/>
      <c r="C253" s="43"/>
      <c r="D253" s="43"/>
    </row>
    <row r="254" spans="1:4" x14ac:dyDescent="0.2">
      <c r="A254" s="48"/>
      <c r="C254" s="43"/>
      <c r="D254" s="43"/>
    </row>
    <row r="255" spans="1:4" x14ac:dyDescent="0.2">
      <c r="A255" s="48"/>
      <c r="C255" s="43"/>
      <c r="D255" s="43"/>
    </row>
    <row r="256" spans="1:4" x14ac:dyDescent="0.2">
      <c r="A256" s="48"/>
      <c r="C256" s="43"/>
      <c r="D256" s="43"/>
    </row>
    <row r="257" spans="1:4" x14ac:dyDescent="0.2">
      <c r="A257" s="48"/>
      <c r="C257" s="43"/>
      <c r="D257" s="43"/>
    </row>
    <row r="258" spans="1:4" x14ac:dyDescent="0.2">
      <c r="A258" s="48"/>
      <c r="C258" s="43"/>
      <c r="D258" s="43"/>
    </row>
    <row r="259" spans="1:4" x14ac:dyDescent="0.2">
      <c r="A259" s="48"/>
      <c r="C259" s="43"/>
      <c r="D259" s="43"/>
    </row>
    <row r="260" spans="1:4" x14ac:dyDescent="0.2">
      <c r="A260" s="48"/>
      <c r="C260" s="43"/>
      <c r="D260" s="43"/>
    </row>
    <row r="261" spans="1:4" x14ac:dyDescent="0.2">
      <c r="A261" s="48"/>
      <c r="C261" s="43"/>
      <c r="D261" s="43"/>
    </row>
    <row r="262" spans="1:4" x14ac:dyDescent="0.2">
      <c r="A262" s="48"/>
      <c r="C262" s="43"/>
      <c r="D262" s="43"/>
    </row>
    <row r="263" spans="1:4" x14ac:dyDescent="0.2">
      <c r="A263" s="48"/>
      <c r="C263" s="43"/>
      <c r="D263" s="43"/>
    </row>
    <row r="264" spans="1:4" x14ac:dyDescent="0.2">
      <c r="A264" s="48"/>
      <c r="C264" s="43"/>
      <c r="D264" s="43"/>
    </row>
    <row r="265" spans="1:4" x14ac:dyDescent="0.2">
      <c r="A265" s="48"/>
      <c r="C265" s="43"/>
      <c r="D265" s="43"/>
    </row>
    <row r="266" spans="1:4" x14ac:dyDescent="0.2">
      <c r="A266" s="48"/>
      <c r="C266" s="43"/>
      <c r="D266" s="43"/>
    </row>
    <row r="267" spans="1:4" x14ac:dyDescent="0.2">
      <c r="A267" s="48"/>
      <c r="C267" s="43"/>
      <c r="D267" s="43"/>
    </row>
    <row r="268" spans="1:4" x14ac:dyDescent="0.2">
      <c r="A268" s="48"/>
      <c r="C268" s="43"/>
      <c r="D268" s="43"/>
    </row>
    <row r="269" spans="1:4" x14ac:dyDescent="0.2">
      <c r="A269" s="48"/>
      <c r="C269" s="43"/>
      <c r="D269" s="43"/>
    </row>
    <row r="270" spans="1:4" x14ac:dyDescent="0.2">
      <c r="A270" s="48"/>
      <c r="C270" s="43"/>
      <c r="D270" s="43"/>
    </row>
    <row r="271" spans="1:4" x14ac:dyDescent="0.2">
      <c r="A271" s="48"/>
      <c r="C271" s="43"/>
      <c r="D271" s="43"/>
    </row>
    <row r="272" spans="1:4" x14ac:dyDescent="0.2">
      <c r="A272" s="48"/>
      <c r="C272" s="43"/>
      <c r="D272" s="43"/>
    </row>
    <row r="273" spans="1:4" x14ac:dyDescent="0.2">
      <c r="A273" s="48"/>
      <c r="C273" s="43"/>
      <c r="D273" s="43"/>
    </row>
    <row r="274" spans="1:4" x14ac:dyDescent="0.2">
      <c r="A274" s="48"/>
      <c r="C274" s="43"/>
      <c r="D274" s="43"/>
    </row>
    <row r="275" spans="1:4" x14ac:dyDescent="0.2">
      <c r="A275" s="48"/>
      <c r="C275" s="43"/>
      <c r="D275" s="43"/>
    </row>
    <row r="276" spans="1:4" x14ac:dyDescent="0.2">
      <c r="A276" s="48"/>
      <c r="C276" s="43"/>
      <c r="D276" s="43"/>
    </row>
    <row r="277" spans="1:4" x14ac:dyDescent="0.2">
      <c r="A277" s="48"/>
      <c r="C277" s="43"/>
      <c r="D277" s="43"/>
    </row>
    <row r="278" spans="1:4" x14ac:dyDescent="0.2">
      <c r="A278" s="48"/>
      <c r="C278" s="43"/>
      <c r="D278" s="43"/>
    </row>
    <row r="279" spans="1:4" x14ac:dyDescent="0.2">
      <c r="A279" s="48"/>
      <c r="C279" s="43"/>
      <c r="D279" s="43"/>
    </row>
    <row r="280" spans="1:4" x14ac:dyDescent="0.2">
      <c r="A280" s="48"/>
      <c r="C280" s="43"/>
      <c r="D280" s="43"/>
    </row>
    <row r="281" spans="1:4" x14ac:dyDescent="0.2">
      <c r="A281" s="48"/>
      <c r="C281" s="43"/>
      <c r="D281" s="43"/>
    </row>
    <row r="282" spans="1:4" x14ac:dyDescent="0.2">
      <c r="A282" s="48"/>
      <c r="C282" s="43"/>
      <c r="D282" s="43"/>
    </row>
    <row r="283" spans="1:4" x14ac:dyDescent="0.2">
      <c r="A283" s="48"/>
      <c r="C283" s="43"/>
      <c r="D283" s="43"/>
    </row>
    <row r="284" spans="1:4" x14ac:dyDescent="0.2">
      <c r="A284" s="48"/>
      <c r="C284" s="43"/>
      <c r="D284" s="43"/>
    </row>
    <row r="285" spans="1:4" x14ac:dyDescent="0.2">
      <c r="A285" s="48"/>
      <c r="C285" s="43"/>
      <c r="D285" s="43"/>
    </row>
    <row r="286" spans="1:4" x14ac:dyDescent="0.2">
      <c r="A286" s="48"/>
      <c r="C286" s="43"/>
      <c r="D286" s="43"/>
    </row>
    <row r="287" spans="1:4" x14ac:dyDescent="0.2">
      <c r="A287" s="48"/>
      <c r="C287" s="43"/>
      <c r="D287" s="43"/>
    </row>
    <row r="288" spans="1:4" x14ac:dyDescent="0.2">
      <c r="A288" s="48"/>
      <c r="C288" s="43"/>
      <c r="D288" s="43"/>
    </row>
    <row r="289" spans="1:4" x14ac:dyDescent="0.2">
      <c r="A289" s="48"/>
      <c r="C289" s="43"/>
      <c r="D289" s="43"/>
    </row>
    <row r="290" spans="1:4" x14ac:dyDescent="0.2">
      <c r="A290" s="48"/>
      <c r="C290" s="43"/>
      <c r="D290" s="43"/>
    </row>
    <row r="291" spans="1:4" x14ac:dyDescent="0.2">
      <c r="A291" s="48"/>
      <c r="C291" s="43"/>
      <c r="D291" s="43"/>
    </row>
    <row r="292" spans="1:4" x14ac:dyDescent="0.2">
      <c r="A292" s="48"/>
      <c r="C292" s="43"/>
      <c r="D292" s="43"/>
    </row>
    <row r="293" spans="1:4" x14ac:dyDescent="0.2">
      <c r="A293" s="48"/>
      <c r="C293" s="43"/>
      <c r="D293" s="43"/>
    </row>
    <row r="294" spans="1:4" x14ac:dyDescent="0.2">
      <c r="A294" s="48"/>
      <c r="C294" s="43"/>
      <c r="D294" s="43"/>
    </row>
    <row r="295" spans="1:4" x14ac:dyDescent="0.2">
      <c r="A295" s="48"/>
      <c r="C295" s="43"/>
      <c r="D295" s="43"/>
    </row>
    <row r="296" spans="1:4" x14ac:dyDescent="0.2">
      <c r="A296" s="48"/>
      <c r="C296" s="43"/>
      <c r="D296" s="43"/>
    </row>
    <row r="297" spans="1:4" x14ac:dyDescent="0.2">
      <c r="A297" s="48"/>
      <c r="C297" s="43"/>
      <c r="D297" s="43"/>
    </row>
    <row r="298" spans="1:4" x14ac:dyDescent="0.2">
      <c r="A298" s="48"/>
      <c r="C298" s="43"/>
      <c r="D298" s="43"/>
    </row>
    <row r="299" spans="1:4" x14ac:dyDescent="0.2">
      <c r="A299" s="48"/>
      <c r="C299" s="43"/>
      <c r="D299" s="43"/>
    </row>
    <row r="300" spans="1:4" x14ac:dyDescent="0.2">
      <c r="A300" s="48"/>
      <c r="C300" s="43"/>
      <c r="D300" s="43"/>
    </row>
    <row r="301" spans="1:4" x14ac:dyDescent="0.2">
      <c r="A301" s="48"/>
      <c r="C301" s="43"/>
      <c r="D301" s="43"/>
    </row>
    <row r="302" spans="1:4" x14ac:dyDescent="0.2">
      <c r="A302" s="48"/>
      <c r="C302" s="43"/>
      <c r="D302" s="43"/>
    </row>
    <row r="303" spans="1:4" x14ac:dyDescent="0.2">
      <c r="A303" s="48"/>
      <c r="C303" s="43"/>
      <c r="D303" s="43"/>
    </row>
    <row r="304" spans="1:4" x14ac:dyDescent="0.2">
      <c r="A304" s="48"/>
      <c r="C304" s="43"/>
      <c r="D304" s="43"/>
    </row>
    <row r="305" spans="1:4" x14ac:dyDescent="0.2">
      <c r="A305" s="48"/>
      <c r="C305" s="43"/>
      <c r="D305" s="43"/>
    </row>
    <row r="306" spans="1:4" x14ac:dyDescent="0.2">
      <c r="A306" s="48"/>
      <c r="C306" s="43"/>
      <c r="D306" s="43"/>
    </row>
    <row r="307" spans="1:4" x14ac:dyDescent="0.2">
      <c r="A307" s="48"/>
      <c r="C307" s="43"/>
      <c r="D307" s="43"/>
    </row>
    <row r="308" spans="1:4" x14ac:dyDescent="0.2">
      <c r="A308" s="48"/>
      <c r="C308" s="43"/>
      <c r="D308" s="43"/>
    </row>
    <row r="309" spans="1:4" x14ac:dyDescent="0.2">
      <c r="A309" s="48"/>
      <c r="C309" s="43"/>
      <c r="D309" s="43"/>
    </row>
    <row r="310" spans="1:4" x14ac:dyDescent="0.2">
      <c r="A310" s="48"/>
      <c r="C310" s="43"/>
      <c r="D310" s="43"/>
    </row>
    <row r="311" spans="1:4" x14ac:dyDescent="0.2">
      <c r="A311" s="48"/>
      <c r="C311" s="43"/>
      <c r="D311" s="43"/>
    </row>
    <row r="312" spans="1:4" x14ac:dyDescent="0.2">
      <c r="A312" s="48"/>
      <c r="C312" s="43"/>
      <c r="D312" s="43"/>
    </row>
    <row r="313" spans="1:4" x14ac:dyDescent="0.2">
      <c r="A313" s="48"/>
      <c r="C313" s="43"/>
      <c r="D313" s="43"/>
    </row>
    <row r="314" spans="1:4" x14ac:dyDescent="0.2">
      <c r="A314" s="48"/>
      <c r="C314" s="43"/>
      <c r="D314" s="43"/>
    </row>
    <row r="315" spans="1:4" x14ac:dyDescent="0.2">
      <c r="A315" s="48"/>
      <c r="C315" s="43"/>
      <c r="D315" s="43"/>
    </row>
    <row r="316" spans="1:4" x14ac:dyDescent="0.2">
      <c r="A316" s="48"/>
      <c r="C316" s="43"/>
      <c r="D316" s="43"/>
    </row>
    <row r="317" spans="1:4" x14ac:dyDescent="0.2">
      <c r="A317" s="48"/>
      <c r="C317" s="43"/>
      <c r="D317" s="43"/>
    </row>
    <row r="318" spans="1:4" x14ac:dyDescent="0.2">
      <c r="A318" s="48"/>
      <c r="C318" s="43"/>
      <c r="D318" s="43"/>
    </row>
    <row r="319" spans="1:4" x14ac:dyDescent="0.2">
      <c r="A319" s="48"/>
      <c r="C319" s="43"/>
      <c r="D319" s="43"/>
    </row>
    <row r="320" spans="1:4" x14ac:dyDescent="0.2">
      <c r="A320" s="48"/>
      <c r="C320" s="43"/>
      <c r="D320" s="43"/>
    </row>
    <row r="321" spans="1:4" x14ac:dyDescent="0.2">
      <c r="A321" s="48"/>
      <c r="C321" s="43"/>
      <c r="D321" s="43"/>
    </row>
    <row r="322" spans="1:4" x14ac:dyDescent="0.2">
      <c r="A322" s="48"/>
      <c r="C322" s="43"/>
      <c r="D322" s="43"/>
    </row>
    <row r="323" spans="1:4" x14ac:dyDescent="0.2">
      <c r="A323" s="48"/>
      <c r="C323" s="43"/>
      <c r="D323" s="43"/>
    </row>
    <row r="324" spans="1:4" x14ac:dyDescent="0.2">
      <c r="A324" s="48"/>
      <c r="C324" s="43"/>
      <c r="D324" s="43"/>
    </row>
    <row r="325" spans="1:4" x14ac:dyDescent="0.2">
      <c r="A325" s="48"/>
      <c r="C325" s="43"/>
      <c r="D325" s="43"/>
    </row>
    <row r="326" spans="1:4" x14ac:dyDescent="0.2">
      <c r="A326" s="48"/>
      <c r="C326" s="43"/>
      <c r="D326" s="43"/>
    </row>
    <row r="327" spans="1:4" x14ac:dyDescent="0.2">
      <c r="A327" s="48"/>
      <c r="C327" s="43"/>
      <c r="D327" s="43"/>
    </row>
    <row r="328" spans="1:4" x14ac:dyDescent="0.2">
      <c r="A328" s="48"/>
      <c r="C328" s="43"/>
      <c r="D328" s="43"/>
    </row>
    <row r="329" spans="1:4" x14ac:dyDescent="0.2">
      <c r="A329" s="48"/>
      <c r="C329" s="43"/>
      <c r="D329" s="43"/>
    </row>
    <row r="330" spans="1:4" x14ac:dyDescent="0.2">
      <c r="A330" s="48"/>
      <c r="C330" s="43"/>
      <c r="D330" s="43"/>
    </row>
    <row r="331" spans="1:4" x14ac:dyDescent="0.2">
      <c r="A331" s="48"/>
      <c r="C331" s="43"/>
      <c r="D331" s="43"/>
    </row>
    <row r="332" spans="1:4" x14ac:dyDescent="0.2">
      <c r="A332" s="48"/>
      <c r="C332" s="43"/>
      <c r="D332" s="43"/>
    </row>
    <row r="333" spans="1:4" x14ac:dyDescent="0.2">
      <c r="A333" s="48"/>
      <c r="C333" s="43"/>
      <c r="D333" s="43"/>
    </row>
    <row r="334" spans="1:4" x14ac:dyDescent="0.2">
      <c r="A334" s="48"/>
      <c r="C334" s="43"/>
      <c r="D334" s="43"/>
    </row>
    <row r="335" spans="1:4" x14ac:dyDescent="0.2">
      <c r="A335" s="48"/>
      <c r="C335" s="43"/>
      <c r="D335" s="43"/>
    </row>
    <row r="336" spans="1:4" x14ac:dyDescent="0.2">
      <c r="A336" s="48"/>
      <c r="C336" s="43"/>
      <c r="D336" s="43"/>
    </row>
    <row r="337" spans="1:4" x14ac:dyDescent="0.2">
      <c r="A337" s="48"/>
      <c r="C337" s="43"/>
      <c r="D337" s="43"/>
    </row>
    <row r="338" spans="1:4" x14ac:dyDescent="0.2">
      <c r="A338" s="48"/>
      <c r="C338" s="43"/>
      <c r="D338" s="43"/>
    </row>
    <row r="339" spans="1:4" x14ac:dyDescent="0.2">
      <c r="A339" s="48"/>
      <c r="C339" s="43"/>
      <c r="D339" s="43"/>
    </row>
    <row r="340" spans="1:4" x14ac:dyDescent="0.2">
      <c r="A340" s="48"/>
      <c r="C340" s="43"/>
      <c r="D340" s="43"/>
    </row>
    <row r="341" spans="1:4" x14ac:dyDescent="0.2">
      <c r="A341" s="48"/>
      <c r="C341" s="43"/>
      <c r="D341" s="43"/>
    </row>
    <row r="342" spans="1:4" x14ac:dyDescent="0.2">
      <c r="A342" s="48"/>
      <c r="C342" s="43"/>
      <c r="D342" s="43"/>
    </row>
    <row r="343" spans="1:4" x14ac:dyDescent="0.2">
      <c r="A343" s="48"/>
      <c r="C343" s="43"/>
      <c r="D343" s="43"/>
    </row>
    <row r="344" spans="1:4" x14ac:dyDescent="0.2">
      <c r="A344" s="48"/>
      <c r="C344" s="43"/>
      <c r="D344" s="43"/>
    </row>
    <row r="345" spans="1:4" x14ac:dyDescent="0.2">
      <c r="A345" s="48"/>
      <c r="C345" s="43"/>
      <c r="D345" s="43"/>
    </row>
    <row r="346" spans="1:4" x14ac:dyDescent="0.2">
      <c r="A346" s="48"/>
      <c r="C346" s="43"/>
      <c r="D346" s="43"/>
    </row>
    <row r="347" spans="1:4" x14ac:dyDescent="0.2">
      <c r="A347" s="48"/>
      <c r="C347" s="43"/>
      <c r="D347" s="43"/>
    </row>
    <row r="348" spans="1:4" x14ac:dyDescent="0.2">
      <c r="A348" s="48"/>
      <c r="C348" s="43"/>
      <c r="D348" s="43"/>
    </row>
    <row r="349" spans="1:4" x14ac:dyDescent="0.2">
      <c r="A349" s="48"/>
      <c r="C349" s="43"/>
      <c r="D349" s="43"/>
    </row>
    <row r="350" spans="1:4" x14ac:dyDescent="0.2">
      <c r="A350" s="48"/>
      <c r="C350" s="43"/>
      <c r="D350" s="43"/>
    </row>
    <row r="351" spans="1:4" x14ac:dyDescent="0.2">
      <c r="A351" s="48"/>
      <c r="C351" s="43"/>
      <c r="D351" s="43"/>
    </row>
    <row r="352" spans="1:4" x14ac:dyDescent="0.2">
      <c r="A352" s="48"/>
      <c r="C352" s="43"/>
      <c r="D352" s="43"/>
    </row>
    <row r="353" spans="1:4" x14ac:dyDescent="0.2">
      <c r="A353" s="48"/>
      <c r="C353" s="43"/>
      <c r="D353" s="43"/>
    </row>
    <row r="354" spans="1:4" x14ac:dyDescent="0.2">
      <c r="A354" s="48"/>
      <c r="C354" s="43"/>
      <c r="D354" s="43"/>
    </row>
    <row r="355" spans="1:4" x14ac:dyDescent="0.2">
      <c r="A355" s="48"/>
      <c r="C355" s="43"/>
      <c r="D355" s="43"/>
    </row>
    <row r="356" spans="1:4" x14ac:dyDescent="0.2">
      <c r="A356" s="48"/>
      <c r="C356" s="43"/>
      <c r="D356" s="43"/>
    </row>
    <row r="357" spans="1:4" x14ac:dyDescent="0.2">
      <c r="A357" s="48"/>
      <c r="C357" s="43"/>
      <c r="D357" s="43"/>
    </row>
    <row r="358" spans="1:4" x14ac:dyDescent="0.2">
      <c r="A358" s="48"/>
      <c r="C358" s="43"/>
      <c r="D358" s="43"/>
    </row>
    <row r="359" spans="1:4" x14ac:dyDescent="0.2">
      <c r="A359" s="48"/>
      <c r="C359" s="43"/>
      <c r="D359" s="43"/>
    </row>
    <row r="360" spans="1:4" x14ac:dyDescent="0.2">
      <c r="A360" s="48"/>
      <c r="C360" s="43"/>
      <c r="D360" s="43"/>
    </row>
    <row r="361" spans="1:4" x14ac:dyDescent="0.2">
      <c r="A361" s="48"/>
      <c r="C361" s="43"/>
      <c r="D361" s="43"/>
    </row>
    <row r="362" spans="1:4" x14ac:dyDescent="0.2">
      <c r="A362" s="48"/>
      <c r="C362" s="43"/>
      <c r="D362" s="43"/>
    </row>
    <row r="363" spans="1:4" x14ac:dyDescent="0.2">
      <c r="A363" s="48"/>
      <c r="C363" s="43"/>
      <c r="D363" s="43"/>
    </row>
    <row r="364" spans="1:4" x14ac:dyDescent="0.2">
      <c r="A364" s="48"/>
      <c r="C364" s="43"/>
      <c r="D364" s="43"/>
    </row>
    <row r="365" spans="1:4" x14ac:dyDescent="0.2">
      <c r="A365" s="48"/>
      <c r="C365" s="43"/>
      <c r="D365" s="43"/>
    </row>
    <row r="366" spans="1:4" x14ac:dyDescent="0.2">
      <c r="A366" s="48"/>
      <c r="C366" s="43"/>
      <c r="D366" s="43"/>
    </row>
    <row r="367" spans="1:4" x14ac:dyDescent="0.2">
      <c r="A367" s="48"/>
      <c r="C367" s="43"/>
      <c r="D367" s="43"/>
    </row>
    <row r="368" spans="1:4" x14ac:dyDescent="0.2">
      <c r="A368" s="48"/>
      <c r="C368" s="43"/>
      <c r="D368" s="43"/>
    </row>
    <row r="369" spans="1:4" x14ac:dyDescent="0.2">
      <c r="A369" s="48"/>
      <c r="C369" s="43"/>
      <c r="D369" s="43"/>
    </row>
    <row r="370" spans="1:4" x14ac:dyDescent="0.2">
      <c r="A370" s="48"/>
      <c r="C370" s="43"/>
      <c r="D370" s="43"/>
    </row>
    <row r="371" spans="1:4" x14ac:dyDescent="0.2">
      <c r="A371" s="48"/>
      <c r="C371" s="43"/>
      <c r="D371" s="43"/>
    </row>
    <row r="372" spans="1:4" x14ac:dyDescent="0.2">
      <c r="A372" s="48"/>
      <c r="C372" s="43"/>
      <c r="D372" s="43"/>
    </row>
    <row r="373" spans="1:4" x14ac:dyDescent="0.2">
      <c r="A373" s="48"/>
      <c r="C373" s="43"/>
      <c r="D373" s="43"/>
    </row>
    <row r="374" spans="1:4" x14ac:dyDescent="0.2">
      <c r="A374" s="48"/>
      <c r="C374" s="43"/>
      <c r="D374" s="43"/>
    </row>
    <row r="375" spans="1:4" x14ac:dyDescent="0.2">
      <c r="A375" s="48"/>
      <c r="C375" s="43"/>
      <c r="D375" s="43"/>
    </row>
    <row r="376" spans="1:4" x14ac:dyDescent="0.2">
      <c r="A376" s="48"/>
      <c r="C376" s="43"/>
      <c r="D376" s="43"/>
    </row>
    <row r="377" spans="1:4" x14ac:dyDescent="0.2">
      <c r="A377" s="48"/>
      <c r="C377" s="43"/>
      <c r="D377" s="43"/>
    </row>
    <row r="378" spans="1:4" x14ac:dyDescent="0.2">
      <c r="A378" s="48"/>
      <c r="C378" s="43"/>
      <c r="D378" s="43"/>
    </row>
    <row r="379" spans="1:4" x14ac:dyDescent="0.2">
      <c r="A379" s="48"/>
      <c r="C379" s="43"/>
      <c r="D379" s="43"/>
    </row>
    <row r="380" spans="1:4" x14ac:dyDescent="0.2">
      <c r="A380" s="48"/>
      <c r="C380" s="43"/>
      <c r="D380" s="43"/>
    </row>
    <row r="381" spans="1:4" x14ac:dyDescent="0.2">
      <c r="A381" s="48"/>
      <c r="C381" s="43"/>
      <c r="D381" s="43"/>
    </row>
    <row r="382" spans="1:4" x14ac:dyDescent="0.2">
      <c r="A382" s="48"/>
      <c r="C382" s="43"/>
      <c r="D382" s="43"/>
    </row>
    <row r="383" spans="1:4" x14ac:dyDescent="0.2">
      <c r="A383" s="48"/>
      <c r="C383" s="43"/>
      <c r="D383" s="43"/>
    </row>
    <row r="384" spans="1:4" x14ac:dyDescent="0.2">
      <c r="A384" s="48"/>
      <c r="C384" s="43"/>
      <c r="D384" s="43"/>
    </row>
    <row r="385" spans="1:4" x14ac:dyDescent="0.2">
      <c r="A385" s="48"/>
      <c r="C385" s="43"/>
      <c r="D385" s="43"/>
    </row>
    <row r="386" spans="1:4" x14ac:dyDescent="0.2">
      <c r="A386" s="48"/>
      <c r="C386" s="43"/>
      <c r="D386" s="43"/>
    </row>
    <row r="387" spans="1:4" x14ac:dyDescent="0.2">
      <c r="A387" s="48"/>
      <c r="C387" s="43"/>
      <c r="D387" s="43"/>
    </row>
    <row r="388" spans="1:4" x14ac:dyDescent="0.2">
      <c r="A388" s="48"/>
      <c r="C388" s="43"/>
      <c r="D388" s="43"/>
    </row>
    <row r="389" spans="1:4" x14ac:dyDescent="0.2">
      <c r="A389" s="48"/>
      <c r="C389" s="43"/>
      <c r="D389" s="43"/>
    </row>
    <row r="390" spans="1:4" x14ac:dyDescent="0.2">
      <c r="A390" s="48"/>
      <c r="C390" s="43"/>
      <c r="D390" s="43"/>
    </row>
    <row r="391" spans="1:4" x14ac:dyDescent="0.2">
      <c r="A391" s="48"/>
      <c r="C391" s="43"/>
      <c r="D391" s="43"/>
    </row>
    <row r="392" spans="1:4" x14ac:dyDescent="0.2">
      <c r="A392" s="48"/>
      <c r="C392" s="43"/>
      <c r="D392" s="43"/>
    </row>
    <row r="393" spans="1:4" x14ac:dyDescent="0.2">
      <c r="A393" s="48"/>
      <c r="C393" s="43"/>
      <c r="D393" s="43"/>
    </row>
    <row r="394" spans="1:4" x14ac:dyDescent="0.2">
      <c r="A394" s="48"/>
      <c r="C394" s="43"/>
      <c r="D394" s="43"/>
    </row>
    <row r="395" spans="1:4" x14ac:dyDescent="0.2">
      <c r="A395" s="48"/>
      <c r="C395" s="43"/>
      <c r="D395" s="43"/>
    </row>
    <row r="396" spans="1:4" x14ac:dyDescent="0.2">
      <c r="A396" s="48"/>
      <c r="C396" s="43"/>
      <c r="D396" s="43"/>
    </row>
    <row r="397" spans="1:4" x14ac:dyDescent="0.2">
      <c r="A397" s="48"/>
      <c r="C397" s="43"/>
      <c r="D397" s="43"/>
    </row>
    <row r="398" spans="1:4" x14ac:dyDescent="0.2">
      <c r="A398" s="48"/>
      <c r="C398" s="43"/>
      <c r="D398" s="43"/>
    </row>
    <row r="399" spans="1:4" x14ac:dyDescent="0.2">
      <c r="A399" s="48"/>
      <c r="C399" s="43"/>
      <c r="D399" s="43"/>
    </row>
    <row r="400" spans="1:4" x14ac:dyDescent="0.2">
      <c r="A400" s="48"/>
      <c r="C400" s="43"/>
      <c r="D400" s="43"/>
    </row>
    <row r="401" spans="1:4" x14ac:dyDescent="0.2">
      <c r="A401" s="48"/>
      <c r="C401" s="43"/>
      <c r="D401" s="43"/>
    </row>
    <row r="402" spans="1:4" x14ac:dyDescent="0.2">
      <c r="A402" s="48"/>
      <c r="C402" s="43"/>
      <c r="D402" s="43"/>
    </row>
    <row r="403" spans="1:4" x14ac:dyDescent="0.2">
      <c r="A403" s="48"/>
      <c r="C403" s="43"/>
      <c r="D403" s="43"/>
    </row>
    <row r="404" spans="1:4" x14ac:dyDescent="0.2">
      <c r="A404" s="48"/>
      <c r="C404" s="43"/>
      <c r="D404" s="43"/>
    </row>
    <row r="405" spans="1:4" x14ac:dyDescent="0.2">
      <c r="A405" s="48"/>
      <c r="C405" s="43"/>
      <c r="D405" s="43"/>
    </row>
    <row r="406" spans="1:4" x14ac:dyDescent="0.2">
      <c r="A406" s="48"/>
      <c r="C406" s="43"/>
      <c r="D406" s="43"/>
    </row>
    <row r="407" spans="1:4" x14ac:dyDescent="0.2">
      <c r="A407" s="48"/>
      <c r="C407" s="43"/>
      <c r="D407" s="43"/>
    </row>
    <row r="408" spans="1:4" x14ac:dyDescent="0.2">
      <c r="A408" s="48"/>
      <c r="C408" s="43"/>
      <c r="D408" s="43"/>
    </row>
    <row r="409" spans="1:4" x14ac:dyDescent="0.2">
      <c r="A409" s="48"/>
      <c r="C409" s="43"/>
      <c r="D409" s="43"/>
    </row>
    <row r="410" spans="1:4" x14ac:dyDescent="0.2">
      <c r="A410" s="48"/>
      <c r="C410" s="43"/>
      <c r="D410" s="43"/>
    </row>
    <row r="411" spans="1:4" x14ac:dyDescent="0.2">
      <c r="A411" s="48"/>
      <c r="C411" s="43"/>
      <c r="D411" s="43"/>
    </row>
    <row r="412" spans="1:4" x14ac:dyDescent="0.2">
      <c r="A412" s="48"/>
      <c r="C412" s="43"/>
      <c r="D412" s="43"/>
    </row>
    <row r="413" spans="1:4" x14ac:dyDescent="0.2">
      <c r="A413" s="48"/>
      <c r="C413" s="43"/>
      <c r="D413" s="43"/>
    </row>
    <row r="414" spans="1:4" x14ac:dyDescent="0.2">
      <c r="A414" s="48"/>
      <c r="C414" s="43"/>
      <c r="D414" s="43"/>
    </row>
    <row r="415" spans="1:4" x14ac:dyDescent="0.2">
      <c r="A415" s="48"/>
      <c r="C415" s="43"/>
      <c r="D415" s="43"/>
    </row>
    <row r="416" spans="1:4" x14ac:dyDescent="0.2">
      <c r="A416" s="48"/>
      <c r="C416" s="43"/>
      <c r="D416" s="43"/>
    </row>
    <row r="417" spans="1:4" x14ac:dyDescent="0.2">
      <c r="A417" s="48"/>
      <c r="C417" s="43"/>
      <c r="D417" s="43"/>
    </row>
    <row r="418" spans="1:4" x14ac:dyDescent="0.2">
      <c r="A418" s="48"/>
      <c r="C418" s="43"/>
      <c r="D418" s="43"/>
    </row>
    <row r="419" spans="1:4" x14ac:dyDescent="0.2">
      <c r="A419" s="48"/>
      <c r="C419" s="43"/>
      <c r="D419" s="43"/>
    </row>
    <row r="420" spans="1:4" x14ac:dyDescent="0.2">
      <c r="A420" s="48"/>
      <c r="C420" s="43"/>
      <c r="D420" s="43"/>
    </row>
    <row r="421" spans="1:4" x14ac:dyDescent="0.2">
      <c r="A421" s="48"/>
      <c r="C421" s="43"/>
      <c r="D421" s="43"/>
    </row>
    <row r="422" spans="1:4" x14ac:dyDescent="0.2">
      <c r="A422" s="48"/>
      <c r="C422" s="43"/>
      <c r="D422" s="43"/>
    </row>
    <row r="423" spans="1:4" x14ac:dyDescent="0.2">
      <c r="A423" s="48"/>
      <c r="C423" s="43"/>
      <c r="D423" s="43"/>
    </row>
    <row r="424" spans="1:4" x14ac:dyDescent="0.2">
      <c r="A424" s="48"/>
      <c r="C424" s="43"/>
      <c r="D424" s="43"/>
    </row>
    <row r="425" spans="1:4" x14ac:dyDescent="0.2">
      <c r="A425" s="48"/>
      <c r="C425" s="43"/>
      <c r="D425" s="43"/>
    </row>
    <row r="426" spans="1:4" x14ac:dyDescent="0.2">
      <c r="A426" s="48"/>
      <c r="C426" s="43"/>
      <c r="D426" s="43"/>
    </row>
    <row r="427" spans="1:4" x14ac:dyDescent="0.2">
      <c r="A427" s="48"/>
      <c r="C427" s="43"/>
      <c r="D427" s="43"/>
    </row>
    <row r="428" spans="1:4" x14ac:dyDescent="0.2">
      <c r="A428" s="48"/>
      <c r="C428" s="43"/>
      <c r="D428" s="43"/>
    </row>
    <row r="429" spans="1:4" x14ac:dyDescent="0.2">
      <c r="A429" s="48"/>
      <c r="C429" s="43"/>
      <c r="D429" s="43"/>
    </row>
    <row r="430" spans="1:4" x14ac:dyDescent="0.2">
      <c r="A430" s="48"/>
      <c r="C430" s="43"/>
      <c r="D430" s="43"/>
    </row>
    <row r="431" spans="1:4" x14ac:dyDescent="0.2">
      <c r="A431" s="48"/>
      <c r="C431" s="43"/>
      <c r="D431" s="43"/>
    </row>
    <row r="432" spans="1:4" x14ac:dyDescent="0.2">
      <c r="A432" s="48"/>
      <c r="C432" s="43"/>
      <c r="D432" s="43"/>
    </row>
    <row r="433" spans="1:4" x14ac:dyDescent="0.2">
      <c r="A433" s="48"/>
      <c r="C433" s="43"/>
      <c r="D433" s="43"/>
    </row>
    <row r="434" spans="1:4" x14ac:dyDescent="0.2">
      <c r="A434" s="48"/>
      <c r="C434" s="43"/>
      <c r="D434" s="43"/>
    </row>
    <row r="435" spans="1:4" x14ac:dyDescent="0.2">
      <c r="A435" s="48"/>
      <c r="C435" s="43"/>
      <c r="D435" s="43"/>
    </row>
    <row r="436" spans="1:4" x14ac:dyDescent="0.2">
      <c r="A436" s="48"/>
      <c r="C436" s="43"/>
      <c r="D436" s="43"/>
    </row>
    <row r="437" spans="1:4" x14ac:dyDescent="0.2">
      <c r="A437" s="48"/>
      <c r="C437" s="43"/>
      <c r="D437" s="43"/>
    </row>
    <row r="438" spans="1:4" x14ac:dyDescent="0.2">
      <c r="A438" s="48"/>
      <c r="C438" s="43"/>
      <c r="D438" s="43"/>
    </row>
    <row r="439" spans="1:4" x14ac:dyDescent="0.2">
      <c r="A439" s="48"/>
      <c r="C439" s="43"/>
      <c r="D439" s="43"/>
    </row>
    <row r="440" spans="1:4" x14ac:dyDescent="0.2">
      <c r="A440" s="48"/>
      <c r="C440" s="43"/>
      <c r="D440" s="43"/>
    </row>
    <row r="441" spans="1:4" x14ac:dyDescent="0.2">
      <c r="A441" s="48"/>
      <c r="C441" s="43"/>
      <c r="D441" s="43"/>
    </row>
    <row r="442" spans="1:4" x14ac:dyDescent="0.2">
      <c r="A442" s="48"/>
      <c r="C442" s="43"/>
      <c r="D442" s="43"/>
    </row>
    <row r="443" spans="1:4" x14ac:dyDescent="0.2">
      <c r="A443" s="48"/>
      <c r="C443" s="43"/>
      <c r="D443" s="43"/>
    </row>
    <row r="444" spans="1:4" x14ac:dyDescent="0.2">
      <c r="A444" s="48"/>
      <c r="C444" s="43"/>
      <c r="D444" s="43"/>
    </row>
    <row r="445" spans="1:4" x14ac:dyDescent="0.2">
      <c r="A445" s="48"/>
      <c r="C445" s="43"/>
      <c r="D445" s="43"/>
    </row>
    <row r="446" spans="1:4" x14ac:dyDescent="0.2">
      <c r="A446" s="48"/>
      <c r="C446" s="43"/>
      <c r="D446" s="43"/>
    </row>
    <row r="447" spans="1:4" x14ac:dyDescent="0.2">
      <c r="A447" s="48"/>
      <c r="C447" s="43"/>
      <c r="D447" s="43"/>
    </row>
    <row r="448" spans="1:4" x14ac:dyDescent="0.2">
      <c r="A448" s="48"/>
      <c r="C448" s="43"/>
      <c r="D448" s="43"/>
    </row>
    <row r="449" spans="1:4" x14ac:dyDescent="0.2">
      <c r="A449" s="48"/>
      <c r="C449" s="43"/>
      <c r="D449" s="43"/>
    </row>
    <row r="450" spans="1:4" x14ac:dyDescent="0.2">
      <c r="A450" s="48"/>
      <c r="C450" s="43"/>
      <c r="D450" s="43"/>
    </row>
    <row r="451" spans="1:4" x14ac:dyDescent="0.2">
      <c r="A451" s="48"/>
      <c r="C451" s="43"/>
      <c r="D451" s="43"/>
    </row>
    <row r="452" spans="1:4" x14ac:dyDescent="0.2">
      <c r="A452" s="48"/>
      <c r="C452" s="43"/>
      <c r="D452" s="43"/>
    </row>
    <row r="453" spans="1:4" x14ac:dyDescent="0.2">
      <c r="A453" s="48"/>
      <c r="C453" s="43"/>
      <c r="D453" s="43"/>
    </row>
    <row r="454" spans="1:4" x14ac:dyDescent="0.2">
      <c r="A454" s="48"/>
      <c r="C454" s="43"/>
      <c r="D454" s="43"/>
    </row>
    <row r="455" spans="1:4" x14ac:dyDescent="0.2">
      <c r="A455" s="48"/>
      <c r="C455" s="43"/>
      <c r="D455" s="43"/>
    </row>
    <row r="456" spans="1:4" x14ac:dyDescent="0.2">
      <c r="A456" s="48"/>
      <c r="C456" s="43"/>
      <c r="D456" s="43"/>
    </row>
    <row r="457" spans="1:4" x14ac:dyDescent="0.2">
      <c r="A457" s="48"/>
      <c r="C457" s="43"/>
      <c r="D457" s="43"/>
    </row>
    <row r="458" spans="1:4" x14ac:dyDescent="0.2">
      <c r="A458" s="48"/>
      <c r="C458" s="43"/>
      <c r="D458" s="43"/>
    </row>
    <row r="459" spans="1:4" x14ac:dyDescent="0.2">
      <c r="A459" s="48"/>
      <c r="C459" s="43"/>
      <c r="D459" s="43"/>
    </row>
    <row r="460" spans="1:4" x14ac:dyDescent="0.2">
      <c r="A460" s="48"/>
      <c r="C460" s="43"/>
      <c r="D460" s="43"/>
    </row>
    <row r="461" spans="1:4" x14ac:dyDescent="0.2">
      <c r="A461" s="48"/>
      <c r="C461" s="43"/>
      <c r="D461" s="43"/>
    </row>
    <row r="462" spans="1:4" x14ac:dyDescent="0.2">
      <c r="A462" s="48"/>
      <c r="C462" s="43"/>
      <c r="D462" s="43"/>
    </row>
    <row r="463" spans="1:4" x14ac:dyDescent="0.2">
      <c r="A463" s="48"/>
      <c r="C463" s="43"/>
      <c r="D463" s="43"/>
    </row>
    <row r="464" spans="1:4" x14ac:dyDescent="0.2">
      <c r="A464" s="48"/>
      <c r="C464" s="43"/>
      <c r="D464" s="43"/>
    </row>
    <row r="465" spans="1:4" x14ac:dyDescent="0.2">
      <c r="A465" s="48"/>
      <c r="C465" s="43"/>
      <c r="D465" s="43"/>
    </row>
    <row r="466" spans="1:4" x14ac:dyDescent="0.2">
      <c r="A466" s="48"/>
      <c r="C466" s="43"/>
      <c r="D466" s="43"/>
    </row>
    <row r="467" spans="1:4" x14ac:dyDescent="0.2">
      <c r="A467" s="48"/>
      <c r="C467" s="43"/>
      <c r="D467" s="43"/>
    </row>
    <row r="468" spans="1:4" x14ac:dyDescent="0.2">
      <c r="A468" s="48"/>
      <c r="C468" s="43"/>
      <c r="D468" s="43"/>
    </row>
    <row r="469" spans="1:4" x14ac:dyDescent="0.2">
      <c r="A469" s="48"/>
      <c r="C469" s="43"/>
      <c r="D469" s="43"/>
    </row>
    <row r="470" spans="1:4" x14ac:dyDescent="0.2">
      <c r="A470" s="48"/>
      <c r="C470" s="43"/>
      <c r="D470" s="43"/>
    </row>
    <row r="471" spans="1:4" x14ac:dyDescent="0.2">
      <c r="A471" s="48"/>
      <c r="C471" s="43"/>
      <c r="D471" s="43"/>
    </row>
    <row r="472" spans="1:4" x14ac:dyDescent="0.2">
      <c r="A472" s="48"/>
      <c r="C472" s="43"/>
      <c r="D472" s="43"/>
    </row>
    <row r="473" spans="1:4" x14ac:dyDescent="0.2">
      <c r="A473" s="48"/>
      <c r="C473" s="43"/>
      <c r="D473" s="43"/>
    </row>
    <row r="474" spans="1:4" x14ac:dyDescent="0.2">
      <c r="A474" s="48"/>
      <c r="C474" s="43"/>
      <c r="D474" s="43"/>
    </row>
    <row r="475" spans="1:4" x14ac:dyDescent="0.2">
      <c r="A475" s="48"/>
      <c r="C475" s="43"/>
      <c r="D475" s="43"/>
    </row>
    <row r="476" spans="1:4" x14ac:dyDescent="0.2">
      <c r="A476" s="48"/>
      <c r="C476" s="43"/>
      <c r="D476" s="43"/>
    </row>
    <row r="477" spans="1:4" x14ac:dyDescent="0.2">
      <c r="A477" s="48"/>
      <c r="C477" s="43"/>
      <c r="D477" s="43"/>
    </row>
    <row r="478" spans="1:4" x14ac:dyDescent="0.2">
      <c r="A478" s="48"/>
      <c r="C478" s="43"/>
      <c r="D478" s="43"/>
    </row>
    <row r="479" spans="1:4" x14ac:dyDescent="0.2">
      <c r="A479" s="48"/>
      <c r="C479" s="43"/>
      <c r="D479" s="43"/>
    </row>
    <row r="480" spans="1:4" x14ac:dyDescent="0.2">
      <c r="A480" s="48"/>
      <c r="C480" s="43"/>
      <c r="D480" s="43"/>
    </row>
    <row r="481" spans="1:4" x14ac:dyDescent="0.2">
      <c r="A481" s="48"/>
      <c r="C481" s="43"/>
      <c r="D481" s="43"/>
    </row>
    <row r="482" spans="1:4" x14ac:dyDescent="0.2">
      <c r="A482" s="48"/>
      <c r="C482" s="43"/>
      <c r="D482" s="43"/>
    </row>
    <row r="483" spans="1:4" x14ac:dyDescent="0.2">
      <c r="A483" s="48"/>
      <c r="C483" s="43"/>
      <c r="D483" s="43"/>
    </row>
    <row r="484" spans="1:4" x14ac:dyDescent="0.2">
      <c r="A484" s="48"/>
      <c r="C484" s="43"/>
      <c r="D484" s="43"/>
    </row>
    <row r="485" spans="1:4" x14ac:dyDescent="0.2">
      <c r="A485" s="48"/>
      <c r="C485" s="43"/>
      <c r="D485" s="43"/>
    </row>
    <row r="486" spans="1:4" x14ac:dyDescent="0.2">
      <c r="A486" s="48"/>
      <c r="C486" s="43"/>
      <c r="D486" s="43"/>
    </row>
    <row r="487" spans="1:4" x14ac:dyDescent="0.2">
      <c r="A487" s="48"/>
      <c r="C487" s="43"/>
      <c r="D487" s="43"/>
    </row>
    <row r="488" spans="1:4" x14ac:dyDescent="0.2">
      <c r="A488" s="48"/>
      <c r="C488" s="43"/>
      <c r="D488" s="43"/>
    </row>
    <row r="489" spans="1:4" x14ac:dyDescent="0.2">
      <c r="A489" s="48"/>
      <c r="C489" s="43"/>
      <c r="D489" s="43"/>
    </row>
    <row r="490" spans="1:4" x14ac:dyDescent="0.2">
      <c r="A490" s="48"/>
      <c r="C490" s="43"/>
      <c r="D490" s="43"/>
    </row>
    <row r="491" spans="1:4" x14ac:dyDescent="0.2">
      <c r="A491" s="48"/>
      <c r="C491" s="43"/>
      <c r="D491" s="43"/>
    </row>
    <row r="492" spans="1:4" x14ac:dyDescent="0.2">
      <c r="A492" s="48"/>
      <c r="C492" s="43"/>
      <c r="D492" s="43"/>
    </row>
    <row r="493" spans="1:4" x14ac:dyDescent="0.2">
      <c r="A493" s="48"/>
      <c r="C493" s="43"/>
      <c r="D493" s="43"/>
    </row>
    <row r="494" spans="1:4" x14ac:dyDescent="0.2">
      <c r="A494" s="48"/>
      <c r="C494" s="43"/>
      <c r="D494" s="43"/>
    </row>
    <row r="495" spans="1:4" x14ac:dyDescent="0.2">
      <c r="A495" s="48"/>
      <c r="C495" s="43"/>
      <c r="D495" s="43"/>
    </row>
    <row r="496" spans="1:4" x14ac:dyDescent="0.2">
      <c r="A496" s="48"/>
      <c r="C496" s="43"/>
      <c r="D496" s="43"/>
    </row>
    <row r="497" spans="1:4" x14ac:dyDescent="0.2">
      <c r="A497" s="48"/>
      <c r="C497" s="43"/>
      <c r="D497" s="43"/>
    </row>
    <row r="498" spans="1:4" x14ac:dyDescent="0.2">
      <c r="A498" s="48"/>
      <c r="C498" s="43"/>
      <c r="D498" s="43"/>
    </row>
    <row r="499" spans="1:4" x14ac:dyDescent="0.2">
      <c r="A499" s="48"/>
      <c r="C499" s="43"/>
      <c r="D499" s="43"/>
    </row>
    <row r="500" spans="1:4" x14ac:dyDescent="0.2">
      <c r="A500" s="48"/>
      <c r="C500" s="43"/>
      <c r="D500" s="43"/>
    </row>
    <row r="501" spans="1:4" x14ac:dyDescent="0.2">
      <c r="A501" s="48"/>
      <c r="C501" s="43"/>
      <c r="D501" s="43"/>
    </row>
    <row r="502" spans="1:4" x14ac:dyDescent="0.2">
      <c r="A502" s="48"/>
      <c r="C502" s="43"/>
      <c r="D502" s="43"/>
    </row>
    <row r="503" spans="1:4" x14ac:dyDescent="0.2">
      <c r="A503" s="48"/>
      <c r="C503" s="43"/>
      <c r="D503" s="43"/>
    </row>
    <row r="504" spans="1:4" x14ac:dyDescent="0.2">
      <c r="A504" s="48"/>
      <c r="C504" s="43"/>
      <c r="D504" s="43"/>
    </row>
    <row r="505" spans="1:4" x14ac:dyDescent="0.2">
      <c r="A505" s="48"/>
      <c r="C505" s="43"/>
      <c r="D505" s="43"/>
    </row>
    <row r="506" spans="1:4" x14ac:dyDescent="0.2">
      <c r="A506" s="48"/>
      <c r="C506" s="43"/>
      <c r="D506" s="43"/>
    </row>
    <row r="507" spans="1:4" x14ac:dyDescent="0.2">
      <c r="A507" s="48"/>
      <c r="C507" s="43"/>
      <c r="D507" s="43"/>
    </row>
    <row r="508" spans="1:4" x14ac:dyDescent="0.2">
      <c r="A508" s="48"/>
      <c r="C508" s="43"/>
      <c r="D508" s="43"/>
    </row>
    <row r="509" spans="1:4" x14ac:dyDescent="0.2">
      <c r="A509" s="48"/>
      <c r="C509" s="43"/>
      <c r="D509" s="43"/>
    </row>
    <row r="510" spans="1:4" x14ac:dyDescent="0.2">
      <c r="A510" s="48"/>
      <c r="C510" s="43"/>
      <c r="D510" s="43"/>
    </row>
    <row r="511" spans="1:4" x14ac:dyDescent="0.2">
      <c r="A511" s="48"/>
      <c r="C511" s="43"/>
      <c r="D511" s="43"/>
    </row>
    <row r="512" spans="1:4" x14ac:dyDescent="0.2">
      <c r="A512" s="48"/>
      <c r="C512" s="43"/>
      <c r="D512" s="43"/>
    </row>
    <row r="513" spans="1:4" x14ac:dyDescent="0.2">
      <c r="A513" s="48"/>
      <c r="C513" s="43"/>
      <c r="D513" s="43"/>
    </row>
    <row r="514" spans="1:4" x14ac:dyDescent="0.2">
      <c r="A514" s="48"/>
      <c r="C514" s="43"/>
      <c r="D514" s="43"/>
    </row>
    <row r="515" spans="1:4" x14ac:dyDescent="0.2">
      <c r="A515" s="48"/>
      <c r="C515" s="43"/>
      <c r="D515" s="43"/>
    </row>
    <row r="516" spans="1:4" x14ac:dyDescent="0.2">
      <c r="A516" s="48"/>
      <c r="C516" s="43"/>
      <c r="D516" s="43"/>
    </row>
    <row r="517" spans="1:4" x14ac:dyDescent="0.2">
      <c r="A517" s="48"/>
      <c r="C517" s="43"/>
      <c r="D517" s="43"/>
    </row>
    <row r="518" spans="1:4" x14ac:dyDescent="0.2">
      <c r="A518" s="48"/>
      <c r="C518" s="43"/>
      <c r="D518" s="43"/>
    </row>
    <row r="519" spans="1:4" x14ac:dyDescent="0.2">
      <c r="A519" s="48"/>
      <c r="C519" s="43"/>
      <c r="D519" s="43"/>
    </row>
    <row r="520" spans="1:4" x14ac:dyDescent="0.2">
      <c r="A520" s="48"/>
      <c r="C520" s="43"/>
      <c r="D520" s="43"/>
    </row>
    <row r="521" spans="1:4" x14ac:dyDescent="0.2">
      <c r="A521" s="48"/>
      <c r="C521" s="43"/>
      <c r="D521" s="43"/>
    </row>
    <row r="522" spans="1:4" x14ac:dyDescent="0.2">
      <c r="A522" s="48"/>
      <c r="C522" s="43"/>
      <c r="D522" s="43"/>
    </row>
    <row r="523" spans="1:4" x14ac:dyDescent="0.2">
      <c r="A523" s="48"/>
      <c r="C523" s="43"/>
      <c r="D523" s="43"/>
    </row>
    <row r="524" spans="1:4" x14ac:dyDescent="0.2">
      <c r="A524" s="48"/>
      <c r="C524" s="43"/>
      <c r="D524" s="43"/>
    </row>
    <row r="525" spans="1:4" x14ac:dyDescent="0.2">
      <c r="A525" s="48"/>
      <c r="C525" s="43"/>
      <c r="D525" s="43"/>
    </row>
    <row r="526" spans="1:4" x14ac:dyDescent="0.2">
      <c r="A526" s="48"/>
      <c r="C526" s="43"/>
      <c r="D526" s="43"/>
    </row>
    <row r="527" spans="1:4" x14ac:dyDescent="0.2">
      <c r="A527" s="48"/>
      <c r="C527" s="43"/>
      <c r="D527" s="43"/>
    </row>
    <row r="528" spans="1:4" x14ac:dyDescent="0.2">
      <c r="A528" s="48"/>
      <c r="C528" s="43"/>
      <c r="D528" s="43"/>
    </row>
    <row r="529" spans="1:4" x14ac:dyDescent="0.2">
      <c r="A529" s="48"/>
      <c r="C529" s="43"/>
      <c r="D529" s="43"/>
    </row>
    <row r="530" spans="1:4" x14ac:dyDescent="0.2">
      <c r="A530" s="48"/>
      <c r="C530" s="43"/>
      <c r="D530" s="43"/>
    </row>
    <row r="531" spans="1:4" x14ac:dyDescent="0.2">
      <c r="A531" s="48"/>
      <c r="C531" s="43"/>
      <c r="D531" s="43"/>
    </row>
    <row r="532" spans="1:4" x14ac:dyDescent="0.2">
      <c r="A532" s="48"/>
      <c r="C532" s="43"/>
      <c r="D532" s="43"/>
    </row>
    <row r="533" spans="1:4" x14ac:dyDescent="0.2">
      <c r="A533" s="48"/>
      <c r="C533" s="43"/>
      <c r="D533" s="43"/>
    </row>
    <row r="534" spans="1:4" x14ac:dyDescent="0.2">
      <c r="A534" s="48"/>
      <c r="C534" s="43"/>
      <c r="D534" s="43"/>
    </row>
    <row r="535" spans="1:4" x14ac:dyDescent="0.2">
      <c r="A535" s="48"/>
      <c r="C535" s="43"/>
      <c r="D535" s="43"/>
    </row>
    <row r="536" spans="1:4" x14ac:dyDescent="0.2">
      <c r="A536" s="48"/>
      <c r="C536" s="43"/>
      <c r="D536" s="43"/>
    </row>
    <row r="537" spans="1:4" x14ac:dyDescent="0.2">
      <c r="A537" s="48"/>
      <c r="C537" s="43"/>
      <c r="D537" s="43"/>
    </row>
    <row r="538" spans="1:4" x14ac:dyDescent="0.2">
      <c r="A538" s="48"/>
      <c r="C538" s="43"/>
      <c r="D538" s="43"/>
    </row>
    <row r="539" spans="1:4" x14ac:dyDescent="0.2">
      <c r="A539" s="48"/>
      <c r="C539" s="43"/>
      <c r="D539" s="43"/>
    </row>
    <row r="540" spans="1:4" x14ac:dyDescent="0.2">
      <c r="A540" s="48"/>
      <c r="C540" s="43"/>
      <c r="D540" s="43"/>
    </row>
    <row r="541" spans="1:4" x14ac:dyDescent="0.2">
      <c r="A541" s="48"/>
      <c r="C541" s="43"/>
      <c r="D541" s="43"/>
    </row>
    <row r="542" spans="1:4" x14ac:dyDescent="0.2">
      <c r="A542" s="48"/>
      <c r="C542" s="43"/>
      <c r="D542" s="43"/>
    </row>
    <row r="543" spans="1:4" x14ac:dyDescent="0.2">
      <c r="A543" s="48"/>
      <c r="C543" s="43"/>
      <c r="D543" s="43"/>
    </row>
    <row r="544" spans="1:4" x14ac:dyDescent="0.2">
      <c r="A544" s="48"/>
      <c r="C544" s="43"/>
      <c r="D544" s="43"/>
    </row>
    <row r="545" spans="1:4" x14ac:dyDescent="0.2">
      <c r="A545" s="48"/>
      <c r="C545" s="43"/>
      <c r="D545" s="43"/>
    </row>
    <row r="546" spans="1:4" x14ac:dyDescent="0.2">
      <c r="A546" s="48"/>
      <c r="C546" s="43"/>
      <c r="D546" s="43"/>
    </row>
    <row r="547" spans="1:4" x14ac:dyDescent="0.2">
      <c r="A547" s="48"/>
      <c r="C547" s="43"/>
      <c r="D547" s="43"/>
    </row>
    <row r="548" spans="1:4" x14ac:dyDescent="0.2">
      <c r="A548" s="48"/>
      <c r="C548" s="43"/>
      <c r="D548" s="43"/>
    </row>
    <row r="549" spans="1:4" x14ac:dyDescent="0.2">
      <c r="A549" s="48"/>
      <c r="C549" s="43"/>
      <c r="D549" s="43"/>
    </row>
    <row r="550" spans="1:4" x14ac:dyDescent="0.2">
      <c r="A550" s="48"/>
      <c r="C550" s="43"/>
      <c r="D550" s="43"/>
    </row>
    <row r="551" spans="1:4" x14ac:dyDescent="0.2">
      <c r="A551" s="48"/>
      <c r="C551" s="43"/>
      <c r="D551" s="43"/>
    </row>
    <row r="552" spans="1:4" x14ac:dyDescent="0.2">
      <c r="A552" s="48"/>
      <c r="C552" s="43"/>
      <c r="D552" s="43"/>
    </row>
    <row r="553" spans="1:4" x14ac:dyDescent="0.2">
      <c r="A553" s="48"/>
      <c r="C553" s="43"/>
      <c r="D553" s="43"/>
    </row>
    <row r="554" spans="1:4" x14ac:dyDescent="0.2">
      <c r="A554" s="48"/>
      <c r="C554" s="43"/>
      <c r="D554" s="43"/>
    </row>
    <row r="555" spans="1:4" x14ac:dyDescent="0.2">
      <c r="A555" s="48"/>
      <c r="C555" s="43"/>
      <c r="D555" s="43"/>
    </row>
    <row r="556" spans="1:4" x14ac:dyDescent="0.2">
      <c r="A556" s="48"/>
      <c r="C556" s="43"/>
      <c r="D556" s="43"/>
    </row>
    <row r="557" spans="1:4" x14ac:dyDescent="0.2">
      <c r="A557" s="48"/>
      <c r="C557" s="43"/>
      <c r="D557" s="43"/>
    </row>
    <row r="558" spans="1:4" x14ac:dyDescent="0.2">
      <c r="A558" s="48"/>
      <c r="C558" s="43"/>
      <c r="D558" s="43"/>
    </row>
    <row r="559" spans="1:4" x14ac:dyDescent="0.2">
      <c r="A559" s="48"/>
      <c r="C559" s="43"/>
      <c r="D559" s="43"/>
    </row>
    <row r="560" spans="1:4" x14ac:dyDescent="0.2">
      <c r="A560" s="48"/>
      <c r="C560" s="43"/>
      <c r="D560" s="43"/>
    </row>
    <row r="561" spans="1:4" x14ac:dyDescent="0.2">
      <c r="A561" s="48"/>
      <c r="C561" s="43"/>
      <c r="D561" s="43"/>
    </row>
    <row r="562" spans="1:4" x14ac:dyDescent="0.2">
      <c r="A562" s="48"/>
      <c r="C562" s="43"/>
      <c r="D562" s="43"/>
    </row>
    <row r="563" spans="1:4" x14ac:dyDescent="0.2">
      <c r="A563" s="48"/>
      <c r="C563" s="43"/>
      <c r="D563" s="43"/>
    </row>
    <row r="564" spans="1:4" x14ac:dyDescent="0.2">
      <c r="A564" s="48"/>
      <c r="C564" s="43"/>
      <c r="D564" s="43"/>
    </row>
    <row r="565" spans="1:4" x14ac:dyDescent="0.2">
      <c r="A565" s="48"/>
      <c r="C565" s="43"/>
      <c r="D565" s="43"/>
    </row>
    <row r="566" spans="1:4" x14ac:dyDescent="0.2">
      <c r="A566" s="48"/>
      <c r="C566" s="43"/>
      <c r="D566" s="43"/>
    </row>
    <row r="567" spans="1:4" x14ac:dyDescent="0.2">
      <c r="A567" s="48"/>
      <c r="C567" s="43"/>
      <c r="D567" s="43"/>
    </row>
    <row r="568" spans="1:4" x14ac:dyDescent="0.2">
      <c r="A568" s="48"/>
      <c r="C568" s="43"/>
      <c r="D568" s="43"/>
    </row>
    <row r="569" spans="1:4" x14ac:dyDescent="0.2">
      <c r="A569" s="48"/>
      <c r="C569" s="43"/>
      <c r="D569" s="43"/>
    </row>
    <row r="570" spans="1:4" x14ac:dyDescent="0.2">
      <c r="A570" s="48"/>
      <c r="C570" s="43"/>
      <c r="D570" s="43"/>
    </row>
    <row r="571" spans="1:4" x14ac:dyDescent="0.2">
      <c r="A571" s="48"/>
      <c r="C571" s="43"/>
      <c r="D571" s="43"/>
    </row>
    <row r="572" spans="1:4" x14ac:dyDescent="0.2">
      <c r="A572" s="48"/>
      <c r="C572" s="43"/>
      <c r="D572" s="43"/>
    </row>
    <row r="573" spans="1:4" x14ac:dyDescent="0.2">
      <c r="A573" s="48"/>
      <c r="C573" s="43"/>
      <c r="D573" s="43"/>
    </row>
    <row r="574" spans="1:4" x14ac:dyDescent="0.2">
      <c r="A574" s="48"/>
      <c r="C574" s="43"/>
      <c r="D574" s="43"/>
    </row>
    <row r="575" spans="1:4" x14ac:dyDescent="0.2">
      <c r="A575" s="48"/>
      <c r="C575" s="43"/>
      <c r="D575" s="43"/>
    </row>
    <row r="576" spans="1:4" x14ac:dyDescent="0.2">
      <c r="A576" s="48"/>
      <c r="C576" s="43"/>
      <c r="D576" s="43"/>
    </row>
    <row r="577" spans="1:4" x14ac:dyDescent="0.2">
      <c r="A577" s="48"/>
      <c r="C577" s="43"/>
      <c r="D577" s="43"/>
    </row>
    <row r="578" spans="1:4" x14ac:dyDescent="0.2">
      <c r="A578" s="48"/>
      <c r="C578" s="43"/>
      <c r="D578" s="43"/>
    </row>
    <row r="579" spans="1:4" x14ac:dyDescent="0.2">
      <c r="A579" s="48"/>
      <c r="C579" s="43"/>
      <c r="D579" s="43"/>
    </row>
    <row r="580" spans="1:4" x14ac:dyDescent="0.2">
      <c r="A580" s="48"/>
      <c r="C580" s="43"/>
      <c r="D580" s="43"/>
    </row>
    <row r="581" spans="1:4" x14ac:dyDescent="0.2">
      <c r="A581" s="48"/>
      <c r="C581" s="43"/>
      <c r="D581" s="43"/>
    </row>
    <row r="582" spans="1:4" x14ac:dyDescent="0.2">
      <c r="A582" s="48"/>
      <c r="C582" s="43"/>
      <c r="D582" s="43"/>
    </row>
    <row r="583" spans="1:4" x14ac:dyDescent="0.2">
      <c r="A583" s="48"/>
      <c r="C583" s="43"/>
      <c r="D583" s="43"/>
    </row>
    <row r="584" spans="1:4" x14ac:dyDescent="0.2">
      <c r="A584" s="48"/>
      <c r="C584" s="43"/>
      <c r="D584" s="43"/>
    </row>
    <row r="585" spans="1:4" x14ac:dyDescent="0.2">
      <c r="A585" s="48"/>
      <c r="C585" s="43"/>
      <c r="D585" s="43"/>
    </row>
    <row r="586" spans="1:4" x14ac:dyDescent="0.2">
      <c r="A586" s="48"/>
      <c r="C586" s="43"/>
      <c r="D586" s="43"/>
    </row>
    <row r="587" spans="1:4" x14ac:dyDescent="0.2">
      <c r="A587" s="48"/>
      <c r="C587" s="43"/>
      <c r="D587" s="43"/>
    </row>
    <row r="588" spans="1:4" x14ac:dyDescent="0.2">
      <c r="A588" s="48"/>
      <c r="C588" s="43"/>
      <c r="D588" s="43"/>
    </row>
    <row r="589" spans="1:4" x14ac:dyDescent="0.2">
      <c r="A589" s="48"/>
      <c r="C589" s="43"/>
      <c r="D589" s="43"/>
    </row>
    <row r="590" spans="1:4" x14ac:dyDescent="0.2">
      <c r="A590" s="48"/>
      <c r="C590" s="43"/>
      <c r="D590" s="43"/>
    </row>
    <row r="591" spans="1:4" x14ac:dyDescent="0.2">
      <c r="A591" s="48"/>
      <c r="C591" s="43"/>
      <c r="D591" s="43"/>
    </row>
    <row r="592" spans="1:4" x14ac:dyDescent="0.2">
      <c r="A592" s="48"/>
      <c r="C592" s="43"/>
      <c r="D592" s="43"/>
    </row>
    <row r="593" spans="1:4" x14ac:dyDescent="0.2">
      <c r="A593" s="48"/>
      <c r="C593" s="43"/>
      <c r="D593" s="43"/>
    </row>
    <row r="594" spans="1:4" x14ac:dyDescent="0.2">
      <c r="A594" s="48"/>
      <c r="C594" s="43"/>
      <c r="D594" s="43"/>
    </row>
    <row r="595" spans="1:4" x14ac:dyDescent="0.2">
      <c r="A595" s="48"/>
      <c r="C595" s="43"/>
      <c r="D595" s="43"/>
    </row>
    <row r="596" spans="1:4" x14ac:dyDescent="0.2">
      <c r="A596" s="48"/>
      <c r="C596" s="43"/>
      <c r="D596" s="43"/>
    </row>
    <row r="597" spans="1:4" x14ac:dyDescent="0.2">
      <c r="A597" s="48"/>
      <c r="C597" s="43"/>
      <c r="D597" s="43"/>
    </row>
    <row r="598" spans="1:4" x14ac:dyDescent="0.2">
      <c r="A598" s="48"/>
      <c r="C598" s="43"/>
      <c r="D598" s="43"/>
    </row>
    <row r="599" spans="1:4" x14ac:dyDescent="0.2">
      <c r="A599" s="48"/>
      <c r="C599" s="43"/>
      <c r="D599" s="43"/>
    </row>
    <row r="600" spans="1:4" x14ac:dyDescent="0.2">
      <c r="A600" s="48"/>
      <c r="C600" s="43"/>
      <c r="D600" s="43"/>
    </row>
    <row r="601" spans="1:4" x14ac:dyDescent="0.2">
      <c r="A601" s="48"/>
      <c r="C601" s="43"/>
      <c r="D601" s="43"/>
    </row>
    <row r="602" spans="1:4" x14ac:dyDescent="0.2">
      <c r="A602" s="48"/>
      <c r="C602" s="43"/>
      <c r="D602" s="43"/>
    </row>
    <row r="603" spans="1:4" x14ac:dyDescent="0.2">
      <c r="A603" s="48"/>
      <c r="C603" s="43"/>
      <c r="D603" s="43"/>
    </row>
    <row r="604" spans="1:4" x14ac:dyDescent="0.2">
      <c r="A604" s="48"/>
      <c r="C604" s="43"/>
      <c r="D604" s="43"/>
    </row>
    <row r="605" spans="1:4" x14ac:dyDescent="0.2">
      <c r="A605" s="48"/>
      <c r="C605" s="43"/>
      <c r="D605" s="43"/>
    </row>
    <row r="606" spans="1:4" x14ac:dyDescent="0.2">
      <c r="A606" s="48"/>
    </row>
    <row r="607" spans="1:4" x14ac:dyDescent="0.2">
      <c r="A607" s="48"/>
    </row>
    <row r="608" spans="1:4" x14ac:dyDescent="0.2">
      <c r="A608" s="48"/>
    </row>
    <row r="609" spans="1:1" x14ac:dyDescent="0.2">
      <c r="A609" s="48"/>
    </row>
    <row r="610" spans="1:1" x14ac:dyDescent="0.2">
      <c r="A610" s="48"/>
    </row>
    <row r="611" spans="1:1" x14ac:dyDescent="0.2">
      <c r="A611" s="48"/>
    </row>
    <row r="612" spans="1:1" x14ac:dyDescent="0.2">
      <c r="A612" s="49" t="s">
        <v>39</v>
      </c>
    </row>
  </sheetData>
  <mergeCells count="3">
    <mergeCell ref="E67:F67"/>
    <mergeCell ref="A18:D18"/>
    <mergeCell ref="A20:D20"/>
  </mergeCells>
  <phoneticPr fontId="7" type="noConversion"/>
  <conditionalFormatting sqref="C22:M22">
    <cfRule type="cellIs" dxfId="42" priority="1" stopIfTrue="1" operator="notEqual">
      <formula>""</formula>
    </cfRule>
  </conditionalFormatting>
  <conditionalFormatting sqref="A24:B64">
    <cfRule type="expression" dxfId="41" priority="2" stopIfTrue="1">
      <formula>IF($A24&lt;&gt;"",1,0)</formula>
    </cfRule>
    <cfRule type="expression" dxfId="40" priority="3" stopIfTrue="1">
      <formula>IF($B24&lt;&gt;"",1,0)</formula>
    </cfRule>
    <cfRule type="expression" dxfId="39" priority="4" stopIfTrue="1">
      <formula>IF($B23&lt;&gt;"",1,0)</formula>
    </cfRule>
  </conditionalFormatting>
  <conditionalFormatting sqref="A66:B66">
    <cfRule type="expression" dxfId="38" priority="5" stopIfTrue="1">
      <formula>IF($A66&lt;&gt;"",1,0)</formula>
    </cfRule>
    <cfRule type="expression" dxfId="37" priority="6" stopIfTrue="1">
      <formula>IF($B66&lt;&gt;"",1,0)</formula>
    </cfRule>
    <cfRule type="expression" dxfId="36" priority="7" stopIfTrue="1">
      <formula>IF($B63&lt;&gt;"",1,0)</formula>
    </cfRule>
  </conditionalFormatting>
  <conditionalFormatting sqref="G24:M65 C24:F64">
    <cfRule type="expression" dxfId="35" priority="8" stopIfTrue="1">
      <formula>IF(AND($A24&lt;&gt;"",C24&lt;&gt;""),1,0)</formula>
    </cfRule>
    <cfRule type="expression" dxfId="34" priority="9" stopIfTrue="1">
      <formula>IF(C24&lt;&gt;"",1,0)</formula>
    </cfRule>
    <cfRule type="expression" dxfId="33" priority="10" stopIfTrue="1">
      <formula>IF(C23&lt;&gt;"",1,0)</formula>
    </cfRule>
  </conditionalFormatting>
  <conditionalFormatting sqref="C66:M66">
    <cfRule type="expression" dxfId="32" priority="11" stopIfTrue="1">
      <formula>IF(AND($A66&lt;&gt;"",C66&lt;&gt;""),1,0)</formula>
    </cfRule>
    <cfRule type="expression" dxfId="31" priority="12" stopIfTrue="1">
      <formula>IF(C66&lt;&gt;"",1,0)</formula>
    </cfRule>
    <cfRule type="expression" dxfId="30" priority="13" stopIfTrue="1">
      <formula>IF(C63&lt;&gt;"",1,0)</formula>
    </cfRule>
  </conditionalFormatting>
  <conditionalFormatting sqref="A69:A605">
    <cfRule type="expression" dxfId="29" priority="14" stopIfTrue="1">
      <formula>IF($A69&lt;&gt;"",1,0)</formula>
    </cfRule>
    <cfRule type="expression" dxfId="28" priority="15" stopIfTrue="1">
      <formula>IF($E69&lt;&gt;"",1,0)</formula>
    </cfRule>
    <cfRule type="expression" dxfId="27" priority="16" stopIfTrue="1">
      <formula>IF($E68&lt;&gt;"",1,0)</formula>
    </cfRule>
  </conditionalFormatting>
  <conditionalFormatting sqref="B69:D605">
    <cfRule type="expression" dxfId="26" priority="17" stopIfTrue="1">
      <formula>IF($B69&lt;&gt;"",1,0)</formula>
    </cfRule>
    <cfRule type="expression" dxfId="25" priority="18" stopIfTrue="1">
      <formula>IF($E69&lt;&gt;"",1,0)</formula>
    </cfRule>
    <cfRule type="expression" dxfId="24" priority="19" stopIfTrue="1">
      <formula>IF($E68&lt;&gt;"",1,0)</formula>
    </cfRule>
  </conditionalFormatting>
  <conditionalFormatting sqref="E69:E605">
    <cfRule type="expression" dxfId="23" priority="20" stopIfTrue="1">
      <formula>IF($B69&lt;&gt;"",1,0)</formula>
    </cfRule>
    <cfRule type="expression" dxfId="22" priority="21" stopIfTrue="1">
      <formula>IF($E69&lt;&gt;"",1,0)</formula>
    </cfRule>
    <cfRule type="expression" dxfId="21" priority="22" stopIfTrue="1">
      <formula>IF($E68&lt;&gt;"",1,0)</formula>
    </cfRule>
  </conditionalFormatting>
  <conditionalFormatting sqref="F69:F605">
    <cfRule type="expression" dxfId="20" priority="23" stopIfTrue="1">
      <formula>IF($B69&lt;&gt;"",1,0)</formula>
    </cfRule>
    <cfRule type="expression" dxfId="19" priority="24" stopIfTrue="1">
      <formula>IF($E69&lt;&gt;"",1,0)</formula>
    </cfRule>
    <cfRule type="expression" dxfId="18" priority="25" stopIfTrue="1">
      <formula>IF($E68&lt;&gt;"",1,0)</formula>
    </cfRule>
  </conditionalFormatting>
  <pageMargins left="0.75" right="0.75" top="1" bottom="1" header="0.5" footer="0.5"/>
  <pageSetup scale="58" fitToHeight="100" orientation="landscape" verticalDpi="0" r:id="rId1"/>
  <headerFooter alignWithMargins="0">
    <oddHeader>&amp;LDisposition Analysis Data Check Summary</oddHeader>
    <oddFoote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5"/>
  <dimension ref="A1:IV1"/>
  <sheetViews>
    <sheetView workbookViewId="0"/>
  </sheetViews>
  <sheetFormatPr baseColWidth="10" defaultRowHeight="12.75" x14ac:dyDescent="0.2"/>
  <cols>
    <col min="1" max="256" width="9.140625" customWidth="1" collapsed="1"/>
  </cols>
  <sheetData/>
  <phoneticPr fontId="1"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7">
    <pageSetUpPr fitToPage="1"/>
  </sheetPr>
  <dimension ref="A2:G2031"/>
  <sheetViews>
    <sheetView showGridLines="0" zoomScaleNormal="100" workbookViewId="0"/>
  </sheetViews>
  <sheetFormatPr baseColWidth="10" defaultColWidth="9.140625" defaultRowHeight="12.75" x14ac:dyDescent="0.2"/>
  <cols>
    <col min="1" max="1" width="30.7109375" style="33" customWidth="1" collapsed="1"/>
    <col min="2" max="2" width="9.28515625" style="33" customWidth="1" collapsed="1"/>
    <col min="3" max="4" width="30.7109375" style="33" customWidth="1" collapsed="1"/>
    <col min="5" max="5" width="9.7109375" style="33" customWidth="1" collapsed="1"/>
    <col min="6" max="7" width="30.7109375" style="33" customWidth="1" collapsed="1"/>
    <col min="8" max="16384" width="9.140625" style="33" collapsed="1"/>
  </cols>
  <sheetData>
    <row r="2" spans="1:7" ht="15" x14ac:dyDescent="0.2">
      <c r="A2" s="34" t="s">
        <v>29</v>
      </c>
    </row>
    <row r="3" spans="1:7" x14ac:dyDescent="0.2">
      <c r="A3" s="35"/>
    </row>
    <row r="4" spans="1:7" x14ac:dyDescent="0.2">
      <c r="A4" s="36" t="str">
        <f>"NDA/BLA: "&amp;ndabla</f>
        <v>NDA/BLA: BLA12345</v>
      </c>
    </row>
    <row r="5" spans="1:7" x14ac:dyDescent="0.2">
      <c r="A5" s="36" t="str">
        <f>"Study: "&amp;study</f>
        <v>Study: Study12345</v>
      </c>
    </row>
    <row r="6" spans="1:7" x14ac:dyDescent="0.2">
      <c r="A6" s="36" t="str">
        <f>"Analysis run date: "&amp;rundate</f>
        <v>Analysis run date: 2020-08-11 2:17:51 PM</v>
      </c>
    </row>
    <row r="8" spans="1:7" x14ac:dyDescent="0.2">
      <c r="A8" s="63" t="str">
        <f>IF(group_subset_note&lt;&gt;"",group_subset_note,"")</f>
        <v/>
      </c>
      <c r="B8" s="63"/>
      <c r="C8" s="63"/>
      <c r="D8" s="63"/>
      <c r="E8" s="63"/>
    </row>
    <row r="10" spans="1:7" x14ac:dyDescent="0.2">
      <c r="A10" s="37">
        <f>group_desc</f>
        <v>0</v>
      </c>
    </row>
    <row r="11" spans="1:7" x14ac:dyDescent="0.2">
      <c r="A11" s="38"/>
    </row>
    <row r="12" spans="1:7" ht="50.1" customHeight="1" x14ac:dyDescent="0.2">
      <c r="A12" s="62" t="s">
        <v>40</v>
      </c>
      <c r="B12" s="62"/>
      <c r="C12" s="62"/>
      <c r="D12" s="62"/>
      <c r="E12" s="62"/>
      <c r="F12" s="62"/>
      <c r="G12" s="62"/>
    </row>
    <row r="13" spans="1:7" ht="12.75" customHeight="1" x14ac:dyDescent="0.2">
      <c r="A13" s="62" t="s">
        <v>46</v>
      </c>
      <c r="B13" s="62"/>
      <c r="C13" s="62"/>
      <c r="D13" s="62"/>
      <c r="E13" s="62"/>
      <c r="F13" s="62"/>
      <c r="G13" s="62"/>
    </row>
    <row r="15" spans="1:7" ht="27" customHeight="1" x14ac:dyDescent="0.2">
      <c r="A15" s="39" t="s">
        <v>30</v>
      </c>
      <c r="B15" s="39" t="s">
        <v>31</v>
      </c>
      <c r="C15" s="39" t="s">
        <v>47</v>
      </c>
      <c r="D15" s="65" t="s">
        <v>32</v>
      </c>
      <c r="E15" s="66"/>
      <c r="F15" s="39" t="s">
        <v>33</v>
      </c>
      <c r="G15" s="39" t="s">
        <v>34</v>
      </c>
    </row>
    <row r="16" spans="1:7" hidden="1" x14ac:dyDescent="0.2"/>
    <row r="17" spans="1:7" x14ac:dyDescent="0.2">
      <c r="A17" s="32"/>
      <c r="B17" s="32"/>
      <c r="C17" s="32"/>
      <c r="D17" s="67"/>
      <c r="E17" s="67"/>
      <c r="F17" s="40"/>
      <c r="G17" s="40"/>
    </row>
    <row r="18" spans="1:7" x14ac:dyDescent="0.2">
      <c r="A18" s="32"/>
      <c r="B18" s="32"/>
      <c r="C18" s="32"/>
      <c r="D18" s="67"/>
      <c r="E18" s="67"/>
      <c r="F18" s="40"/>
      <c r="G18" s="40"/>
    </row>
    <row r="19" spans="1:7" x14ac:dyDescent="0.2">
      <c r="A19" s="32"/>
      <c r="B19" s="32"/>
      <c r="C19" s="32"/>
      <c r="D19" s="68"/>
      <c r="E19" s="68"/>
      <c r="F19" s="40"/>
      <c r="G19" s="40"/>
    </row>
    <row r="20" spans="1:7" x14ac:dyDescent="0.2">
      <c r="A20" s="32"/>
      <c r="B20" s="32"/>
      <c r="C20" s="32"/>
      <c r="D20" s="68"/>
      <c r="E20" s="68"/>
      <c r="F20" s="40"/>
      <c r="G20" s="40"/>
    </row>
    <row r="21" spans="1:7" x14ac:dyDescent="0.2">
      <c r="A21" s="32"/>
      <c r="B21" s="32"/>
      <c r="C21" s="32"/>
      <c r="D21" s="68"/>
      <c r="E21" s="68"/>
      <c r="F21" s="40"/>
      <c r="G21" s="40"/>
    </row>
    <row r="22" spans="1:7" x14ac:dyDescent="0.2">
      <c r="A22" s="32"/>
      <c r="B22" s="32"/>
      <c r="C22" s="32"/>
      <c r="D22" s="68"/>
      <c r="E22" s="68"/>
      <c r="F22" s="40"/>
      <c r="G22" s="40"/>
    </row>
    <row r="23" spans="1:7" x14ac:dyDescent="0.2">
      <c r="A23" s="32"/>
      <c r="B23" s="32"/>
      <c r="C23" s="32"/>
      <c r="D23" s="68"/>
      <c r="E23" s="68"/>
      <c r="F23" s="40"/>
      <c r="G23" s="40"/>
    </row>
    <row r="24" spans="1:7" x14ac:dyDescent="0.2">
      <c r="A24" s="32"/>
      <c r="B24" s="32"/>
      <c r="C24" s="32"/>
      <c r="D24" s="68"/>
      <c r="E24" s="68"/>
      <c r="F24" s="40"/>
      <c r="G24" s="40"/>
    </row>
    <row r="25" spans="1:7" x14ac:dyDescent="0.2">
      <c r="A25" s="32"/>
      <c r="B25" s="32"/>
      <c r="C25" s="32"/>
      <c r="D25" s="68"/>
      <c r="E25" s="68"/>
      <c r="F25" s="40"/>
      <c r="G25" s="40"/>
    </row>
    <row r="26" spans="1:7" x14ac:dyDescent="0.2">
      <c r="A26" s="32"/>
      <c r="B26" s="32"/>
      <c r="C26" s="32"/>
      <c r="D26" s="68"/>
      <c r="E26" s="68"/>
      <c r="F26" s="40"/>
      <c r="G26" s="40"/>
    </row>
    <row r="27" spans="1:7" x14ac:dyDescent="0.2">
      <c r="A27" s="32"/>
      <c r="B27" s="32"/>
      <c r="C27" s="32"/>
      <c r="D27" s="68"/>
      <c r="E27" s="68"/>
      <c r="F27" s="40"/>
      <c r="G27" s="40"/>
    </row>
    <row r="28" spans="1:7" x14ac:dyDescent="0.2">
      <c r="A28" s="32"/>
      <c r="B28" s="32"/>
      <c r="C28" s="32"/>
      <c r="D28" s="68"/>
      <c r="E28" s="68"/>
      <c r="F28" s="40"/>
      <c r="G28" s="40"/>
    </row>
    <row r="29" spans="1:7" x14ac:dyDescent="0.2">
      <c r="A29" s="32"/>
      <c r="B29" s="32"/>
      <c r="C29" s="32"/>
      <c r="D29" s="68"/>
      <c r="E29" s="68"/>
      <c r="F29" s="40"/>
      <c r="G29" s="40"/>
    </row>
    <row r="30" spans="1:7" x14ac:dyDescent="0.2">
      <c r="A30" s="32"/>
      <c r="B30" s="32"/>
      <c r="C30" s="32"/>
      <c r="D30" s="68"/>
      <c r="E30" s="68"/>
      <c r="F30" s="40"/>
      <c r="G30" s="40"/>
    </row>
    <row r="31" spans="1:7" x14ac:dyDescent="0.2">
      <c r="A31" s="32"/>
      <c r="B31" s="32"/>
      <c r="C31" s="32"/>
      <c r="D31" s="68"/>
      <c r="E31" s="68"/>
      <c r="F31" s="40"/>
      <c r="G31" s="40"/>
    </row>
    <row r="32" spans="1:7" x14ac:dyDescent="0.2">
      <c r="A32" s="32"/>
      <c r="B32" s="32"/>
      <c r="C32" s="32"/>
      <c r="D32" s="68"/>
      <c r="E32" s="68"/>
      <c r="F32" s="40"/>
      <c r="G32" s="40"/>
    </row>
    <row r="33" spans="1:7" x14ac:dyDescent="0.2">
      <c r="A33" s="32"/>
      <c r="B33" s="32"/>
      <c r="C33" s="32"/>
      <c r="D33" s="68"/>
      <c r="E33" s="68"/>
      <c r="F33" s="40"/>
      <c r="G33" s="40"/>
    </row>
    <row r="34" spans="1:7" x14ac:dyDescent="0.2">
      <c r="A34" s="32"/>
      <c r="B34" s="32"/>
      <c r="C34" s="32"/>
      <c r="D34" s="68"/>
      <c r="E34" s="68"/>
      <c r="F34" s="40"/>
      <c r="G34" s="40"/>
    </row>
    <row r="35" spans="1:7" x14ac:dyDescent="0.2">
      <c r="A35" s="32"/>
      <c r="B35" s="32"/>
      <c r="C35" s="32"/>
      <c r="D35" s="68"/>
      <c r="E35" s="68"/>
      <c r="F35" s="40"/>
      <c r="G35" s="40"/>
    </row>
    <row r="36" spans="1:7" x14ac:dyDescent="0.2">
      <c r="A36" s="32"/>
      <c r="B36" s="32"/>
      <c r="C36" s="32"/>
      <c r="D36" s="68"/>
      <c r="E36" s="68"/>
      <c r="F36" s="40"/>
      <c r="G36" s="40"/>
    </row>
    <row r="37" spans="1:7" x14ac:dyDescent="0.2">
      <c r="A37" s="32"/>
      <c r="B37" s="32"/>
      <c r="C37" s="32"/>
      <c r="D37" s="68"/>
      <c r="E37" s="68"/>
      <c r="F37" s="40"/>
      <c r="G37" s="40"/>
    </row>
    <row r="38" spans="1:7" x14ac:dyDescent="0.2">
      <c r="A38" s="32"/>
      <c r="B38" s="32"/>
      <c r="C38" s="32"/>
      <c r="D38" s="68"/>
      <c r="E38" s="68"/>
      <c r="F38" s="40"/>
      <c r="G38" s="40"/>
    </row>
    <row r="39" spans="1:7" x14ac:dyDescent="0.2">
      <c r="A39" s="32"/>
      <c r="B39" s="32"/>
      <c r="C39" s="32"/>
      <c r="D39" s="68"/>
      <c r="E39" s="68"/>
      <c r="F39" s="40"/>
      <c r="G39" s="40"/>
    </row>
    <row r="40" spans="1:7" x14ac:dyDescent="0.2">
      <c r="A40" s="32"/>
      <c r="B40" s="32"/>
      <c r="C40" s="32"/>
      <c r="D40" s="68"/>
      <c r="E40" s="68"/>
      <c r="F40" s="40"/>
      <c r="G40" s="40"/>
    </row>
    <row r="41" spans="1:7" x14ac:dyDescent="0.2">
      <c r="A41" s="32"/>
      <c r="B41" s="32"/>
      <c r="C41" s="32"/>
      <c r="D41" s="68"/>
      <c r="E41" s="68"/>
      <c r="F41" s="40"/>
      <c r="G41" s="40"/>
    </row>
    <row r="42" spans="1:7" x14ac:dyDescent="0.2">
      <c r="A42" s="32"/>
      <c r="B42" s="32"/>
      <c r="C42" s="32"/>
      <c r="D42" s="68"/>
      <c r="E42" s="68"/>
      <c r="F42" s="40"/>
      <c r="G42" s="40"/>
    </row>
    <row r="43" spans="1:7" x14ac:dyDescent="0.2">
      <c r="A43" s="32"/>
      <c r="B43" s="32"/>
      <c r="C43" s="32"/>
      <c r="D43" s="68"/>
      <c r="E43" s="68"/>
      <c r="F43" s="40"/>
      <c r="G43" s="40"/>
    </row>
    <row r="44" spans="1:7" x14ac:dyDescent="0.2">
      <c r="A44" s="32"/>
      <c r="B44" s="32"/>
      <c r="C44" s="32"/>
      <c r="D44" s="68"/>
      <c r="E44" s="68"/>
      <c r="F44" s="40"/>
      <c r="G44" s="40"/>
    </row>
    <row r="45" spans="1:7" x14ac:dyDescent="0.2">
      <c r="A45" s="32"/>
      <c r="B45" s="32"/>
      <c r="C45" s="32"/>
      <c r="D45" s="68"/>
      <c r="E45" s="68"/>
      <c r="F45" s="40"/>
      <c r="G45" s="40"/>
    </row>
    <row r="46" spans="1:7" x14ac:dyDescent="0.2">
      <c r="A46" s="32"/>
      <c r="B46" s="32"/>
      <c r="C46" s="32"/>
      <c r="D46" s="68"/>
      <c r="E46" s="68"/>
      <c r="F46" s="40"/>
      <c r="G46" s="40"/>
    </row>
    <row r="47" spans="1:7" x14ac:dyDescent="0.2">
      <c r="A47" s="32"/>
      <c r="B47" s="32"/>
      <c r="C47" s="32"/>
      <c r="D47" s="68"/>
      <c r="E47" s="68"/>
      <c r="F47" s="40"/>
      <c r="G47" s="40"/>
    </row>
    <row r="48" spans="1:7" x14ac:dyDescent="0.2">
      <c r="A48" s="32"/>
      <c r="B48" s="32"/>
      <c r="C48" s="32"/>
      <c r="D48" s="68"/>
      <c r="E48" s="68"/>
      <c r="F48" s="40"/>
      <c r="G48" s="40"/>
    </row>
    <row r="49" spans="1:7" x14ac:dyDescent="0.2">
      <c r="A49" s="32"/>
      <c r="B49" s="32"/>
      <c r="C49" s="32"/>
      <c r="D49" s="68"/>
      <c r="E49" s="68"/>
      <c r="F49" s="40"/>
      <c r="G49" s="40"/>
    </row>
    <row r="50" spans="1:7" x14ac:dyDescent="0.2">
      <c r="A50" s="32"/>
      <c r="B50" s="32"/>
      <c r="C50" s="32"/>
      <c r="D50" s="68"/>
      <c r="E50" s="68"/>
      <c r="F50" s="40"/>
      <c r="G50" s="40"/>
    </row>
    <row r="51" spans="1:7" x14ac:dyDescent="0.2">
      <c r="A51" s="32"/>
      <c r="B51" s="32"/>
      <c r="C51" s="32"/>
      <c r="D51" s="68"/>
      <c r="E51" s="68"/>
      <c r="F51" s="40"/>
      <c r="G51" s="40"/>
    </row>
    <row r="52" spans="1:7" x14ac:dyDescent="0.2">
      <c r="A52" s="32"/>
      <c r="B52" s="32"/>
      <c r="C52" s="32"/>
      <c r="D52" s="68"/>
      <c r="E52" s="68"/>
      <c r="F52" s="40"/>
      <c r="G52" s="40"/>
    </row>
    <row r="53" spans="1:7" x14ac:dyDescent="0.2">
      <c r="A53" s="32"/>
      <c r="B53" s="32"/>
      <c r="C53" s="32"/>
      <c r="D53" s="68"/>
      <c r="E53" s="68"/>
      <c r="F53" s="40"/>
      <c r="G53" s="40"/>
    </row>
    <row r="54" spans="1:7" x14ac:dyDescent="0.2">
      <c r="A54" s="32"/>
      <c r="B54" s="32"/>
      <c r="C54" s="32"/>
      <c r="D54" s="68"/>
      <c r="E54" s="68"/>
      <c r="F54" s="40"/>
      <c r="G54" s="40"/>
    </row>
    <row r="55" spans="1:7" x14ac:dyDescent="0.2">
      <c r="A55" s="32"/>
      <c r="B55" s="32"/>
      <c r="C55" s="32"/>
      <c r="D55" s="68"/>
      <c r="E55" s="68"/>
      <c r="F55" s="40"/>
      <c r="G55" s="40"/>
    </row>
    <row r="56" spans="1:7" x14ac:dyDescent="0.2">
      <c r="A56" s="32"/>
      <c r="B56" s="32"/>
      <c r="C56" s="32"/>
      <c r="D56" s="68"/>
      <c r="E56" s="68"/>
      <c r="F56" s="40"/>
      <c r="G56" s="40"/>
    </row>
    <row r="57" spans="1:7" x14ac:dyDescent="0.2">
      <c r="A57" s="32"/>
      <c r="B57" s="32"/>
      <c r="C57" s="32"/>
      <c r="D57" s="68"/>
      <c r="E57" s="68"/>
      <c r="F57" s="40"/>
      <c r="G57" s="40"/>
    </row>
    <row r="58" spans="1:7" x14ac:dyDescent="0.2">
      <c r="A58" s="32"/>
      <c r="B58" s="32"/>
      <c r="C58" s="32"/>
      <c r="D58" s="68"/>
      <c r="E58" s="68"/>
      <c r="F58" s="40"/>
      <c r="G58" s="40"/>
    </row>
    <row r="59" spans="1:7" x14ac:dyDescent="0.2">
      <c r="A59" s="32"/>
      <c r="B59" s="32"/>
      <c r="C59" s="32"/>
      <c r="D59" s="68"/>
      <c r="E59" s="68"/>
      <c r="F59" s="40"/>
      <c r="G59" s="40"/>
    </row>
    <row r="60" spans="1:7" x14ac:dyDescent="0.2">
      <c r="A60" s="32"/>
      <c r="B60" s="32"/>
      <c r="C60" s="32"/>
      <c r="D60" s="68"/>
      <c r="E60" s="68"/>
      <c r="F60" s="40"/>
      <c r="G60" s="40"/>
    </row>
    <row r="61" spans="1:7" x14ac:dyDescent="0.2">
      <c r="A61" s="32"/>
      <c r="B61" s="32"/>
      <c r="C61" s="32"/>
      <c r="D61" s="68"/>
      <c r="E61" s="68"/>
      <c r="F61" s="40"/>
      <c r="G61" s="40"/>
    </row>
    <row r="62" spans="1:7" x14ac:dyDescent="0.2">
      <c r="A62" s="32"/>
      <c r="B62" s="32"/>
      <c r="C62" s="32"/>
      <c r="D62" s="68"/>
      <c r="E62" s="68"/>
      <c r="F62" s="40"/>
      <c r="G62" s="40"/>
    </row>
    <row r="63" spans="1:7" x14ac:dyDescent="0.2">
      <c r="A63" s="32"/>
      <c r="B63" s="32"/>
      <c r="C63" s="32"/>
      <c r="D63" s="68"/>
      <c r="E63" s="68"/>
      <c r="F63" s="40"/>
      <c r="G63" s="40"/>
    </row>
    <row r="64" spans="1:7" x14ac:dyDescent="0.2">
      <c r="A64" s="32"/>
      <c r="B64" s="32"/>
      <c r="C64" s="32"/>
      <c r="D64" s="68"/>
      <c r="E64" s="68"/>
      <c r="F64" s="40"/>
      <c r="G64" s="40"/>
    </row>
    <row r="65" spans="1:7" x14ac:dyDescent="0.2">
      <c r="A65" s="32"/>
      <c r="B65" s="32"/>
      <c r="C65" s="32"/>
      <c r="D65" s="68"/>
      <c r="E65" s="68"/>
      <c r="F65" s="40"/>
      <c r="G65" s="40"/>
    </row>
    <row r="66" spans="1:7" x14ac:dyDescent="0.2">
      <c r="A66" s="32"/>
      <c r="B66" s="32"/>
      <c r="C66" s="32"/>
      <c r="D66" s="68"/>
      <c r="E66" s="68"/>
      <c r="F66" s="40"/>
      <c r="G66" s="40"/>
    </row>
    <row r="67" spans="1:7" x14ac:dyDescent="0.2">
      <c r="A67" s="32"/>
      <c r="B67" s="32"/>
      <c r="C67" s="32"/>
      <c r="D67" s="68"/>
      <c r="E67" s="68"/>
      <c r="F67" s="40"/>
      <c r="G67" s="40"/>
    </row>
    <row r="68" spans="1:7" x14ac:dyDescent="0.2">
      <c r="A68" s="32"/>
      <c r="B68" s="32"/>
      <c r="C68" s="32"/>
      <c r="D68" s="68"/>
      <c r="E68" s="68"/>
      <c r="F68" s="40"/>
      <c r="G68" s="40"/>
    </row>
    <row r="69" spans="1:7" x14ac:dyDescent="0.2">
      <c r="A69" s="32"/>
      <c r="B69" s="32"/>
      <c r="C69" s="32"/>
      <c r="D69" s="68"/>
      <c r="E69" s="68"/>
      <c r="F69" s="40"/>
      <c r="G69" s="40"/>
    </row>
    <row r="70" spans="1:7" x14ac:dyDescent="0.2">
      <c r="A70" s="32"/>
      <c r="B70" s="32"/>
      <c r="C70" s="32"/>
      <c r="D70" s="68"/>
      <c r="E70" s="68"/>
      <c r="F70" s="40"/>
      <c r="G70" s="40"/>
    </row>
    <row r="71" spans="1:7" x14ac:dyDescent="0.2">
      <c r="A71" s="32"/>
      <c r="B71" s="32"/>
      <c r="C71" s="32"/>
      <c r="D71" s="68"/>
      <c r="E71" s="68"/>
      <c r="F71" s="40"/>
      <c r="G71" s="40"/>
    </row>
    <row r="72" spans="1:7" x14ac:dyDescent="0.2">
      <c r="A72" s="32"/>
      <c r="B72" s="32"/>
      <c r="C72" s="32"/>
      <c r="D72" s="68"/>
      <c r="E72" s="68"/>
      <c r="F72" s="40"/>
      <c r="G72" s="40"/>
    </row>
    <row r="73" spans="1:7" x14ac:dyDescent="0.2">
      <c r="A73" s="32"/>
      <c r="B73" s="32"/>
      <c r="C73" s="32"/>
      <c r="D73" s="68"/>
      <c r="E73" s="68"/>
      <c r="F73" s="40"/>
      <c r="G73" s="40"/>
    </row>
    <row r="74" spans="1:7" x14ac:dyDescent="0.2">
      <c r="A74" s="32"/>
      <c r="B74" s="32"/>
      <c r="C74" s="32"/>
      <c r="D74" s="68"/>
      <c r="E74" s="68"/>
      <c r="F74" s="40"/>
      <c r="G74" s="40"/>
    </row>
    <row r="75" spans="1:7" x14ac:dyDescent="0.2">
      <c r="A75" s="32"/>
      <c r="B75" s="32"/>
      <c r="C75" s="32"/>
      <c r="D75" s="68"/>
      <c r="E75" s="68"/>
      <c r="F75" s="40"/>
      <c r="G75" s="40"/>
    </row>
    <row r="76" spans="1:7" x14ac:dyDescent="0.2">
      <c r="A76" s="32"/>
      <c r="B76" s="32"/>
      <c r="C76" s="32"/>
      <c r="D76" s="68"/>
      <c r="E76" s="68"/>
      <c r="F76" s="40"/>
      <c r="G76" s="40"/>
    </row>
    <row r="77" spans="1:7" x14ac:dyDescent="0.2">
      <c r="A77" s="32"/>
      <c r="B77" s="32"/>
      <c r="C77" s="32"/>
      <c r="D77" s="68"/>
      <c r="E77" s="68"/>
      <c r="F77" s="40"/>
      <c r="G77" s="40"/>
    </row>
    <row r="78" spans="1:7" x14ac:dyDescent="0.2">
      <c r="A78" s="32"/>
      <c r="B78" s="32"/>
      <c r="C78" s="32"/>
      <c r="D78" s="68"/>
      <c r="E78" s="68"/>
      <c r="F78" s="40"/>
      <c r="G78" s="40"/>
    </row>
    <row r="79" spans="1:7" x14ac:dyDescent="0.2">
      <c r="A79" s="32"/>
      <c r="B79" s="32"/>
      <c r="C79" s="32"/>
      <c r="D79" s="68"/>
      <c r="E79" s="68"/>
      <c r="F79" s="40"/>
      <c r="G79" s="40"/>
    </row>
    <row r="80" spans="1:7" x14ac:dyDescent="0.2">
      <c r="A80" s="32"/>
      <c r="B80" s="32"/>
      <c r="C80" s="32"/>
      <c r="D80" s="68"/>
      <c r="E80" s="68"/>
      <c r="F80" s="40"/>
      <c r="G80" s="40"/>
    </row>
    <row r="81" spans="1:7" x14ac:dyDescent="0.2">
      <c r="A81" s="32"/>
      <c r="B81" s="32"/>
      <c r="C81" s="32"/>
      <c r="D81" s="68"/>
      <c r="E81" s="68"/>
      <c r="F81" s="40"/>
      <c r="G81" s="40"/>
    </row>
    <row r="82" spans="1:7" x14ac:dyDescent="0.2">
      <c r="A82" s="32"/>
      <c r="B82" s="32"/>
      <c r="C82" s="32"/>
      <c r="D82" s="68"/>
      <c r="E82" s="68"/>
      <c r="F82" s="40"/>
      <c r="G82" s="40"/>
    </row>
    <row r="83" spans="1:7" x14ac:dyDescent="0.2">
      <c r="A83" s="32"/>
      <c r="B83" s="32"/>
      <c r="C83" s="32"/>
      <c r="D83" s="68"/>
      <c r="E83" s="68"/>
      <c r="F83" s="40"/>
      <c r="G83" s="40"/>
    </row>
    <row r="84" spans="1:7" x14ac:dyDescent="0.2">
      <c r="A84" s="32"/>
      <c r="B84" s="32"/>
      <c r="C84" s="32"/>
      <c r="D84" s="68"/>
      <c r="E84" s="68"/>
      <c r="F84" s="40"/>
      <c r="G84" s="40"/>
    </row>
    <row r="85" spans="1:7" x14ac:dyDescent="0.2">
      <c r="A85" s="32"/>
      <c r="B85" s="32"/>
      <c r="C85" s="32"/>
      <c r="D85" s="68"/>
      <c r="E85" s="68"/>
      <c r="F85" s="40"/>
      <c r="G85" s="40"/>
    </row>
    <row r="86" spans="1:7" x14ac:dyDescent="0.2">
      <c r="A86" s="32"/>
      <c r="B86" s="32"/>
      <c r="C86" s="32"/>
      <c r="D86" s="68"/>
      <c r="E86" s="68"/>
      <c r="F86" s="40"/>
      <c r="G86" s="40"/>
    </row>
    <row r="87" spans="1:7" x14ac:dyDescent="0.2">
      <c r="A87" s="32"/>
      <c r="B87" s="32"/>
      <c r="C87" s="32"/>
      <c r="D87" s="68"/>
      <c r="E87" s="68"/>
      <c r="F87" s="40"/>
      <c r="G87" s="40"/>
    </row>
    <row r="88" spans="1:7" x14ac:dyDescent="0.2">
      <c r="A88" s="32"/>
      <c r="B88" s="32"/>
      <c r="C88" s="32"/>
      <c r="D88" s="68"/>
      <c r="E88" s="68"/>
      <c r="F88" s="40"/>
      <c r="G88" s="40"/>
    </row>
    <row r="89" spans="1:7" x14ac:dyDescent="0.2">
      <c r="A89" s="32"/>
      <c r="B89" s="32"/>
      <c r="C89" s="32"/>
      <c r="D89" s="68"/>
      <c r="E89" s="68"/>
      <c r="F89" s="40"/>
      <c r="G89" s="40"/>
    </row>
    <row r="90" spans="1:7" x14ac:dyDescent="0.2">
      <c r="A90" s="32"/>
      <c r="B90" s="32"/>
      <c r="C90" s="32"/>
      <c r="D90" s="68"/>
      <c r="E90" s="68"/>
      <c r="F90" s="40"/>
      <c r="G90" s="40"/>
    </row>
    <row r="91" spans="1:7" x14ac:dyDescent="0.2">
      <c r="A91" s="32"/>
      <c r="B91" s="32"/>
      <c r="C91" s="32"/>
      <c r="D91" s="68"/>
      <c r="E91" s="68"/>
      <c r="F91" s="40"/>
      <c r="G91" s="40"/>
    </row>
    <row r="92" spans="1:7" x14ac:dyDescent="0.2">
      <c r="A92" s="32"/>
      <c r="B92" s="32"/>
      <c r="C92" s="32"/>
      <c r="D92" s="68"/>
      <c r="E92" s="68"/>
      <c r="F92" s="40"/>
      <c r="G92" s="40"/>
    </row>
    <row r="93" spans="1:7" x14ac:dyDescent="0.2">
      <c r="A93" s="32"/>
      <c r="B93" s="32"/>
      <c r="C93" s="32"/>
      <c r="D93" s="68"/>
      <c r="E93" s="68"/>
      <c r="F93" s="40"/>
      <c r="G93" s="40"/>
    </row>
    <row r="94" spans="1:7" x14ac:dyDescent="0.2">
      <c r="A94" s="32"/>
      <c r="B94" s="32"/>
      <c r="C94" s="32"/>
      <c r="D94" s="68"/>
      <c r="E94" s="68"/>
      <c r="F94" s="40"/>
      <c r="G94" s="40"/>
    </row>
    <row r="95" spans="1:7" x14ac:dyDescent="0.2">
      <c r="A95" s="32"/>
      <c r="B95" s="32"/>
      <c r="C95" s="32"/>
      <c r="D95" s="68"/>
      <c r="E95" s="68"/>
      <c r="F95" s="40"/>
      <c r="G95" s="40"/>
    </row>
    <row r="96" spans="1:7" x14ac:dyDescent="0.2">
      <c r="A96" s="32"/>
      <c r="B96" s="32"/>
      <c r="C96" s="32"/>
      <c r="D96" s="68"/>
      <c r="E96" s="68"/>
      <c r="F96" s="40"/>
      <c r="G96" s="40"/>
    </row>
    <row r="97" spans="1:7" x14ac:dyDescent="0.2">
      <c r="A97" s="32"/>
      <c r="B97" s="32"/>
      <c r="C97" s="32"/>
      <c r="D97" s="68"/>
      <c r="E97" s="68"/>
      <c r="F97" s="40"/>
      <c r="G97" s="40"/>
    </row>
    <row r="98" spans="1:7" x14ac:dyDescent="0.2">
      <c r="A98" s="32"/>
      <c r="B98" s="32"/>
      <c r="C98" s="32"/>
      <c r="D98" s="68"/>
      <c r="E98" s="68"/>
      <c r="F98" s="40"/>
      <c r="G98" s="40"/>
    </row>
    <row r="99" spans="1:7" x14ac:dyDescent="0.2">
      <c r="A99" s="32"/>
      <c r="B99" s="32"/>
      <c r="C99" s="32"/>
      <c r="D99" s="68"/>
      <c r="E99" s="68"/>
      <c r="F99" s="40"/>
      <c r="G99" s="40"/>
    </row>
    <row r="100" spans="1:7" x14ac:dyDescent="0.2">
      <c r="A100" s="32"/>
      <c r="B100" s="32"/>
      <c r="C100" s="32"/>
      <c r="D100" s="68"/>
      <c r="E100" s="68"/>
      <c r="F100" s="40"/>
      <c r="G100" s="40"/>
    </row>
    <row r="101" spans="1:7" x14ac:dyDescent="0.2">
      <c r="A101" s="32"/>
      <c r="B101" s="32"/>
      <c r="C101" s="32"/>
      <c r="D101" s="68"/>
      <c r="E101" s="68"/>
      <c r="F101" s="40"/>
      <c r="G101" s="40"/>
    </row>
    <row r="102" spans="1:7" x14ac:dyDescent="0.2">
      <c r="A102" s="32"/>
      <c r="B102" s="32"/>
      <c r="C102" s="32"/>
      <c r="D102" s="68"/>
      <c r="E102" s="68"/>
      <c r="F102" s="40"/>
      <c r="G102" s="40"/>
    </row>
    <row r="103" spans="1:7" x14ac:dyDescent="0.2">
      <c r="A103" s="32"/>
      <c r="B103" s="32"/>
      <c r="C103" s="32"/>
      <c r="D103" s="68"/>
      <c r="E103" s="68"/>
      <c r="F103" s="40"/>
      <c r="G103" s="40"/>
    </row>
    <row r="104" spans="1:7" x14ac:dyDescent="0.2">
      <c r="A104" s="32"/>
      <c r="B104" s="32"/>
      <c r="C104" s="32"/>
      <c r="D104" s="68"/>
      <c r="E104" s="68"/>
      <c r="F104" s="40"/>
      <c r="G104" s="40"/>
    </row>
    <row r="105" spans="1:7" x14ac:dyDescent="0.2">
      <c r="A105" s="32"/>
      <c r="B105" s="32"/>
      <c r="C105" s="32"/>
      <c r="D105" s="68"/>
      <c r="E105" s="68"/>
      <c r="F105" s="40"/>
      <c r="G105" s="40"/>
    </row>
    <row r="106" spans="1:7" x14ac:dyDescent="0.2">
      <c r="A106" s="32"/>
      <c r="B106" s="32"/>
      <c r="C106" s="32"/>
      <c r="D106" s="68"/>
      <c r="E106" s="68"/>
      <c r="F106" s="40"/>
      <c r="G106" s="40"/>
    </row>
    <row r="107" spans="1:7" x14ac:dyDescent="0.2">
      <c r="A107" s="32"/>
      <c r="B107" s="32"/>
      <c r="C107" s="32"/>
      <c r="D107" s="68"/>
      <c r="E107" s="68"/>
      <c r="F107" s="40"/>
      <c r="G107" s="40"/>
    </row>
    <row r="108" spans="1:7" x14ac:dyDescent="0.2">
      <c r="A108" s="32"/>
      <c r="B108" s="32"/>
      <c r="C108" s="32"/>
      <c r="D108" s="68"/>
      <c r="E108" s="68"/>
      <c r="F108" s="40"/>
      <c r="G108" s="40"/>
    </row>
    <row r="109" spans="1:7" x14ac:dyDescent="0.2">
      <c r="A109" s="32"/>
      <c r="B109" s="32"/>
      <c r="C109" s="32"/>
      <c r="D109" s="68"/>
      <c r="E109" s="68"/>
      <c r="F109" s="40"/>
      <c r="G109" s="40"/>
    </row>
    <row r="110" spans="1:7" x14ac:dyDescent="0.2">
      <c r="A110" s="32"/>
      <c r="B110" s="32"/>
      <c r="C110" s="32"/>
      <c r="D110" s="68"/>
      <c r="E110" s="68"/>
      <c r="F110" s="40"/>
      <c r="G110" s="40"/>
    </row>
    <row r="111" spans="1:7" x14ac:dyDescent="0.2">
      <c r="A111" s="32"/>
      <c r="B111" s="32"/>
      <c r="C111" s="32"/>
      <c r="D111" s="68"/>
      <c r="E111" s="68"/>
      <c r="F111" s="40"/>
      <c r="G111" s="40"/>
    </row>
    <row r="112" spans="1:7" x14ac:dyDescent="0.2">
      <c r="A112" s="32"/>
      <c r="B112" s="32"/>
      <c r="C112" s="32"/>
      <c r="D112" s="68"/>
      <c r="E112" s="68"/>
      <c r="F112" s="40"/>
      <c r="G112" s="40"/>
    </row>
    <row r="113" spans="1:7" x14ac:dyDescent="0.2">
      <c r="A113" s="32"/>
      <c r="B113" s="32"/>
      <c r="C113" s="32"/>
      <c r="D113" s="68"/>
      <c r="E113" s="68"/>
      <c r="F113" s="40"/>
      <c r="G113" s="40"/>
    </row>
    <row r="114" spans="1:7" x14ac:dyDescent="0.2">
      <c r="A114" s="32"/>
      <c r="B114" s="32"/>
      <c r="C114" s="32"/>
      <c r="D114" s="68"/>
      <c r="E114" s="68"/>
      <c r="F114" s="40"/>
      <c r="G114" s="40"/>
    </row>
    <row r="115" spans="1:7" x14ac:dyDescent="0.2">
      <c r="A115" s="32"/>
      <c r="B115" s="32"/>
      <c r="C115" s="32"/>
      <c r="D115" s="68"/>
      <c r="E115" s="68"/>
      <c r="F115" s="40"/>
      <c r="G115" s="40"/>
    </row>
    <row r="116" spans="1:7" x14ac:dyDescent="0.2">
      <c r="A116" s="32"/>
      <c r="B116" s="32"/>
      <c r="C116" s="32"/>
      <c r="D116" s="68"/>
      <c r="E116" s="68"/>
      <c r="F116" s="40"/>
      <c r="G116" s="40"/>
    </row>
    <row r="117" spans="1:7" x14ac:dyDescent="0.2">
      <c r="A117" s="32"/>
      <c r="B117" s="32"/>
      <c r="C117" s="32"/>
      <c r="D117" s="68"/>
      <c r="E117" s="68"/>
      <c r="F117" s="40"/>
      <c r="G117" s="40"/>
    </row>
    <row r="118" spans="1:7" x14ac:dyDescent="0.2">
      <c r="A118" s="32"/>
      <c r="B118" s="32"/>
      <c r="C118" s="32"/>
      <c r="D118" s="68"/>
      <c r="E118" s="68"/>
      <c r="F118" s="40"/>
      <c r="G118" s="40"/>
    </row>
    <row r="119" spans="1:7" x14ac:dyDescent="0.2">
      <c r="A119" s="32"/>
      <c r="B119" s="32"/>
      <c r="C119" s="32"/>
      <c r="D119" s="68"/>
      <c r="E119" s="68"/>
      <c r="F119" s="40"/>
      <c r="G119" s="40"/>
    </row>
    <row r="120" spans="1:7" x14ac:dyDescent="0.2">
      <c r="A120" s="32"/>
      <c r="B120" s="32"/>
      <c r="C120" s="32"/>
      <c r="D120" s="68"/>
      <c r="E120" s="68"/>
      <c r="F120" s="40"/>
      <c r="G120" s="40"/>
    </row>
    <row r="121" spans="1:7" x14ac:dyDescent="0.2">
      <c r="A121" s="32"/>
      <c r="B121" s="32"/>
      <c r="C121" s="32"/>
      <c r="D121" s="68"/>
      <c r="E121" s="68"/>
      <c r="F121" s="40"/>
      <c r="G121" s="40"/>
    </row>
    <row r="122" spans="1:7" x14ac:dyDescent="0.2">
      <c r="A122" s="32"/>
      <c r="B122" s="32"/>
      <c r="C122" s="32"/>
      <c r="D122" s="68"/>
      <c r="E122" s="68"/>
      <c r="F122" s="40"/>
      <c r="G122" s="40"/>
    </row>
    <row r="123" spans="1:7" x14ac:dyDescent="0.2">
      <c r="A123" s="32"/>
      <c r="B123" s="32"/>
      <c r="C123" s="32"/>
      <c r="D123" s="68"/>
      <c r="E123" s="68"/>
      <c r="F123" s="40"/>
      <c r="G123" s="40"/>
    </row>
    <row r="124" spans="1:7" x14ac:dyDescent="0.2">
      <c r="A124" s="32"/>
      <c r="B124" s="32"/>
      <c r="C124" s="32"/>
      <c r="D124" s="68"/>
      <c r="E124" s="68"/>
      <c r="F124" s="40"/>
      <c r="G124" s="40"/>
    </row>
    <row r="125" spans="1:7" x14ac:dyDescent="0.2">
      <c r="A125" s="32"/>
      <c r="B125" s="32"/>
      <c r="C125" s="32"/>
      <c r="D125" s="68"/>
      <c r="E125" s="68"/>
      <c r="F125" s="40"/>
      <c r="G125" s="40"/>
    </row>
    <row r="126" spans="1:7" x14ac:dyDescent="0.2">
      <c r="A126" s="32"/>
      <c r="B126" s="32"/>
      <c r="C126" s="32"/>
      <c r="D126" s="68"/>
      <c r="E126" s="68"/>
      <c r="F126" s="40"/>
      <c r="G126" s="40"/>
    </row>
    <row r="127" spans="1:7" x14ac:dyDescent="0.2">
      <c r="A127" s="32"/>
      <c r="B127" s="32"/>
      <c r="C127" s="32"/>
      <c r="D127" s="68"/>
      <c r="E127" s="68"/>
      <c r="F127" s="40"/>
      <c r="G127" s="40"/>
    </row>
    <row r="128" spans="1:7" x14ac:dyDescent="0.2">
      <c r="A128" s="32"/>
      <c r="B128" s="32"/>
      <c r="C128" s="32"/>
      <c r="D128" s="68"/>
      <c r="E128" s="68"/>
      <c r="F128" s="40"/>
      <c r="G128" s="40"/>
    </row>
    <row r="129" spans="1:7" x14ac:dyDescent="0.2">
      <c r="A129" s="32"/>
      <c r="B129" s="32"/>
      <c r="C129" s="32"/>
      <c r="D129" s="68"/>
      <c r="E129" s="68"/>
      <c r="F129" s="40"/>
      <c r="G129" s="40"/>
    </row>
    <row r="130" spans="1:7" x14ac:dyDescent="0.2">
      <c r="A130" s="32"/>
      <c r="B130" s="32"/>
      <c r="C130" s="32"/>
      <c r="D130" s="68"/>
      <c r="E130" s="68"/>
      <c r="F130" s="40"/>
      <c r="G130" s="40"/>
    </row>
    <row r="131" spans="1:7" x14ac:dyDescent="0.2">
      <c r="A131" s="32"/>
      <c r="B131" s="32"/>
      <c r="C131" s="32"/>
      <c r="D131" s="68"/>
      <c r="E131" s="68"/>
      <c r="F131" s="40"/>
      <c r="G131" s="40"/>
    </row>
    <row r="132" spans="1:7" x14ac:dyDescent="0.2">
      <c r="A132" s="32"/>
      <c r="B132" s="32"/>
      <c r="C132" s="32"/>
      <c r="D132" s="68"/>
      <c r="E132" s="68"/>
      <c r="F132" s="40"/>
      <c r="G132" s="40"/>
    </row>
    <row r="133" spans="1:7" x14ac:dyDescent="0.2">
      <c r="A133" s="32"/>
      <c r="B133" s="32"/>
      <c r="C133" s="32"/>
      <c r="D133" s="68"/>
      <c r="E133" s="68"/>
      <c r="F133" s="40"/>
      <c r="G133" s="40"/>
    </row>
    <row r="134" spans="1:7" x14ac:dyDescent="0.2">
      <c r="A134" s="32"/>
      <c r="B134" s="32"/>
      <c r="C134" s="32"/>
      <c r="D134" s="68"/>
      <c r="E134" s="68"/>
      <c r="F134" s="40"/>
      <c r="G134" s="40"/>
    </row>
    <row r="135" spans="1:7" x14ac:dyDescent="0.2">
      <c r="A135" s="32"/>
      <c r="B135" s="32"/>
      <c r="C135" s="32"/>
      <c r="D135" s="68"/>
      <c r="E135" s="68"/>
      <c r="F135" s="40"/>
      <c r="G135" s="40"/>
    </row>
    <row r="136" spans="1:7" x14ac:dyDescent="0.2">
      <c r="A136" s="32"/>
      <c r="B136" s="32"/>
      <c r="C136" s="32"/>
      <c r="D136" s="68"/>
      <c r="E136" s="68"/>
      <c r="F136" s="40"/>
      <c r="G136" s="40"/>
    </row>
    <row r="137" spans="1:7" x14ac:dyDescent="0.2">
      <c r="A137" s="32"/>
      <c r="B137" s="32"/>
      <c r="C137" s="32"/>
      <c r="D137" s="68"/>
      <c r="E137" s="68"/>
      <c r="F137" s="40"/>
      <c r="G137" s="40"/>
    </row>
    <row r="138" spans="1:7" x14ac:dyDescent="0.2">
      <c r="A138" s="32"/>
      <c r="B138" s="32"/>
      <c r="C138" s="32"/>
      <c r="D138" s="68"/>
      <c r="E138" s="68"/>
      <c r="F138" s="40"/>
      <c r="G138" s="40"/>
    </row>
    <row r="139" spans="1:7" x14ac:dyDescent="0.2">
      <c r="A139" s="32"/>
      <c r="B139" s="32"/>
      <c r="C139" s="32"/>
      <c r="D139" s="68"/>
      <c r="E139" s="68"/>
      <c r="F139" s="40"/>
      <c r="G139" s="40"/>
    </row>
    <row r="140" spans="1:7" x14ac:dyDescent="0.2">
      <c r="A140" s="32"/>
      <c r="B140" s="32"/>
      <c r="C140" s="32"/>
      <c r="D140" s="68"/>
      <c r="E140" s="68"/>
      <c r="F140" s="40"/>
      <c r="G140" s="40"/>
    </row>
    <row r="141" spans="1:7" x14ac:dyDescent="0.2">
      <c r="A141" s="32"/>
      <c r="B141" s="32"/>
      <c r="C141" s="32"/>
      <c r="D141" s="68"/>
      <c r="E141" s="68"/>
      <c r="F141" s="40"/>
      <c r="G141" s="40"/>
    </row>
    <row r="142" spans="1:7" x14ac:dyDescent="0.2">
      <c r="A142" s="32"/>
      <c r="B142" s="32"/>
      <c r="C142" s="32"/>
      <c r="D142" s="68"/>
      <c r="E142" s="68"/>
      <c r="F142" s="40"/>
      <c r="G142" s="40"/>
    </row>
    <row r="143" spans="1:7" x14ac:dyDescent="0.2">
      <c r="A143" s="32"/>
      <c r="B143" s="32"/>
      <c r="C143" s="32"/>
      <c r="D143" s="68"/>
      <c r="E143" s="68"/>
      <c r="F143" s="40"/>
      <c r="G143" s="40"/>
    </row>
    <row r="144" spans="1:7" x14ac:dyDescent="0.2">
      <c r="A144" s="32"/>
      <c r="B144" s="32"/>
      <c r="C144" s="32"/>
      <c r="D144" s="68"/>
      <c r="E144" s="68"/>
      <c r="F144" s="40"/>
      <c r="G144" s="40"/>
    </row>
    <row r="145" spans="1:7" x14ac:dyDescent="0.2">
      <c r="A145" s="32"/>
      <c r="B145" s="32"/>
      <c r="C145" s="32"/>
      <c r="D145" s="68"/>
      <c r="E145" s="68"/>
      <c r="F145" s="40"/>
      <c r="G145" s="40"/>
    </row>
    <row r="146" spans="1:7" x14ac:dyDescent="0.2">
      <c r="A146" s="32"/>
      <c r="B146" s="32"/>
      <c r="C146" s="32"/>
      <c r="D146" s="68"/>
      <c r="E146" s="68"/>
      <c r="F146" s="40"/>
      <c r="G146" s="40"/>
    </row>
    <row r="147" spans="1:7" x14ac:dyDescent="0.2">
      <c r="A147" s="32"/>
      <c r="B147" s="32"/>
      <c r="C147" s="32"/>
      <c r="D147" s="68"/>
      <c r="E147" s="68"/>
      <c r="F147" s="40"/>
      <c r="G147" s="40"/>
    </row>
    <row r="148" spans="1:7" x14ac:dyDescent="0.2">
      <c r="A148" s="32"/>
      <c r="B148" s="32"/>
      <c r="C148" s="32"/>
      <c r="D148" s="68"/>
      <c r="E148" s="68"/>
      <c r="F148" s="40"/>
      <c r="G148" s="40"/>
    </row>
    <row r="149" spans="1:7" x14ac:dyDescent="0.2">
      <c r="A149" s="32"/>
      <c r="B149" s="32"/>
      <c r="C149" s="32"/>
      <c r="D149" s="68"/>
      <c r="E149" s="68"/>
      <c r="F149" s="40"/>
      <c r="G149" s="40"/>
    </row>
    <row r="150" spans="1:7" x14ac:dyDescent="0.2">
      <c r="A150" s="32"/>
      <c r="B150" s="32"/>
      <c r="C150" s="32"/>
      <c r="D150" s="68"/>
      <c r="E150" s="68"/>
      <c r="F150" s="40"/>
      <c r="G150" s="40"/>
    </row>
    <row r="151" spans="1:7" x14ac:dyDescent="0.2">
      <c r="A151" s="32"/>
      <c r="B151" s="32"/>
      <c r="C151" s="32"/>
      <c r="D151" s="68"/>
      <c r="E151" s="68"/>
      <c r="F151" s="40"/>
      <c r="G151" s="40"/>
    </row>
    <row r="152" spans="1:7" x14ac:dyDescent="0.2">
      <c r="A152" s="32"/>
      <c r="B152" s="32"/>
      <c r="C152" s="32"/>
      <c r="D152" s="68"/>
      <c r="E152" s="68"/>
      <c r="F152" s="40"/>
      <c r="G152" s="40"/>
    </row>
    <row r="153" spans="1:7" x14ac:dyDescent="0.2">
      <c r="A153" s="32"/>
      <c r="B153" s="32"/>
      <c r="C153" s="32"/>
      <c r="D153" s="68"/>
      <c r="E153" s="68"/>
      <c r="F153" s="40"/>
      <c r="G153" s="40"/>
    </row>
    <row r="154" spans="1:7" x14ac:dyDescent="0.2">
      <c r="A154" s="32"/>
      <c r="B154" s="32"/>
      <c r="C154" s="32"/>
      <c r="D154" s="68"/>
      <c r="E154" s="68"/>
      <c r="F154" s="40"/>
      <c r="G154" s="40"/>
    </row>
    <row r="155" spans="1:7" x14ac:dyDescent="0.2">
      <c r="A155" s="32"/>
      <c r="B155" s="32"/>
      <c r="C155" s="32"/>
      <c r="D155" s="68"/>
      <c r="E155" s="68"/>
      <c r="F155" s="40"/>
      <c r="G155" s="40"/>
    </row>
    <row r="156" spans="1:7" x14ac:dyDescent="0.2">
      <c r="A156" s="32"/>
      <c r="B156" s="32"/>
      <c r="C156" s="32"/>
      <c r="D156" s="68"/>
      <c r="E156" s="68"/>
      <c r="F156" s="40"/>
      <c r="G156" s="40"/>
    </row>
    <row r="157" spans="1:7" x14ac:dyDescent="0.2">
      <c r="A157" s="32"/>
      <c r="B157" s="32"/>
      <c r="C157" s="32"/>
      <c r="D157" s="68"/>
      <c r="E157" s="68"/>
      <c r="F157" s="40"/>
      <c r="G157" s="40"/>
    </row>
    <row r="158" spans="1:7" x14ac:dyDescent="0.2">
      <c r="A158" s="32"/>
      <c r="B158" s="32"/>
      <c r="C158" s="32"/>
      <c r="D158" s="68"/>
      <c r="E158" s="68"/>
      <c r="F158" s="40"/>
      <c r="G158" s="40"/>
    </row>
    <row r="159" spans="1:7" x14ac:dyDescent="0.2">
      <c r="A159" s="32"/>
      <c r="B159" s="32"/>
      <c r="C159" s="32"/>
      <c r="D159" s="68"/>
      <c r="E159" s="68"/>
      <c r="F159" s="40"/>
      <c r="G159" s="40"/>
    </row>
    <row r="160" spans="1:7" x14ac:dyDescent="0.2">
      <c r="A160" s="32"/>
      <c r="B160" s="32"/>
      <c r="C160" s="32"/>
      <c r="D160" s="68"/>
      <c r="E160" s="68"/>
      <c r="F160" s="40"/>
      <c r="G160" s="40"/>
    </row>
    <row r="161" spans="1:7" x14ac:dyDescent="0.2">
      <c r="A161" s="32"/>
      <c r="B161" s="32"/>
      <c r="C161" s="32"/>
      <c r="D161" s="68"/>
      <c r="E161" s="68"/>
      <c r="F161" s="40"/>
      <c r="G161" s="40"/>
    </row>
    <row r="162" spans="1:7" x14ac:dyDescent="0.2">
      <c r="A162" s="32"/>
      <c r="B162" s="32"/>
      <c r="C162" s="32"/>
      <c r="D162" s="68"/>
      <c r="E162" s="68"/>
      <c r="F162" s="40"/>
      <c r="G162" s="40"/>
    </row>
    <row r="163" spans="1:7" x14ac:dyDescent="0.2">
      <c r="A163" s="32"/>
      <c r="B163" s="32"/>
      <c r="C163" s="32"/>
      <c r="D163" s="68"/>
      <c r="E163" s="68"/>
      <c r="F163" s="40"/>
      <c r="G163" s="40"/>
    </row>
    <row r="164" spans="1:7" x14ac:dyDescent="0.2">
      <c r="A164" s="32"/>
      <c r="B164" s="32"/>
      <c r="C164" s="32"/>
      <c r="D164" s="68"/>
      <c r="E164" s="68"/>
      <c r="F164" s="40"/>
      <c r="G164" s="40"/>
    </row>
    <row r="165" spans="1:7" x14ac:dyDescent="0.2">
      <c r="A165" s="32"/>
      <c r="B165" s="32"/>
      <c r="C165" s="32"/>
      <c r="D165" s="68"/>
      <c r="E165" s="68"/>
      <c r="F165" s="40"/>
      <c r="G165" s="40"/>
    </row>
    <row r="166" spans="1:7" x14ac:dyDescent="0.2">
      <c r="A166" s="32"/>
      <c r="B166" s="32"/>
      <c r="C166" s="32"/>
      <c r="D166" s="68"/>
      <c r="E166" s="68"/>
      <c r="F166" s="40"/>
      <c r="G166" s="40"/>
    </row>
    <row r="167" spans="1:7" x14ac:dyDescent="0.2">
      <c r="A167" s="32"/>
      <c r="B167" s="32"/>
      <c r="C167" s="32"/>
      <c r="D167" s="68"/>
      <c r="E167" s="68"/>
      <c r="F167" s="40"/>
      <c r="G167" s="40"/>
    </row>
    <row r="168" spans="1:7" x14ac:dyDescent="0.2">
      <c r="A168" s="32"/>
      <c r="B168" s="32"/>
      <c r="C168" s="32"/>
      <c r="D168" s="68"/>
      <c r="E168" s="68"/>
      <c r="F168" s="40"/>
      <c r="G168" s="40"/>
    </row>
    <row r="169" spans="1:7" x14ac:dyDescent="0.2">
      <c r="A169" s="32"/>
      <c r="B169" s="32"/>
      <c r="C169" s="32"/>
      <c r="D169" s="68"/>
      <c r="E169" s="68"/>
      <c r="F169" s="40"/>
      <c r="G169" s="40"/>
    </row>
    <row r="170" spans="1:7" x14ac:dyDescent="0.2">
      <c r="A170" s="32"/>
      <c r="B170" s="32"/>
      <c r="C170" s="32"/>
      <c r="D170" s="68"/>
      <c r="E170" s="68"/>
      <c r="F170" s="40"/>
      <c r="G170" s="40"/>
    </row>
    <row r="171" spans="1:7" x14ac:dyDescent="0.2">
      <c r="A171" s="32"/>
      <c r="B171" s="32"/>
      <c r="C171" s="32"/>
      <c r="D171" s="68"/>
      <c r="E171" s="68"/>
      <c r="F171" s="40"/>
      <c r="G171" s="40"/>
    </row>
    <row r="172" spans="1:7" x14ac:dyDescent="0.2">
      <c r="A172" s="32"/>
      <c r="B172" s="32"/>
      <c r="C172" s="32"/>
      <c r="D172" s="68"/>
      <c r="E172" s="68"/>
      <c r="F172" s="40"/>
      <c r="G172" s="40"/>
    </row>
    <row r="173" spans="1:7" x14ac:dyDescent="0.2">
      <c r="A173" s="32"/>
      <c r="B173" s="32"/>
      <c r="C173" s="32"/>
      <c r="D173" s="68"/>
      <c r="E173" s="68"/>
      <c r="F173" s="40"/>
      <c r="G173" s="40"/>
    </row>
    <row r="174" spans="1:7" x14ac:dyDescent="0.2">
      <c r="A174" s="32"/>
      <c r="B174" s="32"/>
      <c r="C174" s="32"/>
      <c r="D174" s="68"/>
      <c r="E174" s="68"/>
      <c r="F174" s="40"/>
      <c r="G174" s="40"/>
    </row>
    <row r="175" spans="1:7" x14ac:dyDescent="0.2">
      <c r="A175" s="32"/>
      <c r="B175" s="32"/>
      <c r="C175" s="32"/>
      <c r="D175" s="68"/>
      <c r="E175" s="68"/>
      <c r="F175" s="40"/>
      <c r="G175" s="40"/>
    </row>
    <row r="176" spans="1:7" x14ac:dyDescent="0.2">
      <c r="A176" s="32"/>
      <c r="B176" s="32"/>
      <c r="C176" s="32"/>
      <c r="D176" s="68"/>
      <c r="E176" s="68"/>
      <c r="F176" s="40"/>
      <c r="G176" s="40"/>
    </row>
    <row r="177" spans="1:7" x14ac:dyDescent="0.2">
      <c r="A177" s="32"/>
      <c r="B177" s="32"/>
      <c r="C177" s="32"/>
      <c r="D177" s="68"/>
      <c r="E177" s="68"/>
      <c r="F177" s="40"/>
      <c r="G177" s="40"/>
    </row>
    <row r="178" spans="1:7" x14ac:dyDescent="0.2">
      <c r="A178" s="32"/>
      <c r="B178" s="32"/>
      <c r="C178" s="32"/>
      <c r="D178" s="68"/>
      <c r="E178" s="68"/>
      <c r="F178" s="40"/>
      <c r="G178" s="40"/>
    </row>
    <row r="179" spans="1:7" x14ac:dyDescent="0.2">
      <c r="A179" s="32"/>
      <c r="B179" s="32"/>
      <c r="C179" s="32"/>
      <c r="D179" s="68"/>
      <c r="E179" s="68"/>
      <c r="F179" s="40"/>
      <c r="G179" s="40"/>
    </row>
    <row r="180" spans="1:7" x14ac:dyDescent="0.2">
      <c r="A180" s="32"/>
      <c r="B180" s="32"/>
      <c r="C180" s="32"/>
      <c r="D180" s="68"/>
      <c r="E180" s="68"/>
      <c r="F180" s="40"/>
      <c r="G180" s="40"/>
    </row>
    <row r="181" spans="1:7" x14ac:dyDescent="0.2">
      <c r="A181" s="32"/>
      <c r="B181" s="32"/>
      <c r="C181" s="32"/>
      <c r="D181" s="68"/>
      <c r="E181" s="68"/>
      <c r="F181" s="40"/>
      <c r="G181" s="40"/>
    </row>
    <row r="182" spans="1:7" x14ac:dyDescent="0.2">
      <c r="A182" s="32"/>
      <c r="B182" s="32"/>
      <c r="C182" s="32"/>
      <c r="D182" s="68"/>
      <c r="E182" s="68"/>
      <c r="F182" s="40"/>
      <c r="G182" s="40"/>
    </row>
    <row r="183" spans="1:7" x14ac:dyDescent="0.2">
      <c r="A183" s="32"/>
      <c r="B183" s="32"/>
      <c r="C183" s="32"/>
      <c r="D183" s="68"/>
      <c r="E183" s="68"/>
      <c r="F183" s="40"/>
      <c r="G183" s="40"/>
    </row>
    <row r="184" spans="1:7" x14ac:dyDescent="0.2">
      <c r="A184" s="32"/>
      <c r="B184" s="32"/>
      <c r="C184" s="32"/>
      <c r="D184" s="68"/>
      <c r="E184" s="68"/>
      <c r="F184" s="40"/>
      <c r="G184" s="40"/>
    </row>
    <row r="185" spans="1:7" x14ac:dyDescent="0.2">
      <c r="A185" s="32"/>
      <c r="B185" s="32"/>
      <c r="C185" s="32"/>
      <c r="D185" s="68"/>
      <c r="E185" s="68"/>
      <c r="F185" s="40"/>
      <c r="G185" s="40"/>
    </row>
    <row r="186" spans="1:7" x14ac:dyDescent="0.2">
      <c r="A186" s="32"/>
      <c r="B186" s="32"/>
      <c r="C186" s="32"/>
      <c r="D186" s="68"/>
      <c r="E186" s="68"/>
      <c r="F186" s="40"/>
      <c r="G186" s="40"/>
    </row>
    <row r="187" spans="1:7" x14ac:dyDescent="0.2">
      <c r="A187" s="32"/>
      <c r="B187" s="32"/>
      <c r="C187" s="32"/>
      <c r="D187" s="68"/>
      <c r="E187" s="68"/>
      <c r="F187" s="40"/>
      <c r="G187" s="40"/>
    </row>
    <row r="188" spans="1:7" x14ac:dyDescent="0.2">
      <c r="A188" s="32"/>
      <c r="B188" s="32"/>
      <c r="C188" s="32"/>
      <c r="D188" s="68"/>
      <c r="E188" s="68"/>
      <c r="F188" s="40"/>
      <c r="G188" s="40"/>
    </row>
    <row r="189" spans="1:7" x14ac:dyDescent="0.2">
      <c r="A189" s="32"/>
      <c r="B189" s="32"/>
      <c r="C189" s="32"/>
      <c r="D189" s="68"/>
      <c r="E189" s="68"/>
      <c r="F189" s="40"/>
      <c r="G189" s="40"/>
    </row>
    <row r="190" spans="1:7" x14ac:dyDescent="0.2">
      <c r="A190" s="32"/>
      <c r="B190" s="32"/>
      <c r="C190" s="32"/>
      <c r="D190" s="68"/>
      <c r="E190" s="68"/>
      <c r="F190" s="40"/>
      <c r="G190" s="40"/>
    </row>
    <row r="191" spans="1:7" x14ac:dyDescent="0.2">
      <c r="A191" s="32"/>
      <c r="B191" s="32"/>
      <c r="C191" s="32"/>
      <c r="D191" s="68"/>
      <c r="E191" s="68"/>
      <c r="F191" s="40"/>
      <c r="G191" s="40"/>
    </row>
    <row r="192" spans="1:7" x14ac:dyDescent="0.2">
      <c r="A192" s="32"/>
      <c r="B192" s="32"/>
      <c r="C192" s="32"/>
      <c r="D192" s="68"/>
      <c r="E192" s="68"/>
      <c r="F192" s="40"/>
      <c r="G192" s="40"/>
    </row>
    <row r="193" spans="1:7" x14ac:dyDescent="0.2">
      <c r="A193" s="32"/>
      <c r="B193" s="32"/>
      <c r="C193" s="32"/>
      <c r="D193" s="68"/>
      <c r="E193" s="68"/>
      <c r="F193" s="40"/>
      <c r="G193" s="40"/>
    </row>
    <row r="194" spans="1:7" x14ac:dyDescent="0.2">
      <c r="A194" s="32"/>
      <c r="B194" s="32"/>
      <c r="C194" s="32"/>
      <c r="D194" s="68"/>
      <c r="E194" s="68"/>
      <c r="F194" s="40"/>
      <c r="G194" s="40"/>
    </row>
    <row r="195" spans="1:7" x14ac:dyDescent="0.2">
      <c r="A195" s="32"/>
      <c r="B195" s="32"/>
      <c r="C195" s="32"/>
      <c r="D195" s="68"/>
      <c r="E195" s="68"/>
      <c r="F195" s="40"/>
      <c r="G195" s="40"/>
    </row>
    <row r="196" spans="1:7" x14ac:dyDescent="0.2">
      <c r="A196" s="32"/>
      <c r="B196" s="32"/>
      <c r="C196" s="32"/>
      <c r="D196" s="68"/>
      <c r="E196" s="68"/>
      <c r="F196" s="40"/>
      <c r="G196" s="40"/>
    </row>
    <row r="197" spans="1:7" x14ac:dyDescent="0.2">
      <c r="A197" s="32"/>
      <c r="B197" s="32"/>
      <c r="C197" s="32"/>
      <c r="D197" s="68"/>
      <c r="E197" s="68"/>
      <c r="F197" s="40"/>
      <c r="G197" s="40"/>
    </row>
    <row r="198" spans="1:7" x14ac:dyDescent="0.2">
      <c r="A198" s="32"/>
      <c r="B198" s="32"/>
      <c r="C198" s="32"/>
      <c r="D198" s="68"/>
      <c r="E198" s="68"/>
      <c r="F198" s="40"/>
      <c r="G198" s="40"/>
    </row>
    <row r="199" spans="1:7" x14ac:dyDescent="0.2">
      <c r="A199" s="32"/>
      <c r="B199" s="32"/>
      <c r="C199" s="32"/>
      <c r="D199" s="68"/>
      <c r="E199" s="68"/>
      <c r="F199" s="40"/>
      <c r="G199" s="40"/>
    </row>
    <row r="200" spans="1:7" x14ac:dyDescent="0.2">
      <c r="A200" s="32"/>
      <c r="B200" s="32"/>
      <c r="C200" s="32"/>
      <c r="D200" s="68"/>
      <c r="E200" s="68"/>
      <c r="F200" s="40"/>
      <c r="G200" s="40"/>
    </row>
    <row r="201" spans="1:7" x14ac:dyDescent="0.2">
      <c r="A201" s="32"/>
      <c r="B201" s="32"/>
      <c r="C201" s="32"/>
      <c r="D201" s="68"/>
      <c r="E201" s="68"/>
      <c r="F201" s="40"/>
      <c r="G201" s="40"/>
    </row>
    <row r="202" spans="1:7" x14ac:dyDescent="0.2">
      <c r="A202" s="32"/>
      <c r="B202" s="32"/>
      <c r="C202" s="32"/>
      <c r="D202" s="68"/>
      <c r="E202" s="68"/>
      <c r="F202" s="40"/>
      <c r="G202" s="40"/>
    </row>
    <row r="203" spans="1:7" x14ac:dyDescent="0.2">
      <c r="A203" s="32"/>
      <c r="B203" s="32"/>
      <c r="C203" s="32"/>
      <c r="D203" s="68"/>
      <c r="E203" s="68"/>
      <c r="F203" s="40"/>
      <c r="G203" s="40"/>
    </row>
    <row r="204" spans="1:7" x14ac:dyDescent="0.2">
      <c r="A204" s="32"/>
      <c r="B204" s="32"/>
      <c r="C204" s="32"/>
      <c r="D204" s="68"/>
      <c r="E204" s="68"/>
      <c r="F204" s="40"/>
      <c r="G204" s="40"/>
    </row>
    <row r="205" spans="1:7" x14ac:dyDescent="0.2">
      <c r="A205" s="32"/>
      <c r="B205" s="32"/>
      <c r="C205" s="32"/>
      <c r="D205" s="68"/>
      <c r="E205" s="68"/>
      <c r="F205" s="40"/>
      <c r="G205" s="40"/>
    </row>
    <row r="206" spans="1:7" x14ac:dyDescent="0.2">
      <c r="A206" s="32"/>
      <c r="B206" s="32"/>
      <c r="C206" s="32"/>
      <c r="D206" s="68"/>
      <c r="E206" s="68"/>
      <c r="F206" s="40"/>
      <c r="G206" s="40"/>
    </row>
    <row r="207" spans="1:7" x14ac:dyDescent="0.2">
      <c r="A207" s="32"/>
      <c r="B207" s="32"/>
      <c r="C207" s="32"/>
      <c r="D207" s="68"/>
      <c r="E207" s="68"/>
      <c r="F207" s="40"/>
      <c r="G207" s="40"/>
    </row>
    <row r="208" spans="1:7" x14ac:dyDescent="0.2">
      <c r="A208" s="32"/>
      <c r="B208" s="32"/>
      <c r="C208" s="32"/>
      <c r="D208" s="68"/>
      <c r="E208" s="68"/>
      <c r="F208" s="40"/>
      <c r="G208" s="40"/>
    </row>
    <row r="209" spans="1:7" x14ac:dyDescent="0.2">
      <c r="A209" s="32"/>
      <c r="B209" s="32"/>
      <c r="C209" s="32"/>
      <c r="D209" s="68"/>
      <c r="E209" s="68"/>
      <c r="F209" s="40"/>
      <c r="G209" s="40"/>
    </row>
    <row r="210" spans="1:7" x14ac:dyDescent="0.2">
      <c r="A210" s="32"/>
      <c r="B210" s="32"/>
      <c r="C210" s="32"/>
      <c r="D210" s="68"/>
      <c r="E210" s="68"/>
      <c r="F210" s="40"/>
      <c r="G210" s="40"/>
    </row>
    <row r="211" spans="1:7" x14ac:dyDescent="0.2">
      <c r="A211" s="32"/>
      <c r="B211" s="32"/>
      <c r="C211" s="32"/>
      <c r="D211" s="68"/>
      <c r="E211" s="68"/>
      <c r="F211" s="40"/>
      <c r="G211" s="40"/>
    </row>
    <row r="212" spans="1:7" x14ac:dyDescent="0.2">
      <c r="A212" s="32"/>
      <c r="B212" s="32"/>
      <c r="C212" s="32"/>
      <c r="D212" s="68"/>
      <c r="E212" s="68"/>
      <c r="F212" s="40"/>
      <c r="G212" s="40"/>
    </row>
    <row r="213" spans="1:7" x14ac:dyDescent="0.2">
      <c r="A213" s="32"/>
      <c r="B213" s="32"/>
      <c r="C213" s="32"/>
      <c r="D213" s="68"/>
      <c r="E213" s="68"/>
      <c r="F213" s="40"/>
      <c r="G213" s="40"/>
    </row>
    <row r="214" spans="1:7" x14ac:dyDescent="0.2">
      <c r="A214" s="32"/>
      <c r="B214" s="32"/>
      <c r="C214" s="32"/>
      <c r="D214" s="68"/>
      <c r="E214" s="68"/>
      <c r="F214" s="40"/>
      <c r="G214" s="40"/>
    </row>
    <row r="215" spans="1:7" x14ac:dyDescent="0.2">
      <c r="A215" s="32"/>
      <c r="B215" s="32"/>
      <c r="C215" s="32"/>
      <c r="D215" s="68"/>
      <c r="E215" s="68"/>
      <c r="F215" s="40"/>
      <c r="G215" s="40"/>
    </row>
    <row r="216" spans="1:7" x14ac:dyDescent="0.2">
      <c r="A216" s="32"/>
      <c r="B216" s="32"/>
      <c r="C216" s="32"/>
      <c r="D216" s="68"/>
      <c r="E216" s="68"/>
      <c r="F216" s="40"/>
      <c r="G216" s="40"/>
    </row>
    <row r="217" spans="1:7" x14ac:dyDescent="0.2">
      <c r="A217" s="32"/>
      <c r="B217" s="32"/>
      <c r="C217" s="32"/>
      <c r="D217" s="68"/>
      <c r="E217" s="68"/>
      <c r="F217" s="40"/>
      <c r="G217" s="40"/>
    </row>
    <row r="218" spans="1:7" x14ac:dyDescent="0.2">
      <c r="A218" s="32"/>
      <c r="B218" s="32"/>
      <c r="C218" s="32"/>
      <c r="D218" s="68"/>
      <c r="E218" s="68"/>
      <c r="F218" s="40"/>
      <c r="G218" s="40"/>
    </row>
    <row r="219" spans="1:7" x14ac:dyDescent="0.2">
      <c r="A219" s="32"/>
      <c r="B219" s="32"/>
      <c r="C219" s="32"/>
      <c r="D219" s="68"/>
      <c r="E219" s="68"/>
      <c r="F219" s="40"/>
      <c r="G219" s="40"/>
    </row>
    <row r="220" spans="1:7" x14ac:dyDescent="0.2">
      <c r="A220" s="32"/>
      <c r="B220" s="32"/>
      <c r="C220" s="32"/>
      <c r="D220" s="68"/>
      <c r="E220" s="68"/>
      <c r="F220" s="40"/>
      <c r="G220" s="40"/>
    </row>
    <row r="221" spans="1:7" x14ac:dyDescent="0.2">
      <c r="A221" s="32"/>
      <c r="B221" s="32"/>
      <c r="C221" s="32"/>
      <c r="D221" s="68"/>
      <c r="E221" s="68"/>
      <c r="F221" s="40"/>
      <c r="G221" s="40"/>
    </row>
    <row r="222" spans="1:7" x14ac:dyDescent="0.2">
      <c r="A222" s="32"/>
      <c r="B222" s="32"/>
      <c r="C222" s="32"/>
      <c r="D222" s="68"/>
      <c r="E222" s="68"/>
      <c r="F222" s="40"/>
      <c r="G222" s="40"/>
    </row>
    <row r="223" spans="1:7" x14ac:dyDescent="0.2">
      <c r="A223" s="32"/>
      <c r="B223" s="32"/>
      <c r="C223" s="32"/>
      <c r="D223" s="68"/>
      <c r="E223" s="68"/>
      <c r="F223" s="40"/>
      <c r="G223" s="40"/>
    </row>
    <row r="224" spans="1:7" x14ac:dyDescent="0.2">
      <c r="A224" s="32"/>
      <c r="B224" s="32"/>
      <c r="C224" s="32"/>
      <c r="D224" s="68"/>
      <c r="E224" s="68"/>
      <c r="F224" s="40"/>
      <c r="G224" s="40"/>
    </row>
    <row r="225" spans="1:7" x14ac:dyDescent="0.2">
      <c r="A225" s="32"/>
      <c r="B225" s="32"/>
      <c r="C225" s="32"/>
      <c r="D225" s="68"/>
      <c r="E225" s="68"/>
      <c r="F225" s="40"/>
      <c r="G225" s="40"/>
    </row>
    <row r="226" spans="1:7" x14ac:dyDescent="0.2">
      <c r="A226" s="32"/>
      <c r="B226" s="32"/>
      <c r="C226" s="32"/>
      <c r="D226" s="68"/>
      <c r="E226" s="68"/>
      <c r="F226" s="40"/>
      <c r="G226" s="40"/>
    </row>
    <row r="227" spans="1:7" x14ac:dyDescent="0.2">
      <c r="A227" s="32"/>
      <c r="B227" s="32"/>
      <c r="C227" s="32"/>
      <c r="D227" s="68"/>
      <c r="E227" s="68"/>
      <c r="F227" s="40"/>
      <c r="G227" s="40"/>
    </row>
    <row r="228" spans="1:7" x14ac:dyDescent="0.2">
      <c r="A228" s="32"/>
      <c r="B228" s="32"/>
      <c r="C228" s="32"/>
      <c r="D228" s="68"/>
      <c r="E228" s="68"/>
      <c r="F228" s="40"/>
      <c r="G228" s="40"/>
    </row>
    <row r="229" spans="1:7" x14ac:dyDescent="0.2">
      <c r="A229" s="32"/>
      <c r="B229" s="32"/>
      <c r="C229" s="32"/>
      <c r="D229" s="68"/>
      <c r="E229" s="68"/>
      <c r="F229" s="40"/>
      <c r="G229" s="40"/>
    </row>
    <row r="230" spans="1:7" x14ac:dyDescent="0.2">
      <c r="A230" s="32"/>
      <c r="B230" s="32"/>
      <c r="C230" s="32"/>
      <c r="D230" s="68"/>
      <c r="E230" s="68"/>
      <c r="F230" s="40"/>
      <c r="G230" s="40"/>
    </row>
    <row r="231" spans="1:7" x14ac:dyDescent="0.2">
      <c r="A231" s="32"/>
      <c r="B231" s="32"/>
      <c r="C231" s="32"/>
      <c r="D231" s="68"/>
      <c r="E231" s="68"/>
      <c r="F231" s="40"/>
      <c r="G231" s="40"/>
    </row>
    <row r="232" spans="1:7" x14ac:dyDescent="0.2">
      <c r="A232" s="32"/>
      <c r="B232" s="32"/>
      <c r="C232" s="32"/>
      <c r="D232" s="68"/>
      <c r="E232" s="68"/>
      <c r="F232" s="40"/>
      <c r="G232" s="40"/>
    </row>
    <row r="233" spans="1:7" x14ac:dyDescent="0.2">
      <c r="A233" s="32"/>
      <c r="B233" s="32"/>
      <c r="C233" s="32"/>
      <c r="D233" s="68"/>
      <c r="E233" s="68"/>
      <c r="F233" s="40"/>
      <c r="G233" s="40"/>
    </row>
    <row r="234" spans="1:7" x14ac:dyDescent="0.2">
      <c r="A234" s="32"/>
      <c r="B234" s="32"/>
      <c r="C234" s="32"/>
      <c r="D234" s="68"/>
      <c r="E234" s="68"/>
      <c r="F234" s="40"/>
      <c r="G234" s="40"/>
    </row>
    <row r="235" spans="1:7" x14ac:dyDescent="0.2">
      <c r="A235" s="32"/>
      <c r="B235" s="32"/>
      <c r="C235" s="32"/>
      <c r="D235" s="68"/>
      <c r="E235" s="68"/>
      <c r="F235" s="40"/>
      <c r="G235" s="40"/>
    </row>
    <row r="236" spans="1:7" x14ac:dyDescent="0.2">
      <c r="A236" s="32"/>
      <c r="B236" s="32"/>
      <c r="C236" s="32"/>
      <c r="D236" s="68"/>
      <c r="E236" s="68"/>
      <c r="F236" s="40"/>
      <c r="G236" s="40"/>
    </row>
    <row r="237" spans="1:7" x14ac:dyDescent="0.2">
      <c r="A237" s="32"/>
      <c r="B237" s="32"/>
      <c r="C237" s="32"/>
      <c r="D237" s="68"/>
      <c r="E237" s="68"/>
      <c r="F237" s="40"/>
      <c r="G237" s="40"/>
    </row>
    <row r="238" spans="1:7" x14ac:dyDescent="0.2">
      <c r="A238" s="32"/>
      <c r="B238" s="32"/>
      <c r="C238" s="32"/>
      <c r="D238" s="68"/>
      <c r="E238" s="68"/>
      <c r="F238" s="40"/>
      <c r="G238" s="40"/>
    </row>
    <row r="239" spans="1:7" x14ac:dyDescent="0.2">
      <c r="A239" s="32"/>
      <c r="B239" s="32"/>
      <c r="C239" s="32"/>
      <c r="D239" s="68"/>
      <c r="E239" s="68"/>
      <c r="F239" s="40"/>
      <c r="G239" s="40"/>
    </row>
    <row r="240" spans="1:7" x14ac:dyDescent="0.2">
      <c r="A240" s="32"/>
      <c r="B240" s="32"/>
      <c r="C240" s="32"/>
      <c r="D240" s="68"/>
      <c r="E240" s="68"/>
      <c r="F240" s="40"/>
      <c r="G240" s="40"/>
    </row>
    <row r="241" spans="1:7" x14ac:dyDescent="0.2">
      <c r="A241" s="32"/>
      <c r="B241" s="32"/>
      <c r="C241" s="32"/>
      <c r="D241" s="68"/>
      <c r="E241" s="68"/>
      <c r="F241" s="40"/>
      <c r="G241" s="40"/>
    </row>
    <row r="242" spans="1:7" x14ac:dyDescent="0.2">
      <c r="A242" s="32"/>
      <c r="B242" s="32"/>
      <c r="C242" s="32"/>
      <c r="D242" s="68"/>
      <c r="E242" s="68"/>
      <c r="F242" s="40"/>
      <c r="G242" s="40"/>
    </row>
    <row r="243" spans="1:7" x14ac:dyDescent="0.2">
      <c r="A243" s="32"/>
      <c r="B243" s="32"/>
      <c r="C243" s="32"/>
      <c r="D243" s="68"/>
      <c r="E243" s="68"/>
      <c r="F243" s="40"/>
      <c r="G243" s="40"/>
    </row>
    <row r="244" spans="1:7" x14ac:dyDescent="0.2">
      <c r="A244" s="32"/>
      <c r="B244" s="32"/>
      <c r="C244" s="32"/>
      <c r="D244" s="68"/>
      <c r="E244" s="68"/>
      <c r="F244" s="40"/>
      <c r="G244" s="40"/>
    </row>
    <row r="245" spans="1:7" x14ac:dyDescent="0.2">
      <c r="A245" s="32"/>
      <c r="B245" s="32"/>
      <c r="C245" s="32"/>
      <c r="D245" s="68"/>
      <c r="E245" s="68"/>
      <c r="F245" s="40"/>
      <c r="G245" s="40"/>
    </row>
    <row r="246" spans="1:7" x14ac:dyDescent="0.2">
      <c r="A246" s="32"/>
      <c r="B246" s="32"/>
      <c r="C246" s="32"/>
      <c r="D246" s="68"/>
      <c r="E246" s="68"/>
      <c r="F246" s="40"/>
      <c r="G246" s="40"/>
    </row>
    <row r="247" spans="1:7" x14ac:dyDescent="0.2">
      <c r="A247" s="32"/>
      <c r="B247" s="32"/>
      <c r="C247" s="32"/>
      <c r="D247" s="68"/>
      <c r="E247" s="68"/>
      <c r="F247" s="40"/>
      <c r="G247" s="40"/>
    </row>
    <row r="248" spans="1:7" x14ac:dyDescent="0.2">
      <c r="A248" s="32"/>
      <c r="B248" s="32"/>
      <c r="C248" s="32"/>
      <c r="D248" s="68"/>
      <c r="E248" s="68"/>
      <c r="F248" s="40"/>
      <c r="G248" s="40"/>
    </row>
    <row r="249" spans="1:7" x14ac:dyDescent="0.2">
      <c r="A249" s="32"/>
      <c r="B249" s="32"/>
      <c r="C249" s="32"/>
      <c r="D249" s="68"/>
      <c r="E249" s="68"/>
      <c r="F249" s="40"/>
      <c r="G249" s="40"/>
    </row>
    <row r="250" spans="1:7" x14ac:dyDescent="0.2">
      <c r="A250" s="32"/>
      <c r="B250" s="32"/>
      <c r="C250" s="32"/>
      <c r="D250" s="68"/>
      <c r="E250" s="68"/>
      <c r="F250" s="40"/>
      <c r="G250" s="40"/>
    </row>
    <row r="251" spans="1:7" x14ac:dyDescent="0.2">
      <c r="A251" s="32"/>
      <c r="B251" s="32"/>
      <c r="C251" s="32"/>
      <c r="D251" s="68"/>
      <c r="E251" s="68"/>
      <c r="F251" s="40"/>
      <c r="G251" s="40"/>
    </row>
    <row r="252" spans="1:7" x14ac:dyDescent="0.2">
      <c r="A252" s="32"/>
      <c r="B252" s="32"/>
      <c r="C252" s="32"/>
      <c r="D252" s="68"/>
      <c r="E252" s="68"/>
      <c r="F252" s="40"/>
      <c r="G252" s="40"/>
    </row>
    <row r="253" spans="1:7" x14ac:dyDescent="0.2">
      <c r="A253" s="32"/>
      <c r="B253" s="32"/>
      <c r="C253" s="32"/>
      <c r="D253" s="68"/>
      <c r="E253" s="68"/>
      <c r="F253" s="40"/>
      <c r="G253" s="40"/>
    </row>
    <row r="254" spans="1:7" x14ac:dyDescent="0.2">
      <c r="A254" s="32"/>
      <c r="B254" s="32"/>
      <c r="C254" s="32"/>
      <c r="D254" s="68"/>
      <c r="E254" s="68"/>
      <c r="F254" s="40"/>
      <c r="G254" s="40"/>
    </row>
    <row r="255" spans="1:7" x14ac:dyDescent="0.2">
      <c r="A255" s="32"/>
      <c r="B255" s="32"/>
      <c r="C255" s="32"/>
      <c r="D255" s="68"/>
      <c r="E255" s="68"/>
      <c r="F255" s="40"/>
      <c r="G255" s="40"/>
    </row>
    <row r="256" spans="1:7" x14ac:dyDescent="0.2">
      <c r="A256" s="32"/>
      <c r="B256" s="32"/>
      <c r="C256" s="32"/>
      <c r="D256" s="68"/>
      <c r="E256" s="68"/>
      <c r="F256" s="40"/>
      <c r="G256" s="40"/>
    </row>
    <row r="257" spans="1:7" x14ac:dyDescent="0.2">
      <c r="A257" s="32"/>
      <c r="B257" s="32"/>
      <c r="C257" s="32"/>
      <c r="D257" s="68"/>
      <c r="E257" s="68"/>
      <c r="F257" s="40"/>
      <c r="G257" s="40"/>
    </row>
    <row r="258" spans="1:7" x14ac:dyDescent="0.2">
      <c r="A258" s="32"/>
      <c r="B258" s="32"/>
      <c r="C258" s="32"/>
      <c r="D258" s="68"/>
      <c r="E258" s="68"/>
      <c r="F258" s="40"/>
      <c r="G258" s="40"/>
    </row>
    <row r="259" spans="1:7" x14ac:dyDescent="0.2">
      <c r="A259" s="32"/>
      <c r="B259" s="32"/>
      <c r="C259" s="32"/>
      <c r="D259" s="68"/>
      <c r="E259" s="68"/>
      <c r="F259" s="40"/>
      <c r="G259" s="40"/>
    </row>
    <row r="260" spans="1:7" x14ac:dyDescent="0.2">
      <c r="A260" s="32"/>
      <c r="B260" s="32"/>
      <c r="C260" s="32"/>
      <c r="D260" s="68"/>
      <c r="E260" s="68"/>
      <c r="F260" s="40"/>
      <c r="G260" s="40"/>
    </row>
    <row r="261" spans="1:7" x14ac:dyDescent="0.2">
      <c r="A261" s="32"/>
      <c r="B261" s="32"/>
      <c r="C261" s="32"/>
      <c r="D261" s="68"/>
      <c r="E261" s="68"/>
      <c r="F261" s="40"/>
      <c r="G261" s="40"/>
    </row>
    <row r="262" spans="1:7" x14ac:dyDescent="0.2">
      <c r="A262" s="32"/>
      <c r="B262" s="32"/>
      <c r="C262" s="32"/>
      <c r="D262" s="68"/>
      <c r="E262" s="68"/>
      <c r="F262" s="40"/>
      <c r="G262" s="40"/>
    </row>
    <row r="263" spans="1:7" x14ac:dyDescent="0.2">
      <c r="A263" s="32"/>
      <c r="B263" s="32"/>
      <c r="C263" s="32"/>
      <c r="D263" s="68"/>
      <c r="E263" s="68"/>
      <c r="F263" s="40"/>
      <c r="G263" s="40"/>
    </row>
    <row r="264" spans="1:7" x14ac:dyDescent="0.2">
      <c r="A264" s="32"/>
      <c r="B264" s="32"/>
      <c r="C264" s="32"/>
      <c r="D264" s="68"/>
      <c r="E264" s="68"/>
      <c r="F264" s="40"/>
      <c r="G264" s="40"/>
    </row>
    <row r="265" spans="1:7" x14ac:dyDescent="0.2">
      <c r="A265" s="32"/>
      <c r="B265" s="32"/>
      <c r="C265" s="32"/>
      <c r="D265" s="68"/>
      <c r="E265" s="68"/>
      <c r="F265" s="40"/>
      <c r="G265" s="40"/>
    </row>
    <row r="266" spans="1:7" x14ac:dyDescent="0.2">
      <c r="A266" s="32"/>
      <c r="B266" s="32"/>
      <c r="C266" s="32"/>
      <c r="D266" s="68"/>
      <c r="E266" s="68"/>
      <c r="F266" s="40"/>
      <c r="G266" s="40"/>
    </row>
    <row r="267" spans="1:7" x14ac:dyDescent="0.2">
      <c r="A267" s="32"/>
      <c r="B267" s="32"/>
      <c r="C267" s="32"/>
      <c r="D267" s="68"/>
      <c r="E267" s="68"/>
      <c r="F267" s="40"/>
      <c r="G267" s="40"/>
    </row>
    <row r="268" spans="1:7" x14ac:dyDescent="0.2">
      <c r="A268" s="32"/>
      <c r="B268" s="32"/>
      <c r="C268" s="32"/>
      <c r="D268" s="68"/>
      <c r="E268" s="68"/>
      <c r="F268" s="40"/>
      <c r="G268" s="40"/>
    </row>
    <row r="269" spans="1:7" x14ac:dyDescent="0.2">
      <c r="A269" s="32"/>
      <c r="B269" s="32"/>
      <c r="C269" s="32"/>
      <c r="D269" s="68"/>
      <c r="E269" s="68"/>
      <c r="F269" s="40"/>
      <c r="G269" s="40"/>
    </row>
    <row r="270" spans="1:7" x14ac:dyDescent="0.2">
      <c r="A270" s="32"/>
      <c r="B270" s="32"/>
      <c r="C270" s="32"/>
      <c r="D270" s="68"/>
      <c r="E270" s="68"/>
      <c r="F270" s="40"/>
      <c r="G270" s="40"/>
    </row>
    <row r="271" spans="1:7" x14ac:dyDescent="0.2">
      <c r="A271" s="32"/>
      <c r="B271" s="32"/>
      <c r="C271" s="32"/>
      <c r="D271" s="68"/>
      <c r="E271" s="68"/>
      <c r="F271" s="40"/>
      <c r="G271" s="40"/>
    </row>
    <row r="272" spans="1:7" x14ac:dyDescent="0.2">
      <c r="A272" s="32"/>
      <c r="B272" s="32"/>
      <c r="C272" s="32"/>
      <c r="D272" s="68"/>
      <c r="E272" s="68"/>
      <c r="F272" s="40"/>
      <c r="G272" s="40"/>
    </row>
    <row r="273" spans="1:7" x14ac:dyDescent="0.2">
      <c r="A273" s="32"/>
      <c r="B273" s="32"/>
      <c r="C273" s="32"/>
      <c r="D273" s="68"/>
      <c r="E273" s="68"/>
      <c r="F273" s="40"/>
      <c r="G273" s="40"/>
    </row>
    <row r="274" spans="1:7" x14ac:dyDescent="0.2">
      <c r="A274" s="32"/>
      <c r="B274" s="32"/>
      <c r="C274" s="32"/>
      <c r="D274" s="68"/>
      <c r="E274" s="68"/>
      <c r="F274" s="40"/>
      <c r="G274" s="40"/>
    </row>
    <row r="275" spans="1:7" x14ac:dyDescent="0.2">
      <c r="A275" s="32"/>
      <c r="B275" s="32"/>
      <c r="C275" s="32"/>
      <c r="D275" s="68"/>
      <c r="E275" s="68"/>
      <c r="F275" s="40"/>
      <c r="G275" s="40"/>
    </row>
    <row r="276" spans="1:7" x14ac:dyDescent="0.2">
      <c r="A276" s="32"/>
      <c r="B276" s="32"/>
      <c r="C276" s="32"/>
      <c r="D276" s="68"/>
      <c r="E276" s="68"/>
      <c r="F276" s="40"/>
      <c r="G276" s="40"/>
    </row>
    <row r="277" spans="1:7" x14ac:dyDescent="0.2">
      <c r="A277" s="32"/>
      <c r="B277" s="32"/>
      <c r="C277" s="32"/>
      <c r="D277" s="68"/>
      <c r="E277" s="68"/>
      <c r="F277" s="40"/>
      <c r="G277" s="40"/>
    </row>
    <row r="278" spans="1:7" x14ac:dyDescent="0.2">
      <c r="A278" s="32"/>
      <c r="B278" s="32"/>
      <c r="C278" s="32"/>
      <c r="D278" s="68"/>
      <c r="E278" s="68"/>
      <c r="F278" s="40"/>
      <c r="G278" s="40"/>
    </row>
    <row r="279" spans="1:7" x14ac:dyDescent="0.2">
      <c r="A279" s="32"/>
      <c r="B279" s="32"/>
      <c r="C279" s="32"/>
      <c r="D279" s="68"/>
      <c r="E279" s="68"/>
      <c r="F279" s="40"/>
      <c r="G279" s="40"/>
    </row>
    <row r="280" spans="1:7" x14ac:dyDescent="0.2">
      <c r="A280" s="32"/>
      <c r="B280" s="32"/>
      <c r="C280" s="32"/>
      <c r="D280" s="68"/>
      <c r="E280" s="68"/>
      <c r="F280" s="40"/>
      <c r="G280" s="40"/>
    </row>
    <row r="281" spans="1:7" x14ac:dyDescent="0.2">
      <c r="A281" s="32"/>
      <c r="B281" s="32"/>
      <c r="C281" s="32"/>
      <c r="D281" s="68"/>
      <c r="E281" s="68"/>
      <c r="F281" s="40"/>
      <c r="G281" s="40"/>
    </row>
    <row r="282" spans="1:7" x14ac:dyDescent="0.2">
      <c r="A282" s="32"/>
      <c r="B282" s="32"/>
      <c r="C282" s="32"/>
      <c r="D282" s="68"/>
      <c r="E282" s="68"/>
      <c r="F282" s="40"/>
      <c r="G282" s="40"/>
    </row>
    <row r="283" spans="1:7" x14ac:dyDescent="0.2">
      <c r="A283" s="32"/>
      <c r="B283" s="32"/>
      <c r="C283" s="32"/>
      <c r="D283" s="68"/>
      <c r="E283" s="68"/>
      <c r="F283" s="40"/>
      <c r="G283" s="40"/>
    </row>
    <row r="284" spans="1:7" x14ac:dyDescent="0.2">
      <c r="A284" s="32"/>
      <c r="B284" s="32"/>
      <c r="C284" s="32"/>
      <c r="D284" s="68"/>
      <c r="E284" s="68"/>
      <c r="F284" s="40"/>
      <c r="G284" s="40"/>
    </row>
    <row r="285" spans="1:7" x14ac:dyDescent="0.2">
      <c r="A285" s="32"/>
      <c r="B285" s="32"/>
      <c r="C285" s="32"/>
      <c r="D285" s="68"/>
      <c r="E285" s="68"/>
      <c r="F285" s="40"/>
      <c r="G285" s="40"/>
    </row>
    <row r="286" spans="1:7" x14ac:dyDescent="0.2">
      <c r="A286" s="32"/>
      <c r="B286" s="32"/>
      <c r="C286" s="32"/>
      <c r="D286" s="68"/>
      <c r="E286" s="68"/>
      <c r="F286" s="40"/>
      <c r="G286" s="40"/>
    </row>
    <row r="287" spans="1:7" x14ac:dyDescent="0.2">
      <c r="A287" s="32"/>
      <c r="B287" s="32"/>
      <c r="C287" s="32"/>
      <c r="D287" s="68"/>
      <c r="E287" s="68"/>
      <c r="F287" s="40"/>
      <c r="G287" s="40"/>
    </row>
    <row r="288" spans="1:7" x14ac:dyDescent="0.2">
      <c r="A288" s="32"/>
      <c r="B288" s="32"/>
      <c r="C288" s="32"/>
      <c r="D288" s="68"/>
      <c r="E288" s="68"/>
      <c r="F288" s="40"/>
      <c r="G288" s="40"/>
    </row>
    <row r="289" spans="1:7" x14ac:dyDescent="0.2">
      <c r="A289" s="32"/>
      <c r="B289" s="32"/>
      <c r="C289" s="32"/>
      <c r="D289" s="68"/>
      <c r="E289" s="68"/>
      <c r="F289" s="40"/>
      <c r="G289" s="40"/>
    </row>
    <row r="290" spans="1:7" x14ac:dyDescent="0.2">
      <c r="A290" s="32"/>
      <c r="B290" s="32"/>
      <c r="C290" s="32"/>
      <c r="D290" s="68"/>
      <c r="E290" s="68"/>
      <c r="F290" s="40"/>
      <c r="G290" s="40"/>
    </row>
    <row r="291" spans="1:7" x14ac:dyDescent="0.2">
      <c r="A291" s="32"/>
      <c r="B291" s="32"/>
      <c r="C291" s="32"/>
      <c r="D291" s="68"/>
      <c r="E291" s="68"/>
      <c r="F291" s="40"/>
      <c r="G291" s="40"/>
    </row>
    <row r="292" spans="1:7" x14ac:dyDescent="0.2">
      <c r="A292" s="32"/>
      <c r="B292" s="32"/>
      <c r="C292" s="32"/>
      <c r="D292" s="68"/>
      <c r="E292" s="68"/>
      <c r="F292" s="40"/>
      <c r="G292" s="40"/>
    </row>
    <row r="293" spans="1:7" x14ac:dyDescent="0.2">
      <c r="A293" s="32"/>
      <c r="B293" s="32"/>
      <c r="C293" s="32"/>
      <c r="D293" s="68"/>
      <c r="E293" s="68"/>
      <c r="F293" s="40"/>
      <c r="G293" s="40"/>
    </row>
    <row r="294" spans="1:7" x14ac:dyDescent="0.2">
      <c r="A294" s="32"/>
      <c r="B294" s="32"/>
      <c r="C294" s="32"/>
      <c r="D294" s="68"/>
      <c r="E294" s="68"/>
      <c r="F294" s="40"/>
      <c r="G294" s="40"/>
    </row>
    <row r="295" spans="1:7" x14ac:dyDescent="0.2">
      <c r="A295" s="32"/>
      <c r="B295" s="32"/>
      <c r="C295" s="32"/>
      <c r="D295" s="68"/>
      <c r="E295" s="68"/>
      <c r="F295" s="40"/>
      <c r="G295" s="40"/>
    </row>
    <row r="296" spans="1:7" x14ac:dyDescent="0.2">
      <c r="A296" s="32"/>
      <c r="B296" s="32"/>
      <c r="C296" s="32"/>
      <c r="D296" s="68"/>
      <c r="E296" s="68"/>
      <c r="F296" s="40"/>
      <c r="G296" s="40"/>
    </row>
    <row r="297" spans="1:7" x14ac:dyDescent="0.2">
      <c r="A297" s="32"/>
      <c r="B297" s="32"/>
      <c r="C297" s="32"/>
      <c r="D297" s="68"/>
      <c r="E297" s="68"/>
      <c r="F297" s="40"/>
      <c r="G297" s="40"/>
    </row>
    <row r="298" spans="1:7" x14ac:dyDescent="0.2">
      <c r="A298" s="32"/>
      <c r="B298" s="32"/>
      <c r="C298" s="32"/>
      <c r="D298" s="68"/>
      <c r="E298" s="68"/>
      <c r="F298" s="40"/>
      <c r="G298" s="40"/>
    </row>
    <row r="299" spans="1:7" x14ac:dyDescent="0.2">
      <c r="A299" s="32"/>
      <c r="B299" s="32"/>
      <c r="C299" s="32"/>
      <c r="D299" s="68"/>
      <c r="E299" s="68"/>
      <c r="F299" s="40"/>
      <c r="G299" s="40"/>
    </row>
    <row r="300" spans="1:7" x14ac:dyDescent="0.2">
      <c r="A300" s="32"/>
      <c r="B300" s="32"/>
      <c r="C300" s="32"/>
      <c r="D300" s="68"/>
      <c r="E300" s="68"/>
      <c r="F300" s="40"/>
      <c r="G300" s="40"/>
    </row>
    <row r="301" spans="1:7" x14ac:dyDescent="0.2">
      <c r="A301" s="32"/>
      <c r="B301" s="32"/>
      <c r="C301" s="32"/>
      <c r="D301" s="68"/>
      <c r="E301" s="68"/>
      <c r="F301" s="40"/>
      <c r="G301" s="40"/>
    </row>
    <row r="302" spans="1:7" x14ac:dyDescent="0.2">
      <c r="A302" s="32"/>
      <c r="B302" s="32"/>
      <c r="C302" s="32"/>
      <c r="D302" s="68"/>
      <c r="E302" s="68"/>
      <c r="F302" s="40"/>
      <c r="G302" s="40"/>
    </row>
    <row r="303" spans="1:7" x14ac:dyDescent="0.2">
      <c r="A303" s="32"/>
      <c r="B303" s="32"/>
      <c r="C303" s="32"/>
      <c r="D303" s="68"/>
      <c r="E303" s="68"/>
      <c r="F303" s="40"/>
      <c r="G303" s="40"/>
    </row>
    <row r="304" spans="1:7" x14ac:dyDescent="0.2">
      <c r="A304" s="32"/>
      <c r="B304" s="32"/>
      <c r="C304" s="32"/>
      <c r="D304" s="68"/>
      <c r="E304" s="68"/>
      <c r="F304" s="40"/>
      <c r="G304" s="40"/>
    </row>
    <row r="305" spans="1:7" x14ac:dyDescent="0.2">
      <c r="A305" s="32"/>
      <c r="B305" s="32"/>
      <c r="C305" s="32"/>
      <c r="D305" s="68"/>
      <c r="E305" s="68"/>
      <c r="F305" s="40"/>
      <c r="G305" s="40"/>
    </row>
    <row r="306" spans="1:7" x14ac:dyDescent="0.2">
      <c r="A306" s="32"/>
      <c r="B306" s="32"/>
      <c r="C306" s="32"/>
      <c r="D306" s="68"/>
      <c r="E306" s="68"/>
      <c r="F306" s="40"/>
      <c r="G306" s="40"/>
    </row>
    <row r="307" spans="1:7" x14ac:dyDescent="0.2">
      <c r="A307" s="32"/>
      <c r="B307" s="32"/>
      <c r="C307" s="32"/>
      <c r="D307" s="68"/>
      <c r="E307" s="68"/>
      <c r="F307" s="40"/>
      <c r="G307" s="40"/>
    </row>
    <row r="308" spans="1:7" x14ac:dyDescent="0.2">
      <c r="A308" s="32"/>
      <c r="B308" s="32"/>
      <c r="C308" s="32"/>
      <c r="D308" s="68"/>
      <c r="E308" s="68"/>
      <c r="F308" s="40"/>
      <c r="G308" s="40"/>
    </row>
    <row r="309" spans="1:7" x14ac:dyDescent="0.2">
      <c r="A309" s="32"/>
      <c r="B309" s="32"/>
      <c r="C309" s="32"/>
      <c r="D309" s="68"/>
      <c r="E309" s="68"/>
      <c r="F309" s="40"/>
      <c r="G309" s="40"/>
    </row>
    <row r="310" spans="1:7" x14ac:dyDescent="0.2">
      <c r="A310" s="32"/>
      <c r="B310" s="32"/>
      <c r="C310" s="32"/>
      <c r="D310" s="68"/>
      <c r="E310" s="68"/>
      <c r="F310" s="40"/>
      <c r="G310" s="40"/>
    </row>
    <row r="311" spans="1:7" x14ac:dyDescent="0.2">
      <c r="A311" s="32"/>
      <c r="B311" s="32"/>
      <c r="C311" s="32"/>
      <c r="D311" s="68"/>
      <c r="E311" s="68"/>
      <c r="F311" s="40"/>
      <c r="G311" s="40"/>
    </row>
    <row r="312" spans="1:7" x14ac:dyDescent="0.2">
      <c r="A312" s="32"/>
      <c r="B312" s="32"/>
      <c r="C312" s="32"/>
      <c r="D312" s="68"/>
      <c r="E312" s="68"/>
      <c r="F312" s="40"/>
      <c r="G312" s="40"/>
    </row>
    <row r="313" spans="1:7" x14ac:dyDescent="0.2">
      <c r="A313" s="32"/>
      <c r="B313" s="32"/>
      <c r="C313" s="32"/>
      <c r="D313" s="68"/>
      <c r="E313" s="68"/>
      <c r="F313" s="40"/>
      <c r="G313" s="40"/>
    </row>
    <row r="314" spans="1:7" x14ac:dyDescent="0.2">
      <c r="A314" s="32"/>
      <c r="B314" s="32"/>
      <c r="C314" s="32"/>
      <c r="D314" s="68"/>
      <c r="E314" s="68"/>
      <c r="F314" s="40"/>
      <c r="G314" s="40"/>
    </row>
    <row r="315" spans="1:7" x14ac:dyDescent="0.2">
      <c r="A315" s="32"/>
      <c r="B315" s="32"/>
      <c r="C315" s="32"/>
      <c r="D315" s="68"/>
      <c r="E315" s="68"/>
      <c r="F315" s="40"/>
      <c r="G315" s="40"/>
    </row>
    <row r="316" spans="1:7" x14ac:dyDescent="0.2">
      <c r="A316" s="32"/>
      <c r="B316" s="32"/>
      <c r="C316" s="32"/>
      <c r="D316" s="68"/>
      <c r="E316" s="68"/>
      <c r="F316" s="40"/>
      <c r="G316" s="40"/>
    </row>
    <row r="317" spans="1:7" x14ac:dyDescent="0.2">
      <c r="A317" s="32"/>
      <c r="B317" s="32"/>
      <c r="C317" s="32"/>
      <c r="D317" s="68"/>
      <c r="E317" s="68"/>
      <c r="F317" s="40"/>
      <c r="G317" s="40"/>
    </row>
    <row r="318" spans="1:7" x14ac:dyDescent="0.2">
      <c r="A318" s="32"/>
      <c r="B318" s="32"/>
      <c r="C318" s="32"/>
      <c r="D318" s="68"/>
      <c r="E318" s="68"/>
      <c r="F318" s="40"/>
      <c r="G318" s="40"/>
    </row>
    <row r="319" spans="1:7" x14ac:dyDescent="0.2">
      <c r="A319" s="32"/>
      <c r="B319" s="32"/>
      <c r="C319" s="32"/>
      <c r="D319" s="68"/>
      <c r="E319" s="68"/>
      <c r="F319" s="40"/>
      <c r="G319" s="40"/>
    </row>
    <row r="320" spans="1:7" x14ac:dyDescent="0.2">
      <c r="A320" s="32"/>
      <c r="B320" s="32"/>
      <c r="C320" s="32"/>
      <c r="D320" s="68"/>
      <c r="E320" s="68"/>
      <c r="F320" s="40"/>
      <c r="G320" s="40"/>
    </row>
    <row r="321" spans="1:7" x14ac:dyDescent="0.2">
      <c r="A321" s="32"/>
      <c r="B321" s="32"/>
      <c r="C321" s="32"/>
      <c r="D321" s="68"/>
      <c r="E321" s="68"/>
      <c r="F321" s="40"/>
      <c r="G321" s="40"/>
    </row>
    <row r="322" spans="1:7" x14ac:dyDescent="0.2">
      <c r="A322" s="32"/>
      <c r="B322" s="32"/>
      <c r="C322" s="32"/>
      <c r="D322" s="68"/>
      <c r="E322" s="68"/>
      <c r="F322" s="40"/>
      <c r="G322" s="40"/>
    </row>
    <row r="323" spans="1:7" x14ac:dyDescent="0.2">
      <c r="A323" s="32"/>
      <c r="B323" s="32"/>
      <c r="C323" s="32"/>
      <c r="D323" s="68"/>
      <c r="E323" s="68"/>
      <c r="F323" s="40"/>
      <c r="G323" s="40"/>
    </row>
    <row r="324" spans="1:7" x14ac:dyDescent="0.2">
      <c r="A324" s="32"/>
      <c r="B324" s="32"/>
      <c r="C324" s="32"/>
      <c r="D324" s="68"/>
      <c r="E324" s="68"/>
      <c r="F324" s="40"/>
      <c r="G324" s="40"/>
    </row>
    <row r="325" spans="1:7" x14ac:dyDescent="0.2">
      <c r="A325" s="32"/>
      <c r="B325" s="32"/>
      <c r="C325" s="32"/>
      <c r="D325" s="68"/>
      <c r="E325" s="68"/>
      <c r="F325" s="40"/>
      <c r="G325" s="40"/>
    </row>
    <row r="326" spans="1:7" x14ac:dyDescent="0.2">
      <c r="A326" s="32"/>
      <c r="B326" s="32"/>
      <c r="C326" s="32"/>
      <c r="D326" s="68"/>
      <c r="E326" s="68"/>
      <c r="F326" s="40"/>
      <c r="G326" s="40"/>
    </row>
    <row r="327" spans="1:7" x14ac:dyDescent="0.2">
      <c r="A327" s="32"/>
      <c r="B327" s="32"/>
      <c r="C327" s="32"/>
      <c r="D327" s="68"/>
      <c r="E327" s="68"/>
      <c r="F327" s="40"/>
      <c r="G327" s="40"/>
    </row>
    <row r="328" spans="1:7" x14ac:dyDescent="0.2">
      <c r="A328" s="32"/>
      <c r="B328" s="32"/>
      <c r="C328" s="32"/>
      <c r="D328" s="68"/>
      <c r="E328" s="68"/>
      <c r="F328" s="40"/>
      <c r="G328" s="40"/>
    </row>
    <row r="329" spans="1:7" x14ac:dyDescent="0.2">
      <c r="A329" s="32"/>
      <c r="B329" s="32"/>
      <c r="C329" s="32"/>
      <c r="D329" s="68"/>
      <c r="E329" s="68"/>
      <c r="F329" s="40"/>
      <c r="G329" s="40"/>
    </row>
    <row r="330" spans="1:7" x14ac:dyDescent="0.2">
      <c r="A330" s="32"/>
      <c r="B330" s="32"/>
      <c r="C330" s="32"/>
      <c r="D330" s="68"/>
      <c r="E330" s="68"/>
      <c r="F330" s="40"/>
      <c r="G330" s="40"/>
    </row>
    <row r="331" spans="1:7" x14ac:dyDescent="0.2">
      <c r="A331" s="32"/>
      <c r="B331" s="32"/>
      <c r="C331" s="32"/>
      <c r="D331" s="68"/>
      <c r="E331" s="68"/>
      <c r="F331" s="40"/>
      <c r="G331" s="40"/>
    </row>
    <row r="332" spans="1:7" x14ac:dyDescent="0.2">
      <c r="A332" s="32"/>
      <c r="B332" s="32"/>
      <c r="C332" s="32"/>
      <c r="D332" s="68"/>
      <c r="E332" s="68"/>
      <c r="F332" s="40"/>
      <c r="G332" s="40"/>
    </row>
    <row r="333" spans="1:7" x14ac:dyDescent="0.2">
      <c r="A333" s="32"/>
      <c r="B333" s="32"/>
      <c r="C333" s="32"/>
      <c r="D333" s="68"/>
      <c r="E333" s="68"/>
      <c r="F333" s="40"/>
      <c r="G333" s="40"/>
    </row>
    <row r="334" spans="1:7" x14ac:dyDescent="0.2">
      <c r="A334" s="32"/>
      <c r="B334" s="32"/>
      <c r="C334" s="32"/>
      <c r="D334" s="68"/>
      <c r="E334" s="68"/>
      <c r="F334" s="40"/>
      <c r="G334" s="40"/>
    </row>
    <row r="335" spans="1:7" x14ac:dyDescent="0.2">
      <c r="A335" s="32"/>
      <c r="B335" s="32"/>
      <c r="C335" s="32"/>
      <c r="D335" s="68"/>
      <c r="E335" s="68"/>
      <c r="F335" s="40"/>
      <c r="G335" s="40"/>
    </row>
    <row r="336" spans="1:7" x14ac:dyDescent="0.2">
      <c r="A336" s="32"/>
      <c r="B336" s="32"/>
      <c r="C336" s="32"/>
      <c r="D336" s="68"/>
      <c r="E336" s="68"/>
      <c r="F336" s="40"/>
      <c r="G336" s="40"/>
    </row>
    <row r="337" spans="1:7" x14ac:dyDescent="0.2">
      <c r="A337" s="32"/>
      <c r="B337" s="32"/>
      <c r="C337" s="32"/>
      <c r="D337" s="68"/>
      <c r="E337" s="68"/>
      <c r="F337" s="40"/>
      <c r="G337" s="40"/>
    </row>
    <row r="338" spans="1:7" x14ac:dyDescent="0.2">
      <c r="A338" s="32"/>
      <c r="B338" s="32"/>
      <c r="C338" s="32"/>
      <c r="D338" s="68"/>
      <c r="E338" s="68"/>
      <c r="F338" s="40"/>
      <c r="G338" s="40"/>
    </row>
    <row r="339" spans="1:7" x14ac:dyDescent="0.2">
      <c r="A339" s="32"/>
      <c r="B339" s="32"/>
      <c r="C339" s="32"/>
      <c r="D339" s="68"/>
      <c r="E339" s="68"/>
      <c r="F339" s="40"/>
      <c r="G339" s="40"/>
    </row>
    <row r="340" spans="1:7" x14ac:dyDescent="0.2">
      <c r="A340" s="32"/>
      <c r="B340" s="32"/>
      <c r="C340" s="32"/>
      <c r="D340" s="68"/>
      <c r="E340" s="68"/>
      <c r="F340" s="40"/>
      <c r="G340" s="40"/>
    </row>
    <row r="341" spans="1:7" x14ac:dyDescent="0.2">
      <c r="A341" s="32"/>
      <c r="B341" s="32"/>
      <c r="C341" s="32"/>
      <c r="D341" s="68"/>
      <c r="E341" s="68"/>
      <c r="F341" s="40"/>
      <c r="G341" s="40"/>
    </row>
    <row r="342" spans="1:7" x14ac:dyDescent="0.2">
      <c r="A342" s="32"/>
      <c r="B342" s="32"/>
      <c r="C342" s="32"/>
      <c r="D342" s="68"/>
      <c r="E342" s="68"/>
      <c r="F342" s="40"/>
      <c r="G342" s="40"/>
    </row>
    <row r="343" spans="1:7" x14ac:dyDescent="0.2">
      <c r="A343" s="32"/>
      <c r="B343" s="32"/>
      <c r="C343" s="32"/>
      <c r="D343" s="68"/>
      <c r="E343" s="68"/>
      <c r="F343" s="40"/>
      <c r="G343" s="40"/>
    </row>
    <row r="344" spans="1:7" x14ac:dyDescent="0.2">
      <c r="A344" s="32"/>
      <c r="B344" s="32"/>
      <c r="C344" s="32"/>
      <c r="D344" s="68"/>
      <c r="E344" s="68"/>
      <c r="F344" s="40"/>
      <c r="G344" s="40"/>
    </row>
    <row r="345" spans="1:7" x14ac:dyDescent="0.2">
      <c r="A345" s="32"/>
      <c r="B345" s="32"/>
      <c r="C345" s="32"/>
      <c r="D345" s="68"/>
      <c r="E345" s="68"/>
      <c r="F345" s="40"/>
      <c r="G345" s="40"/>
    </row>
    <row r="346" spans="1:7" x14ac:dyDescent="0.2">
      <c r="A346" s="32"/>
      <c r="B346" s="32"/>
      <c r="C346" s="32"/>
      <c r="D346" s="68"/>
      <c r="E346" s="68"/>
      <c r="F346" s="40"/>
      <c r="G346" s="40"/>
    </row>
    <row r="347" spans="1:7" x14ac:dyDescent="0.2">
      <c r="A347" s="32"/>
      <c r="B347" s="32"/>
      <c r="C347" s="32"/>
      <c r="D347" s="68"/>
      <c r="E347" s="68"/>
      <c r="F347" s="40"/>
      <c r="G347" s="40"/>
    </row>
    <row r="348" spans="1:7" x14ac:dyDescent="0.2">
      <c r="A348" s="32"/>
      <c r="B348" s="32"/>
      <c r="C348" s="32"/>
      <c r="D348" s="68"/>
      <c r="E348" s="68"/>
      <c r="F348" s="40"/>
      <c r="G348" s="40"/>
    </row>
    <row r="349" spans="1:7" x14ac:dyDescent="0.2">
      <c r="A349" s="32"/>
      <c r="B349" s="32"/>
      <c r="C349" s="32"/>
      <c r="D349" s="68"/>
      <c r="E349" s="68"/>
      <c r="F349" s="40"/>
      <c r="G349" s="40"/>
    </row>
    <row r="350" spans="1:7" x14ac:dyDescent="0.2">
      <c r="A350" s="32"/>
      <c r="B350" s="32"/>
      <c r="C350" s="32"/>
      <c r="D350" s="68"/>
      <c r="E350" s="68"/>
      <c r="F350" s="40"/>
      <c r="G350" s="40"/>
    </row>
    <row r="351" spans="1:7" x14ac:dyDescent="0.2">
      <c r="A351" s="32"/>
      <c r="B351" s="32"/>
      <c r="C351" s="32"/>
      <c r="D351" s="68"/>
      <c r="E351" s="68"/>
      <c r="F351" s="40"/>
      <c r="G351" s="40"/>
    </row>
    <row r="352" spans="1:7" x14ac:dyDescent="0.2">
      <c r="A352" s="32"/>
      <c r="B352" s="32"/>
      <c r="C352" s="32"/>
      <c r="D352" s="68"/>
      <c r="E352" s="68"/>
      <c r="F352" s="40"/>
      <c r="G352" s="40"/>
    </row>
    <row r="353" spans="1:7" x14ac:dyDescent="0.2">
      <c r="A353" s="32"/>
      <c r="B353" s="32"/>
      <c r="C353" s="32"/>
      <c r="D353" s="68"/>
      <c r="E353" s="68"/>
      <c r="F353" s="40"/>
      <c r="G353" s="40"/>
    </row>
    <row r="354" spans="1:7" x14ac:dyDescent="0.2">
      <c r="A354" s="32"/>
      <c r="B354" s="32"/>
      <c r="C354" s="32"/>
      <c r="D354" s="68"/>
      <c r="E354" s="68"/>
      <c r="F354" s="40"/>
      <c r="G354" s="40"/>
    </row>
    <row r="355" spans="1:7" x14ac:dyDescent="0.2">
      <c r="A355" s="32"/>
      <c r="B355" s="32"/>
      <c r="C355" s="32"/>
      <c r="D355" s="68"/>
      <c r="E355" s="68"/>
      <c r="F355" s="40"/>
      <c r="G355" s="40"/>
    </row>
    <row r="356" spans="1:7" x14ac:dyDescent="0.2">
      <c r="A356" s="32"/>
      <c r="B356" s="32"/>
      <c r="C356" s="32"/>
      <c r="D356" s="68"/>
      <c r="E356" s="68"/>
      <c r="F356" s="40"/>
      <c r="G356" s="40"/>
    </row>
    <row r="357" spans="1:7" x14ac:dyDescent="0.2">
      <c r="A357" s="32"/>
      <c r="B357" s="32"/>
      <c r="C357" s="32"/>
      <c r="D357" s="68"/>
      <c r="E357" s="68"/>
      <c r="F357" s="40"/>
      <c r="G357" s="40"/>
    </row>
    <row r="358" spans="1:7" x14ac:dyDescent="0.2">
      <c r="A358" s="32"/>
      <c r="B358" s="32"/>
      <c r="C358" s="32"/>
      <c r="D358" s="68"/>
      <c r="E358" s="68"/>
      <c r="F358" s="40"/>
      <c r="G358" s="40"/>
    </row>
    <row r="359" spans="1:7" x14ac:dyDescent="0.2">
      <c r="A359" s="32"/>
      <c r="B359" s="32"/>
      <c r="C359" s="32"/>
      <c r="D359" s="68"/>
      <c r="E359" s="68"/>
      <c r="F359" s="40"/>
      <c r="G359" s="40"/>
    </row>
    <row r="360" spans="1:7" x14ac:dyDescent="0.2">
      <c r="A360" s="32"/>
      <c r="B360" s="32"/>
      <c r="C360" s="32"/>
      <c r="D360" s="68"/>
      <c r="E360" s="68"/>
      <c r="F360" s="40"/>
      <c r="G360" s="40"/>
    </row>
    <row r="361" spans="1:7" x14ac:dyDescent="0.2">
      <c r="A361" s="32"/>
      <c r="B361" s="32"/>
      <c r="C361" s="32"/>
      <c r="D361" s="68"/>
      <c r="E361" s="68"/>
      <c r="F361" s="40"/>
      <c r="G361" s="40"/>
    </row>
    <row r="362" spans="1:7" x14ac:dyDescent="0.2">
      <c r="A362" s="32"/>
      <c r="B362" s="32"/>
      <c r="C362" s="32"/>
      <c r="D362" s="68"/>
      <c r="E362" s="68"/>
      <c r="F362" s="40"/>
      <c r="G362" s="40"/>
    </row>
    <row r="363" spans="1:7" x14ac:dyDescent="0.2">
      <c r="A363" s="32"/>
      <c r="B363" s="32"/>
      <c r="C363" s="32"/>
      <c r="D363" s="68"/>
      <c r="E363" s="68"/>
      <c r="F363" s="40"/>
      <c r="G363" s="40"/>
    </row>
    <row r="364" spans="1:7" x14ac:dyDescent="0.2">
      <c r="A364" s="32"/>
      <c r="B364" s="32"/>
      <c r="C364" s="32"/>
      <c r="D364" s="68"/>
      <c r="E364" s="68"/>
      <c r="F364" s="40"/>
      <c r="G364" s="40"/>
    </row>
    <row r="365" spans="1:7" x14ac:dyDescent="0.2">
      <c r="A365" s="32"/>
      <c r="B365" s="32"/>
      <c r="C365" s="32"/>
      <c r="D365" s="68"/>
      <c r="E365" s="68"/>
      <c r="F365" s="40"/>
      <c r="G365" s="40"/>
    </row>
    <row r="366" spans="1:7" x14ac:dyDescent="0.2">
      <c r="A366" s="32"/>
      <c r="B366" s="32"/>
      <c r="C366" s="32"/>
      <c r="D366" s="68"/>
      <c r="E366" s="68"/>
      <c r="F366" s="40"/>
      <c r="G366" s="40"/>
    </row>
    <row r="367" spans="1:7" x14ac:dyDescent="0.2">
      <c r="A367" s="32"/>
      <c r="B367" s="32"/>
      <c r="C367" s="32"/>
      <c r="D367" s="68"/>
      <c r="E367" s="68"/>
      <c r="F367" s="40"/>
      <c r="G367" s="40"/>
    </row>
    <row r="368" spans="1:7" x14ac:dyDescent="0.2">
      <c r="A368" s="32"/>
      <c r="B368" s="32"/>
      <c r="C368" s="32"/>
      <c r="D368" s="68"/>
      <c r="E368" s="68"/>
      <c r="F368" s="40"/>
      <c r="G368" s="40"/>
    </row>
    <row r="369" spans="1:7" x14ac:dyDescent="0.2">
      <c r="A369" s="32"/>
      <c r="B369" s="32"/>
      <c r="C369" s="32"/>
      <c r="D369" s="68"/>
      <c r="E369" s="68"/>
      <c r="F369" s="40"/>
      <c r="G369" s="40"/>
    </row>
    <row r="370" spans="1:7" x14ac:dyDescent="0.2">
      <c r="A370" s="32"/>
      <c r="B370" s="32"/>
      <c r="C370" s="32"/>
      <c r="D370" s="68"/>
      <c r="E370" s="68"/>
      <c r="F370" s="40"/>
      <c r="G370" s="40"/>
    </row>
    <row r="371" spans="1:7" x14ac:dyDescent="0.2">
      <c r="A371" s="32"/>
      <c r="B371" s="32"/>
      <c r="C371" s="32"/>
      <c r="D371" s="68"/>
      <c r="E371" s="68"/>
      <c r="F371" s="40"/>
      <c r="G371" s="40"/>
    </row>
    <row r="372" spans="1:7" x14ac:dyDescent="0.2">
      <c r="A372" s="32"/>
      <c r="B372" s="32"/>
      <c r="C372" s="32"/>
      <c r="D372" s="68"/>
      <c r="E372" s="68"/>
      <c r="F372" s="40"/>
      <c r="G372" s="40"/>
    </row>
    <row r="373" spans="1:7" x14ac:dyDescent="0.2">
      <c r="A373" s="32"/>
      <c r="B373" s="32"/>
      <c r="C373" s="32"/>
      <c r="D373" s="68"/>
      <c r="E373" s="68"/>
      <c r="F373" s="40"/>
      <c r="G373" s="40"/>
    </row>
    <row r="374" spans="1:7" x14ac:dyDescent="0.2">
      <c r="A374" s="32"/>
      <c r="B374" s="32"/>
      <c r="C374" s="32"/>
      <c r="D374" s="68"/>
      <c r="E374" s="68"/>
      <c r="F374" s="40"/>
      <c r="G374" s="40"/>
    </row>
    <row r="375" spans="1:7" x14ac:dyDescent="0.2">
      <c r="A375" s="32"/>
      <c r="B375" s="32"/>
      <c r="C375" s="32"/>
      <c r="D375" s="68"/>
      <c r="E375" s="68"/>
      <c r="F375" s="40"/>
      <c r="G375" s="40"/>
    </row>
    <row r="376" spans="1:7" x14ac:dyDescent="0.2">
      <c r="A376" s="32"/>
      <c r="B376" s="32"/>
      <c r="C376" s="32"/>
      <c r="D376" s="68"/>
      <c r="E376" s="68"/>
      <c r="F376" s="40"/>
      <c r="G376" s="40"/>
    </row>
    <row r="377" spans="1:7" x14ac:dyDescent="0.2">
      <c r="A377" s="32"/>
      <c r="B377" s="32"/>
      <c r="C377" s="32"/>
      <c r="D377" s="68"/>
      <c r="E377" s="68"/>
      <c r="F377" s="40"/>
      <c r="G377" s="40"/>
    </row>
    <row r="378" spans="1:7" x14ac:dyDescent="0.2">
      <c r="A378" s="32"/>
      <c r="B378" s="32"/>
      <c r="C378" s="32"/>
      <c r="D378" s="68"/>
      <c r="E378" s="68"/>
      <c r="F378" s="40"/>
      <c r="G378" s="40"/>
    </row>
    <row r="379" spans="1:7" x14ac:dyDescent="0.2">
      <c r="A379" s="32"/>
      <c r="B379" s="32"/>
      <c r="C379" s="32"/>
      <c r="D379" s="68"/>
      <c r="E379" s="68"/>
      <c r="F379" s="40"/>
      <c r="G379" s="40"/>
    </row>
    <row r="380" spans="1:7" x14ac:dyDescent="0.2">
      <c r="A380" s="32"/>
      <c r="B380" s="32"/>
      <c r="C380" s="32"/>
      <c r="D380" s="68"/>
      <c r="E380" s="68"/>
      <c r="F380" s="40"/>
      <c r="G380" s="40"/>
    </row>
    <row r="381" spans="1:7" x14ac:dyDescent="0.2">
      <c r="A381" s="32"/>
      <c r="B381" s="32"/>
      <c r="C381" s="32"/>
      <c r="D381" s="68"/>
      <c r="E381" s="68"/>
      <c r="F381" s="40"/>
      <c r="G381" s="40"/>
    </row>
    <row r="382" spans="1:7" x14ac:dyDescent="0.2">
      <c r="A382" s="32"/>
      <c r="B382" s="32"/>
      <c r="C382" s="32"/>
      <c r="D382" s="68"/>
      <c r="E382" s="68"/>
      <c r="F382" s="40"/>
      <c r="G382" s="40"/>
    </row>
    <row r="383" spans="1:7" x14ac:dyDescent="0.2">
      <c r="A383" s="32"/>
      <c r="B383" s="32"/>
      <c r="C383" s="32"/>
      <c r="D383" s="68"/>
      <c r="E383" s="68"/>
      <c r="F383" s="40"/>
      <c r="G383" s="40"/>
    </row>
    <row r="384" spans="1:7" x14ac:dyDescent="0.2">
      <c r="A384" s="32"/>
      <c r="B384" s="32"/>
      <c r="C384" s="32"/>
      <c r="D384" s="68"/>
      <c r="E384" s="68"/>
      <c r="F384" s="40"/>
      <c r="G384" s="40"/>
    </row>
    <row r="385" spans="1:7" x14ac:dyDescent="0.2">
      <c r="A385" s="32"/>
      <c r="B385" s="32"/>
      <c r="C385" s="32"/>
      <c r="D385" s="68"/>
      <c r="E385" s="68"/>
      <c r="F385" s="40"/>
      <c r="G385" s="40"/>
    </row>
    <row r="386" spans="1:7" x14ac:dyDescent="0.2">
      <c r="A386" s="32"/>
      <c r="B386" s="32"/>
      <c r="C386" s="32"/>
      <c r="D386" s="68"/>
      <c r="E386" s="68"/>
      <c r="F386" s="40"/>
      <c r="G386" s="40"/>
    </row>
    <row r="387" spans="1:7" x14ac:dyDescent="0.2">
      <c r="A387" s="32"/>
      <c r="B387" s="32"/>
      <c r="C387" s="32"/>
      <c r="D387" s="68"/>
      <c r="E387" s="68"/>
      <c r="F387" s="40"/>
      <c r="G387" s="40"/>
    </row>
    <row r="388" spans="1:7" x14ac:dyDescent="0.2">
      <c r="A388" s="32"/>
      <c r="B388" s="32"/>
      <c r="C388" s="32"/>
      <c r="D388" s="68"/>
      <c r="E388" s="68"/>
      <c r="F388" s="40"/>
      <c r="G388" s="40"/>
    </row>
    <row r="389" spans="1:7" x14ac:dyDescent="0.2">
      <c r="A389" s="32"/>
      <c r="B389" s="32"/>
      <c r="C389" s="32"/>
      <c r="D389" s="68"/>
      <c r="E389" s="68"/>
      <c r="F389" s="40"/>
      <c r="G389" s="40"/>
    </row>
    <row r="390" spans="1:7" x14ac:dyDescent="0.2">
      <c r="A390" s="32"/>
      <c r="B390" s="32"/>
      <c r="C390" s="32"/>
      <c r="D390" s="68"/>
      <c r="E390" s="68"/>
      <c r="F390" s="40"/>
      <c r="G390" s="40"/>
    </row>
    <row r="391" spans="1:7" x14ac:dyDescent="0.2">
      <c r="A391" s="32"/>
      <c r="B391" s="32"/>
      <c r="C391" s="32"/>
      <c r="D391" s="68"/>
      <c r="E391" s="68"/>
      <c r="F391" s="40"/>
      <c r="G391" s="40"/>
    </row>
    <row r="392" spans="1:7" x14ac:dyDescent="0.2">
      <c r="A392" s="32"/>
      <c r="B392" s="32"/>
      <c r="C392" s="32"/>
      <c r="D392" s="68"/>
      <c r="E392" s="68"/>
      <c r="F392" s="40"/>
      <c r="G392" s="40"/>
    </row>
    <row r="393" spans="1:7" x14ac:dyDescent="0.2">
      <c r="A393" s="32"/>
      <c r="B393" s="32"/>
      <c r="C393" s="32"/>
      <c r="D393" s="68"/>
      <c r="E393" s="68"/>
      <c r="F393" s="40"/>
      <c r="G393" s="40"/>
    </row>
    <row r="394" spans="1:7" x14ac:dyDescent="0.2">
      <c r="A394" s="32"/>
      <c r="B394" s="32"/>
      <c r="C394" s="32"/>
      <c r="D394" s="68"/>
      <c r="E394" s="68"/>
      <c r="F394" s="40"/>
      <c r="G394" s="40"/>
    </row>
    <row r="395" spans="1:7" x14ac:dyDescent="0.2">
      <c r="A395" s="32"/>
      <c r="B395" s="32"/>
      <c r="C395" s="32"/>
      <c r="D395" s="68"/>
      <c r="E395" s="68"/>
      <c r="F395" s="40"/>
      <c r="G395" s="40"/>
    </row>
    <row r="396" spans="1:7" x14ac:dyDescent="0.2">
      <c r="A396" s="32"/>
      <c r="B396" s="32"/>
      <c r="C396" s="32"/>
      <c r="D396" s="68"/>
      <c r="E396" s="68"/>
      <c r="F396" s="40"/>
      <c r="G396" s="40"/>
    </row>
    <row r="397" spans="1:7" x14ac:dyDescent="0.2">
      <c r="A397" s="32"/>
      <c r="B397" s="32"/>
      <c r="C397" s="32"/>
      <c r="D397" s="68"/>
      <c r="E397" s="68"/>
      <c r="F397" s="40"/>
      <c r="G397" s="40"/>
    </row>
    <row r="398" spans="1:7" x14ac:dyDescent="0.2">
      <c r="A398" s="32"/>
      <c r="B398" s="32"/>
      <c r="C398" s="32"/>
      <c r="D398" s="68"/>
      <c r="E398" s="68"/>
      <c r="F398" s="40"/>
      <c r="G398" s="40"/>
    </row>
    <row r="399" spans="1:7" x14ac:dyDescent="0.2">
      <c r="A399" s="32"/>
      <c r="B399" s="32"/>
      <c r="C399" s="32"/>
      <c r="D399" s="68"/>
      <c r="E399" s="68"/>
      <c r="F399" s="40"/>
      <c r="G399" s="40"/>
    </row>
    <row r="400" spans="1:7" x14ac:dyDescent="0.2">
      <c r="A400" s="32"/>
      <c r="B400" s="32"/>
      <c r="C400" s="32"/>
      <c r="D400" s="68"/>
      <c r="E400" s="68"/>
      <c r="F400" s="40"/>
      <c r="G400" s="40"/>
    </row>
    <row r="401" spans="1:7" x14ac:dyDescent="0.2">
      <c r="A401" s="32"/>
      <c r="B401" s="32"/>
      <c r="C401" s="32"/>
      <c r="D401" s="68"/>
      <c r="E401" s="68"/>
      <c r="F401" s="40"/>
      <c r="G401" s="40"/>
    </row>
    <row r="402" spans="1:7" x14ac:dyDescent="0.2">
      <c r="A402" s="32"/>
      <c r="B402" s="32"/>
      <c r="C402" s="32"/>
      <c r="D402" s="68"/>
      <c r="E402" s="68"/>
      <c r="F402" s="40"/>
      <c r="G402" s="40"/>
    </row>
    <row r="403" spans="1:7" x14ac:dyDescent="0.2">
      <c r="A403" s="32"/>
      <c r="B403" s="32"/>
      <c r="C403" s="32"/>
      <c r="D403" s="68"/>
      <c r="E403" s="68"/>
      <c r="F403" s="40"/>
      <c r="G403" s="40"/>
    </row>
    <row r="404" spans="1:7" x14ac:dyDescent="0.2">
      <c r="A404" s="32"/>
      <c r="B404" s="32"/>
      <c r="C404" s="32"/>
      <c r="D404" s="68"/>
      <c r="E404" s="68"/>
      <c r="F404" s="40"/>
      <c r="G404" s="40"/>
    </row>
    <row r="405" spans="1:7" x14ac:dyDescent="0.2">
      <c r="A405" s="32"/>
      <c r="B405" s="32"/>
      <c r="C405" s="32"/>
      <c r="D405" s="68"/>
      <c r="E405" s="68"/>
      <c r="F405" s="40"/>
      <c r="G405" s="40"/>
    </row>
    <row r="406" spans="1:7" x14ac:dyDescent="0.2">
      <c r="A406" s="32"/>
      <c r="B406" s="32"/>
      <c r="C406" s="32"/>
      <c r="D406" s="68"/>
      <c r="E406" s="68"/>
      <c r="F406" s="40"/>
      <c r="G406" s="40"/>
    </row>
    <row r="407" spans="1:7" x14ac:dyDescent="0.2">
      <c r="A407" s="32"/>
      <c r="B407" s="32"/>
      <c r="C407" s="32"/>
      <c r="D407" s="68"/>
      <c r="E407" s="68"/>
      <c r="F407" s="40"/>
      <c r="G407" s="40"/>
    </row>
    <row r="408" spans="1:7" x14ac:dyDescent="0.2">
      <c r="A408" s="32"/>
      <c r="B408" s="32"/>
      <c r="C408" s="32"/>
      <c r="D408" s="68"/>
      <c r="E408" s="68"/>
      <c r="F408" s="40"/>
      <c r="G408" s="40"/>
    </row>
    <row r="409" spans="1:7" x14ac:dyDescent="0.2">
      <c r="A409" s="32"/>
      <c r="B409" s="32"/>
      <c r="C409" s="32"/>
      <c r="D409" s="68"/>
      <c r="E409" s="68"/>
      <c r="F409" s="40"/>
      <c r="G409" s="40"/>
    </row>
    <row r="410" spans="1:7" x14ac:dyDescent="0.2">
      <c r="A410" s="32"/>
      <c r="B410" s="32"/>
      <c r="C410" s="32"/>
      <c r="D410" s="68"/>
      <c r="E410" s="68"/>
      <c r="F410" s="40"/>
      <c r="G410" s="40"/>
    </row>
    <row r="411" spans="1:7" x14ac:dyDescent="0.2">
      <c r="A411" s="32"/>
      <c r="B411" s="32"/>
      <c r="C411" s="32"/>
      <c r="D411" s="68"/>
      <c r="E411" s="68"/>
      <c r="F411" s="40"/>
      <c r="G411" s="40"/>
    </row>
    <row r="412" spans="1:7" x14ac:dyDescent="0.2">
      <c r="A412" s="32"/>
      <c r="B412" s="32"/>
      <c r="C412" s="32"/>
      <c r="D412" s="68"/>
      <c r="E412" s="68"/>
      <c r="F412" s="40"/>
      <c r="G412" s="40"/>
    </row>
    <row r="413" spans="1:7" x14ac:dyDescent="0.2">
      <c r="A413" s="32"/>
      <c r="B413" s="32"/>
      <c r="C413" s="32"/>
      <c r="D413" s="68"/>
      <c r="E413" s="68"/>
      <c r="F413" s="40"/>
      <c r="G413" s="40"/>
    </row>
    <row r="414" spans="1:7" x14ac:dyDescent="0.2">
      <c r="A414" s="32"/>
      <c r="B414" s="32"/>
      <c r="C414" s="32"/>
      <c r="D414" s="68"/>
      <c r="E414" s="68"/>
      <c r="F414" s="40"/>
      <c r="G414" s="40"/>
    </row>
    <row r="415" spans="1:7" x14ac:dyDescent="0.2">
      <c r="A415" s="32"/>
      <c r="B415" s="32"/>
      <c r="C415" s="32"/>
      <c r="D415" s="68"/>
      <c r="E415" s="68"/>
      <c r="F415" s="40"/>
      <c r="G415" s="40"/>
    </row>
    <row r="416" spans="1:7" x14ac:dyDescent="0.2">
      <c r="A416" s="32"/>
      <c r="B416" s="32"/>
      <c r="C416" s="32"/>
      <c r="D416" s="68"/>
      <c r="E416" s="68"/>
      <c r="F416" s="40"/>
      <c r="G416" s="40"/>
    </row>
    <row r="417" spans="1:7" x14ac:dyDescent="0.2">
      <c r="A417" s="32"/>
      <c r="B417" s="32"/>
      <c r="C417" s="32"/>
      <c r="D417" s="68"/>
      <c r="E417" s="68"/>
      <c r="F417" s="40"/>
      <c r="G417" s="40"/>
    </row>
    <row r="418" spans="1:7" x14ac:dyDescent="0.2">
      <c r="A418" s="32"/>
      <c r="B418" s="32"/>
      <c r="C418" s="32"/>
      <c r="D418" s="68"/>
      <c r="E418" s="68"/>
      <c r="F418" s="40"/>
      <c r="G418" s="40"/>
    </row>
    <row r="419" spans="1:7" x14ac:dyDescent="0.2">
      <c r="A419" s="32"/>
      <c r="B419" s="32"/>
      <c r="C419" s="32"/>
      <c r="D419" s="68"/>
      <c r="E419" s="68"/>
      <c r="F419" s="40"/>
      <c r="G419" s="40"/>
    </row>
    <row r="420" spans="1:7" x14ac:dyDescent="0.2">
      <c r="A420" s="32"/>
      <c r="B420" s="32"/>
      <c r="C420" s="32"/>
      <c r="D420" s="68"/>
      <c r="E420" s="68"/>
      <c r="F420" s="40"/>
      <c r="G420" s="40"/>
    </row>
    <row r="421" spans="1:7" x14ac:dyDescent="0.2">
      <c r="A421" s="32"/>
      <c r="B421" s="32"/>
      <c r="C421" s="32"/>
      <c r="D421" s="68"/>
      <c r="E421" s="68"/>
      <c r="F421" s="40"/>
      <c r="G421" s="40"/>
    </row>
    <row r="422" spans="1:7" x14ac:dyDescent="0.2">
      <c r="A422" s="32"/>
      <c r="B422" s="32"/>
      <c r="C422" s="32"/>
      <c r="D422" s="68"/>
      <c r="E422" s="68"/>
      <c r="F422" s="40"/>
      <c r="G422" s="40"/>
    </row>
    <row r="423" spans="1:7" x14ac:dyDescent="0.2">
      <c r="A423" s="32"/>
      <c r="B423" s="32"/>
      <c r="C423" s="32"/>
      <c r="D423" s="68"/>
      <c r="E423" s="68"/>
      <c r="F423" s="40"/>
      <c r="G423" s="40"/>
    </row>
    <row r="424" spans="1:7" x14ac:dyDescent="0.2">
      <c r="A424" s="32"/>
      <c r="B424" s="32"/>
      <c r="C424" s="32"/>
      <c r="D424" s="68"/>
      <c r="E424" s="68"/>
      <c r="F424" s="40"/>
      <c r="G424" s="40"/>
    </row>
    <row r="425" spans="1:7" x14ac:dyDescent="0.2">
      <c r="A425" s="32"/>
      <c r="B425" s="32"/>
      <c r="C425" s="32"/>
      <c r="D425" s="68"/>
      <c r="E425" s="68"/>
      <c r="F425" s="40"/>
      <c r="G425" s="40"/>
    </row>
    <row r="426" spans="1:7" x14ac:dyDescent="0.2">
      <c r="A426" s="32"/>
      <c r="B426" s="32"/>
      <c r="C426" s="32"/>
      <c r="D426" s="68"/>
      <c r="E426" s="68"/>
      <c r="F426" s="40"/>
      <c r="G426" s="40"/>
    </row>
    <row r="427" spans="1:7" x14ac:dyDescent="0.2">
      <c r="A427" s="32"/>
      <c r="B427" s="32"/>
      <c r="C427" s="32"/>
      <c r="D427" s="68"/>
      <c r="E427" s="68"/>
      <c r="F427" s="40"/>
      <c r="G427" s="40"/>
    </row>
    <row r="428" spans="1:7" x14ac:dyDescent="0.2">
      <c r="A428" s="32"/>
      <c r="B428" s="32"/>
      <c r="C428" s="32"/>
      <c r="D428" s="68"/>
      <c r="E428" s="68"/>
      <c r="F428" s="40"/>
      <c r="G428" s="40"/>
    </row>
    <row r="429" spans="1:7" x14ac:dyDescent="0.2">
      <c r="A429" s="32"/>
      <c r="B429" s="32"/>
      <c r="C429" s="32"/>
      <c r="D429" s="68"/>
      <c r="E429" s="68"/>
      <c r="F429" s="40"/>
      <c r="G429" s="40"/>
    </row>
    <row r="430" spans="1:7" x14ac:dyDescent="0.2">
      <c r="A430" s="32"/>
      <c r="B430" s="32"/>
      <c r="C430" s="32"/>
      <c r="D430" s="68"/>
      <c r="E430" s="68"/>
      <c r="F430" s="40"/>
      <c r="G430" s="40"/>
    </row>
    <row r="431" spans="1:7" x14ac:dyDescent="0.2">
      <c r="A431" s="32"/>
      <c r="B431" s="32"/>
      <c r="C431" s="32"/>
      <c r="D431" s="68"/>
      <c r="E431" s="68"/>
      <c r="F431" s="40"/>
      <c r="G431" s="40"/>
    </row>
    <row r="432" spans="1:7" x14ac:dyDescent="0.2">
      <c r="A432" s="32"/>
      <c r="B432" s="32"/>
      <c r="C432" s="32"/>
      <c r="D432" s="68"/>
      <c r="E432" s="68"/>
      <c r="F432" s="40"/>
      <c r="G432" s="40"/>
    </row>
    <row r="433" spans="1:7" x14ac:dyDescent="0.2">
      <c r="A433" s="32"/>
      <c r="B433" s="32"/>
      <c r="C433" s="32"/>
      <c r="D433" s="68"/>
      <c r="E433" s="68"/>
      <c r="F433" s="40"/>
      <c r="G433" s="40"/>
    </row>
    <row r="434" spans="1:7" x14ac:dyDescent="0.2">
      <c r="A434" s="32"/>
      <c r="B434" s="32"/>
      <c r="C434" s="32"/>
      <c r="D434" s="68"/>
      <c r="E434" s="68"/>
      <c r="F434" s="40"/>
      <c r="G434" s="40"/>
    </row>
    <row r="435" spans="1:7" x14ac:dyDescent="0.2">
      <c r="A435" s="32"/>
      <c r="B435" s="32"/>
      <c r="C435" s="32"/>
      <c r="D435" s="68"/>
      <c r="E435" s="68"/>
      <c r="F435" s="40"/>
      <c r="G435" s="40"/>
    </row>
    <row r="436" spans="1:7" x14ac:dyDescent="0.2">
      <c r="A436" s="32"/>
      <c r="B436" s="32"/>
      <c r="C436" s="32"/>
      <c r="D436" s="68"/>
      <c r="E436" s="68"/>
      <c r="F436" s="40"/>
      <c r="G436" s="40"/>
    </row>
    <row r="437" spans="1:7" x14ac:dyDescent="0.2">
      <c r="A437" s="32"/>
      <c r="B437" s="32"/>
      <c r="C437" s="32"/>
      <c r="D437" s="68"/>
      <c r="E437" s="68"/>
      <c r="F437" s="40"/>
      <c r="G437" s="40"/>
    </row>
    <row r="438" spans="1:7" x14ac:dyDescent="0.2">
      <c r="A438" s="32"/>
      <c r="B438" s="32"/>
      <c r="C438" s="32"/>
      <c r="D438" s="68"/>
      <c r="E438" s="68"/>
      <c r="F438" s="40"/>
      <c r="G438" s="40"/>
    </row>
    <row r="439" spans="1:7" x14ac:dyDescent="0.2">
      <c r="A439" s="32"/>
      <c r="B439" s="32"/>
      <c r="C439" s="32"/>
      <c r="D439" s="68"/>
      <c r="E439" s="68"/>
      <c r="F439" s="40"/>
      <c r="G439" s="40"/>
    </row>
    <row r="440" spans="1:7" x14ac:dyDescent="0.2">
      <c r="A440" s="32"/>
      <c r="B440" s="32"/>
      <c r="C440" s="32"/>
      <c r="D440" s="68"/>
      <c r="E440" s="68"/>
      <c r="F440" s="40"/>
      <c r="G440" s="40"/>
    </row>
    <row r="441" spans="1:7" x14ac:dyDescent="0.2">
      <c r="A441" s="32"/>
      <c r="B441" s="32"/>
      <c r="C441" s="32"/>
      <c r="D441" s="68"/>
      <c r="E441" s="68"/>
      <c r="F441" s="40"/>
      <c r="G441" s="40"/>
    </row>
    <row r="442" spans="1:7" x14ac:dyDescent="0.2">
      <c r="A442" s="32"/>
      <c r="B442" s="32"/>
      <c r="C442" s="32"/>
      <c r="D442" s="68"/>
      <c r="E442" s="68"/>
      <c r="F442" s="40"/>
      <c r="G442" s="40"/>
    </row>
    <row r="443" spans="1:7" x14ac:dyDescent="0.2">
      <c r="A443" s="32"/>
      <c r="B443" s="32"/>
      <c r="C443" s="32"/>
      <c r="D443" s="68"/>
      <c r="E443" s="68"/>
      <c r="F443" s="40"/>
      <c r="G443" s="40"/>
    </row>
    <row r="444" spans="1:7" x14ac:dyDescent="0.2">
      <c r="A444" s="32"/>
      <c r="B444" s="32"/>
      <c r="C444" s="32"/>
      <c r="D444" s="68"/>
      <c r="E444" s="68"/>
      <c r="F444" s="40"/>
      <c r="G444" s="40"/>
    </row>
    <row r="445" spans="1:7" x14ac:dyDescent="0.2">
      <c r="A445" s="32"/>
      <c r="B445" s="32"/>
      <c r="C445" s="32"/>
      <c r="D445" s="68"/>
      <c r="E445" s="68"/>
      <c r="F445" s="40"/>
      <c r="G445" s="40"/>
    </row>
    <row r="446" spans="1:7" x14ac:dyDescent="0.2">
      <c r="A446" s="32"/>
      <c r="B446" s="32"/>
      <c r="C446" s="32"/>
      <c r="D446" s="68"/>
      <c r="E446" s="68"/>
      <c r="F446" s="40"/>
      <c r="G446" s="40"/>
    </row>
    <row r="447" spans="1:7" x14ac:dyDescent="0.2">
      <c r="A447" s="32"/>
      <c r="B447" s="32"/>
      <c r="C447" s="32"/>
      <c r="D447" s="68"/>
      <c r="E447" s="68"/>
      <c r="F447" s="40"/>
      <c r="G447" s="40"/>
    </row>
    <row r="448" spans="1:7" x14ac:dyDescent="0.2">
      <c r="A448" s="32"/>
      <c r="B448" s="32"/>
      <c r="C448" s="32"/>
      <c r="D448" s="68"/>
      <c r="E448" s="68"/>
      <c r="F448" s="40"/>
      <c r="G448" s="40"/>
    </row>
    <row r="449" spans="1:7" x14ac:dyDescent="0.2">
      <c r="A449" s="32"/>
      <c r="B449" s="32"/>
      <c r="C449" s="32"/>
      <c r="D449" s="68"/>
      <c r="E449" s="68"/>
      <c r="F449" s="40"/>
      <c r="G449" s="40"/>
    </row>
    <row r="450" spans="1:7" x14ac:dyDescent="0.2">
      <c r="A450" s="32"/>
      <c r="B450" s="32"/>
      <c r="C450" s="32"/>
      <c r="D450" s="68"/>
      <c r="E450" s="68"/>
      <c r="F450" s="40"/>
      <c r="G450" s="40"/>
    </row>
    <row r="451" spans="1:7" x14ac:dyDescent="0.2">
      <c r="A451" s="32"/>
      <c r="B451" s="32"/>
      <c r="C451" s="32"/>
      <c r="D451" s="68"/>
      <c r="E451" s="68"/>
      <c r="F451" s="40"/>
      <c r="G451" s="40"/>
    </row>
    <row r="452" spans="1:7" x14ac:dyDescent="0.2">
      <c r="A452" s="32"/>
      <c r="B452" s="32"/>
      <c r="C452" s="32"/>
      <c r="D452" s="68"/>
      <c r="E452" s="68"/>
      <c r="F452" s="40"/>
      <c r="G452" s="40"/>
    </row>
    <row r="453" spans="1:7" x14ac:dyDescent="0.2">
      <c r="A453" s="32"/>
      <c r="B453" s="32"/>
      <c r="C453" s="32"/>
      <c r="D453" s="68"/>
      <c r="E453" s="68"/>
      <c r="F453" s="40"/>
      <c r="G453" s="40"/>
    </row>
    <row r="454" spans="1:7" x14ac:dyDescent="0.2">
      <c r="A454" s="32"/>
      <c r="B454" s="32"/>
      <c r="C454" s="32"/>
      <c r="D454" s="68"/>
      <c r="E454" s="68"/>
      <c r="F454" s="40"/>
      <c r="G454" s="40"/>
    </row>
    <row r="455" spans="1:7" x14ac:dyDescent="0.2">
      <c r="A455" s="32"/>
      <c r="B455" s="32"/>
      <c r="C455" s="32"/>
      <c r="D455" s="68"/>
      <c r="E455" s="68"/>
      <c r="F455" s="40"/>
      <c r="G455" s="40"/>
    </row>
    <row r="456" spans="1:7" x14ac:dyDescent="0.2">
      <c r="A456" s="32"/>
      <c r="B456" s="32"/>
      <c r="C456" s="32"/>
      <c r="D456" s="68"/>
      <c r="E456" s="68"/>
      <c r="F456" s="40"/>
      <c r="G456" s="40"/>
    </row>
    <row r="457" spans="1:7" x14ac:dyDescent="0.2">
      <c r="A457" s="32"/>
      <c r="B457" s="32"/>
      <c r="C457" s="32"/>
      <c r="D457" s="68"/>
      <c r="E457" s="68"/>
      <c r="F457" s="40"/>
      <c r="G457" s="40"/>
    </row>
    <row r="458" spans="1:7" x14ac:dyDescent="0.2">
      <c r="A458" s="32"/>
      <c r="B458" s="32"/>
      <c r="C458" s="32"/>
      <c r="D458" s="68"/>
      <c r="E458" s="68"/>
      <c r="F458" s="40"/>
      <c r="G458" s="40"/>
    </row>
    <row r="459" spans="1:7" x14ac:dyDescent="0.2">
      <c r="A459" s="32"/>
      <c r="B459" s="32"/>
      <c r="C459" s="32"/>
      <c r="D459" s="68"/>
      <c r="E459" s="68"/>
      <c r="F459" s="40"/>
      <c r="G459" s="40"/>
    </row>
    <row r="460" spans="1:7" x14ac:dyDescent="0.2">
      <c r="A460" s="32"/>
      <c r="B460" s="32"/>
      <c r="C460" s="32"/>
      <c r="D460" s="68"/>
      <c r="E460" s="68"/>
      <c r="F460" s="40"/>
      <c r="G460" s="40"/>
    </row>
    <row r="461" spans="1:7" x14ac:dyDescent="0.2">
      <c r="A461" s="32"/>
      <c r="B461" s="32"/>
      <c r="C461" s="32"/>
      <c r="D461" s="68"/>
      <c r="E461" s="68"/>
      <c r="F461" s="40"/>
      <c r="G461" s="40"/>
    </row>
    <row r="462" spans="1:7" x14ac:dyDescent="0.2">
      <c r="A462" s="32"/>
      <c r="B462" s="32"/>
      <c r="C462" s="32"/>
      <c r="D462" s="68"/>
      <c r="E462" s="68"/>
      <c r="F462" s="40"/>
      <c r="G462" s="40"/>
    </row>
    <row r="463" spans="1:7" x14ac:dyDescent="0.2">
      <c r="A463" s="32"/>
      <c r="B463" s="32"/>
      <c r="C463" s="32"/>
      <c r="D463" s="68"/>
      <c r="E463" s="68"/>
      <c r="F463" s="40"/>
      <c r="G463" s="40"/>
    </row>
    <row r="464" spans="1:7" x14ac:dyDescent="0.2">
      <c r="A464" s="32"/>
      <c r="B464" s="32"/>
      <c r="C464" s="32"/>
      <c r="D464" s="68"/>
      <c r="E464" s="68"/>
      <c r="F464" s="40"/>
      <c r="G464" s="40"/>
    </row>
    <row r="465" spans="1:7" x14ac:dyDescent="0.2">
      <c r="A465" s="32"/>
      <c r="B465" s="32"/>
      <c r="C465" s="32"/>
      <c r="D465" s="68"/>
      <c r="E465" s="68"/>
      <c r="F465" s="40"/>
      <c r="G465" s="40"/>
    </row>
    <row r="466" spans="1:7" x14ac:dyDescent="0.2">
      <c r="A466" s="32"/>
      <c r="B466" s="32"/>
      <c r="C466" s="32"/>
      <c r="D466" s="68"/>
      <c r="E466" s="68"/>
      <c r="F466" s="40"/>
      <c r="G466" s="40"/>
    </row>
    <row r="467" spans="1:7" x14ac:dyDescent="0.2">
      <c r="A467" s="32"/>
      <c r="B467" s="32"/>
      <c r="C467" s="32"/>
      <c r="D467" s="68"/>
      <c r="E467" s="68"/>
      <c r="F467" s="40"/>
      <c r="G467" s="40"/>
    </row>
    <row r="468" spans="1:7" x14ac:dyDescent="0.2">
      <c r="A468" s="32"/>
      <c r="B468" s="32"/>
      <c r="C468" s="32"/>
      <c r="D468" s="68"/>
      <c r="E468" s="68"/>
      <c r="F468" s="40"/>
      <c r="G468" s="40"/>
    </row>
    <row r="469" spans="1:7" x14ac:dyDescent="0.2">
      <c r="A469" s="32"/>
      <c r="B469" s="32"/>
      <c r="C469" s="32"/>
      <c r="D469" s="68"/>
      <c r="E469" s="68"/>
      <c r="F469" s="40"/>
      <c r="G469" s="40"/>
    </row>
    <row r="470" spans="1:7" x14ac:dyDescent="0.2">
      <c r="A470" s="32"/>
      <c r="B470" s="32"/>
      <c r="C470" s="32"/>
      <c r="D470" s="68"/>
      <c r="E470" s="68"/>
      <c r="F470" s="40"/>
      <c r="G470" s="40"/>
    </row>
    <row r="471" spans="1:7" x14ac:dyDescent="0.2">
      <c r="A471" s="32"/>
      <c r="B471" s="32"/>
      <c r="C471" s="32"/>
      <c r="D471" s="68"/>
      <c r="E471" s="68"/>
      <c r="F471" s="40"/>
      <c r="G471" s="40"/>
    </row>
    <row r="472" spans="1:7" x14ac:dyDescent="0.2">
      <c r="A472" s="32"/>
      <c r="B472" s="32"/>
      <c r="C472" s="32"/>
      <c r="D472" s="68"/>
      <c r="E472" s="68"/>
      <c r="F472" s="40"/>
      <c r="G472" s="40"/>
    </row>
    <row r="473" spans="1:7" x14ac:dyDescent="0.2">
      <c r="A473" s="32"/>
      <c r="B473" s="32"/>
      <c r="C473" s="32"/>
      <c r="D473" s="68"/>
      <c r="E473" s="68"/>
      <c r="F473" s="40"/>
      <c r="G473" s="40"/>
    </row>
    <row r="474" spans="1:7" x14ac:dyDescent="0.2">
      <c r="A474" s="32"/>
      <c r="B474" s="32"/>
      <c r="C474" s="32"/>
      <c r="D474" s="68"/>
      <c r="E474" s="68"/>
      <c r="F474" s="40"/>
      <c r="G474" s="40"/>
    </row>
    <row r="475" spans="1:7" x14ac:dyDescent="0.2">
      <c r="A475" s="32"/>
      <c r="B475" s="32"/>
      <c r="C475" s="32"/>
      <c r="D475" s="68"/>
      <c r="E475" s="68"/>
      <c r="F475" s="40"/>
      <c r="G475" s="40"/>
    </row>
    <row r="476" spans="1:7" x14ac:dyDescent="0.2">
      <c r="A476" s="32"/>
      <c r="B476" s="32"/>
      <c r="C476" s="32"/>
      <c r="D476" s="68"/>
      <c r="E476" s="68"/>
      <c r="F476" s="40"/>
      <c r="G476" s="40"/>
    </row>
    <row r="477" spans="1:7" x14ac:dyDescent="0.2">
      <c r="A477" s="32"/>
      <c r="B477" s="32"/>
      <c r="C477" s="32"/>
      <c r="D477" s="68"/>
      <c r="E477" s="68"/>
      <c r="F477" s="40"/>
      <c r="G477" s="40"/>
    </row>
    <row r="478" spans="1:7" x14ac:dyDescent="0.2">
      <c r="A478" s="32"/>
      <c r="B478" s="32"/>
      <c r="C478" s="32"/>
      <c r="D478" s="68"/>
      <c r="E478" s="68"/>
      <c r="F478" s="40"/>
      <c r="G478" s="40"/>
    </row>
    <row r="479" spans="1:7" x14ac:dyDescent="0.2">
      <c r="A479" s="32"/>
      <c r="B479" s="32"/>
      <c r="C479" s="32"/>
      <c r="D479" s="68"/>
      <c r="E479" s="68"/>
      <c r="F479" s="40"/>
      <c r="G479" s="40"/>
    </row>
    <row r="480" spans="1:7" x14ac:dyDescent="0.2">
      <c r="A480" s="32"/>
      <c r="B480" s="32"/>
      <c r="C480" s="32"/>
      <c r="D480" s="68"/>
      <c r="E480" s="68"/>
      <c r="F480" s="40"/>
      <c r="G480" s="40"/>
    </row>
    <row r="481" spans="1:7" x14ac:dyDescent="0.2">
      <c r="A481" s="32"/>
      <c r="B481" s="32"/>
      <c r="C481" s="32"/>
      <c r="D481" s="68"/>
      <c r="E481" s="68"/>
      <c r="F481" s="40"/>
      <c r="G481" s="40"/>
    </row>
    <row r="482" spans="1:7" x14ac:dyDescent="0.2">
      <c r="A482" s="32"/>
      <c r="B482" s="32"/>
      <c r="C482" s="32"/>
      <c r="D482" s="68"/>
      <c r="E482" s="68"/>
      <c r="F482" s="40"/>
      <c r="G482" s="40"/>
    </row>
    <row r="483" spans="1:7" x14ac:dyDescent="0.2">
      <c r="A483" s="32"/>
      <c r="B483" s="32"/>
      <c r="C483" s="32"/>
      <c r="D483" s="68"/>
      <c r="E483" s="68"/>
      <c r="F483" s="40"/>
      <c r="G483" s="40"/>
    </row>
    <row r="484" spans="1:7" x14ac:dyDescent="0.2">
      <c r="A484" s="32"/>
      <c r="B484" s="32"/>
      <c r="C484" s="32"/>
      <c r="D484" s="68"/>
      <c r="E484" s="68"/>
      <c r="F484" s="40"/>
      <c r="G484" s="40"/>
    </row>
    <row r="485" spans="1:7" x14ac:dyDescent="0.2">
      <c r="A485" s="32"/>
      <c r="B485" s="32"/>
      <c r="C485" s="32"/>
      <c r="D485" s="68"/>
      <c r="E485" s="68"/>
      <c r="F485" s="40"/>
      <c r="G485" s="40"/>
    </row>
    <row r="486" spans="1:7" x14ac:dyDescent="0.2">
      <c r="A486" s="32"/>
      <c r="B486" s="32"/>
      <c r="C486" s="32"/>
      <c r="D486" s="68"/>
      <c r="E486" s="68"/>
      <c r="F486" s="40"/>
      <c r="G486" s="40"/>
    </row>
    <row r="487" spans="1:7" x14ac:dyDescent="0.2">
      <c r="A487" s="32"/>
      <c r="B487" s="32"/>
      <c r="C487" s="32"/>
      <c r="D487" s="68"/>
      <c r="E487" s="68"/>
      <c r="F487" s="40"/>
      <c r="G487" s="40"/>
    </row>
    <row r="488" spans="1:7" x14ac:dyDescent="0.2">
      <c r="A488" s="32"/>
      <c r="B488" s="32"/>
      <c r="C488" s="32"/>
      <c r="D488" s="68"/>
      <c r="E488" s="68"/>
      <c r="F488" s="40"/>
      <c r="G488" s="40"/>
    </row>
    <row r="489" spans="1:7" x14ac:dyDescent="0.2">
      <c r="A489" s="32"/>
      <c r="B489" s="32"/>
      <c r="C489" s="32"/>
      <c r="D489" s="68"/>
      <c r="E489" s="68"/>
      <c r="F489" s="40"/>
      <c r="G489" s="40"/>
    </row>
    <row r="490" spans="1:7" x14ac:dyDescent="0.2">
      <c r="A490" s="32"/>
      <c r="B490" s="32"/>
      <c r="C490" s="32"/>
      <c r="D490" s="68"/>
      <c r="E490" s="68"/>
      <c r="F490" s="40"/>
      <c r="G490" s="40"/>
    </row>
    <row r="491" spans="1:7" x14ac:dyDescent="0.2">
      <c r="A491" s="32"/>
      <c r="B491" s="32"/>
      <c r="C491" s="32"/>
      <c r="D491" s="68"/>
      <c r="E491" s="68"/>
      <c r="F491" s="40"/>
      <c r="G491" s="40"/>
    </row>
    <row r="492" spans="1:7" x14ac:dyDescent="0.2">
      <c r="A492" s="32"/>
      <c r="B492" s="32"/>
      <c r="C492" s="32"/>
      <c r="D492" s="68"/>
      <c r="E492" s="68"/>
      <c r="F492" s="40"/>
      <c r="G492" s="40"/>
    </row>
    <row r="493" spans="1:7" x14ac:dyDescent="0.2">
      <c r="A493" s="32"/>
      <c r="B493" s="32"/>
      <c r="C493" s="32"/>
      <c r="D493" s="68"/>
      <c r="E493" s="68"/>
      <c r="F493" s="40"/>
      <c r="G493" s="40"/>
    </row>
    <row r="494" spans="1:7" x14ac:dyDescent="0.2">
      <c r="A494" s="32"/>
      <c r="B494" s="32"/>
      <c r="C494" s="32"/>
      <c r="D494" s="68"/>
      <c r="E494" s="68"/>
      <c r="F494" s="40"/>
      <c r="G494" s="40"/>
    </row>
    <row r="495" spans="1:7" x14ac:dyDescent="0.2">
      <c r="A495" s="32"/>
      <c r="B495" s="32"/>
      <c r="C495" s="32"/>
      <c r="D495" s="68"/>
      <c r="E495" s="68"/>
      <c r="F495" s="40"/>
      <c r="G495" s="40"/>
    </row>
    <row r="496" spans="1:7" x14ac:dyDescent="0.2">
      <c r="A496" s="32"/>
      <c r="B496" s="32"/>
      <c r="C496" s="32"/>
      <c r="D496" s="68"/>
      <c r="E496" s="68"/>
      <c r="F496" s="40"/>
      <c r="G496" s="40"/>
    </row>
    <row r="497" spans="1:7" x14ac:dyDescent="0.2">
      <c r="A497" s="32"/>
      <c r="B497" s="32"/>
      <c r="C497" s="32"/>
      <c r="D497" s="68"/>
      <c r="E497" s="68"/>
      <c r="F497" s="40"/>
      <c r="G497" s="40"/>
    </row>
    <row r="498" spans="1:7" x14ac:dyDescent="0.2">
      <c r="A498" s="32"/>
      <c r="B498" s="32"/>
      <c r="C498" s="32"/>
      <c r="D498" s="68"/>
      <c r="E498" s="68"/>
      <c r="F498" s="40"/>
      <c r="G498" s="40"/>
    </row>
    <row r="499" spans="1:7" x14ac:dyDescent="0.2">
      <c r="A499" s="32"/>
      <c r="B499" s="32"/>
      <c r="C499" s="32"/>
      <c r="D499" s="68"/>
      <c r="E499" s="68"/>
      <c r="F499" s="40"/>
      <c r="G499" s="40"/>
    </row>
    <row r="500" spans="1:7" x14ac:dyDescent="0.2">
      <c r="A500" s="32"/>
      <c r="B500" s="32"/>
      <c r="C500" s="32"/>
      <c r="D500" s="68"/>
      <c r="E500" s="68"/>
      <c r="F500" s="40"/>
      <c r="G500" s="40"/>
    </row>
    <row r="501" spans="1:7" x14ac:dyDescent="0.2">
      <c r="A501" s="32"/>
      <c r="B501" s="32"/>
      <c r="C501" s="32"/>
      <c r="D501" s="68"/>
      <c r="E501" s="68"/>
      <c r="F501" s="40"/>
      <c r="G501" s="40"/>
    </row>
    <row r="502" spans="1:7" x14ac:dyDescent="0.2">
      <c r="A502" s="32"/>
      <c r="B502" s="32"/>
      <c r="C502" s="32"/>
      <c r="D502" s="68"/>
      <c r="E502" s="68"/>
      <c r="F502" s="40"/>
      <c r="G502" s="40"/>
    </row>
    <row r="503" spans="1:7" x14ac:dyDescent="0.2">
      <c r="A503" s="32"/>
      <c r="B503" s="32"/>
      <c r="C503" s="32"/>
      <c r="D503" s="68"/>
      <c r="E503" s="68"/>
      <c r="F503" s="40"/>
      <c r="G503" s="40"/>
    </row>
    <row r="504" spans="1:7" x14ac:dyDescent="0.2">
      <c r="A504" s="32"/>
      <c r="B504" s="32"/>
      <c r="C504" s="32"/>
      <c r="D504" s="68"/>
      <c r="E504" s="68"/>
      <c r="F504" s="40"/>
      <c r="G504" s="40"/>
    </row>
    <row r="505" spans="1:7" x14ac:dyDescent="0.2">
      <c r="A505" s="32"/>
      <c r="B505" s="32"/>
      <c r="C505" s="32"/>
      <c r="D505" s="68"/>
      <c r="E505" s="68"/>
      <c r="F505" s="40"/>
      <c r="G505" s="40"/>
    </row>
    <row r="506" spans="1:7" x14ac:dyDescent="0.2">
      <c r="A506" s="32"/>
      <c r="B506" s="32"/>
      <c r="C506" s="32"/>
      <c r="D506" s="68"/>
      <c r="E506" s="68"/>
      <c r="F506" s="40"/>
      <c r="G506" s="40"/>
    </row>
    <row r="507" spans="1:7" x14ac:dyDescent="0.2">
      <c r="A507" s="32"/>
      <c r="B507" s="32"/>
      <c r="C507" s="32"/>
      <c r="D507" s="68"/>
      <c r="E507" s="68"/>
      <c r="F507" s="40"/>
      <c r="G507" s="40"/>
    </row>
    <row r="508" spans="1:7" x14ac:dyDescent="0.2">
      <c r="A508" s="32"/>
      <c r="B508" s="32"/>
      <c r="C508" s="32"/>
      <c r="D508" s="68"/>
      <c r="E508" s="68"/>
      <c r="F508" s="40"/>
      <c r="G508" s="40"/>
    </row>
    <row r="509" spans="1:7" x14ac:dyDescent="0.2">
      <c r="A509" s="32"/>
      <c r="B509" s="32"/>
      <c r="C509" s="32"/>
      <c r="D509" s="68"/>
      <c r="E509" s="68"/>
      <c r="F509" s="40"/>
      <c r="G509" s="40"/>
    </row>
    <row r="510" spans="1:7" x14ac:dyDescent="0.2">
      <c r="A510" s="32"/>
      <c r="B510" s="32"/>
      <c r="C510" s="32"/>
      <c r="D510" s="68"/>
      <c r="E510" s="68"/>
      <c r="F510" s="40"/>
      <c r="G510" s="40"/>
    </row>
    <row r="511" spans="1:7" x14ac:dyDescent="0.2">
      <c r="A511" s="32"/>
      <c r="B511" s="32"/>
      <c r="C511" s="32"/>
      <c r="D511" s="68"/>
      <c r="E511" s="68"/>
      <c r="F511" s="40"/>
      <c r="G511" s="40"/>
    </row>
    <row r="512" spans="1:7" x14ac:dyDescent="0.2">
      <c r="A512" s="32"/>
      <c r="B512" s="32"/>
      <c r="C512" s="32"/>
      <c r="D512" s="68"/>
      <c r="E512" s="68"/>
      <c r="F512" s="40"/>
      <c r="G512" s="40"/>
    </row>
    <row r="513" spans="1:7" x14ac:dyDescent="0.2">
      <c r="A513" s="32"/>
      <c r="B513" s="32"/>
      <c r="C513" s="32"/>
      <c r="D513" s="68"/>
      <c r="E513" s="68"/>
      <c r="F513" s="40"/>
      <c r="G513" s="40"/>
    </row>
    <row r="514" spans="1:7" x14ac:dyDescent="0.2">
      <c r="A514" s="32"/>
      <c r="B514" s="32"/>
      <c r="C514" s="32"/>
      <c r="D514" s="68"/>
      <c r="E514" s="68"/>
      <c r="F514" s="40"/>
      <c r="G514" s="40"/>
    </row>
    <row r="515" spans="1:7" x14ac:dyDescent="0.2">
      <c r="A515" s="32"/>
      <c r="B515" s="32"/>
      <c r="C515" s="32"/>
      <c r="D515" s="68"/>
      <c r="E515" s="68"/>
      <c r="F515" s="40"/>
      <c r="G515" s="40"/>
    </row>
    <row r="516" spans="1:7" x14ac:dyDescent="0.2">
      <c r="A516" s="32"/>
      <c r="B516" s="32"/>
      <c r="C516" s="32"/>
      <c r="D516" s="68"/>
      <c r="E516" s="68"/>
      <c r="F516" s="40"/>
      <c r="G516" s="40"/>
    </row>
    <row r="517" spans="1:7" x14ac:dyDescent="0.2">
      <c r="A517" s="32"/>
      <c r="B517" s="32"/>
      <c r="C517" s="32"/>
      <c r="D517" s="68"/>
      <c r="E517" s="68"/>
      <c r="F517" s="40"/>
      <c r="G517" s="40"/>
    </row>
    <row r="518" spans="1:7" x14ac:dyDescent="0.2">
      <c r="A518" s="32"/>
      <c r="B518" s="32"/>
      <c r="C518" s="32"/>
      <c r="D518" s="68"/>
      <c r="E518" s="68"/>
      <c r="F518" s="40"/>
      <c r="G518" s="40"/>
    </row>
    <row r="519" spans="1:7" x14ac:dyDescent="0.2">
      <c r="A519" s="32"/>
      <c r="B519" s="32"/>
      <c r="C519" s="32"/>
      <c r="D519" s="68"/>
      <c r="E519" s="68"/>
      <c r="F519" s="40"/>
      <c r="G519" s="40"/>
    </row>
    <row r="520" spans="1:7" x14ac:dyDescent="0.2">
      <c r="A520" s="32"/>
      <c r="B520" s="32"/>
      <c r="C520" s="32"/>
      <c r="D520" s="68"/>
      <c r="E520" s="68"/>
      <c r="F520" s="40"/>
      <c r="G520" s="40"/>
    </row>
    <row r="521" spans="1:7" x14ac:dyDescent="0.2">
      <c r="A521" s="32"/>
      <c r="B521" s="32"/>
      <c r="C521" s="32"/>
      <c r="D521" s="68"/>
      <c r="E521" s="68"/>
      <c r="F521" s="40"/>
      <c r="G521" s="40"/>
    </row>
    <row r="522" spans="1:7" x14ac:dyDescent="0.2">
      <c r="A522" s="32"/>
      <c r="B522" s="32"/>
      <c r="C522" s="32"/>
      <c r="D522" s="68"/>
      <c r="E522" s="68"/>
      <c r="F522" s="40"/>
      <c r="G522" s="40"/>
    </row>
    <row r="523" spans="1:7" x14ac:dyDescent="0.2">
      <c r="A523" s="32"/>
      <c r="B523" s="32"/>
      <c r="C523" s="32"/>
      <c r="D523" s="68"/>
      <c r="E523" s="68"/>
      <c r="F523" s="40"/>
      <c r="G523" s="40"/>
    </row>
    <row r="524" spans="1:7" x14ac:dyDescent="0.2">
      <c r="A524" s="32"/>
      <c r="B524" s="32"/>
      <c r="C524" s="32"/>
      <c r="D524" s="68"/>
      <c r="E524" s="68"/>
      <c r="F524" s="40"/>
      <c r="G524" s="40"/>
    </row>
    <row r="525" spans="1:7" x14ac:dyDescent="0.2">
      <c r="A525" s="32"/>
      <c r="B525" s="32"/>
      <c r="C525" s="32"/>
      <c r="D525" s="68"/>
      <c r="E525" s="68"/>
      <c r="F525" s="40"/>
      <c r="G525" s="40"/>
    </row>
    <row r="526" spans="1:7" x14ac:dyDescent="0.2">
      <c r="A526" s="32"/>
      <c r="B526" s="32"/>
      <c r="C526" s="32"/>
      <c r="D526" s="68"/>
      <c r="E526" s="68"/>
      <c r="F526" s="40"/>
      <c r="G526" s="40"/>
    </row>
    <row r="527" spans="1:7" x14ac:dyDescent="0.2">
      <c r="A527" s="32"/>
      <c r="B527" s="32"/>
      <c r="C527" s="32"/>
      <c r="D527" s="68"/>
      <c r="E527" s="68"/>
      <c r="F527" s="40"/>
      <c r="G527" s="40"/>
    </row>
    <row r="528" spans="1:7" x14ac:dyDescent="0.2">
      <c r="A528" s="32"/>
      <c r="B528" s="32"/>
      <c r="C528" s="32"/>
      <c r="D528" s="68"/>
      <c r="E528" s="68"/>
      <c r="F528" s="40"/>
      <c r="G528" s="40"/>
    </row>
    <row r="529" spans="1:7" x14ac:dyDescent="0.2">
      <c r="A529" s="32"/>
      <c r="B529" s="32"/>
      <c r="C529" s="32"/>
      <c r="D529" s="68"/>
      <c r="E529" s="68"/>
      <c r="F529" s="40"/>
      <c r="G529" s="40"/>
    </row>
    <row r="530" spans="1:7" x14ac:dyDescent="0.2">
      <c r="A530" s="32"/>
      <c r="B530" s="32"/>
      <c r="C530" s="32"/>
      <c r="D530" s="68"/>
      <c r="E530" s="68"/>
      <c r="F530" s="40"/>
      <c r="G530" s="40"/>
    </row>
    <row r="531" spans="1:7" x14ac:dyDescent="0.2">
      <c r="A531" s="32"/>
      <c r="B531" s="32"/>
      <c r="C531" s="32"/>
      <c r="D531" s="68"/>
      <c r="E531" s="68"/>
      <c r="F531" s="40"/>
      <c r="G531" s="40"/>
    </row>
    <row r="532" spans="1:7" x14ac:dyDescent="0.2">
      <c r="A532" s="32"/>
      <c r="B532" s="32"/>
      <c r="C532" s="32"/>
      <c r="D532" s="68"/>
      <c r="E532" s="68"/>
      <c r="F532" s="40"/>
      <c r="G532" s="40"/>
    </row>
    <row r="533" spans="1:7" x14ac:dyDescent="0.2">
      <c r="A533" s="32"/>
      <c r="B533" s="32"/>
      <c r="C533" s="32"/>
      <c r="D533" s="68"/>
      <c r="E533" s="68"/>
      <c r="F533" s="40"/>
      <c r="G533" s="40"/>
    </row>
    <row r="534" spans="1:7" x14ac:dyDescent="0.2">
      <c r="A534" s="32"/>
      <c r="B534" s="32"/>
      <c r="C534" s="32"/>
      <c r="D534" s="68"/>
      <c r="E534" s="68"/>
      <c r="F534" s="40"/>
      <c r="G534" s="40"/>
    </row>
    <row r="535" spans="1:7" x14ac:dyDescent="0.2">
      <c r="A535" s="32"/>
      <c r="B535" s="32"/>
      <c r="C535" s="32"/>
      <c r="D535" s="68"/>
      <c r="E535" s="68"/>
      <c r="F535" s="40"/>
      <c r="G535" s="40"/>
    </row>
    <row r="536" spans="1:7" x14ac:dyDescent="0.2">
      <c r="A536" s="32"/>
      <c r="B536" s="32"/>
      <c r="C536" s="32"/>
      <c r="D536" s="68"/>
      <c r="E536" s="68"/>
      <c r="F536" s="40"/>
      <c r="G536" s="40"/>
    </row>
    <row r="537" spans="1:7" x14ac:dyDescent="0.2">
      <c r="A537" s="32"/>
      <c r="B537" s="32"/>
      <c r="C537" s="32"/>
      <c r="D537" s="68"/>
      <c r="E537" s="68"/>
      <c r="F537" s="40"/>
      <c r="G537" s="40"/>
    </row>
    <row r="538" spans="1:7" x14ac:dyDescent="0.2">
      <c r="A538" s="32"/>
      <c r="B538" s="32"/>
      <c r="C538" s="32"/>
      <c r="D538" s="68"/>
      <c r="E538" s="68"/>
      <c r="F538" s="40"/>
      <c r="G538" s="40"/>
    </row>
    <row r="539" spans="1:7" x14ac:dyDescent="0.2">
      <c r="A539" s="32"/>
      <c r="B539" s="32"/>
      <c r="C539" s="32"/>
      <c r="D539" s="68"/>
      <c r="E539" s="68"/>
      <c r="F539" s="40"/>
      <c r="G539" s="40"/>
    </row>
    <row r="540" spans="1:7" x14ac:dyDescent="0.2">
      <c r="A540" s="32"/>
      <c r="B540" s="32"/>
      <c r="C540" s="32"/>
      <c r="D540" s="68"/>
      <c r="E540" s="68"/>
      <c r="F540" s="40"/>
      <c r="G540" s="40"/>
    </row>
    <row r="541" spans="1:7" x14ac:dyDescent="0.2">
      <c r="A541" s="32"/>
      <c r="B541" s="32"/>
      <c r="C541" s="32"/>
      <c r="D541" s="68"/>
      <c r="E541" s="68"/>
      <c r="F541" s="40"/>
      <c r="G541" s="40"/>
    </row>
    <row r="542" spans="1:7" x14ac:dyDescent="0.2">
      <c r="A542" s="32"/>
      <c r="B542" s="32"/>
      <c r="C542" s="32"/>
      <c r="D542" s="68"/>
      <c r="E542" s="68"/>
      <c r="F542" s="40"/>
      <c r="G542" s="40"/>
    </row>
    <row r="543" spans="1:7" x14ac:dyDescent="0.2">
      <c r="A543" s="32"/>
      <c r="B543" s="32"/>
      <c r="C543" s="32"/>
      <c r="D543" s="68"/>
      <c r="E543" s="68"/>
      <c r="F543" s="40"/>
      <c r="G543" s="40"/>
    </row>
    <row r="544" spans="1:7" x14ac:dyDescent="0.2">
      <c r="A544" s="32"/>
      <c r="B544" s="32"/>
      <c r="C544" s="32"/>
      <c r="D544" s="68"/>
      <c r="E544" s="68"/>
      <c r="F544" s="40"/>
      <c r="G544" s="40"/>
    </row>
    <row r="545" spans="1:7" x14ac:dyDescent="0.2">
      <c r="A545" s="32"/>
      <c r="B545" s="32"/>
      <c r="C545" s="32"/>
      <c r="D545" s="68"/>
      <c r="E545" s="68"/>
      <c r="F545" s="40"/>
      <c r="G545" s="40"/>
    </row>
    <row r="546" spans="1:7" x14ac:dyDescent="0.2">
      <c r="A546" s="32"/>
      <c r="B546" s="32"/>
      <c r="C546" s="32"/>
      <c r="D546" s="68"/>
      <c r="E546" s="68"/>
      <c r="F546" s="40"/>
      <c r="G546" s="40"/>
    </row>
    <row r="547" spans="1:7" x14ac:dyDescent="0.2">
      <c r="A547" s="32"/>
      <c r="B547" s="32"/>
      <c r="C547" s="32"/>
      <c r="D547" s="68"/>
      <c r="E547" s="68"/>
      <c r="F547" s="40"/>
      <c r="G547" s="40"/>
    </row>
    <row r="548" spans="1:7" x14ac:dyDescent="0.2">
      <c r="A548" s="32"/>
      <c r="B548" s="32"/>
      <c r="C548" s="32"/>
      <c r="D548" s="68"/>
      <c r="E548" s="68"/>
      <c r="F548" s="40"/>
      <c r="G548" s="40"/>
    </row>
    <row r="549" spans="1:7" x14ac:dyDescent="0.2">
      <c r="A549" s="32"/>
      <c r="B549" s="32"/>
      <c r="C549" s="32"/>
      <c r="D549" s="68"/>
      <c r="E549" s="68"/>
      <c r="F549" s="40"/>
      <c r="G549" s="40"/>
    </row>
    <row r="550" spans="1:7" x14ac:dyDescent="0.2">
      <c r="A550" s="32"/>
      <c r="B550" s="32"/>
      <c r="C550" s="32"/>
      <c r="D550" s="68"/>
      <c r="E550" s="68"/>
      <c r="F550" s="40"/>
      <c r="G550" s="40"/>
    </row>
    <row r="551" spans="1:7" x14ac:dyDescent="0.2">
      <c r="A551" s="32"/>
      <c r="B551" s="32"/>
      <c r="C551" s="32"/>
      <c r="D551" s="68"/>
      <c r="E551" s="68"/>
      <c r="F551" s="40"/>
      <c r="G551" s="40"/>
    </row>
    <row r="552" spans="1:7" x14ac:dyDescent="0.2">
      <c r="A552" s="32"/>
      <c r="B552" s="32"/>
      <c r="C552" s="32"/>
      <c r="D552" s="68"/>
      <c r="E552" s="68"/>
      <c r="F552" s="40"/>
      <c r="G552" s="40"/>
    </row>
    <row r="553" spans="1:7" x14ac:dyDescent="0.2">
      <c r="A553" s="32"/>
      <c r="B553" s="32"/>
      <c r="C553" s="32"/>
      <c r="D553" s="68"/>
      <c r="E553" s="68"/>
      <c r="F553" s="40"/>
      <c r="G553" s="40"/>
    </row>
    <row r="554" spans="1:7" x14ac:dyDescent="0.2">
      <c r="A554" s="32"/>
      <c r="B554" s="32"/>
      <c r="C554" s="32"/>
      <c r="D554" s="68"/>
      <c r="E554" s="68"/>
      <c r="F554" s="40"/>
      <c r="G554" s="40"/>
    </row>
    <row r="555" spans="1:7" x14ac:dyDescent="0.2">
      <c r="A555" s="32"/>
      <c r="B555" s="32"/>
      <c r="C555" s="32"/>
      <c r="D555" s="68"/>
      <c r="E555" s="68"/>
      <c r="F555" s="40"/>
      <c r="G555" s="40"/>
    </row>
    <row r="556" spans="1:7" x14ac:dyDescent="0.2">
      <c r="A556" s="32"/>
      <c r="B556" s="32"/>
      <c r="C556" s="32"/>
      <c r="D556" s="68"/>
      <c r="E556" s="68"/>
      <c r="F556" s="40"/>
      <c r="G556" s="40"/>
    </row>
    <row r="557" spans="1:7" x14ac:dyDescent="0.2">
      <c r="A557" s="32"/>
      <c r="B557" s="32"/>
      <c r="C557" s="32"/>
      <c r="D557" s="68"/>
      <c r="E557" s="68"/>
      <c r="F557" s="40"/>
      <c r="G557" s="40"/>
    </row>
    <row r="558" spans="1:7" x14ac:dyDescent="0.2">
      <c r="A558" s="32"/>
      <c r="B558" s="32"/>
      <c r="C558" s="32"/>
      <c r="D558" s="68"/>
      <c r="E558" s="68"/>
      <c r="F558" s="40"/>
      <c r="G558" s="40"/>
    </row>
    <row r="559" spans="1:7" x14ac:dyDescent="0.2">
      <c r="A559" s="32"/>
      <c r="B559" s="32"/>
      <c r="C559" s="32"/>
      <c r="D559" s="68"/>
      <c r="E559" s="68"/>
      <c r="F559" s="40"/>
      <c r="G559" s="40"/>
    </row>
    <row r="560" spans="1:7" x14ac:dyDescent="0.2">
      <c r="A560" s="32"/>
      <c r="B560" s="32"/>
      <c r="C560" s="32"/>
      <c r="D560" s="68"/>
      <c r="E560" s="68"/>
      <c r="F560" s="40"/>
      <c r="G560" s="40"/>
    </row>
    <row r="561" spans="1:7" x14ac:dyDescent="0.2">
      <c r="A561" s="32"/>
      <c r="B561" s="32"/>
      <c r="C561" s="32"/>
      <c r="D561" s="68"/>
      <c r="E561" s="68"/>
      <c r="F561" s="40"/>
      <c r="G561" s="40"/>
    </row>
    <row r="562" spans="1:7" x14ac:dyDescent="0.2">
      <c r="A562" s="32"/>
      <c r="B562" s="32"/>
      <c r="C562" s="32"/>
      <c r="D562" s="68"/>
      <c r="E562" s="68"/>
      <c r="F562" s="40"/>
      <c r="G562" s="40"/>
    </row>
    <row r="563" spans="1:7" x14ac:dyDescent="0.2">
      <c r="A563" s="32"/>
      <c r="B563" s="32"/>
      <c r="C563" s="32"/>
      <c r="D563" s="68"/>
      <c r="E563" s="68"/>
      <c r="F563" s="40"/>
      <c r="G563" s="40"/>
    </row>
    <row r="564" spans="1:7" x14ac:dyDescent="0.2">
      <c r="A564" s="32"/>
      <c r="B564" s="32"/>
      <c r="C564" s="32"/>
      <c r="D564" s="68"/>
      <c r="E564" s="68"/>
      <c r="F564" s="40"/>
      <c r="G564" s="40"/>
    </row>
    <row r="565" spans="1:7" x14ac:dyDescent="0.2">
      <c r="A565" s="32"/>
      <c r="B565" s="32"/>
      <c r="C565" s="32"/>
      <c r="D565" s="68"/>
      <c r="E565" s="68"/>
      <c r="F565" s="40"/>
      <c r="G565" s="40"/>
    </row>
    <row r="566" spans="1:7" x14ac:dyDescent="0.2">
      <c r="A566" s="32"/>
      <c r="B566" s="32"/>
      <c r="C566" s="32"/>
      <c r="D566" s="68"/>
      <c r="E566" s="68"/>
      <c r="F566" s="40"/>
      <c r="G566" s="40"/>
    </row>
    <row r="567" spans="1:7" x14ac:dyDescent="0.2">
      <c r="A567" s="32"/>
      <c r="B567" s="32"/>
      <c r="C567" s="32"/>
      <c r="D567" s="68"/>
      <c r="E567" s="68"/>
      <c r="F567" s="40"/>
      <c r="G567" s="40"/>
    </row>
    <row r="568" spans="1:7" x14ac:dyDescent="0.2">
      <c r="A568" s="32"/>
      <c r="B568" s="32"/>
      <c r="C568" s="32"/>
      <c r="D568" s="68"/>
      <c r="E568" s="68"/>
      <c r="F568" s="40"/>
      <c r="G568" s="40"/>
    </row>
    <row r="569" spans="1:7" x14ac:dyDescent="0.2">
      <c r="A569" s="32"/>
      <c r="B569" s="32"/>
      <c r="C569" s="32"/>
      <c r="D569" s="68"/>
      <c r="E569" s="68"/>
      <c r="F569" s="40"/>
      <c r="G569" s="40"/>
    </row>
    <row r="570" spans="1:7" x14ac:dyDescent="0.2">
      <c r="A570" s="32"/>
      <c r="B570" s="32"/>
      <c r="C570" s="32"/>
      <c r="D570" s="68"/>
      <c r="E570" s="68"/>
      <c r="F570" s="40"/>
      <c r="G570" s="40"/>
    </row>
    <row r="571" spans="1:7" x14ac:dyDescent="0.2">
      <c r="A571" s="32"/>
      <c r="B571" s="32"/>
      <c r="C571" s="32"/>
      <c r="D571" s="68"/>
      <c r="E571" s="68"/>
      <c r="F571" s="40"/>
      <c r="G571" s="40"/>
    </row>
    <row r="572" spans="1:7" x14ac:dyDescent="0.2">
      <c r="A572" s="32"/>
      <c r="B572" s="32"/>
      <c r="C572" s="32"/>
      <c r="D572" s="68"/>
      <c r="E572" s="68"/>
      <c r="F572" s="40"/>
      <c r="G572" s="40"/>
    </row>
    <row r="573" spans="1:7" x14ac:dyDescent="0.2">
      <c r="A573" s="32"/>
      <c r="B573" s="32"/>
      <c r="C573" s="32"/>
      <c r="D573" s="68"/>
      <c r="E573" s="68"/>
      <c r="F573" s="40"/>
      <c r="G573" s="40"/>
    </row>
    <row r="574" spans="1:7" x14ac:dyDescent="0.2">
      <c r="A574" s="32"/>
      <c r="B574" s="32"/>
      <c r="C574" s="32"/>
      <c r="D574" s="68"/>
      <c r="E574" s="68"/>
      <c r="F574" s="40"/>
      <c r="G574" s="40"/>
    </row>
    <row r="575" spans="1:7" x14ac:dyDescent="0.2">
      <c r="A575" s="32"/>
      <c r="B575" s="32"/>
      <c r="C575" s="32"/>
      <c r="D575" s="68"/>
      <c r="E575" s="68"/>
      <c r="F575" s="40"/>
      <c r="G575" s="40"/>
    </row>
    <row r="576" spans="1:7" x14ac:dyDescent="0.2">
      <c r="A576" s="32"/>
      <c r="B576" s="32"/>
      <c r="C576" s="32"/>
      <c r="D576" s="68"/>
      <c r="E576" s="68"/>
      <c r="F576" s="40"/>
      <c r="G576" s="40"/>
    </row>
    <row r="577" spans="1:7" x14ac:dyDescent="0.2">
      <c r="A577" s="32"/>
      <c r="B577" s="32"/>
      <c r="C577" s="32"/>
      <c r="D577" s="68"/>
      <c r="E577" s="68"/>
      <c r="F577" s="40"/>
      <c r="G577" s="40"/>
    </row>
    <row r="578" spans="1:7" x14ac:dyDescent="0.2">
      <c r="A578" s="32"/>
      <c r="B578" s="32"/>
      <c r="C578" s="32"/>
      <c r="D578" s="68"/>
      <c r="E578" s="68"/>
      <c r="F578" s="40"/>
      <c r="G578" s="40"/>
    </row>
    <row r="579" spans="1:7" x14ac:dyDescent="0.2">
      <c r="A579" s="32"/>
      <c r="B579" s="32"/>
      <c r="C579" s="32"/>
      <c r="D579" s="68"/>
      <c r="E579" s="68"/>
      <c r="F579" s="40"/>
      <c r="G579" s="40"/>
    </row>
    <row r="580" spans="1:7" x14ac:dyDescent="0.2">
      <c r="A580" s="32"/>
      <c r="B580" s="32"/>
      <c r="C580" s="32"/>
      <c r="D580" s="68"/>
      <c r="E580" s="68"/>
      <c r="F580" s="40"/>
      <c r="G580" s="40"/>
    </row>
    <row r="581" spans="1:7" x14ac:dyDescent="0.2">
      <c r="A581" s="32"/>
      <c r="B581" s="32"/>
      <c r="C581" s="32"/>
      <c r="D581" s="68"/>
      <c r="E581" s="68"/>
      <c r="F581" s="40"/>
      <c r="G581" s="40"/>
    </row>
    <row r="582" spans="1:7" x14ac:dyDescent="0.2">
      <c r="A582" s="32"/>
      <c r="B582" s="32"/>
      <c r="C582" s="32"/>
      <c r="D582" s="68"/>
      <c r="E582" s="68"/>
      <c r="F582" s="40"/>
      <c r="G582" s="40"/>
    </row>
    <row r="583" spans="1:7" x14ac:dyDescent="0.2">
      <c r="A583" s="32"/>
      <c r="B583" s="32"/>
      <c r="C583" s="32"/>
      <c r="D583" s="68"/>
      <c r="E583" s="68"/>
      <c r="F583" s="40"/>
      <c r="G583" s="40"/>
    </row>
    <row r="584" spans="1:7" x14ac:dyDescent="0.2">
      <c r="A584" s="32"/>
      <c r="B584" s="32"/>
      <c r="C584" s="32"/>
      <c r="D584" s="68"/>
      <c r="E584" s="68"/>
      <c r="F584" s="40"/>
      <c r="G584" s="40"/>
    </row>
    <row r="585" spans="1:7" x14ac:dyDescent="0.2">
      <c r="A585" s="32"/>
      <c r="B585" s="32"/>
      <c r="C585" s="32"/>
      <c r="D585" s="68"/>
      <c r="E585" s="68"/>
      <c r="F585" s="40"/>
      <c r="G585" s="40"/>
    </row>
    <row r="586" spans="1:7" x14ac:dyDescent="0.2">
      <c r="A586" s="32"/>
      <c r="B586" s="32"/>
      <c r="C586" s="32"/>
      <c r="D586" s="68"/>
      <c r="E586" s="68"/>
      <c r="F586" s="40"/>
      <c r="G586" s="40"/>
    </row>
    <row r="587" spans="1:7" x14ac:dyDescent="0.2">
      <c r="A587" s="32"/>
      <c r="B587" s="32"/>
      <c r="C587" s="32"/>
      <c r="D587" s="68"/>
      <c r="E587" s="68"/>
      <c r="F587" s="40"/>
      <c r="G587" s="40"/>
    </row>
    <row r="588" spans="1:7" x14ac:dyDescent="0.2">
      <c r="A588" s="32"/>
      <c r="B588" s="32"/>
      <c r="C588" s="32"/>
      <c r="D588" s="68"/>
      <c r="E588" s="68"/>
      <c r="F588" s="40"/>
      <c r="G588" s="40"/>
    </row>
    <row r="589" spans="1:7" x14ac:dyDescent="0.2">
      <c r="A589" s="32"/>
      <c r="B589" s="32"/>
      <c r="C589" s="32"/>
      <c r="D589" s="68"/>
      <c r="E589" s="68"/>
      <c r="F589" s="40"/>
      <c r="G589" s="40"/>
    </row>
    <row r="590" spans="1:7" x14ac:dyDescent="0.2">
      <c r="A590" s="32"/>
      <c r="B590" s="32"/>
      <c r="C590" s="32"/>
      <c r="D590" s="68"/>
      <c r="E590" s="68"/>
      <c r="F590" s="40"/>
      <c r="G590" s="40"/>
    </row>
    <row r="591" spans="1:7" x14ac:dyDescent="0.2">
      <c r="A591" s="32"/>
      <c r="B591" s="32"/>
      <c r="C591" s="32"/>
      <c r="D591" s="68"/>
      <c r="E591" s="68"/>
      <c r="F591" s="40"/>
      <c r="G591" s="40"/>
    </row>
    <row r="592" spans="1:7" x14ac:dyDescent="0.2">
      <c r="A592" s="32"/>
      <c r="B592" s="32"/>
      <c r="C592" s="32"/>
      <c r="D592" s="68"/>
      <c r="E592" s="68"/>
      <c r="F592" s="40"/>
      <c r="G592" s="40"/>
    </row>
    <row r="593" spans="1:7" x14ac:dyDescent="0.2">
      <c r="A593" s="32"/>
      <c r="B593" s="32"/>
      <c r="C593" s="32"/>
      <c r="D593" s="68"/>
      <c r="E593" s="68"/>
      <c r="F593" s="40"/>
      <c r="G593" s="40"/>
    </row>
    <row r="594" spans="1:7" x14ac:dyDescent="0.2">
      <c r="A594" s="32"/>
      <c r="B594" s="32"/>
      <c r="C594" s="32"/>
      <c r="D594" s="68"/>
      <c r="E594" s="68"/>
      <c r="F594" s="40"/>
      <c r="G594" s="40"/>
    </row>
    <row r="595" spans="1:7" x14ac:dyDescent="0.2">
      <c r="A595" s="32"/>
      <c r="B595" s="32"/>
      <c r="C595" s="32"/>
      <c r="D595" s="68"/>
      <c r="E595" s="68"/>
      <c r="F595" s="40"/>
      <c r="G595" s="40"/>
    </row>
    <row r="596" spans="1:7" x14ac:dyDescent="0.2">
      <c r="A596" s="32"/>
      <c r="B596" s="32"/>
      <c r="C596" s="32"/>
      <c r="D596" s="68"/>
      <c r="E596" s="68"/>
      <c r="F596" s="40"/>
      <c r="G596" s="40"/>
    </row>
    <row r="597" spans="1:7" x14ac:dyDescent="0.2">
      <c r="A597" s="32"/>
      <c r="B597" s="32"/>
      <c r="C597" s="32"/>
      <c r="D597" s="68"/>
      <c r="E597" s="68"/>
      <c r="F597" s="40"/>
      <c r="G597" s="40"/>
    </row>
    <row r="598" spans="1:7" x14ac:dyDescent="0.2">
      <c r="A598" s="32"/>
      <c r="B598" s="32"/>
      <c r="C598" s="32"/>
      <c r="D598" s="68"/>
      <c r="E598" s="68"/>
      <c r="F598" s="40"/>
      <c r="G598" s="40"/>
    </row>
    <row r="599" spans="1:7" x14ac:dyDescent="0.2">
      <c r="A599" s="32"/>
      <c r="B599" s="32"/>
      <c r="C599" s="32"/>
      <c r="D599" s="68"/>
      <c r="E599" s="68"/>
      <c r="F599" s="40"/>
      <c r="G599" s="40"/>
    </row>
    <row r="600" spans="1:7" x14ac:dyDescent="0.2">
      <c r="A600" s="32"/>
      <c r="B600" s="32"/>
      <c r="C600" s="32"/>
      <c r="D600" s="68"/>
      <c r="E600" s="68"/>
      <c r="F600" s="40"/>
      <c r="G600" s="40"/>
    </row>
    <row r="601" spans="1:7" x14ac:dyDescent="0.2">
      <c r="A601" s="32"/>
      <c r="B601" s="32"/>
      <c r="C601" s="32"/>
      <c r="D601" s="68"/>
      <c r="E601" s="68"/>
      <c r="F601" s="40"/>
      <c r="G601" s="40"/>
    </row>
    <row r="602" spans="1:7" x14ac:dyDescent="0.2">
      <c r="A602" s="32"/>
      <c r="B602" s="32"/>
      <c r="C602" s="32"/>
      <c r="D602" s="68"/>
      <c r="E602" s="68"/>
      <c r="F602" s="40"/>
      <c r="G602" s="40"/>
    </row>
    <row r="603" spans="1:7" x14ac:dyDescent="0.2">
      <c r="A603" s="32"/>
      <c r="B603" s="32"/>
      <c r="C603" s="32"/>
      <c r="D603" s="68"/>
      <c r="E603" s="68"/>
      <c r="F603" s="40"/>
      <c r="G603" s="40"/>
    </row>
    <row r="604" spans="1:7" x14ac:dyDescent="0.2">
      <c r="A604" s="32"/>
      <c r="B604" s="32"/>
      <c r="C604" s="32"/>
      <c r="D604" s="68"/>
      <c r="E604" s="68"/>
      <c r="F604" s="40"/>
      <c r="G604" s="40"/>
    </row>
    <row r="605" spans="1:7" x14ac:dyDescent="0.2">
      <c r="A605" s="32"/>
      <c r="B605" s="32"/>
      <c r="C605" s="32"/>
      <c r="D605" s="68"/>
      <c r="E605" s="68"/>
      <c r="F605" s="40"/>
      <c r="G605" s="40"/>
    </row>
    <row r="606" spans="1:7" x14ac:dyDescent="0.2">
      <c r="A606" s="32"/>
      <c r="B606" s="32"/>
      <c r="C606" s="32"/>
      <c r="D606" s="68"/>
      <c r="E606" s="68"/>
      <c r="F606" s="40"/>
      <c r="G606" s="40"/>
    </row>
    <row r="607" spans="1:7" x14ac:dyDescent="0.2">
      <c r="A607" s="32"/>
      <c r="B607" s="32"/>
      <c r="C607" s="32"/>
      <c r="D607" s="68"/>
      <c r="E607" s="68"/>
      <c r="F607" s="40"/>
      <c r="G607" s="40"/>
    </row>
    <row r="608" spans="1:7" x14ac:dyDescent="0.2">
      <c r="A608" s="32"/>
      <c r="B608" s="32"/>
      <c r="C608" s="32"/>
      <c r="D608" s="68"/>
      <c r="E608" s="68"/>
      <c r="F608" s="40"/>
      <c r="G608" s="40"/>
    </row>
    <row r="609" spans="1:7" x14ac:dyDescent="0.2">
      <c r="A609" s="32"/>
      <c r="B609" s="32"/>
      <c r="C609" s="32"/>
      <c r="D609" s="68"/>
      <c r="E609" s="68"/>
      <c r="F609" s="40"/>
      <c r="G609" s="40"/>
    </row>
    <row r="610" spans="1:7" x14ac:dyDescent="0.2">
      <c r="A610" s="32"/>
      <c r="B610" s="32"/>
      <c r="C610" s="32"/>
      <c r="D610" s="68"/>
      <c r="E610" s="68"/>
      <c r="F610" s="40"/>
      <c r="G610" s="40"/>
    </row>
    <row r="611" spans="1:7" x14ac:dyDescent="0.2">
      <c r="A611" s="32"/>
      <c r="B611" s="32"/>
      <c r="C611" s="32"/>
      <c r="D611" s="68"/>
      <c r="E611" s="68"/>
      <c r="F611" s="40"/>
      <c r="G611" s="40"/>
    </row>
    <row r="612" spans="1:7" x14ac:dyDescent="0.2">
      <c r="A612" s="32"/>
      <c r="B612" s="32"/>
      <c r="C612" s="32"/>
      <c r="D612" s="68"/>
      <c r="E612" s="68"/>
      <c r="F612" s="40"/>
      <c r="G612" s="40"/>
    </row>
    <row r="613" spans="1:7" x14ac:dyDescent="0.2">
      <c r="A613" s="32"/>
      <c r="B613" s="32"/>
      <c r="C613" s="32"/>
      <c r="D613" s="68"/>
      <c r="E613" s="68"/>
      <c r="F613" s="40"/>
      <c r="G613" s="40"/>
    </row>
    <row r="614" spans="1:7" x14ac:dyDescent="0.2">
      <c r="A614" s="32"/>
      <c r="B614" s="32"/>
      <c r="C614" s="32"/>
      <c r="D614" s="68"/>
      <c r="E614" s="68"/>
      <c r="F614" s="40"/>
      <c r="G614" s="40"/>
    </row>
    <row r="615" spans="1:7" x14ac:dyDescent="0.2">
      <c r="A615" s="32"/>
      <c r="B615" s="32"/>
      <c r="C615" s="32"/>
      <c r="D615" s="68"/>
      <c r="E615" s="68"/>
      <c r="F615" s="40"/>
      <c r="G615" s="40"/>
    </row>
    <row r="616" spans="1:7" x14ac:dyDescent="0.2">
      <c r="A616" s="32"/>
      <c r="B616" s="32"/>
      <c r="C616" s="32"/>
      <c r="D616" s="68"/>
      <c r="E616" s="68"/>
      <c r="F616" s="40"/>
      <c r="G616" s="40"/>
    </row>
    <row r="617" spans="1:7" x14ac:dyDescent="0.2">
      <c r="A617" s="32"/>
      <c r="B617" s="32"/>
      <c r="C617" s="32"/>
      <c r="D617" s="68"/>
      <c r="E617" s="68"/>
      <c r="F617" s="40"/>
      <c r="G617" s="40"/>
    </row>
    <row r="618" spans="1:7" x14ac:dyDescent="0.2">
      <c r="A618" s="32"/>
      <c r="B618" s="32"/>
      <c r="C618" s="32"/>
      <c r="D618" s="68"/>
      <c r="E618" s="68"/>
      <c r="F618" s="40"/>
      <c r="G618" s="40"/>
    </row>
    <row r="619" spans="1:7" x14ac:dyDescent="0.2">
      <c r="A619" s="32"/>
      <c r="B619" s="32"/>
      <c r="C619" s="32"/>
      <c r="D619" s="68"/>
      <c r="E619" s="68"/>
      <c r="F619" s="40"/>
      <c r="G619" s="40"/>
    </row>
    <row r="620" spans="1:7" x14ac:dyDescent="0.2">
      <c r="A620" s="32"/>
      <c r="B620" s="32"/>
      <c r="C620" s="32"/>
      <c r="D620" s="68"/>
      <c r="E620" s="68"/>
      <c r="F620" s="40"/>
      <c r="G620" s="40"/>
    </row>
    <row r="621" spans="1:7" x14ac:dyDescent="0.2">
      <c r="A621" s="32"/>
      <c r="B621" s="32"/>
      <c r="C621" s="32"/>
      <c r="D621" s="68"/>
      <c r="E621" s="68"/>
      <c r="F621" s="40"/>
      <c r="G621" s="40"/>
    </row>
    <row r="622" spans="1:7" x14ac:dyDescent="0.2">
      <c r="A622" s="32"/>
      <c r="B622" s="32"/>
      <c r="C622" s="32"/>
      <c r="D622" s="68"/>
      <c r="E622" s="68"/>
      <c r="F622" s="40"/>
      <c r="G622" s="40"/>
    </row>
    <row r="623" spans="1:7" x14ac:dyDescent="0.2">
      <c r="A623" s="32"/>
      <c r="B623" s="32"/>
      <c r="C623" s="32"/>
      <c r="D623" s="68"/>
      <c r="E623" s="68"/>
      <c r="F623" s="40"/>
      <c r="G623" s="40"/>
    </row>
    <row r="624" spans="1:7" x14ac:dyDescent="0.2">
      <c r="A624" s="32"/>
      <c r="B624" s="32"/>
      <c r="C624" s="32"/>
      <c r="D624" s="68"/>
      <c r="E624" s="68"/>
      <c r="F624" s="40"/>
      <c r="G624" s="40"/>
    </row>
    <row r="625" spans="1:7" x14ac:dyDescent="0.2">
      <c r="A625" s="32"/>
      <c r="B625" s="32"/>
      <c r="C625" s="32"/>
      <c r="D625" s="68"/>
      <c r="E625" s="68"/>
      <c r="F625" s="40"/>
      <c r="G625" s="40"/>
    </row>
    <row r="626" spans="1:7" x14ac:dyDescent="0.2">
      <c r="A626" s="32"/>
      <c r="B626" s="32"/>
      <c r="C626" s="32"/>
      <c r="D626" s="68"/>
      <c r="E626" s="68"/>
      <c r="F626" s="40"/>
      <c r="G626" s="40"/>
    </row>
    <row r="627" spans="1:7" x14ac:dyDescent="0.2">
      <c r="A627" s="32"/>
      <c r="B627" s="32"/>
      <c r="C627" s="32"/>
      <c r="D627" s="68"/>
      <c r="E627" s="68"/>
      <c r="F627" s="40"/>
      <c r="G627" s="40"/>
    </row>
    <row r="628" spans="1:7" x14ac:dyDescent="0.2">
      <c r="A628" s="32"/>
      <c r="B628" s="32"/>
      <c r="C628" s="32"/>
      <c r="D628" s="68"/>
      <c r="E628" s="68"/>
      <c r="F628" s="40"/>
      <c r="G628" s="40"/>
    </row>
    <row r="629" spans="1:7" x14ac:dyDescent="0.2">
      <c r="A629" s="32"/>
      <c r="B629" s="32"/>
      <c r="C629" s="32"/>
      <c r="D629" s="68"/>
      <c r="E629" s="68"/>
      <c r="F629" s="40"/>
      <c r="G629" s="40"/>
    </row>
    <row r="630" spans="1:7" x14ac:dyDescent="0.2">
      <c r="A630" s="32"/>
      <c r="B630" s="32"/>
      <c r="C630" s="32"/>
      <c r="D630" s="68"/>
      <c r="E630" s="68"/>
      <c r="F630" s="40"/>
      <c r="G630" s="40"/>
    </row>
    <row r="631" spans="1:7" x14ac:dyDescent="0.2">
      <c r="A631" s="32"/>
      <c r="B631" s="32"/>
      <c r="C631" s="32"/>
      <c r="D631" s="68"/>
      <c r="E631" s="68"/>
      <c r="F631" s="40"/>
      <c r="G631" s="40"/>
    </row>
    <row r="632" spans="1:7" x14ac:dyDescent="0.2">
      <c r="A632" s="32"/>
      <c r="B632" s="32"/>
      <c r="C632" s="32"/>
      <c r="D632" s="68"/>
      <c r="E632" s="68"/>
      <c r="F632" s="40"/>
      <c r="G632" s="40"/>
    </row>
    <row r="633" spans="1:7" x14ac:dyDescent="0.2">
      <c r="A633" s="32"/>
      <c r="B633" s="32"/>
      <c r="C633" s="32"/>
      <c r="D633" s="68"/>
      <c r="E633" s="68"/>
      <c r="F633" s="40"/>
      <c r="G633" s="40"/>
    </row>
    <row r="634" spans="1:7" x14ac:dyDescent="0.2">
      <c r="A634" s="32"/>
      <c r="B634" s="32"/>
      <c r="C634" s="32"/>
      <c r="D634" s="68"/>
      <c r="E634" s="68"/>
      <c r="F634" s="40"/>
      <c r="G634" s="40"/>
    </row>
    <row r="635" spans="1:7" x14ac:dyDescent="0.2">
      <c r="A635" s="32"/>
      <c r="B635" s="32"/>
      <c r="C635" s="32"/>
      <c r="D635" s="68"/>
      <c r="E635" s="68"/>
      <c r="F635" s="40"/>
      <c r="G635" s="40"/>
    </row>
    <row r="636" spans="1:7" x14ac:dyDescent="0.2">
      <c r="A636" s="32"/>
      <c r="B636" s="32"/>
      <c r="C636" s="32"/>
      <c r="D636" s="68"/>
      <c r="E636" s="68"/>
      <c r="F636" s="40"/>
      <c r="G636" s="40"/>
    </row>
    <row r="637" spans="1:7" x14ac:dyDescent="0.2">
      <c r="A637" s="32"/>
      <c r="B637" s="32"/>
      <c r="C637" s="32"/>
      <c r="D637" s="68"/>
      <c r="E637" s="68"/>
      <c r="F637" s="40"/>
      <c r="G637" s="40"/>
    </row>
    <row r="638" spans="1:7" x14ac:dyDescent="0.2">
      <c r="A638" s="32"/>
      <c r="B638" s="32"/>
      <c r="C638" s="32"/>
      <c r="D638" s="68"/>
      <c r="E638" s="68"/>
      <c r="F638" s="40"/>
      <c r="G638" s="40"/>
    </row>
    <row r="639" spans="1:7" x14ac:dyDescent="0.2">
      <c r="A639" s="32"/>
      <c r="B639" s="32"/>
      <c r="C639" s="32"/>
      <c r="D639" s="68"/>
      <c r="E639" s="68"/>
      <c r="F639" s="40"/>
      <c r="G639" s="40"/>
    </row>
    <row r="640" spans="1:7" x14ac:dyDescent="0.2">
      <c r="A640" s="32"/>
      <c r="B640" s="32"/>
      <c r="C640" s="32"/>
      <c r="D640" s="68"/>
      <c r="E640" s="68"/>
      <c r="F640" s="40"/>
      <c r="G640" s="40"/>
    </row>
    <row r="641" spans="1:7" x14ac:dyDescent="0.2">
      <c r="A641" s="32"/>
      <c r="B641" s="32"/>
      <c r="C641" s="32"/>
      <c r="D641" s="68"/>
      <c r="E641" s="68"/>
      <c r="F641" s="40"/>
      <c r="G641" s="40"/>
    </row>
    <row r="642" spans="1:7" x14ac:dyDescent="0.2">
      <c r="A642" s="32"/>
      <c r="B642" s="32"/>
      <c r="C642" s="32"/>
      <c r="D642" s="68"/>
      <c r="E642" s="68"/>
      <c r="F642" s="40"/>
      <c r="G642" s="40"/>
    </row>
    <row r="643" spans="1:7" x14ac:dyDescent="0.2">
      <c r="A643" s="32"/>
      <c r="B643" s="32"/>
      <c r="C643" s="32"/>
      <c r="D643" s="68"/>
      <c r="E643" s="68"/>
      <c r="F643" s="40"/>
      <c r="G643" s="40"/>
    </row>
    <row r="644" spans="1:7" x14ac:dyDescent="0.2">
      <c r="A644" s="32"/>
      <c r="B644" s="32"/>
      <c r="C644" s="32"/>
      <c r="D644" s="68"/>
      <c r="E644" s="68"/>
      <c r="F644" s="40"/>
      <c r="G644" s="40"/>
    </row>
    <row r="645" spans="1:7" x14ac:dyDescent="0.2">
      <c r="A645" s="32"/>
      <c r="B645" s="32"/>
      <c r="C645" s="32"/>
      <c r="D645" s="68"/>
      <c r="E645" s="68"/>
      <c r="F645" s="40"/>
      <c r="G645" s="40"/>
    </row>
    <row r="646" spans="1:7" x14ac:dyDescent="0.2">
      <c r="A646" s="32"/>
      <c r="B646" s="32"/>
      <c r="C646" s="32"/>
      <c r="D646" s="68"/>
      <c r="E646" s="68"/>
      <c r="F646" s="40"/>
      <c r="G646" s="40"/>
    </row>
    <row r="647" spans="1:7" x14ac:dyDescent="0.2">
      <c r="A647" s="32"/>
      <c r="B647" s="32"/>
      <c r="C647" s="32"/>
      <c r="D647" s="68"/>
      <c r="E647" s="68"/>
      <c r="F647" s="40"/>
      <c r="G647" s="40"/>
    </row>
    <row r="648" spans="1:7" x14ac:dyDescent="0.2">
      <c r="A648" s="32"/>
      <c r="B648" s="32"/>
      <c r="C648" s="32"/>
      <c r="D648" s="68"/>
      <c r="E648" s="68"/>
      <c r="F648" s="40"/>
      <c r="G648" s="40"/>
    </row>
    <row r="649" spans="1:7" x14ac:dyDescent="0.2">
      <c r="A649" s="32"/>
      <c r="B649" s="32"/>
      <c r="C649" s="32"/>
      <c r="D649" s="68"/>
      <c r="E649" s="68"/>
      <c r="F649" s="40"/>
      <c r="G649" s="40"/>
    </row>
    <row r="650" spans="1:7" x14ac:dyDescent="0.2">
      <c r="A650" s="32"/>
      <c r="B650" s="32"/>
      <c r="C650" s="32"/>
      <c r="D650" s="68"/>
      <c r="E650" s="68"/>
      <c r="F650" s="40"/>
      <c r="G650" s="40"/>
    </row>
    <row r="651" spans="1:7" x14ac:dyDescent="0.2">
      <c r="A651" s="32"/>
      <c r="B651" s="32"/>
      <c r="C651" s="32"/>
      <c r="D651" s="68"/>
      <c r="E651" s="68"/>
      <c r="F651" s="40"/>
      <c r="G651" s="40"/>
    </row>
    <row r="652" spans="1:7" x14ac:dyDescent="0.2">
      <c r="A652" s="32"/>
      <c r="B652" s="32"/>
      <c r="C652" s="32"/>
      <c r="D652" s="68"/>
      <c r="E652" s="68"/>
      <c r="F652" s="40"/>
      <c r="G652" s="40"/>
    </row>
    <row r="653" spans="1:7" x14ac:dyDescent="0.2">
      <c r="A653" s="32"/>
      <c r="B653" s="32"/>
      <c r="C653" s="32"/>
      <c r="D653" s="68"/>
      <c r="E653" s="68"/>
      <c r="F653" s="40"/>
      <c r="G653" s="40"/>
    </row>
    <row r="654" spans="1:7" x14ac:dyDescent="0.2">
      <c r="A654" s="32"/>
      <c r="B654" s="32"/>
      <c r="C654" s="32"/>
      <c r="D654" s="68"/>
      <c r="E654" s="68"/>
      <c r="F654" s="40"/>
      <c r="G654" s="40"/>
    </row>
    <row r="655" spans="1:7" x14ac:dyDescent="0.2">
      <c r="A655" s="32"/>
      <c r="B655" s="32"/>
      <c r="C655" s="32"/>
      <c r="D655" s="68"/>
      <c r="E655" s="68"/>
      <c r="F655" s="40"/>
      <c r="G655" s="40"/>
    </row>
    <row r="656" spans="1:7" x14ac:dyDescent="0.2">
      <c r="A656" s="32"/>
      <c r="B656" s="32"/>
      <c r="C656" s="32"/>
      <c r="D656" s="68"/>
      <c r="E656" s="68"/>
      <c r="F656" s="40"/>
      <c r="G656" s="40"/>
    </row>
    <row r="657" spans="1:7" x14ac:dyDescent="0.2">
      <c r="A657" s="32"/>
      <c r="B657" s="32"/>
      <c r="C657" s="32"/>
      <c r="D657" s="68"/>
      <c r="E657" s="68"/>
      <c r="F657" s="40"/>
      <c r="G657" s="40"/>
    </row>
    <row r="658" spans="1:7" x14ac:dyDescent="0.2">
      <c r="A658" s="32"/>
      <c r="B658" s="32"/>
      <c r="C658" s="32"/>
      <c r="D658" s="68"/>
      <c r="E658" s="68"/>
      <c r="F658" s="40"/>
      <c r="G658" s="40"/>
    </row>
    <row r="659" spans="1:7" x14ac:dyDescent="0.2">
      <c r="A659" s="32"/>
      <c r="B659" s="32"/>
      <c r="C659" s="32"/>
      <c r="D659" s="68"/>
      <c r="E659" s="68"/>
      <c r="F659" s="40"/>
      <c r="G659" s="40"/>
    </row>
    <row r="660" spans="1:7" x14ac:dyDescent="0.2">
      <c r="A660" s="32"/>
      <c r="B660" s="32"/>
      <c r="C660" s="32"/>
      <c r="D660" s="68"/>
      <c r="E660" s="68"/>
      <c r="F660" s="40"/>
      <c r="G660" s="40"/>
    </row>
    <row r="661" spans="1:7" x14ac:dyDescent="0.2">
      <c r="A661" s="32"/>
      <c r="B661" s="32"/>
      <c r="C661" s="32"/>
      <c r="D661" s="68"/>
      <c r="E661" s="68"/>
      <c r="F661" s="40"/>
      <c r="G661" s="40"/>
    </row>
    <row r="662" spans="1:7" x14ac:dyDescent="0.2">
      <c r="A662" s="32"/>
      <c r="B662" s="32"/>
      <c r="C662" s="32"/>
      <c r="D662" s="68"/>
      <c r="E662" s="68"/>
      <c r="F662" s="40"/>
      <c r="G662" s="40"/>
    </row>
    <row r="663" spans="1:7" x14ac:dyDescent="0.2">
      <c r="A663" s="32"/>
      <c r="B663" s="32"/>
      <c r="C663" s="32"/>
      <c r="D663" s="68"/>
      <c r="E663" s="68"/>
      <c r="F663" s="40"/>
      <c r="G663" s="40"/>
    </row>
    <row r="664" spans="1:7" x14ac:dyDescent="0.2">
      <c r="A664" s="32"/>
      <c r="B664" s="32"/>
      <c r="C664" s="32"/>
      <c r="D664" s="68"/>
      <c r="E664" s="68"/>
      <c r="F664" s="40"/>
      <c r="G664" s="40"/>
    </row>
    <row r="665" spans="1:7" x14ac:dyDescent="0.2">
      <c r="A665" s="32"/>
      <c r="B665" s="32"/>
      <c r="C665" s="32"/>
      <c r="D665" s="68"/>
      <c r="E665" s="68"/>
      <c r="F665" s="40"/>
      <c r="G665" s="40"/>
    </row>
    <row r="666" spans="1:7" x14ac:dyDescent="0.2">
      <c r="A666" s="32"/>
      <c r="B666" s="32"/>
      <c r="C666" s="32"/>
      <c r="D666" s="68"/>
      <c r="E666" s="68"/>
      <c r="F666" s="40"/>
      <c r="G666" s="40"/>
    </row>
    <row r="667" spans="1:7" x14ac:dyDescent="0.2">
      <c r="A667" s="32"/>
      <c r="B667" s="32"/>
      <c r="C667" s="32"/>
      <c r="D667" s="68"/>
      <c r="E667" s="68"/>
      <c r="F667" s="40"/>
      <c r="G667" s="40"/>
    </row>
    <row r="668" spans="1:7" x14ac:dyDescent="0.2">
      <c r="A668" s="32"/>
      <c r="B668" s="32"/>
      <c r="C668" s="32"/>
      <c r="D668" s="68"/>
      <c r="E668" s="68"/>
      <c r="F668" s="40"/>
      <c r="G668" s="40"/>
    </row>
    <row r="669" spans="1:7" x14ac:dyDescent="0.2">
      <c r="A669" s="32"/>
      <c r="B669" s="32"/>
      <c r="C669" s="32"/>
      <c r="D669" s="68"/>
      <c r="E669" s="68"/>
      <c r="F669" s="40"/>
      <c r="G669" s="40"/>
    </row>
    <row r="670" spans="1:7" x14ac:dyDescent="0.2">
      <c r="A670" s="32"/>
      <c r="B670" s="32"/>
      <c r="C670" s="32"/>
      <c r="D670" s="68"/>
      <c r="E670" s="68"/>
      <c r="F670" s="40"/>
      <c r="G670" s="40"/>
    </row>
    <row r="671" spans="1:7" x14ac:dyDescent="0.2">
      <c r="A671" s="32"/>
      <c r="B671" s="32"/>
      <c r="C671" s="32"/>
      <c r="D671" s="68"/>
      <c r="E671" s="68"/>
      <c r="F671" s="40"/>
      <c r="G671" s="40"/>
    </row>
    <row r="672" spans="1:7" x14ac:dyDescent="0.2">
      <c r="A672" s="32"/>
      <c r="B672" s="32"/>
      <c r="C672" s="32"/>
      <c r="D672" s="68"/>
      <c r="E672" s="68"/>
      <c r="F672" s="40"/>
      <c r="G672" s="40"/>
    </row>
    <row r="673" spans="1:7" x14ac:dyDescent="0.2">
      <c r="A673" s="32"/>
      <c r="B673" s="32"/>
      <c r="C673" s="32"/>
      <c r="D673" s="68"/>
      <c r="E673" s="68"/>
      <c r="F673" s="40"/>
      <c r="G673" s="40"/>
    </row>
    <row r="674" spans="1:7" x14ac:dyDescent="0.2">
      <c r="A674" s="32"/>
      <c r="B674" s="32"/>
      <c r="C674" s="32"/>
      <c r="D674" s="68"/>
      <c r="E674" s="68"/>
      <c r="F674" s="40"/>
      <c r="G674" s="40"/>
    </row>
    <row r="675" spans="1:7" x14ac:dyDescent="0.2">
      <c r="A675" s="32"/>
      <c r="B675" s="32"/>
      <c r="C675" s="32"/>
      <c r="D675" s="68"/>
      <c r="E675" s="68"/>
      <c r="F675" s="40"/>
      <c r="G675" s="40"/>
    </row>
    <row r="676" spans="1:7" x14ac:dyDescent="0.2">
      <c r="A676" s="32"/>
      <c r="B676" s="32"/>
      <c r="C676" s="32"/>
      <c r="D676" s="68"/>
      <c r="E676" s="68"/>
      <c r="F676" s="40"/>
      <c r="G676" s="40"/>
    </row>
    <row r="677" spans="1:7" x14ac:dyDescent="0.2">
      <c r="A677" s="32"/>
      <c r="B677" s="32"/>
      <c r="C677" s="32"/>
      <c r="D677" s="68"/>
      <c r="E677" s="68"/>
      <c r="F677" s="40"/>
      <c r="G677" s="40"/>
    </row>
    <row r="678" spans="1:7" x14ac:dyDescent="0.2">
      <c r="A678" s="32"/>
      <c r="B678" s="32"/>
      <c r="C678" s="32"/>
      <c r="D678" s="68"/>
      <c r="E678" s="68"/>
      <c r="F678" s="40"/>
      <c r="G678" s="40"/>
    </row>
    <row r="679" spans="1:7" x14ac:dyDescent="0.2">
      <c r="A679" s="32"/>
      <c r="B679" s="32"/>
      <c r="C679" s="32"/>
      <c r="D679" s="68"/>
      <c r="E679" s="68"/>
      <c r="F679" s="40"/>
      <c r="G679" s="40"/>
    </row>
    <row r="680" spans="1:7" x14ac:dyDescent="0.2">
      <c r="A680" s="32"/>
      <c r="B680" s="32"/>
      <c r="C680" s="32"/>
      <c r="D680" s="68"/>
      <c r="E680" s="68"/>
      <c r="F680" s="40"/>
      <c r="G680" s="40"/>
    </row>
    <row r="681" spans="1:7" x14ac:dyDescent="0.2">
      <c r="A681" s="32"/>
      <c r="B681" s="32"/>
      <c r="C681" s="32"/>
      <c r="D681" s="68"/>
      <c r="E681" s="68"/>
      <c r="F681" s="40"/>
      <c r="G681" s="40"/>
    </row>
    <row r="682" spans="1:7" x14ac:dyDescent="0.2">
      <c r="A682" s="32"/>
      <c r="B682" s="32"/>
      <c r="C682" s="32"/>
      <c r="D682" s="68"/>
      <c r="E682" s="68"/>
      <c r="F682" s="40"/>
      <c r="G682" s="40"/>
    </row>
    <row r="683" spans="1:7" x14ac:dyDescent="0.2">
      <c r="A683" s="32"/>
      <c r="B683" s="32"/>
      <c r="C683" s="32"/>
      <c r="D683" s="68"/>
      <c r="E683" s="68"/>
      <c r="F683" s="40"/>
      <c r="G683" s="40"/>
    </row>
    <row r="684" spans="1:7" x14ac:dyDescent="0.2">
      <c r="A684" s="32"/>
      <c r="B684" s="32"/>
      <c r="C684" s="32"/>
      <c r="D684" s="68"/>
      <c r="E684" s="68"/>
      <c r="F684" s="40"/>
      <c r="G684" s="40"/>
    </row>
    <row r="685" spans="1:7" x14ac:dyDescent="0.2">
      <c r="A685" s="32"/>
      <c r="B685" s="32"/>
      <c r="C685" s="32"/>
      <c r="D685" s="68"/>
      <c r="E685" s="68"/>
      <c r="F685" s="40"/>
      <c r="G685" s="40"/>
    </row>
    <row r="686" spans="1:7" x14ac:dyDescent="0.2">
      <c r="A686" s="32"/>
      <c r="B686" s="32"/>
      <c r="C686" s="32"/>
      <c r="D686" s="68"/>
      <c r="E686" s="68"/>
      <c r="F686" s="40"/>
      <c r="G686" s="40"/>
    </row>
    <row r="687" spans="1:7" x14ac:dyDescent="0.2">
      <c r="A687" s="32"/>
      <c r="B687" s="32"/>
      <c r="C687" s="32"/>
      <c r="D687" s="68"/>
      <c r="E687" s="68"/>
      <c r="F687" s="40"/>
      <c r="G687" s="40"/>
    </row>
    <row r="688" spans="1:7" x14ac:dyDescent="0.2">
      <c r="A688" s="32"/>
      <c r="B688" s="32"/>
      <c r="C688" s="32"/>
      <c r="D688" s="68"/>
      <c r="E688" s="68"/>
      <c r="F688" s="40"/>
      <c r="G688" s="40"/>
    </row>
    <row r="689" spans="1:7" x14ac:dyDescent="0.2">
      <c r="A689" s="32"/>
      <c r="B689" s="32"/>
      <c r="C689" s="32"/>
      <c r="D689" s="68"/>
      <c r="E689" s="68"/>
      <c r="F689" s="40"/>
      <c r="G689" s="40"/>
    </row>
    <row r="690" spans="1:7" x14ac:dyDescent="0.2">
      <c r="A690" s="32"/>
      <c r="B690" s="32"/>
      <c r="C690" s="32"/>
      <c r="D690" s="68"/>
      <c r="E690" s="68"/>
      <c r="F690" s="40"/>
      <c r="G690" s="40"/>
    </row>
    <row r="691" spans="1:7" x14ac:dyDescent="0.2">
      <c r="A691" s="32"/>
      <c r="B691" s="32"/>
      <c r="C691" s="32"/>
      <c r="D691" s="68"/>
      <c r="E691" s="68"/>
      <c r="F691" s="40"/>
      <c r="G691" s="40"/>
    </row>
    <row r="692" spans="1:7" x14ac:dyDescent="0.2">
      <c r="A692" s="32"/>
      <c r="B692" s="32"/>
      <c r="C692" s="32"/>
      <c r="D692" s="68"/>
      <c r="E692" s="68"/>
      <c r="F692" s="40"/>
      <c r="G692" s="40"/>
    </row>
    <row r="693" spans="1:7" x14ac:dyDescent="0.2">
      <c r="A693" s="32"/>
      <c r="B693" s="32"/>
      <c r="C693" s="32"/>
      <c r="D693" s="68"/>
      <c r="E693" s="68"/>
      <c r="F693" s="40"/>
      <c r="G693" s="40"/>
    </row>
    <row r="694" spans="1:7" x14ac:dyDescent="0.2">
      <c r="A694" s="32"/>
      <c r="B694" s="32"/>
      <c r="C694" s="32"/>
      <c r="D694" s="68"/>
      <c r="E694" s="68"/>
      <c r="F694" s="40"/>
      <c r="G694" s="40"/>
    </row>
    <row r="695" spans="1:7" x14ac:dyDescent="0.2">
      <c r="A695" s="32"/>
      <c r="B695" s="32"/>
      <c r="C695" s="32"/>
      <c r="D695" s="68"/>
      <c r="E695" s="68"/>
      <c r="F695" s="40"/>
      <c r="G695" s="40"/>
    </row>
    <row r="696" spans="1:7" x14ac:dyDescent="0.2">
      <c r="A696" s="32"/>
      <c r="B696" s="32"/>
      <c r="C696" s="32"/>
      <c r="D696" s="68"/>
      <c r="E696" s="68"/>
      <c r="F696" s="40"/>
      <c r="G696" s="40"/>
    </row>
    <row r="697" spans="1:7" x14ac:dyDescent="0.2">
      <c r="A697" s="32"/>
      <c r="B697" s="32"/>
      <c r="C697" s="32"/>
      <c r="D697" s="68"/>
      <c r="E697" s="68"/>
      <c r="F697" s="40"/>
      <c r="G697" s="40"/>
    </row>
    <row r="698" spans="1:7" x14ac:dyDescent="0.2">
      <c r="A698" s="32"/>
      <c r="B698" s="32"/>
      <c r="C698" s="32"/>
      <c r="D698" s="68"/>
      <c r="E698" s="68"/>
      <c r="F698" s="40"/>
      <c r="G698" s="40"/>
    </row>
    <row r="699" spans="1:7" x14ac:dyDescent="0.2">
      <c r="A699" s="32"/>
      <c r="B699" s="32"/>
      <c r="C699" s="32"/>
      <c r="D699" s="68"/>
      <c r="E699" s="68"/>
      <c r="F699" s="40"/>
      <c r="G699" s="40"/>
    </row>
    <row r="700" spans="1:7" x14ac:dyDescent="0.2">
      <c r="A700" s="32"/>
      <c r="B700" s="32"/>
      <c r="C700" s="32"/>
      <c r="D700" s="68"/>
      <c r="E700" s="68"/>
      <c r="F700" s="40"/>
      <c r="G700" s="40"/>
    </row>
    <row r="701" spans="1:7" x14ac:dyDescent="0.2">
      <c r="A701" s="32"/>
      <c r="B701" s="32"/>
      <c r="C701" s="32"/>
      <c r="D701" s="68"/>
      <c r="E701" s="68"/>
      <c r="F701" s="40"/>
      <c r="G701" s="40"/>
    </row>
    <row r="702" spans="1:7" x14ac:dyDescent="0.2">
      <c r="A702" s="32"/>
      <c r="B702" s="32"/>
      <c r="C702" s="32"/>
      <c r="D702" s="68"/>
      <c r="E702" s="68"/>
      <c r="F702" s="40"/>
      <c r="G702" s="40"/>
    </row>
    <row r="703" spans="1:7" x14ac:dyDescent="0.2">
      <c r="A703" s="32"/>
      <c r="B703" s="32"/>
      <c r="C703" s="32"/>
      <c r="D703" s="68"/>
      <c r="E703" s="68"/>
      <c r="F703" s="40"/>
      <c r="G703" s="40"/>
    </row>
    <row r="704" spans="1:7" x14ac:dyDescent="0.2">
      <c r="A704" s="32"/>
      <c r="B704" s="32"/>
      <c r="C704" s="32"/>
      <c r="D704" s="68"/>
      <c r="E704" s="68"/>
      <c r="F704" s="40"/>
      <c r="G704" s="40"/>
    </row>
    <row r="705" spans="1:7" x14ac:dyDescent="0.2">
      <c r="A705" s="32"/>
      <c r="B705" s="32"/>
      <c r="C705" s="32"/>
      <c r="D705" s="68"/>
      <c r="E705" s="68"/>
      <c r="F705" s="40"/>
      <c r="G705" s="40"/>
    </row>
    <row r="706" spans="1:7" x14ac:dyDescent="0.2">
      <c r="A706" s="32"/>
      <c r="B706" s="32"/>
      <c r="C706" s="32"/>
      <c r="D706" s="68"/>
      <c r="E706" s="68"/>
      <c r="F706" s="40"/>
      <c r="G706" s="40"/>
    </row>
    <row r="707" spans="1:7" x14ac:dyDescent="0.2">
      <c r="A707" s="32"/>
      <c r="B707" s="32"/>
      <c r="C707" s="32"/>
      <c r="D707" s="68"/>
      <c r="E707" s="68"/>
      <c r="F707" s="40"/>
      <c r="G707" s="40"/>
    </row>
    <row r="708" spans="1:7" x14ac:dyDescent="0.2">
      <c r="A708" s="32"/>
      <c r="B708" s="32"/>
      <c r="C708" s="32"/>
      <c r="D708" s="68"/>
      <c r="E708" s="68"/>
      <c r="F708" s="40"/>
      <c r="G708" s="40"/>
    </row>
    <row r="709" spans="1:7" x14ac:dyDescent="0.2">
      <c r="A709" s="32"/>
      <c r="B709" s="32"/>
      <c r="C709" s="32"/>
      <c r="D709" s="68"/>
      <c r="E709" s="68"/>
      <c r="F709" s="40"/>
      <c r="G709" s="40"/>
    </row>
    <row r="710" spans="1:7" x14ac:dyDescent="0.2">
      <c r="A710" s="32"/>
      <c r="B710" s="32"/>
      <c r="C710" s="32"/>
      <c r="D710" s="68"/>
      <c r="E710" s="68"/>
      <c r="F710" s="40"/>
      <c r="G710" s="40"/>
    </row>
    <row r="711" spans="1:7" x14ac:dyDescent="0.2">
      <c r="A711" s="32"/>
      <c r="B711" s="32"/>
      <c r="C711" s="32"/>
      <c r="D711" s="68"/>
      <c r="E711" s="68"/>
      <c r="F711" s="40"/>
      <c r="G711" s="40"/>
    </row>
    <row r="712" spans="1:7" x14ac:dyDescent="0.2">
      <c r="A712" s="32"/>
      <c r="B712" s="32"/>
      <c r="C712" s="32"/>
      <c r="D712" s="68"/>
      <c r="E712" s="68"/>
      <c r="F712" s="40"/>
      <c r="G712" s="40"/>
    </row>
    <row r="713" spans="1:7" x14ac:dyDescent="0.2">
      <c r="A713" s="32"/>
      <c r="B713" s="32"/>
      <c r="C713" s="32"/>
      <c r="D713" s="68"/>
      <c r="E713" s="68"/>
      <c r="F713" s="40"/>
      <c r="G713" s="40"/>
    </row>
    <row r="714" spans="1:7" x14ac:dyDescent="0.2">
      <c r="A714" s="32"/>
      <c r="B714" s="32"/>
      <c r="C714" s="32"/>
      <c r="D714" s="68"/>
      <c r="E714" s="68"/>
      <c r="F714" s="40"/>
      <c r="G714" s="40"/>
    </row>
    <row r="715" spans="1:7" x14ac:dyDescent="0.2">
      <c r="A715" s="32"/>
      <c r="B715" s="32"/>
      <c r="C715" s="32"/>
      <c r="D715" s="68"/>
      <c r="E715" s="68"/>
      <c r="F715" s="40"/>
      <c r="G715" s="40"/>
    </row>
    <row r="716" spans="1:7" x14ac:dyDescent="0.2">
      <c r="A716" s="32"/>
      <c r="B716" s="32"/>
      <c r="C716" s="32"/>
      <c r="D716" s="68"/>
      <c r="E716" s="68"/>
      <c r="F716" s="40"/>
      <c r="G716" s="40"/>
    </row>
    <row r="717" spans="1:7" x14ac:dyDescent="0.2">
      <c r="A717" s="32"/>
      <c r="B717" s="32"/>
      <c r="C717" s="32"/>
      <c r="D717" s="68"/>
      <c r="E717" s="68"/>
      <c r="F717" s="40"/>
      <c r="G717" s="40"/>
    </row>
    <row r="718" spans="1:7" x14ac:dyDescent="0.2">
      <c r="A718" s="32"/>
      <c r="B718" s="32"/>
      <c r="C718" s="32"/>
      <c r="D718" s="68"/>
      <c r="E718" s="68"/>
      <c r="F718" s="40"/>
      <c r="G718" s="40"/>
    </row>
    <row r="719" spans="1:7" x14ac:dyDescent="0.2">
      <c r="A719" s="32"/>
      <c r="B719" s="32"/>
      <c r="C719" s="32"/>
      <c r="D719" s="68"/>
      <c r="E719" s="68"/>
      <c r="F719" s="40"/>
      <c r="G719" s="40"/>
    </row>
    <row r="720" spans="1:7" x14ac:dyDescent="0.2">
      <c r="A720" s="32"/>
      <c r="B720" s="32"/>
      <c r="C720" s="32"/>
      <c r="D720" s="68"/>
      <c r="E720" s="68"/>
      <c r="F720" s="40"/>
      <c r="G720" s="40"/>
    </row>
    <row r="721" spans="1:7" x14ac:dyDescent="0.2">
      <c r="A721" s="32"/>
      <c r="B721" s="32"/>
      <c r="C721" s="32"/>
      <c r="D721" s="68"/>
      <c r="E721" s="68"/>
      <c r="F721" s="40"/>
      <c r="G721" s="40"/>
    </row>
    <row r="722" spans="1:7" x14ac:dyDescent="0.2">
      <c r="A722" s="32"/>
      <c r="B722" s="32"/>
      <c r="C722" s="32"/>
      <c r="D722" s="68"/>
      <c r="E722" s="68"/>
      <c r="F722" s="40"/>
      <c r="G722" s="40"/>
    </row>
    <row r="723" spans="1:7" x14ac:dyDescent="0.2">
      <c r="A723" s="32"/>
      <c r="B723" s="32"/>
      <c r="C723" s="32"/>
      <c r="D723" s="68"/>
      <c r="E723" s="68"/>
      <c r="F723" s="40"/>
      <c r="G723" s="40"/>
    </row>
    <row r="724" spans="1:7" x14ac:dyDescent="0.2">
      <c r="A724" s="32"/>
      <c r="B724" s="32"/>
      <c r="C724" s="32"/>
      <c r="D724" s="68"/>
      <c r="E724" s="68"/>
      <c r="F724" s="40"/>
      <c r="G724" s="40"/>
    </row>
    <row r="725" spans="1:7" x14ac:dyDescent="0.2">
      <c r="A725" s="32"/>
      <c r="B725" s="32"/>
      <c r="C725" s="32"/>
      <c r="D725" s="68"/>
      <c r="E725" s="68"/>
      <c r="F725" s="40"/>
      <c r="G725" s="40"/>
    </row>
    <row r="726" spans="1:7" x14ac:dyDescent="0.2">
      <c r="A726" s="32"/>
      <c r="B726" s="32"/>
      <c r="C726" s="32"/>
      <c r="D726" s="68"/>
      <c r="E726" s="68"/>
      <c r="F726" s="40"/>
      <c r="G726" s="40"/>
    </row>
    <row r="727" spans="1:7" x14ac:dyDescent="0.2">
      <c r="A727" s="32"/>
      <c r="B727" s="32"/>
      <c r="C727" s="32"/>
      <c r="D727" s="68"/>
      <c r="E727" s="68"/>
      <c r="F727" s="40"/>
      <c r="G727" s="40"/>
    </row>
    <row r="728" spans="1:7" x14ac:dyDescent="0.2">
      <c r="A728" s="32"/>
      <c r="B728" s="32"/>
      <c r="C728" s="32"/>
      <c r="D728" s="68"/>
      <c r="E728" s="68"/>
      <c r="F728" s="40"/>
      <c r="G728" s="40"/>
    </row>
    <row r="729" spans="1:7" x14ac:dyDescent="0.2">
      <c r="A729" s="32"/>
      <c r="B729" s="32"/>
      <c r="C729" s="32"/>
      <c r="D729" s="68"/>
      <c r="E729" s="68"/>
      <c r="F729" s="40"/>
      <c r="G729" s="40"/>
    </row>
    <row r="730" spans="1:7" x14ac:dyDescent="0.2">
      <c r="A730" s="32"/>
      <c r="B730" s="32"/>
      <c r="C730" s="32"/>
      <c r="D730" s="68"/>
      <c r="E730" s="68"/>
      <c r="F730" s="40"/>
      <c r="G730" s="40"/>
    </row>
    <row r="731" spans="1:7" x14ac:dyDescent="0.2">
      <c r="A731" s="32"/>
      <c r="B731" s="32"/>
      <c r="C731" s="32"/>
      <c r="D731" s="68"/>
      <c r="E731" s="68"/>
      <c r="F731" s="40"/>
      <c r="G731" s="40"/>
    </row>
    <row r="732" spans="1:7" x14ac:dyDescent="0.2">
      <c r="A732" s="32"/>
      <c r="B732" s="32"/>
      <c r="C732" s="32"/>
      <c r="D732" s="68"/>
      <c r="E732" s="68"/>
      <c r="F732" s="40"/>
      <c r="G732" s="40"/>
    </row>
    <row r="733" spans="1:7" x14ac:dyDescent="0.2">
      <c r="A733" s="32"/>
      <c r="B733" s="32"/>
      <c r="C733" s="32"/>
      <c r="D733" s="68"/>
      <c r="E733" s="68"/>
      <c r="F733" s="40"/>
      <c r="G733" s="40"/>
    </row>
    <row r="734" spans="1:7" x14ac:dyDescent="0.2">
      <c r="A734" s="32"/>
      <c r="B734" s="32"/>
      <c r="C734" s="32"/>
      <c r="D734" s="68"/>
      <c r="E734" s="68"/>
      <c r="F734" s="40"/>
      <c r="G734" s="40"/>
    </row>
    <row r="735" spans="1:7" x14ac:dyDescent="0.2">
      <c r="A735" s="32"/>
      <c r="B735" s="32"/>
      <c r="C735" s="32"/>
      <c r="D735" s="68"/>
      <c r="E735" s="68"/>
      <c r="F735" s="40"/>
      <c r="G735" s="40"/>
    </row>
    <row r="736" spans="1:7" x14ac:dyDescent="0.2">
      <c r="A736" s="32"/>
      <c r="B736" s="32"/>
      <c r="C736" s="32"/>
      <c r="D736" s="68"/>
      <c r="E736" s="68"/>
      <c r="F736" s="40"/>
      <c r="G736" s="40"/>
    </row>
    <row r="737" spans="1:7" x14ac:dyDescent="0.2">
      <c r="A737" s="32"/>
      <c r="B737" s="32"/>
      <c r="C737" s="32"/>
      <c r="D737" s="68"/>
      <c r="E737" s="68"/>
      <c r="F737" s="40"/>
      <c r="G737" s="40"/>
    </row>
    <row r="738" spans="1:7" x14ac:dyDescent="0.2">
      <c r="A738" s="32"/>
      <c r="B738" s="32"/>
      <c r="C738" s="32"/>
      <c r="D738" s="68"/>
      <c r="E738" s="68"/>
      <c r="F738" s="40"/>
      <c r="G738" s="40"/>
    </row>
    <row r="739" spans="1:7" x14ac:dyDescent="0.2">
      <c r="A739" s="32"/>
      <c r="B739" s="32"/>
      <c r="C739" s="32"/>
      <c r="D739" s="68"/>
      <c r="E739" s="68"/>
      <c r="F739" s="40"/>
      <c r="G739" s="40"/>
    </row>
    <row r="740" spans="1:7" x14ac:dyDescent="0.2">
      <c r="A740" s="32"/>
      <c r="B740" s="32"/>
      <c r="C740" s="32"/>
      <c r="D740" s="68"/>
      <c r="E740" s="68"/>
      <c r="F740" s="40"/>
      <c r="G740" s="40"/>
    </row>
    <row r="741" spans="1:7" x14ac:dyDescent="0.2">
      <c r="A741" s="32"/>
      <c r="B741" s="32"/>
      <c r="C741" s="32"/>
      <c r="D741" s="68"/>
      <c r="E741" s="68"/>
      <c r="F741" s="40"/>
      <c r="G741" s="40"/>
    </row>
    <row r="742" spans="1:7" x14ac:dyDescent="0.2">
      <c r="A742" s="32"/>
      <c r="B742" s="32"/>
      <c r="C742" s="32"/>
      <c r="D742" s="68"/>
      <c r="E742" s="68"/>
      <c r="F742" s="40"/>
      <c r="G742" s="40"/>
    </row>
    <row r="743" spans="1:7" x14ac:dyDescent="0.2">
      <c r="A743" s="32"/>
      <c r="B743" s="32"/>
      <c r="C743" s="32"/>
      <c r="D743" s="68"/>
      <c r="E743" s="68"/>
      <c r="F743" s="40"/>
      <c r="G743" s="40"/>
    </row>
    <row r="744" spans="1:7" x14ac:dyDescent="0.2">
      <c r="A744" s="32"/>
      <c r="B744" s="32"/>
      <c r="C744" s="32"/>
      <c r="D744" s="68"/>
      <c r="E744" s="68"/>
      <c r="F744" s="40"/>
      <c r="G744" s="40"/>
    </row>
    <row r="745" spans="1:7" x14ac:dyDescent="0.2">
      <c r="A745" s="32"/>
      <c r="B745" s="32"/>
      <c r="C745" s="32"/>
      <c r="D745" s="68"/>
      <c r="E745" s="68"/>
      <c r="F745" s="40"/>
      <c r="G745" s="40"/>
    </row>
    <row r="746" spans="1:7" x14ac:dyDescent="0.2">
      <c r="A746" s="32"/>
      <c r="B746" s="32"/>
      <c r="C746" s="32"/>
      <c r="D746" s="68"/>
      <c r="E746" s="68"/>
      <c r="F746" s="40"/>
      <c r="G746" s="40"/>
    </row>
    <row r="747" spans="1:7" x14ac:dyDescent="0.2">
      <c r="A747" s="32"/>
      <c r="B747" s="32"/>
      <c r="C747" s="32"/>
      <c r="D747" s="68"/>
      <c r="E747" s="68"/>
      <c r="F747" s="40"/>
      <c r="G747" s="40"/>
    </row>
    <row r="748" spans="1:7" x14ac:dyDescent="0.2">
      <c r="A748" s="32"/>
      <c r="B748" s="32"/>
      <c r="C748" s="32"/>
      <c r="D748" s="68"/>
      <c r="E748" s="68"/>
      <c r="F748" s="40"/>
      <c r="G748" s="40"/>
    </row>
    <row r="749" spans="1:7" x14ac:dyDescent="0.2">
      <c r="A749" s="32"/>
      <c r="B749" s="32"/>
      <c r="C749" s="32"/>
      <c r="D749" s="68"/>
      <c r="E749" s="68"/>
      <c r="F749" s="40"/>
      <c r="G749" s="40"/>
    </row>
    <row r="750" spans="1:7" x14ac:dyDescent="0.2">
      <c r="A750" s="32"/>
      <c r="B750" s="32"/>
      <c r="C750" s="32"/>
      <c r="D750" s="68"/>
      <c r="E750" s="68"/>
      <c r="F750" s="40"/>
      <c r="G750" s="40"/>
    </row>
    <row r="751" spans="1:7" x14ac:dyDescent="0.2">
      <c r="A751" s="32"/>
      <c r="B751" s="32"/>
      <c r="C751" s="32"/>
      <c r="D751" s="68"/>
      <c r="E751" s="68"/>
      <c r="F751" s="40"/>
      <c r="G751" s="40"/>
    </row>
    <row r="752" spans="1:7" x14ac:dyDescent="0.2">
      <c r="A752" s="32"/>
      <c r="B752" s="32"/>
      <c r="C752" s="32"/>
      <c r="D752" s="68"/>
      <c r="E752" s="68"/>
      <c r="F752" s="40"/>
      <c r="G752" s="40"/>
    </row>
    <row r="753" spans="1:7" x14ac:dyDescent="0.2">
      <c r="A753" s="32"/>
      <c r="B753" s="32"/>
      <c r="C753" s="32"/>
      <c r="D753" s="68"/>
      <c r="E753" s="68"/>
      <c r="F753" s="40"/>
      <c r="G753" s="40"/>
    </row>
    <row r="754" spans="1:7" x14ac:dyDescent="0.2">
      <c r="A754" s="32"/>
      <c r="B754" s="32"/>
      <c r="C754" s="32"/>
      <c r="D754" s="68"/>
      <c r="E754" s="68"/>
      <c r="F754" s="40"/>
      <c r="G754" s="40"/>
    </row>
    <row r="755" spans="1:7" x14ac:dyDescent="0.2">
      <c r="A755" s="32"/>
      <c r="B755" s="32"/>
      <c r="C755" s="32"/>
      <c r="D755" s="68"/>
      <c r="E755" s="68"/>
      <c r="F755" s="40"/>
      <c r="G755" s="40"/>
    </row>
    <row r="756" spans="1:7" x14ac:dyDescent="0.2">
      <c r="A756" s="32"/>
      <c r="B756" s="32"/>
      <c r="C756" s="32"/>
      <c r="D756" s="68"/>
      <c r="E756" s="68"/>
      <c r="F756" s="40"/>
      <c r="G756" s="40"/>
    </row>
    <row r="757" spans="1:7" x14ac:dyDescent="0.2">
      <c r="A757" s="32"/>
      <c r="B757" s="32"/>
      <c r="C757" s="32"/>
      <c r="D757" s="68"/>
      <c r="E757" s="68"/>
      <c r="F757" s="40"/>
      <c r="G757" s="40"/>
    </row>
    <row r="758" spans="1:7" x14ac:dyDescent="0.2">
      <c r="A758" s="32"/>
      <c r="B758" s="32"/>
      <c r="C758" s="32"/>
      <c r="D758" s="68"/>
      <c r="E758" s="68"/>
      <c r="F758" s="40"/>
      <c r="G758" s="40"/>
    </row>
    <row r="759" spans="1:7" x14ac:dyDescent="0.2">
      <c r="A759" s="32"/>
      <c r="B759" s="32"/>
      <c r="C759" s="32"/>
      <c r="D759" s="68"/>
      <c r="E759" s="68"/>
      <c r="F759" s="40"/>
      <c r="G759" s="40"/>
    </row>
    <row r="760" spans="1:7" x14ac:dyDescent="0.2">
      <c r="A760" s="32"/>
      <c r="B760" s="32"/>
      <c r="C760" s="32"/>
      <c r="D760" s="68"/>
      <c r="E760" s="68"/>
      <c r="F760" s="40"/>
      <c r="G760" s="40"/>
    </row>
    <row r="761" spans="1:7" x14ac:dyDescent="0.2">
      <c r="A761" s="32"/>
      <c r="B761" s="32"/>
      <c r="C761" s="32"/>
      <c r="D761" s="68"/>
      <c r="E761" s="68"/>
      <c r="F761" s="40"/>
      <c r="G761" s="40"/>
    </row>
    <row r="762" spans="1:7" x14ac:dyDescent="0.2">
      <c r="A762" s="32"/>
      <c r="B762" s="32"/>
      <c r="C762" s="32"/>
      <c r="D762" s="68"/>
      <c r="E762" s="68"/>
      <c r="F762" s="40"/>
      <c r="G762" s="40"/>
    </row>
    <row r="763" spans="1:7" x14ac:dyDescent="0.2">
      <c r="A763" s="32"/>
      <c r="B763" s="32"/>
      <c r="C763" s="32"/>
      <c r="D763" s="68"/>
      <c r="E763" s="68"/>
      <c r="F763" s="40"/>
      <c r="G763" s="40"/>
    </row>
    <row r="764" spans="1:7" x14ac:dyDescent="0.2">
      <c r="A764" s="32"/>
      <c r="B764" s="32"/>
      <c r="C764" s="32"/>
      <c r="D764" s="68"/>
      <c r="E764" s="68"/>
      <c r="F764" s="40"/>
      <c r="G764" s="40"/>
    </row>
    <row r="765" spans="1:7" x14ac:dyDescent="0.2">
      <c r="A765" s="32"/>
      <c r="B765" s="32"/>
      <c r="C765" s="32"/>
      <c r="D765" s="68"/>
      <c r="E765" s="68"/>
      <c r="F765" s="40"/>
      <c r="G765" s="40"/>
    </row>
    <row r="766" spans="1:7" x14ac:dyDescent="0.2">
      <c r="A766" s="32"/>
      <c r="B766" s="32"/>
      <c r="C766" s="32"/>
      <c r="D766" s="68"/>
      <c r="E766" s="68"/>
      <c r="F766" s="40"/>
      <c r="G766" s="40"/>
    </row>
    <row r="767" spans="1:7" x14ac:dyDescent="0.2">
      <c r="A767" s="32"/>
      <c r="B767" s="32"/>
      <c r="C767" s="32"/>
      <c r="D767" s="68"/>
      <c r="E767" s="68"/>
      <c r="F767" s="40"/>
      <c r="G767" s="40"/>
    </row>
    <row r="768" spans="1:7" x14ac:dyDescent="0.2">
      <c r="A768" s="32"/>
      <c r="B768" s="32"/>
      <c r="C768" s="32"/>
      <c r="D768" s="68"/>
      <c r="E768" s="68"/>
      <c r="F768" s="40"/>
      <c r="G768" s="40"/>
    </row>
    <row r="769" spans="1:7" x14ac:dyDescent="0.2">
      <c r="A769" s="32"/>
      <c r="B769" s="32"/>
      <c r="C769" s="32"/>
      <c r="D769" s="68"/>
      <c r="E769" s="68"/>
      <c r="F769" s="40"/>
      <c r="G769" s="40"/>
    </row>
    <row r="770" spans="1:7" x14ac:dyDescent="0.2">
      <c r="A770" s="32"/>
      <c r="B770" s="32"/>
      <c r="C770" s="32"/>
      <c r="D770" s="68"/>
      <c r="E770" s="68"/>
      <c r="F770" s="40"/>
      <c r="G770" s="40"/>
    </row>
    <row r="771" spans="1:7" x14ac:dyDescent="0.2">
      <c r="A771" s="32"/>
      <c r="B771" s="32"/>
      <c r="C771" s="32"/>
      <c r="D771" s="68"/>
      <c r="E771" s="68"/>
      <c r="F771" s="40"/>
      <c r="G771" s="40"/>
    </row>
    <row r="772" spans="1:7" x14ac:dyDescent="0.2">
      <c r="A772" s="32"/>
      <c r="B772" s="32"/>
      <c r="C772" s="32"/>
      <c r="D772" s="68"/>
      <c r="E772" s="68"/>
      <c r="F772" s="40"/>
      <c r="G772" s="40"/>
    </row>
    <row r="773" spans="1:7" x14ac:dyDescent="0.2">
      <c r="A773" s="32"/>
      <c r="B773" s="32"/>
      <c r="C773" s="32"/>
      <c r="D773" s="68"/>
      <c r="E773" s="68"/>
      <c r="F773" s="40"/>
      <c r="G773" s="40"/>
    </row>
    <row r="774" spans="1:7" x14ac:dyDescent="0.2">
      <c r="A774" s="32"/>
      <c r="B774" s="32"/>
      <c r="C774" s="32"/>
      <c r="D774" s="68"/>
      <c r="E774" s="68"/>
      <c r="F774" s="40"/>
      <c r="G774" s="40"/>
    </row>
    <row r="775" spans="1:7" x14ac:dyDescent="0.2">
      <c r="A775" s="32"/>
      <c r="B775" s="32"/>
      <c r="C775" s="32"/>
      <c r="D775" s="68"/>
      <c r="E775" s="68"/>
      <c r="F775" s="40"/>
      <c r="G775" s="40"/>
    </row>
    <row r="776" spans="1:7" x14ac:dyDescent="0.2">
      <c r="A776" s="32"/>
      <c r="B776" s="32"/>
      <c r="C776" s="32"/>
      <c r="D776" s="68"/>
      <c r="E776" s="68"/>
      <c r="F776" s="40"/>
      <c r="G776" s="40"/>
    </row>
    <row r="777" spans="1:7" x14ac:dyDescent="0.2">
      <c r="A777" s="32"/>
      <c r="B777" s="32"/>
      <c r="C777" s="32"/>
      <c r="D777" s="68"/>
      <c r="E777" s="68"/>
      <c r="F777" s="40"/>
      <c r="G777" s="40"/>
    </row>
    <row r="778" spans="1:7" x14ac:dyDescent="0.2">
      <c r="A778" s="32"/>
      <c r="B778" s="32"/>
      <c r="C778" s="32"/>
      <c r="D778" s="68"/>
      <c r="E778" s="68"/>
      <c r="F778" s="40"/>
      <c r="G778" s="40"/>
    </row>
    <row r="779" spans="1:7" x14ac:dyDescent="0.2">
      <c r="A779" s="32"/>
      <c r="B779" s="32"/>
      <c r="C779" s="32"/>
      <c r="D779" s="68"/>
      <c r="E779" s="68"/>
      <c r="F779" s="40"/>
      <c r="G779" s="40"/>
    </row>
    <row r="780" spans="1:7" x14ac:dyDescent="0.2">
      <c r="A780" s="32"/>
      <c r="B780" s="32"/>
      <c r="C780" s="32"/>
      <c r="D780" s="68"/>
      <c r="E780" s="68"/>
      <c r="F780" s="40"/>
      <c r="G780" s="40"/>
    </row>
    <row r="781" spans="1:7" x14ac:dyDescent="0.2">
      <c r="A781" s="32"/>
      <c r="B781" s="32"/>
      <c r="C781" s="32"/>
      <c r="D781" s="68"/>
      <c r="E781" s="68"/>
      <c r="F781" s="40"/>
      <c r="G781" s="40"/>
    </row>
    <row r="782" spans="1:7" x14ac:dyDescent="0.2">
      <c r="A782" s="32"/>
      <c r="B782" s="32"/>
      <c r="C782" s="32"/>
      <c r="D782" s="68"/>
      <c r="E782" s="68"/>
      <c r="F782" s="40"/>
      <c r="G782" s="40"/>
    </row>
    <row r="783" spans="1:7" x14ac:dyDescent="0.2">
      <c r="A783" s="32"/>
      <c r="B783" s="32"/>
      <c r="C783" s="32"/>
      <c r="D783" s="68"/>
      <c r="E783" s="68"/>
      <c r="F783" s="40"/>
      <c r="G783" s="40"/>
    </row>
    <row r="784" spans="1:7" x14ac:dyDescent="0.2">
      <c r="A784" s="32"/>
      <c r="B784" s="32"/>
      <c r="C784" s="32"/>
      <c r="D784" s="68"/>
      <c r="E784" s="68"/>
      <c r="F784" s="40"/>
      <c r="G784" s="40"/>
    </row>
    <row r="785" spans="1:7" x14ac:dyDescent="0.2">
      <c r="A785" s="32"/>
      <c r="B785" s="32"/>
      <c r="C785" s="32"/>
      <c r="D785" s="68"/>
      <c r="E785" s="68"/>
      <c r="F785" s="40"/>
      <c r="G785" s="40"/>
    </row>
    <row r="786" spans="1:7" x14ac:dyDescent="0.2">
      <c r="A786" s="32"/>
      <c r="B786" s="32"/>
      <c r="C786" s="32"/>
      <c r="D786" s="68"/>
      <c r="E786" s="68"/>
      <c r="F786" s="40"/>
      <c r="G786" s="40"/>
    </row>
    <row r="787" spans="1:7" x14ac:dyDescent="0.2">
      <c r="A787" s="32"/>
      <c r="B787" s="32"/>
      <c r="C787" s="32"/>
      <c r="D787" s="68"/>
      <c r="E787" s="68"/>
      <c r="F787" s="40"/>
      <c r="G787" s="40"/>
    </row>
    <row r="788" spans="1:7" x14ac:dyDescent="0.2">
      <c r="A788" s="32"/>
      <c r="B788" s="32"/>
      <c r="C788" s="32"/>
      <c r="D788" s="68"/>
      <c r="E788" s="68"/>
      <c r="F788" s="40"/>
      <c r="G788" s="40"/>
    </row>
    <row r="789" spans="1:7" x14ac:dyDescent="0.2">
      <c r="A789" s="32"/>
      <c r="B789" s="32"/>
      <c r="C789" s="32"/>
      <c r="D789" s="68"/>
      <c r="E789" s="68"/>
      <c r="F789" s="40"/>
      <c r="G789" s="40"/>
    </row>
    <row r="790" spans="1:7" x14ac:dyDescent="0.2">
      <c r="A790" s="32"/>
      <c r="B790" s="32"/>
      <c r="C790" s="32"/>
      <c r="D790" s="68"/>
      <c r="E790" s="68"/>
      <c r="F790" s="40"/>
      <c r="G790" s="40"/>
    </row>
    <row r="791" spans="1:7" x14ac:dyDescent="0.2">
      <c r="A791" s="32"/>
      <c r="B791" s="32"/>
      <c r="C791" s="32"/>
      <c r="D791" s="68"/>
      <c r="E791" s="68"/>
      <c r="F791" s="40"/>
      <c r="G791" s="40"/>
    </row>
    <row r="792" spans="1:7" x14ac:dyDescent="0.2">
      <c r="A792" s="32"/>
      <c r="B792" s="32"/>
      <c r="C792" s="32"/>
      <c r="D792" s="68"/>
      <c r="E792" s="68"/>
      <c r="F792" s="40"/>
      <c r="G792" s="40"/>
    </row>
    <row r="793" spans="1:7" x14ac:dyDescent="0.2">
      <c r="A793" s="32"/>
      <c r="B793" s="32"/>
      <c r="C793" s="32"/>
      <c r="D793" s="68"/>
      <c r="E793" s="68"/>
      <c r="F793" s="40"/>
      <c r="G793" s="40"/>
    </row>
    <row r="794" spans="1:7" x14ac:dyDescent="0.2">
      <c r="A794" s="32"/>
      <c r="B794" s="32"/>
      <c r="C794" s="32"/>
      <c r="D794" s="68"/>
      <c r="E794" s="68"/>
      <c r="F794" s="40"/>
      <c r="G794" s="40"/>
    </row>
    <row r="795" spans="1:7" x14ac:dyDescent="0.2">
      <c r="A795" s="32"/>
      <c r="B795" s="32"/>
      <c r="C795" s="32"/>
      <c r="D795" s="68"/>
      <c r="E795" s="68"/>
      <c r="F795" s="40"/>
      <c r="G795" s="40"/>
    </row>
    <row r="796" spans="1:7" x14ac:dyDescent="0.2">
      <c r="A796" s="32"/>
      <c r="B796" s="32"/>
      <c r="C796" s="32"/>
      <c r="D796" s="68"/>
      <c r="E796" s="68"/>
      <c r="F796" s="40"/>
      <c r="G796" s="40"/>
    </row>
    <row r="797" spans="1:7" x14ac:dyDescent="0.2">
      <c r="A797" s="32"/>
      <c r="B797" s="32"/>
      <c r="C797" s="32"/>
      <c r="D797" s="68"/>
      <c r="E797" s="68"/>
      <c r="F797" s="40"/>
      <c r="G797" s="40"/>
    </row>
    <row r="798" spans="1:7" x14ac:dyDescent="0.2">
      <c r="A798" s="32"/>
      <c r="B798" s="32"/>
      <c r="C798" s="32"/>
      <c r="D798" s="68"/>
      <c r="E798" s="68"/>
      <c r="F798" s="40"/>
      <c r="G798" s="40"/>
    </row>
    <row r="799" spans="1:7" x14ac:dyDescent="0.2">
      <c r="A799" s="32"/>
      <c r="B799" s="32"/>
      <c r="C799" s="32"/>
      <c r="D799" s="68"/>
      <c r="E799" s="68"/>
      <c r="F799" s="40"/>
      <c r="G799" s="40"/>
    </row>
    <row r="800" spans="1:7" x14ac:dyDescent="0.2">
      <c r="A800" s="32"/>
      <c r="B800" s="32"/>
      <c r="C800" s="32"/>
      <c r="D800" s="68"/>
      <c r="E800" s="68"/>
      <c r="F800" s="40"/>
      <c r="G800" s="40"/>
    </row>
    <row r="801" spans="1:7" x14ac:dyDescent="0.2">
      <c r="A801" s="32"/>
      <c r="B801" s="32"/>
      <c r="C801" s="32"/>
      <c r="D801" s="68"/>
      <c r="E801" s="68"/>
      <c r="F801" s="40"/>
      <c r="G801" s="40"/>
    </row>
    <row r="802" spans="1:7" x14ac:dyDescent="0.2">
      <c r="A802" s="32"/>
      <c r="B802" s="32"/>
      <c r="C802" s="32"/>
      <c r="D802" s="68"/>
      <c r="E802" s="68"/>
      <c r="F802" s="40"/>
      <c r="G802" s="40"/>
    </row>
    <row r="803" spans="1:7" x14ac:dyDescent="0.2">
      <c r="A803" s="32"/>
      <c r="B803" s="32"/>
      <c r="C803" s="32"/>
      <c r="D803" s="68"/>
      <c r="E803" s="68"/>
      <c r="F803" s="40"/>
      <c r="G803" s="40"/>
    </row>
    <row r="804" spans="1:7" x14ac:dyDescent="0.2">
      <c r="A804" s="32"/>
      <c r="B804" s="32"/>
      <c r="C804" s="32"/>
      <c r="D804" s="68"/>
      <c r="E804" s="68"/>
      <c r="F804" s="40"/>
      <c r="G804" s="40"/>
    </row>
    <row r="805" spans="1:7" x14ac:dyDescent="0.2">
      <c r="A805" s="32"/>
      <c r="B805" s="32"/>
      <c r="C805" s="32"/>
      <c r="D805" s="68"/>
      <c r="E805" s="68"/>
      <c r="F805" s="40"/>
      <c r="G805" s="40"/>
    </row>
    <row r="806" spans="1:7" x14ac:dyDescent="0.2">
      <c r="A806" s="32"/>
      <c r="B806" s="32"/>
      <c r="C806" s="32"/>
      <c r="D806" s="68"/>
      <c r="E806" s="68"/>
      <c r="F806" s="40"/>
      <c r="G806" s="40"/>
    </row>
    <row r="807" spans="1:7" x14ac:dyDescent="0.2">
      <c r="A807" s="32"/>
      <c r="B807" s="32"/>
      <c r="C807" s="32"/>
      <c r="D807" s="68"/>
      <c r="E807" s="68"/>
      <c r="F807" s="40"/>
      <c r="G807" s="40"/>
    </row>
    <row r="808" spans="1:7" x14ac:dyDescent="0.2">
      <c r="A808" s="32"/>
      <c r="B808" s="32"/>
      <c r="C808" s="32"/>
      <c r="D808" s="68"/>
      <c r="E808" s="68"/>
      <c r="F808" s="40"/>
      <c r="G808" s="40"/>
    </row>
    <row r="809" spans="1:7" x14ac:dyDescent="0.2">
      <c r="A809" s="32"/>
      <c r="B809" s="32"/>
      <c r="C809" s="32"/>
      <c r="D809" s="68"/>
      <c r="E809" s="68"/>
      <c r="F809" s="40"/>
      <c r="G809" s="40"/>
    </row>
    <row r="810" spans="1:7" x14ac:dyDescent="0.2">
      <c r="A810" s="32"/>
      <c r="B810" s="32"/>
      <c r="C810" s="32"/>
      <c r="D810" s="68"/>
      <c r="E810" s="68"/>
      <c r="F810" s="40"/>
      <c r="G810" s="40"/>
    </row>
    <row r="811" spans="1:7" x14ac:dyDescent="0.2">
      <c r="A811" s="32"/>
      <c r="B811" s="32"/>
      <c r="C811" s="32"/>
      <c r="D811" s="68"/>
      <c r="E811" s="68"/>
      <c r="F811" s="40"/>
      <c r="G811" s="40"/>
    </row>
    <row r="812" spans="1:7" x14ac:dyDescent="0.2">
      <c r="A812" s="32"/>
      <c r="B812" s="32"/>
      <c r="C812" s="32"/>
      <c r="D812" s="68"/>
      <c r="E812" s="68"/>
      <c r="F812" s="40"/>
      <c r="G812" s="40"/>
    </row>
    <row r="813" spans="1:7" x14ac:dyDescent="0.2">
      <c r="A813" s="32"/>
      <c r="B813" s="32"/>
      <c r="C813" s="32"/>
      <c r="D813" s="68"/>
      <c r="E813" s="68"/>
      <c r="F813" s="40"/>
      <c r="G813" s="40"/>
    </row>
    <row r="814" spans="1:7" x14ac:dyDescent="0.2">
      <c r="A814" s="32"/>
      <c r="B814" s="32"/>
      <c r="C814" s="32"/>
      <c r="D814" s="68"/>
      <c r="E814" s="68"/>
      <c r="F814" s="40"/>
      <c r="G814" s="40"/>
    </row>
    <row r="815" spans="1:7" x14ac:dyDescent="0.2">
      <c r="A815" s="32"/>
      <c r="B815" s="32"/>
      <c r="C815" s="32"/>
      <c r="D815" s="68"/>
      <c r="E815" s="68"/>
      <c r="F815" s="40"/>
      <c r="G815" s="40"/>
    </row>
    <row r="816" spans="1:7" x14ac:dyDescent="0.2">
      <c r="A816" s="32"/>
      <c r="B816" s="32"/>
      <c r="C816" s="32"/>
      <c r="D816" s="68"/>
      <c r="E816" s="68"/>
      <c r="F816" s="40"/>
      <c r="G816" s="40"/>
    </row>
    <row r="817" spans="1:7" x14ac:dyDescent="0.2">
      <c r="A817" s="32"/>
      <c r="B817" s="32"/>
      <c r="C817" s="32"/>
      <c r="D817" s="68"/>
      <c r="E817" s="68"/>
      <c r="F817" s="40"/>
      <c r="G817" s="40"/>
    </row>
    <row r="818" spans="1:7" x14ac:dyDescent="0.2">
      <c r="A818" s="32"/>
      <c r="B818" s="32"/>
      <c r="C818" s="32"/>
      <c r="D818" s="68"/>
      <c r="E818" s="68"/>
      <c r="F818" s="40"/>
      <c r="G818" s="40"/>
    </row>
    <row r="819" spans="1:7" x14ac:dyDescent="0.2">
      <c r="A819" s="32"/>
      <c r="B819" s="32"/>
      <c r="C819" s="32"/>
      <c r="D819" s="68"/>
      <c r="E819" s="68"/>
      <c r="F819" s="40"/>
      <c r="G819" s="40"/>
    </row>
    <row r="820" spans="1:7" x14ac:dyDescent="0.2">
      <c r="A820" s="32"/>
      <c r="B820" s="32"/>
      <c r="C820" s="32"/>
      <c r="D820" s="68"/>
      <c r="E820" s="68"/>
      <c r="F820" s="40"/>
      <c r="G820" s="40"/>
    </row>
    <row r="821" spans="1:7" x14ac:dyDescent="0.2">
      <c r="A821" s="32"/>
      <c r="B821" s="32"/>
      <c r="C821" s="32"/>
      <c r="D821" s="68"/>
      <c r="E821" s="68"/>
      <c r="F821" s="40"/>
      <c r="G821" s="40"/>
    </row>
    <row r="822" spans="1:7" x14ac:dyDescent="0.2">
      <c r="A822" s="32"/>
      <c r="B822" s="32"/>
      <c r="C822" s="32"/>
      <c r="D822" s="68"/>
      <c r="E822" s="68"/>
      <c r="F822" s="40"/>
      <c r="G822" s="40"/>
    </row>
    <row r="823" spans="1:7" x14ac:dyDescent="0.2">
      <c r="A823" s="32"/>
      <c r="B823" s="32"/>
      <c r="C823" s="32"/>
      <c r="D823" s="68"/>
      <c r="E823" s="68"/>
      <c r="F823" s="40"/>
      <c r="G823" s="40"/>
    </row>
    <row r="824" spans="1:7" x14ac:dyDescent="0.2">
      <c r="A824" s="32"/>
      <c r="B824" s="32"/>
      <c r="C824" s="32"/>
      <c r="D824" s="68"/>
      <c r="E824" s="68"/>
      <c r="F824" s="40"/>
      <c r="G824" s="40"/>
    </row>
    <row r="825" spans="1:7" x14ac:dyDescent="0.2">
      <c r="A825" s="32"/>
      <c r="B825" s="32"/>
      <c r="C825" s="32"/>
      <c r="D825" s="68"/>
      <c r="E825" s="68"/>
      <c r="F825" s="40"/>
      <c r="G825" s="40"/>
    </row>
    <row r="826" spans="1:7" x14ac:dyDescent="0.2">
      <c r="A826" s="32"/>
      <c r="B826" s="32"/>
      <c r="C826" s="32"/>
      <c r="D826" s="68"/>
      <c r="E826" s="68"/>
      <c r="F826" s="40"/>
      <c r="G826" s="40"/>
    </row>
    <row r="827" spans="1:7" x14ac:dyDescent="0.2">
      <c r="A827" s="32"/>
      <c r="B827" s="32"/>
      <c r="C827" s="32"/>
      <c r="D827" s="68"/>
      <c r="E827" s="68"/>
      <c r="F827" s="40"/>
      <c r="G827" s="40"/>
    </row>
    <row r="828" spans="1:7" x14ac:dyDescent="0.2">
      <c r="A828" s="32"/>
      <c r="B828" s="32"/>
      <c r="C828" s="32"/>
      <c r="D828" s="68"/>
      <c r="E828" s="68"/>
      <c r="F828" s="40"/>
      <c r="G828" s="40"/>
    </row>
    <row r="829" spans="1:7" x14ac:dyDescent="0.2">
      <c r="A829" s="32"/>
      <c r="B829" s="32"/>
      <c r="C829" s="32"/>
      <c r="D829" s="68"/>
      <c r="E829" s="68"/>
      <c r="F829" s="40"/>
      <c r="G829" s="40"/>
    </row>
    <row r="830" spans="1:7" x14ac:dyDescent="0.2">
      <c r="A830" s="32"/>
      <c r="B830" s="32"/>
      <c r="C830" s="32"/>
      <c r="D830" s="68"/>
      <c r="E830" s="68"/>
      <c r="F830" s="40"/>
      <c r="G830" s="40"/>
    </row>
    <row r="831" spans="1:7" x14ac:dyDescent="0.2">
      <c r="A831" s="32"/>
      <c r="B831" s="32"/>
      <c r="C831" s="32"/>
      <c r="D831" s="68"/>
      <c r="E831" s="68"/>
      <c r="F831" s="40"/>
      <c r="G831" s="40"/>
    </row>
    <row r="832" spans="1:7" x14ac:dyDescent="0.2">
      <c r="A832" s="32"/>
      <c r="B832" s="32"/>
      <c r="C832" s="32"/>
      <c r="D832" s="68"/>
      <c r="E832" s="68"/>
      <c r="F832" s="40"/>
      <c r="G832" s="40"/>
    </row>
    <row r="833" spans="1:7" x14ac:dyDescent="0.2">
      <c r="A833" s="32"/>
      <c r="B833" s="32"/>
      <c r="C833" s="32"/>
      <c r="D833" s="68"/>
      <c r="E833" s="68"/>
      <c r="F833" s="40"/>
      <c r="G833" s="40"/>
    </row>
    <row r="834" spans="1:7" x14ac:dyDescent="0.2">
      <c r="A834" s="32"/>
      <c r="B834" s="32"/>
      <c r="C834" s="32"/>
      <c r="D834" s="68"/>
      <c r="E834" s="68"/>
      <c r="F834" s="40"/>
      <c r="G834" s="40"/>
    </row>
    <row r="835" spans="1:7" x14ac:dyDescent="0.2">
      <c r="A835" s="32"/>
      <c r="B835" s="32"/>
      <c r="C835" s="32"/>
      <c r="D835" s="68"/>
      <c r="E835" s="68"/>
      <c r="F835" s="40"/>
      <c r="G835" s="40"/>
    </row>
    <row r="836" spans="1:7" x14ac:dyDescent="0.2">
      <c r="A836" s="32"/>
      <c r="B836" s="32"/>
      <c r="C836" s="32"/>
      <c r="D836" s="68"/>
      <c r="E836" s="68"/>
      <c r="F836" s="40"/>
      <c r="G836" s="40"/>
    </row>
    <row r="837" spans="1:7" x14ac:dyDescent="0.2">
      <c r="A837" s="32"/>
      <c r="B837" s="32"/>
      <c r="C837" s="32"/>
      <c r="D837" s="68"/>
      <c r="E837" s="68"/>
      <c r="F837" s="40"/>
      <c r="G837" s="40"/>
    </row>
    <row r="838" spans="1:7" x14ac:dyDescent="0.2">
      <c r="A838" s="32"/>
      <c r="B838" s="32"/>
      <c r="C838" s="32"/>
      <c r="D838" s="68"/>
      <c r="E838" s="68"/>
      <c r="F838" s="40"/>
      <c r="G838" s="40"/>
    </row>
    <row r="839" spans="1:7" x14ac:dyDescent="0.2">
      <c r="A839" s="32"/>
      <c r="B839" s="32"/>
      <c r="C839" s="32"/>
      <c r="D839" s="68"/>
      <c r="E839" s="68"/>
      <c r="F839" s="40"/>
      <c r="G839" s="40"/>
    </row>
    <row r="840" spans="1:7" x14ac:dyDescent="0.2">
      <c r="A840" s="32"/>
      <c r="B840" s="32"/>
      <c r="C840" s="32"/>
      <c r="D840" s="68"/>
      <c r="E840" s="68"/>
      <c r="F840" s="40"/>
      <c r="G840" s="40"/>
    </row>
    <row r="841" spans="1:7" x14ac:dyDescent="0.2">
      <c r="A841" s="32"/>
      <c r="B841" s="32"/>
      <c r="C841" s="32"/>
      <c r="D841" s="68"/>
      <c r="E841" s="68"/>
      <c r="F841" s="40"/>
      <c r="G841" s="40"/>
    </row>
    <row r="842" spans="1:7" x14ac:dyDescent="0.2">
      <c r="A842" s="32"/>
      <c r="B842" s="32"/>
      <c r="C842" s="32"/>
      <c r="D842" s="68"/>
      <c r="E842" s="68"/>
      <c r="F842" s="40"/>
      <c r="G842" s="40"/>
    </row>
    <row r="843" spans="1:7" x14ac:dyDescent="0.2">
      <c r="A843" s="32"/>
      <c r="B843" s="32"/>
      <c r="C843" s="32"/>
      <c r="D843" s="68"/>
      <c r="E843" s="68"/>
      <c r="F843" s="40"/>
      <c r="G843" s="40"/>
    </row>
    <row r="844" spans="1:7" x14ac:dyDescent="0.2">
      <c r="A844" s="32"/>
      <c r="B844" s="32"/>
      <c r="C844" s="32"/>
      <c r="D844" s="68"/>
      <c r="E844" s="68"/>
      <c r="F844" s="40"/>
      <c r="G844" s="40"/>
    </row>
    <row r="845" spans="1:7" x14ac:dyDescent="0.2">
      <c r="A845" s="32"/>
      <c r="B845" s="32"/>
      <c r="C845" s="32"/>
      <c r="D845" s="68"/>
      <c r="E845" s="68"/>
      <c r="F845" s="40"/>
      <c r="G845" s="40"/>
    </row>
    <row r="846" spans="1:7" x14ac:dyDescent="0.2">
      <c r="A846" s="32"/>
      <c r="B846" s="32"/>
      <c r="C846" s="32"/>
      <c r="D846" s="68"/>
      <c r="E846" s="68"/>
      <c r="F846" s="40"/>
      <c r="G846" s="40"/>
    </row>
    <row r="847" spans="1:7" x14ac:dyDescent="0.2">
      <c r="A847" s="32"/>
      <c r="B847" s="32"/>
      <c r="C847" s="32"/>
      <c r="D847" s="68"/>
      <c r="E847" s="68"/>
      <c r="F847" s="40"/>
      <c r="G847" s="40"/>
    </row>
    <row r="848" spans="1:7" x14ac:dyDescent="0.2">
      <c r="A848" s="32"/>
      <c r="B848" s="32"/>
      <c r="C848" s="32"/>
      <c r="D848" s="68"/>
      <c r="E848" s="68"/>
      <c r="F848" s="40"/>
      <c r="G848" s="40"/>
    </row>
    <row r="849" spans="1:7" x14ac:dyDescent="0.2">
      <c r="A849" s="32"/>
      <c r="B849" s="32"/>
      <c r="C849" s="32"/>
      <c r="D849" s="68"/>
      <c r="E849" s="68"/>
      <c r="F849" s="40"/>
      <c r="G849" s="40"/>
    </row>
    <row r="850" spans="1:7" x14ac:dyDescent="0.2">
      <c r="A850" s="32"/>
      <c r="B850" s="32"/>
      <c r="C850" s="32"/>
      <c r="D850" s="68"/>
      <c r="E850" s="68"/>
      <c r="F850" s="40"/>
      <c r="G850" s="40"/>
    </row>
    <row r="851" spans="1:7" x14ac:dyDescent="0.2">
      <c r="A851" s="32"/>
      <c r="B851" s="32"/>
      <c r="C851" s="32"/>
      <c r="D851" s="68"/>
      <c r="E851" s="68"/>
      <c r="F851" s="40"/>
      <c r="G851" s="40"/>
    </row>
    <row r="852" spans="1:7" x14ac:dyDescent="0.2">
      <c r="A852" s="32"/>
      <c r="B852" s="32"/>
      <c r="C852" s="32"/>
      <c r="D852" s="68"/>
      <c r="E852" s="68"/>
      <c r="F852" s="40"/>
      <c r="G852" s="40"/>
    </row>
    <row r="853" spans="1:7" x14ac:dyDescent="0.2">
      <c r="A853" s="32"/>
      <c r="B853" s="32"/>
      <c r="C853" s="32"/>
      <c r="D853" s="68"/>
      <c r="E853" s="68"/>
      <c r="F853" s="40"/>
      <c r="G853" s="40"/>
    </row>
    <row r="854" spans="1:7" x14ac:dyDescent="0.2">
      <c r="A854" s="32"/>
      <c r="B854" s="32"/>
      <c r="C854" s="32"/>
      <c r="D854" s="68"/>
      <c r="E854" s="68"/>
      <c r="F854" s="40"/>
      <c r="G854" s="40"/>
    </row>
    <row r="855" spans="1:7" x14ac:dyDescent="0.2">
      <c r="A855" s="32"/>
      <c r="B855" s="32"/>
      <c r="C855" s="32"/>
      <c r="D855" s="68"/>
      <c r="E855" s="68"/>
      <c r="F855" s="40"/>
      <c r="G855" s="40"/>
    </row>
    <row r="856" spans="1:7" x14ac:dyDescent="0.2">
      <c r="A856" s="32"/>
      <c r="B856" s="32"/>
      <c r="C856" s="32"/>
      <c r="D856" s="68"/>
      <c r="E856" s="68"/>
      <c r="F856" s="40"/>
      <c r="G856" s="40"/>
    </row>
    <row r="857" spans="1:7" x14ac:dyDescent="0.2">
      <c r="A857" s="32"/>
      <c r="B857" s="32"/>
      <c r="C857" s="32"/>
      <c r="D857" s="68"/>
      <c r="E857" s="68"/>
      <c r="F857" s="40"/>
      <c r="G857" s="40"/>
    </row>
    <row r="858" spans="1:7" x14ac:dyDescent="0.2">
      <c r="A858" s="32"/>
      <c r="B858" s="32"/>
      <c r="C858" s="32"/>
      <c r="D858" s="68"/>
      <c r="E858" s="68"/>
      <c r="F858" s="40"/>
      <c r="G858" s="40"/>
    </row>
    <row r="859" spans="1:7" x14ac:dyDescent="0.2">
      <c r="A859" s="32"/>
      <c r="B859" s="32"/>
      <c r="C859" s="32"/>
      <c r="D859" s="68"/>
      <c r="E859" s="68"/>
      <c r="F859" s="40"/>
      <c r="G859" s="40"/>
    </row>
    <row r="860" spans="1:7" x14ac:dyDescent="0.2">
      <c r="A860" s="32"/>
      <c r="B860" s="32"/>
      <c r="C860" s="32"/>
      <c r="D860" s="68"/>
      <c r="E860" s="68"/>
      <c r="F860" s="40"/>
      <c r="G860" s="40"/>
    </row>
    <row r="861" spans="1:7" x14ac:dyDescent="0.2">
      <c r="A861" s="32"/>
      <c r="B861" s="32"/>
      <c r="C861" s="32"/>
      <c r="D861" s="68"/>
      <c r="E861" s="68"/>
      <c r="F861" s="40"/>
      <c r="G861" s="40"/>
    </row>
    <row r="862" spans="1:7" x14ac:dyDescent="0.2">
      <c r="A862" s="32"/>
      <c r="B862" s="32"/>
      <c r="C862" s="32"/>
      <c r="D862" s="68"/>
      <c r="E862" s="68"/>
      <c r="F862" s="40"/>
      <c r="G862" s="40"/>
    </row>
    <row r="863" spans="1:7" x14ac:dyDescent="0.2">
      <c r="A863" s="32"/>
      <c r="B863" s="32"/>
      <c r="C863" s="32"/>
      <c r="D863" s="68"/>
      <c r="E863" s="68"/>
      <c r="F863" s="40"/>
      <c r="G863" s="40"/>
    </row>
    <row r="864" spans="1:7" x14ac:dyDescent="0.2">
      <c r="A864" s="32"/>
      <c r="B864" s="32"/>
      <c r="C864" s="32"/>
      <c r="D864" s="68"/>
      <c r="E864" s="68"/>
      <c r="F864" s="40"/>
      <c r="G864" s="40"/>
    </row>
    <row r="865" spans="1:7" x14ac:dyDescent="0.2">
      <c r="A865" s="32"/>
      <c r="B865" s="32"/>
      <c r="C865" s="32"/>
      <c r="D865" s="68"/>
      <c r="E865" s="68"/>
      <c r="F865" s="40"/>
      <c r="G865" s="40"/>
    </row>
    <row r="866" spans="1:7" x14ac:dyDescent="0.2">
      <c r="A866" s="32"/>
      <c r="B866" s="32"/>
      <c r="C866" s="32"/>
      <c r="D866" s="68"/>
      <c r="E866" s="68"/>
      <c r="F866" s="40"/>
      <c r="G866" s="40"/>
    </row>
    <row r="867" spans="1:7" x14ac:dyDescent="0.2">
      <c r="A867" s="32"/>
      <c r="B867" s="32"/>
      <c r="C867" s="32"/>
      <c r="D867" s="68"/>
      <c r="E867" s="68"/>
      <c r="F867" s="40"/>
      <c r="G867" s="40"/>
    </row>
    <row r="868" spans="1:7" x14ac:dyDescent="0.2">
      <c r="A868" s="32"/>
      <c r="B868" s="32"/>
      <c r="C868" s="32"/>
      <c r="D868" s="68"/>
      <c r="E868" s="68"/>
      <c r="F868" s="40"/>
      <c r="G868" s="40"/>
    </row>
    <row r="869" spans="1:7" x14ac:dyDescent="0.2">
      <c r="A869" s="32"/>
      <c r="B869" s="32"/>
      <c r="C869" s="32"/>
      <c r="D869" s="68"/>
      <c r="E869" s="68"/>
      <c r="F869" s="40"/>
      <c r="G869" s="40"/>
    </row>
    <row r="870" spans="1:7" x14ac:dyDescent="0.2">
      <c r="A870" s="32"/>
      <c r="B870" s="32"/>
      <c r="C870" s="32"/>
      <c r="D870" s="68"/>
      <c r="E870" s="68"/>
      <c r="F870" s="40"/>
      <c r="G870" s="40"/>
    </row>
    <row r="871" spans="1:7" x14ac:dyDescent="0.2">
      <c r="A871" s="32"/>
      <c r="B871" s="32"/>
      <c r="C871" s="32"/>
      <c r="D871" s="68"/>
      <c r="E871" s="68"/>
      <c r="F871" s="40"/>
      <c r="G871" s="40"/>
    </row>
    <row r="872" spans="1:7" x14ac:dyDescent="0.2">
      <c r="A872" s="32"/>
      <c r="B872" s="32"/>
      <c r="C872" s="32"/>
      <c r="D872" s="68"/>
      <c r="E872" s="68"/>
      <c r="F872" s="40"/>
      <c r="G872" s="40"/>
    </row>
    <row r="873" spans="1:7" x14ac:dyDescent="0.2">
      <c r="A873" s="32"/>
      <c r="B873" s="32"/>
      <c r="C873" s="32"/>
      <c r="D873" s="68"/>
      <c r="E873" s="68"/>
      <c r="F873" s="40"/>
      <c r="G873" s="40"/>
    </row>
    <row r="874" spans="1:7" x14ac:dyDescent="0.2">
      <c r="A874" s="32"/>
      <c r="B874" s="32"/>
      <c r="C874" s="32"/>
      <c r="D874" s="68"/>
      <c r="E874" s="68"/>
      <c r="F874" s="40"/>
      <c r="G874" s="40"/>
    </row>
    <row r="875" spans="1:7" x14ac:dyDescent="0.2">
      <c r="A875" s="32"/>
      <c r="B875" s="32"/>
      <c r="C875" s="32"/>
      <c r="D875" s="68"/>
      <c r="E875" s="68"/>
      <c r="F875" s="40"/>
      <c r="G875" s="40"/>
    </row>
    <row r="876" spans="1:7" x14ac:dyDescent="0.2">
      <c r="A876" s="32"/>
      <c r="B876" s="32"/>
      <c r="C876" s="32"/>
      <c r="D876" s="68"/>
      <c r="E876" s="68"/>
      <c r="F876" s="40"/>
      <c r="G876" s="40"/>
    </row>
    <row r="877" spans="1:7" x14ac:dyDescent="0.2">
      <c r="A877" s="32"/>
      <c r="B877" s="32"/>
      <c r="C877" s="32"/>
      <c r="D877" s="68"/>
      <c r="E877" s="68"/>
      <c r="F877" s="40"/>
      <c r="G877" s="40"/>
    </row>
    <row r="878" spans="1:7" x14ac:dyDescent="0.2">
      <c r="A878" s="32"/>
      <c r="B878" s="32"/>
      <c r="C878" s="32"/>
      <c r="D878" s="68"/>
      <c r="E878" s="68"/>
      <c r="F878" s="40"/>
      <c r="G878" s="40"/>
    </row>
    <row r="879" spans="1:7" x14ac:dyDescent="0.2">
      <c r="A879" s="32"/>
      <c r="B879" s="32"/>
      <c r="C879" s="32"/>
      <c r="D879" s="68"/>
      <c r="E879" s="68"/>
      <c r="F879" s="40"/>
      <c r="G879" s="40"/>
    </row>
    <row r="880" spans="1:7" x14ac:dyDescent="0.2">
      <c r="A880" s="32"/>
      <c r="B880" s="32"/>
      <c r="C880" s="32"/>
      <c r="D880" s="68"/>
      <c r="E880" s="68"/>
      <c r="F880" s="40"/>
      <c r="G880" s="40"/>
    </row>
    <row r="881" spans="1:7" x14ac:dyDescent="0.2">
      <c r="A881" s="32"/>
      <c r="B881" s="32"/>
      <c r="C881" s="32"/>
      <c r="D881" s="68"/>
      <c r="E881" s="68"/>
      <c r="F881" s="40"/>
      <c r="G881" s="40"/>
    </row>
    <row r="882" spans="1:7" x14ac:dyDescent="0.2">
      <c r="A882" s="32"/>
      <c r="B882" s="32"/>
      <c r="C882" s="32"/>
      <c r="D882" s="68"/>
      <c r="E882" s="68"/>
      <c r="F882" s="40"/>
      <c r="G882" s="40"/>
    </row>
    <row r="883" spans="1:7" x14ac:dyDescent="0.2">
      <c r="A883" s="32"/>
      <c r="B883" s="32"/>
      <c r="C883" s="32"/>
      <c r="D883" s="68"/>
      <c r="E883" s="68"/>
      <c r="F883" s="40"/>
      <c r="G883" s="40"/>
    </row>
    <row r="884" spans="1:7" x14ac:dyDescent="0.2">
      <c r="A884" s="32"/>
      <c r="B884" s="32"/>
      <c r="C884" s="32"/>
      <c r="D884" s="68"/>
      <c r="E884" s="68"/>
      <c r="F884" s="40"/>
      <c r="G884" s="40"/>
    </row>
    <row r="885" spans="1:7" x14ac:dyDescent="0.2">
      <c r="A885" s="32"/>
      <c r="B885" s="32"/>
      <c r="C885" s="32"/>
      <c r="D885" s="68"/>
      <c r="E885" s="68"/>
      <c r="F885" s="40"/>
      <c r="G885" s="40"/>
    </row>
    <row r="886" spans="1:7" x14ac:dyDescent="0.2">
      <c r="A886" s="32"/>
      <c r="B886" s="32"/>
      <c r="C886" s="32"/>
      <c r="D886" s="68"/>
      <c r="E886" s="68"/>
      <c r="F886" s="40"/>
      <c r="G886" s="40"/>
    </row>
    <row r="887" spans="1:7" x14ac:dyDescent="0.2">
      <c r="A887" s="32"/>
      <c r="B887" s="32"/>
      <c r="C887" s="32"/>
      <c r="D887" s="68"/>
      <c r="E887" s="68"/>
      <c r="F887" s="40"/>
      <c r="G887" s="40"/>
    </row>
    <row r="888" spans="1:7" x14ac:dyDescent="0.2">
      <c r="A888" s="32"/>
      <c r="B888" s="32"/>
      <c r="C888" s="32"/>
      <c r="D888" s="68"/>
      <c r="E888" s="68"/>
      <c r="F888" s="40"/>
      <c r="G888" s="40"/>
    </row>
    <row r="889" spans="1:7" x14ac:dyDescent="0.2">
      <c r="A889" s="32"/>
      <c r="B889" s="32"/>
      <c r="C889" s="32"/>
      <c r="D889" s="68"/>
      <c r="E889" s="68"/>
      <c r="F889" s="40"/>
      <c r="G889" s="40"/>
    </row>
    <row r="890" spans="1:7" x14ac:dyDescent="0.2">
      <c r="A890" s="32"/>
      <c r="B890" s="32"/>
      <c r="C890" s="32"/>
      <c r="D890" s="68"/>
      <c r="E890" s="68"/>
      <c r="F890" s="40"/>
      <c r="G890" s="40"/>
    </row>
    <row r="891" spans="1:7" x14ac:dyDescent="0.2">
      <c r="A891" s="32"/>
      <c r="B891" s="32"/>
      <c r="C891" s="32"/>
      <c r="D891" s="68"/>
      <c r="E891" s="68"/>
      <c r="F891" s="40"/>
      <c r="G891" s="40"/>
    </row>
    <row r="892" spans="1:7" x14ac:dyDescent="0.2">
      <c r="A892" s="32"/>
      <c r="B892" s="32"/>
      <c r="C892" s="32"/>
      <c r="D892" s="68"/>
      <c r="E892" s="68"/>
      <c r="F892" s="40"/>
      <c r="G892" s="40"/>
    </row>
    <row r="893" spans="1:7" x14ac:dyDescent="0.2">
      <c r="A893" s="32"/>
      <c r="B893" s="32"/>
      <c r="C893" s="32"/>
      <c r="D893" s="68"/>
      <c r="E893" s="68"/>
      <c r="F893" s="40"/>
      <c r="G893" s="40"/>
    </row>
    <row r="894" spans="1:7" x14ac:dyDescent="0.2">
      <c r="A894" s="32"/>
      <c r="B894" s="32"/>
      <c r="C894" s="32"/>
      <c r="D894" s="68"/>
      <c r="E894" s="68"/>
      <c r="F894" s="40"/>
      <c r="G894" s="40"/>
    </row>
    <row r="895" spans="1:7" x14ac:dyDescent="0.2">
      <c r="A895" s="32"/>
      <c r="B895" s="32"/>
      <c r="C895" s="32"/>
      <c r="D895" s="68"/>
      <c r="E895" s="68"/>
      <c r="F895" s="40"/>
      <c r="G895" s="40"/>
    </row>
    <row r="896" spans="1:7" x14ac:dyDescent="0.2">
      <c r="A896" s="32"/>
      <c r="B896" s="32"/>
      <c r="C896" s="32"/>
      <c r="D896" s="68"/>
      <c r="E896" s="68"/>
      <c r="F896" s="40"/>
      <c r="G896" s="40"/>
    </row>
    <row r="897" spans="1:7" x14ac:dyDescent="0.2">
      <c r="A897" s="32"/>
      <c r="B897" s="32"/>
      <c r="C897" s="32"/>
      <c r="D897" s="68"/>
      <c r="E897" s="68"/>
      <c r="F897" s="40"/>
      <c r="G897" s="40"/>
    </row>
    <row r="898" spans="1:7" x14ac:dyDescent="0.2">
      <c r="A898" s="32"/>
      <c r="B898" s="32"/>
      <c r="C898" s="32"/>
      <c r="D898" s="68"/>
      <c r="E898" s="68"/>
      <c r="F898" s="40"/>
      <c r="G898" s="40"/>
    </row>
    <row r="899" spans="1:7" x14ac:dyDescent="0.2">
      <c r="A899" s="32"/>
      <c r="B899" s="32"/>
      <c r="C899" s="32"/>
      <c r="D899" s="68"/>
      <c r="E899" s="68"/>
      <c r="F899" s="40"/>
      <c r="G899" s="40"/>
    </row>
    <row r="900" spans="1:7" x14ac:dyDescent="0.2">
      <c r="A900" s="32"/>
      <c r="B900" s="32"/>
      <c r="C900" s="32"/>
      <c r="D900" s="68"/>
      <c r="E900" s="68"/>
      <c r="F900" s="40"/>
      <c r="G900" s="40"/>
    </row>
    <row r="901" spans="1:7" x14ac:dyDescent="0.2">
      <c r="A901" s="32"/>
      <c r="B901" s="32"/>
      <c r="C901" s="32"/>
      <c r="D901" s="68"/>
      <c r="E901" s="68"/>
      <c r="F901" s="40"/>
      <c r="G901" s="40"/>
    </row>
    <row r="902" spans="1:7" x14ac:dyDescent="0.2">
      <c r="A902" s="32"/>
      <c r="B902" s="32"/>
      <c r="C902" s="32"/>
      <c r="D902" s="68"/>
      <c r="E902" s="68"/>
      <c r="F902" s="40"/>
      <c r="G902" s="40"/>
    </row>
    <row r="903" spans="1:7" x14ac:dyDescent="0.2">
      <c r="A903" s="32"/>
      <c r="B903" s="32"/>
      <c r="C903" s="32"/>
      <c r="D903" s="68"/>
      <c r="E903" s="68"/>
      <c r="F903" s="40"/>
      <c r="G903" s="40"/>
    </row>
    <row r="904" spans="1:7" x14ac:dyDescent="0.2">
      <c r="A904" s="32"/>
      <c r="B904" s="32"/>
      <c r="C904" s="32"/>
      <c r="D904" s="68"/>
      <c r="E904" s="68"/>
      <c r="F904" s="40"/>
      <c r="G904" s="40"/>
    </row>
    <row r="905" spans="1:7" x14ac:dyDescent="0.2">
      <c r="A905" s="32"/>
      <c r="B905" s="32"/>
      <c r="C905" s="32"/>
      <c r="D905" s="68"/>
      <c r="E905" s="68"/>
      <c r="F905" s="40"/>
      <c r="G905" s="40"/>
    </row>
    <row r="906" spans="1:7" x14ac:dyDescent="0.2">
      <c r="A906" s="32"/>
      <c r="B906" s="32"/>
      <c r="C906" s="32"/>
      <c r="D906" s="68"/>
      <c r="E906" s="68"/>
      <c r="F906" s="40"/>
      <c r="G906" s="40"/>
    </row>
    <row r="907" spans="1:7" x14ac:dyDescent="0.2">
      <c r="A907" s="32"/>
      <c r="B907" s="32"/>
      <c r="C907" s="32"/>
      <c r="D907" s="68"/>
      <c r="E907" s="68"/>
      <c r="F907" s="40"/>
      <c r="G907" s="40"/>
    </row>
    <row r="908" spans="1:7" x14ac:dyDescent="0.2">
      <c r="A908" s="32"/>
      <c r="B908" s="32"/>
      <c r="C908" s="32"/>
      <c r="D908" s="68"/>
      <c r="E908" s="68"/>
      <c r="F908" s="40"/>
      <c r="G908" s="40"/>
    </row>
    <row r="909" spans="1:7" x14ac:dyDescent="0.2">
      <c r="A909" s="32"/>
      <c r="B909" s="32"/>
      <c r="C909" s="32"/>
      <c r="D909" s="68"/>
      <c r="E909" s="68"/>
      <c r="F909" s="40"/>
      <c r="G909" s="40"/>
    </row>
    <row r="910" spans="1:7" x14ac:dyDescent="0.2">
      <c r="A910" s="32"/>
      <c r="B910" s="32"/>
      <c r="C910" s="32"/>
      <c r="D910" s="68"/>
      <c r="E910" s="68"/>
      <c r="F910" s="40"/>
      <c r="G910" s="40"/>
    </row>
    <row r="911" spans="1:7" x14ac:dyDescent="0.2">
      <c r="A911" s="32"/>
      <c r="B911" s="32"/>
      <c r="C911" s="32"/>
      <c r="D911" s="68"/>
      <c r="E911" s="68"/>
      <c r="F911" s="40"/>
      <c r="G911" s="40"/>
    </row>
    <row r="912" spans="1:7" x14ac:dyDescent="0.2">
      <c r="A912" s="32"/>
      <c r="B912" s="32"/>
      <c r="C912" s="32"/>
      <c r="D912" s="68"/>
      <c r="E912" s="68"/>
      <c r="F912" s="40"/>
      <c r="G912" s="40"/>
    </row>
    <row r="913" spans="1:7" x14ac:dyDescent="0.2">
      <c r="A913" s="32"/>
      <c r="B913" s="32"/>
      <c r="C913" s="32"/>
      <c r="D913" s="68"/>
      <c r="E913" s="68"/>
      <c r="F913" s="40"/>
      <c r="G913" s="40"/>
    </row>
    <row r="914" spans="1:7" x14ac:dyDescent="0.2">
      <c r="A914" s="32"/>
      <c r="B914" s="32"/>
      <c r="C914" s="32"/>
      <c r="D914" s="68"/>
      <c r="E914" s="68"/>
      <c r="F914" s="40"/>
      <c r="G914" s="40"/>
    </row>
    <row r="915" spans="1:7" x14ac:dyDescent="0.2">
      <c r="A915" s="32"/>
      <c r="B915" s="32"/>
      <c r="C915" s="32"/>
      <c r="D915" s="68"/>
      <c r="E915" s="68"/>
      <c r="F915" s="40"/>
      <c r="G915" s="40"/>
    </row>
    <row r="916" spans="1:7" x14ac:dyDescent="0.2">
      <c r="A916" s="32"/>
      <c r="B916" s="32"/>
      <c r="C916" s="32"/>
      <c r="D916" s="68"/>
      <c r="E916" s="68"/>
      <c r="F916" s="40"/>
      <c r="G916" s="40"/>
    </row>
    <row r="917" spans="1:7" x14ac:dyDescent="0.2">
      <c r="A917" s="32"/>
      <c r="B917" s="32"/>
      <c r="C917" s="32"/>
      <c r="D917" s="68"/>
      <c r="E917" s="68"/>
      <c r="F917" s="40"/>
      <c r="G917" s="40"/>
    </row>
    <row r="918" spans="1:7" x14ac:dyDescent="0.2">
      <c r="A918" s="32"/>
      <c r="B918" s="32"/>
      <c r="C918" s="32"/>
      <c r="D918" s="68"/>
      <c r="E918" s="68"/>
      <c r="F918" s="40"/>
      <c r="G918" s="40"/>
    </row>
    <row r="919" spans="1:7" x14ac:dyDescent="0.2">
      <c r="A919" s="32"/>
      <c r="B919" s="32"/>
      <c r="C919" s="32"/>
      <c r="D919" s="68"/>
      <c r="E919" s="68"/>
      <c r="F919" s="40"/>
      <c r="G919" s="40"/>
    </row>
    <row r="920" spans="1:7" x14ac:dyDescent="0.2">
      <c r="A920" s="32"/>
      <c r="B920" s="32"/>
      <c r="C920" s="32"/>
      <c r="D920" s="68"/>
      <c r="E920" s="68"/>
      <c r="F920" s="40"/>
      <c r="G920" s="40"/>
    </row>
    <row r="921" spans="1:7" x14ac:dyDescent="0.2">
      <c r="A921" s="32"/>
      <c r="B921" s="32"/>
      <c r="C921" s="32"/>
      <c r="D921" s="68"/>
      <c r="E921" s="68"/>
      <c r="F921" s="40"/>
      <c r="G921" s="40"/>
    </row>
    <row r="922" spans="1:7" x14ac:dyDescent="0.2">
      <c r="A922" s="32"/>
      <c r="B922" s="32"/>
      <c r="C922" s="32"/>
      <c r="D922" s="68"/>
      <c r="E922" s="68"/>
      <c r="F922" s="40"/>
      <c r="G922" s="40"/>
    </row>
    <row r="923" spans="1:7" x14ac:dyDescent="0.2">
      <c r="A923" s="32"/>
      <c r="B923" s="32"/>
      <c r="C923" s="32"/>
      <c r="D923" s="68"/>
      <c r="E923" s="68"/>
      <c r="F923" s="40"/>
      <c r="G923" s="40"/>
    </row>
    <row r="924" spans="1:7" x14ac:dyDescent="0.2">
      <c r="A924" s="32"/>
      <c r="B924" s="32"/>
      <c r="C924" s="32"/>
      <c r="D924" s="68"/>
      <c r="E924" s="68"/>
      <c r="F924" s="40"/>
      <c r="G924" s="40"/>
    </row>
    <row r="925" spans="1:7" x14ac:dyDescent="0.2">
      <c r="A925" s="32"/>
      <c r="B925" s="32"/>
      <c r="C925" s="32"/>
      <c r="D925" s="68"/>
      <c r="E925" s="68"/>
      <c r="F925" s="40"/>
      <c r="G925" s="40"/>
    </row>
    <row r="926" spans="1:7" x14ac:dyDescent="0.2">
      <c r="A926" s="32"/>
      <c r="B926" s="32"/>
      <c r="C926" s="32"/>
      <c r="D926" s="68"/>
      <c r="E926" s="68"/>
      <c r="F926" s="40"/>
      <c r="G926" s="40"/>
    </row>
    <row r="927" spans="1:7" x14ac:dyDescent="0.2">
      <c r="A927" s="32"/>
      <c r="B927" s="32"/>
      <c r="C927" s="32"/>
      <c r="D927" s="68"/>
      <c r="E927" s="68"/>
      <c r="F927" s="40"/>
      <c r="G927" s="40"/>
    </row>
    <row r="928" spans="1:7" x14ac:dyDescent="0.2">
      <c r="A928" s="32"/>
      <c r="B928" s="32"/>
      <c r="C928" s="32"/>
      <c r="D928" s="68"/>
      <c r="E928" s="68"/>
      <c r="F928" s="40"/>
      <c r="G928" s="40"/>
    </row>
    <row r="929" spans="1:7" x14ac:dyDescent="0.2">
      <c r="A929" s="32"/>
      <c r="B929" s="32"/>
      <c r="C929" s="32"/>
      <c r="D929" s="68"/>
      <c r="E929" s="68"/>
      <c r="F929" s="40"/>
      <c r="G929" s="40"/>
    </row>
    <row r="930" spans="1:7" x14ac:dyDescent="0.2">
      <c r="A930" s="32"/>
      <c r="B930" s="32"/>
      <c r="C930" s="32"/>
      <c r="D930" s="68"/>
      <c r="E930" s="68"/>
      <c r="F930" s="40"/>
      <c r="G930" s="40"/>
    </row>
    <row r="931" spans="1:7" x14ac:dyDescent="0.2">
      <c r="A931" s="32"/>
      <c r="B931" s="32"/>
      <c r="C931" s="32"/>
      <c r="D931" s="68"/>
      <c r="E931" s="68"/>
      <c r="F931" s="40"/>
      <c r="G931" s="40"/>
    </row>
    <row r="932" spans="1:7" x14ac:dyDescent="0.2">
      <c r="A932" s="32"/>
      <c r="B932" s="32"/>
      <c r="C932" s="32"/>
      <c r="D932" s="68"/>
      <c r="E932" s="68"/>
      <c r="F932" s="40"/>
      <c r="G932" s="40"/>
    </row>
    <row r="933" spans="1:7" x14ac:dyDescent="0.2">
      <c r="A933" s="32"/>
      <c r="B933" s="32"/>
      <c r="C933" s="32"/>
      <c r="D933" s="68"/>
      <c r="E933" s="68"/>
      <c r="F933" s="40"/>
      <c r="G933" s="40"/>
    </row>
    <row r="934" spans="1:7" x14ac:dyDescent="0.2">
      <c r="A934" s="32"/>
      <c r="B934" s="32"/>
      <c r="C934" s="32"/>
      <c r="D934" s="68"/>
      <c r="E934" s="68"/>
      <c r="F934" s="40"/>
      <c r="G934" s="40"/>
    </row>
    <row r="935" spans="1:7" x14ac:dyDescent="0.2">
      <c r="A935" s="32"/>
      <c r="B935" s="32"/>
      <c r="C935" s="32"/>
      <c r="D935" s="68"/>
      <c r="E935" s="68"/>
      <c r="F935" s="40"/>
      <c r="G935" s="40"/>
    </row>
    <row r="936" spans="1:7" x14ac:dyDescent="0.2">
      <c r="A936" s="32"/>
      <c r="B936" s="32"/>
      <c r="C936" s="32"/>
      <c r="D936" s="68"/>
      <c r="E936" s="68"/>
      <c r="F936" s="40"/>
      <c r="G936" s="40"/>
    </row>
    <row r="937" spans="1:7" x14ac:dyDescent="0.2">
      <c r="A937" s="32"/>
      <c r="B937" s="32"/>
      <c r="C937" s="32"/>
      <c r="D937" s="68"/>
      <c r="E937" s="68"/>
      <c r="F937" s="40"/>
      <c r="G937" s="40"/>
    </row>
    <row r="938" spans="1:7" x14ac:dyDescent="0.2">
      <c r="A938" s="32"/>
      <c r="B938" s="32"/>
      <c r="C938" s="32"/>
      <c r="D938" s="68"/>
      <c r="E938" s="68"/>
      <c r="F938" s="40"/>
      <c r="G938" s="40"/>
    </row>
    <row r="939" spans="1:7" x14ac:dyDescent="0.2">
      <c r="A939" s="32"/>
      <c r="B939" s="32"/>
      <c r="C939" s="32"/>
      <c r="D939" s="68"/>
      <c r="E939" s="68"/>
      <c r="F939" s="40"/>
      <c r="G939" s="40"/>
    </row>
    <row r="940" spans="1:7" x14ac:dyDescent="0.2">
      <c r="A940" s="32"/>
      <c r="B940" s="32"/>
      <c r="C940" s="32"/>
      <c r="D940" s="68"/>
      <c r="E940" s="68"/>
      <c r="F940" s="40"/>
      <c r="G940" s="40"/>
    </row>
    <row r="941" spans="1:7" x14ac:dyDescent="0.2">
      <c r="A941" s="32"/>
      <c r="B941" s="32"/>
      <c r="C941" s="32"/>
      <c r="D941" s="68"/>
      <c r="E941" s="68"/>
      <c r="F941" s="40"/>
      <c r="G941" s="40"/>
    </row>
    <row r="942" spans="1:7" x14ac:dyDescent="0.2">
      <c r="A942" s="32"/>
      <c r="B942" s="32"/>
      <c r="C942" s="32"/>
      <c r="D942" s="68"/>
      <c r="E942" s="68"/>
      <c r="F942" s="40"/>
      <c r="G942" s="40"/>
    </row>
    <row r="943" spans="1:7" x14ac:dyDescent="0.2">
      <c r="A943" s="32"/>
      <c r="B943" s="32"/>
      <c r="C943" s="32"/>
      <c r="D943" s="68"/>
      <c r="E943" s="68"/>
      <c r="F943" s="40"/>
      <c r="G943" s="40"/>
    </row>
    <row r="944" spans="1:7" x14ac:dyDescent="0.2">
      <c r="A944" s="32"/>
      <c r="B944" s="32"/>
      <c r="C944" s="32"/>
      <c r="D944" s="68"/>
      <c r="E944" s="68"/>
      <c r="F944" s="40"/>
      <c r="G944" s="40"/>
    </row>
    <row r="945" spans="1:7" x14ac:dyDescent="0.2">
      <c r="A945" s="32"/>
      <c r="B945" s="32"/>
      <c r="C945" s="32"/>
      <c r="D945" s="68"/>
      <c r="E945" s="68"/>
      <c r="F945" s="40"/>
      <c r="G945" s="40"/>
    </row>
    <row r="946" spans="1:7" x14ac:dyDescent="0.2">
      <c r="A946" s="32"/>
      <c r="B946" s="32"/>
      <c r="C946" s="32"/>
      <c r="D946" s="68"/>
      <c r="E946" s="68"/>
      <c r="F946" s="40"/>
      <c r="G946" s="40"/>
    </row>
    <row r="947" spans="1:7" x14ac:dyDescent="0.2">
      <c r="A947" s="32"/>
      <c r="B947" s="32"/>
      <c r="C947" s="32"/>
      <c r="D947" s="68"/>
      <c r="E947" s="68"/>
      <c r="F947" s="40"/>
      <c r="G947" s="40"/>
    </row>
    <row r="948" spans="1:7" x14ac:dyDescent="0.2">
      <c r="A948" s="32"/>
      <c r="B948" s="32"/>
      <c r="C948" s="32"/>
      <c r="D948" s="68"/>
      <c r="E948" s="68"/>
      <c r="F948" s="40"/>
      <c r="G948" s="40"/>
    </row>
    <row r="949" spans="1:7" x14ac:dyDescent="0.2">
      <c r="A949" s="32"/>
      <c r="B949" s="32"/>
      <c r="C949" s="32"/>
      <c r="D949" s="68"/>
      <c r="E949" s="68"/>
      <c r="F949" s="40"/>
      <c r="G949" s="40"/>
    </row>
    <row r="950" spans="1:7" x14ac:dyDescent="0.2">
      <c r="A950" s="32"/>
      <c r="B950" s="32"/>
      <c r="C950" s="32"/>
      <c r="D950" s="68"/>
      <c r="E950" s="68"/>
      <c r="F950" s="40"/>
      <c r="G950" s="40"/>
    </row>
    <row r="951" spans="1:7" x14ac:dyDescent="0.2">
      <c r="A951" s="32"/>
      <c r="B951" s="32"/>
      <c r="C951" s="32"/>
      <c r="D951" s="68"/>
      <c r="E951" s="68"/>
      <c r="F951" s="40"/>
      <c r="G951" s="40"/>
    </row>
    <row r="952" spans="1:7" x14ac:dyDescent="0.2">
      <c r="A952" s="32"/>
      <c r="B952" s="32"/>
      <c r="C952" s="32"/>
      <c r="D952" s="68"/>
      <c r="E952" s="68"/>
      <c r="F952" s="40"/>
      <c r="G952" s="40"/>
    </row>
    <row r="953" spans="1:7" x14ac:dyDescent="0.2">
      <c r="A953" s="32"/>
      <c r="B953" s="32"/>
      <c r="C953" s="32"/>
      <c r="D953" s="68"/>
      <c r="E953" s="68"/>
      <c r="F953" s="40"/>
      <c r="G953" s="40"/>
    </row>
    <row r="954" spans="1:7" x14ac:dyDescent="0.2">
      <c r="A954" s="32"/>
      <c r="B954" s="32"/>
      <c r="C954" s="32"/>
      <c r="D954" s="68"/>
      <c r="E954" s="68"/>
      <c r="F954" s="40"/>
      <c r="G954" s="40"/>
    </row>
    <row r="955" spans="1:7" x14ac:dyDescent="0.2">
      <c r="A955" s="32"/>
      <c r="B955" s="32"/>
      <c r="C955" s="32"/>
      <c r="D955" s="68"/>
      <c r="E955" s="68"/>
      <c r="F955" s="40"/>
      <c r="G955" s="40"/>
    </row>
    <row r="956" spans="1:7" x14ac:dyDescent="0.2">
      <c r="A956" s="32"/>
      <c r="B956" s="32"/>
      <c r="C956" s="32"/>
      <c r="D956" s="68"/>
      <c r="E956" s="68"/>
      <c r="F956" s="40"/>
      <c r="G956" s="40"/>
    </row>
    <row r="957" spans="1:7" x14ac:dyDescent="0.2">
      <c r="A957" s="32"/>
      <c r="B957" s="32"/>
      <c r="C957" s="32"/>
      <c r="D957" s="68"/>
      <c r="E957" s="68"/>
      <c r="F957" s="40"/>
      <c r="G957" s="40"/>
    </row>
    <row r="958" spans="1:7" x14ac:dyDescent="0.2">
      <c r="A958" s="32"/>
      <c r="B958" s="32"/>
      <c r="C958" s="32"/>
      <c r="D958" s="68"/>
      <c r="E958" s="68"/>
      <c r="F958" s="40"/>
      <c r="G958" s="40"/>
    </row>
    <row r="959" spans="1:7" x14ac:dyDescent="0.2">
      <c r="A959" s="32"/>
      <c r="B959" s="32"/>
      <c r="C959" s="32"/>
      <c r="D959" s="68"/>
      <c r="E959" s="68"/>
      <c r="F959" s="40"/>
      <c r="G959" s="40"/>
    </row>
    <row r="960" spans="1:7" x14ac:dyDescent="0.2">
      <c r="A960" s="32"/>
      <c r="B960" s="32"/>
      <c r="C960" s="32"/>
      <c r="D960" s="68"/>
      <c r="E960" s="68"/>
      <c r="F960" s="40"/>
      <c r="G960" s="40"/>
    </row>
    <row r="961" spans="1:7" x14ac:dyDescent="0.2">
      <c r="A961" s="32"/>
      <c r="B961" s="32"/>
      <c r="C961" s="32"/>
      <c r="D961" s="68"/>
      <c r="E961" s="68"/>
      <c r="F961" s="40"/>
      <c r="G961" s="40"/>
    </row>
    <row r="962" spans="1:7" x14ac:dyDescent="0.2">
      <c r="A962" s="32"/>
      <c r="B962" s="32"/>
      <c r="C962" s="32"/>
      <c r="D962" s="68"/>
      <c r="E962" s="68"/>
      <c r="F962" s="40"/>
      <c r="G962" s="40"/>
    </row>
    <row r="963" spans="1:7" x14ac:dyDescent="0.2">
      <c r="A963" s="32"/>
      <c r="B963" s="32"/>
      <c r="C963" s="32"/>
      <c r="D963" s="68"/>
      <c r="E963" s="68"/>
      <c r="F963" s="40"/>
      <c r="G963" s="40"/>
    </row>
    <row r="964" spans="1:7" x14ac:dyDescent="0.2">
      <c r="A964" s="32"/>
      <c r="B964" s="32"/>
      <c r="C964" s="32"/>
      <c r="D964" s="68"/>
      <c r="E964" s="68"/>
      <c r="F964" s="40"/>
      <c r="G964" s="40"/>
    </row>
    <row r="965" spans="1:7" x14ac:dyDescent="0.2">
      <c r="A965" s="32"/>
      <c r="B965" s="32"/>
      <c r="C965" s="32"/>
      <c r="D965" s="68"/>
      <c r="E965" s="68"/>
      <c r="F965" s="40"/>
      <c r="G965" s="40"/>
    </row>
    <row r="966" spans="1:7" x14ac:dyDescent="0.2">
      <c r="A966" s="32"/>
      <c r="B966" s="32"/>
      <c r="C966" s="32"/>
      <c r="D966" s="68"/>
      <c r="E966" s="68"/>
      <c r="F966" s="40"/>
      <c r="G966" s="40"/>
    </row>
    <row r="967" spans="1:7" x14ac:dyDescent="0.2">
      <c r="A967" s="32"/>
      <c r="B967" s="32"/>
      <c r="C967" s="32"/>
      <c r="D967" s="68"/>
      <c r="E967" s="68"/>
      <c r="F967" s="40"/>
      <c r="G967" s="40"/>
    </row>
    <row r="968" spans="1:7" x14ac:dyDescent="0.2">
      <c r="A968" s="32"/>
      <c r="B968" s="32"/>
      <c r="C968" s="32"/>
      <c r="D968" s="68"/>
      <c r="E968" s="68"/>
      <c r="F968" s="40"/>
      <c r="G968" s="40"/>
    </row>
    <row r="969" spans="1:7" x14ac:dyDescent="0.2">
      <c r="A969" s="32"/>
      <c r="B969" s="32"/>
      <c r="C969" s="32"/>
      <c r="D969" s="68"/>
      <c r="E969" s="68"/>
      <c r="F969" s="40"/>
      <c r="G969" s="40"/>
    </row>
    <row r="970" spans="1:7" x14ac:dyDescent="0.2">
      <c r="A970" s="32"/>
      <c r="B970" s="32"/>
      <c r="C970" s="32"/>
      <c r="D970" s="68"/>
      <c r="E970" s="68"/>
      <c r="F970" s="40"/>
      <c r="G970" s="40"/>
    </row>
    <row r="971" spans="1:7" x14ac:dyDescent="0.2">
      <c r="A971" s="32"/>
      <c r="B971" s="32"/>
      <c r="C971" s="32"/>
      <c r="D971" s="68"/>
      <c r="E971" s="68"/>
      <c r="F971" s="40"/>
      <c r="G971" s="40"/>
    </row>
    <row r="972" spans="1:7" x14ac:dyDescent="0.2">
      <c r="A972" s="32"/>
      <c r="B972" s="32"/>
      <c r="C972" s="32"/>
      <c r="D972" s="68"/>
      <c r="E972" s="68"/>
      <c r="F972" s="40"/>
      <c r="G972" s="40"/>
    </row>
    <row r="973" spans="1:7" x14ac:dyDescent="0.2">
      <c r="A973" s="32"/>
      <c r="B973" s="32"/>
      <c r="C973" s="32"/>
      <c r="D973" s="68"/>
      <c r="E973" s="68"/>
      <c r="F973" s="40"/>
      <c r="G973" s="40"/>
    </row>
    <row r="974" spans="1:7" x14ac:dyDescent="0.2">
      <c r="A974" s="32"/>
      <c r="B974" s="32"/>
      <c r="C974" s="32"/>
      <c r="D974" s="68"/>
      <c r="E974" s="68"/>
      <c r="F974" s="40"/>
      <c r="G974" s="40"/>
    </row>
    <row r="975" spans="1:7" x14ac:dyDescent="0.2">
      <c r="A975" s="32"/>
      <c r="B975" s="32"/>
      <c r="C975" s="32"/>
      <c r="D975" s="68"/>
      <c r="E975" s="68"/>
      <c r="F975" s="40"/>
      <c r="G975" s="40"/>
    </row>
    <row r="976" spans="1:7" x14ac:dyDescent="0.2">
      <c r="A976" s="32"/>
      <c r="B976" s="32"/>
      <c r="C976" s="32"/>
      <c r="D976" s="68"/>
      <c r="E976" s="68"/>
      <c r="F976" s="40"/>
      <c r="G976" s="40"/>
    </row>
    <row r="977" spans="1:7" x14ac:dyDescent="0.2">
      <c r="A977" s="32"/>
      <c r="B977" s="32"/>
      <c r="C977" s="32"/>
      <c r="D977" s="68"/>
      <c r="E977" s="68"/>
      <c r="F977" s="40"/>
      <c r="G977" s="40"/>
    </row>
    <row r="978" spans="1:7" x14ac:dyDescent="0.2">
      <c r="A978" s="32"/>
      <c r="B978" s="32"/>
      <c r="C978" s="32"/>
      <c r="D978" s="68"/>
      <c r="E978" s="68"/>
      <c r="F978" s="40"/>
      <c r="G978" s="40"/>
    </row>
    <row r="979" spans="1:7" x14ac:dyDescent="0.2">
      <c r="A979" s="32"/>
      <c r="B979" s="32"/>
      <c r="C979" s="32"/>
      <c r="D979" s="68"/>
      <c r="E979" s="68"/>
      <c r="F979" s="40"/>
      <c r="G979" s="40"/>
    </row>
    <row r="980" spans="1:7" x14ac:dyDescent="0.2">
      <c r="A980" s="32"/>
      <c r="B980" s="32"/>
      <c r="C980" s="32"/>
      <c r="D980" s="68"/>
      <c r="E980" s="68"/>
      <c r="F980" s="40"/>
      <c r="G980" s="40"/>
    </row>
    <row r="981" spans="1:7" x14ac:dyDescent="0.2">
      <c r="A981" s="32"/>
      <c r="B981" s="32"/>
      <c r="C981" s="32"/>
      <c r="D981" s="68"/>
      <c r="E981" s="68"/>
      <c r="F981" s="40"/>
      <c r="G981" s="40"/>
    </row>
    <row r="982" spans="1:7" x14ac:dyDescent="0.2">
      <c r="A982" s="32"/>
      <c r="B982" s="32"/>
      <c r="C982" s="32"/>
      <c r="D982" s="68"/>
      <c r="E982" s="68"/>
      <c r="F982" s="40"/>
      <c r="G982" s="40"/>
    </row>
    <row r="983" spans="1:7" x14ac:dyDescent="0.2">
      <c r="A983" s="32"/>
      <c r="B983" s="32"/>
      <c r="C983" s="32"/>
      <c r="D983" s="68"/>
      <c r="E983" s="68"/>
      <c r="F983" s="40"/>
      <c r="G983" s="40"/>
    </row>
    <row r="984" spans="1:7" x14ac:dyDescent="0.2">
      <c r="A984" s="32"/>
      <c r="B984" s="32"/>
      <c r="C984" s="32"/>
      <c r="D984" s="68"/>
      <c r="E984" s="68"/>
      <c r="F984" s="40"/>
      <c r="G984" s="40"/>
    </row>
    <row r="985" spans="1:7" x14ac:dyDescent="0.2">
      <c r="A985" s="32"/>
      <c r="B985" s="32"/>
      <c r="C985" s="32"/>
      <c r="D985" s="68"/>
      <c r="E985" s="68"/>
      <c r="F985" s="40"/>
      <c r="G985" s="40"/>
    </row>
    <row r="986" spans="1:7" x14ac:dyDescent="0.2">
      <c r="A986" s="32"/>
      <c r="B986" s="32"/>
      <c r="C986" s="32"/>
      <c r="D986" s="68"/>
      <c r="E986" s="68"/>
      <c r="F986" s="40"/>
      <c r="G986" s="40"/>
    </row>
    <row r="987" spans="1:7" x14ac:dyDescent="0.2">
      <c r="A987" s="32"/>
      <c r="B987" s="32"/>
      <c r="C987" s="32"/>
      <c r="D987" s="68"/>
      <c r="E987" s="68"/>
      <c r="F987" s="40"/>
      <c r="G987" s="40"/>
    </row>
    <row r="988" spans="1:7" x14ac:dyDescent="0.2">
      <c r="A988" s="32"/>
      <c r="B988" s="32"/>
      <c r="C988" s="32"/>
      <c r="D988" s="68"/>
      <c r="E988" s="68"/>
      <c r="F988" s="40"/>
      <c r="G988" s="40"/>
    </row>
    <row r="989" spans="1:7" x14ac:dyDescent="0.2">
      <c r="A989" s="32"/>
      <c r="B989" s="32"/>
      <c r="C989" s="32"/>
      <c r="D989" s="68"/>
      <c r="E989" s="68"/>
      <c r="F989" s="40"/>
      <c r="G989" s="40"/>
    </row>
    <row r="990" spans="1:7" x14ac:dyDescent="0.2">
      <c r="A990" s="32"/>
      <c r="B990" s="32"/>
      <c r="C990" s="32"/>
      <c r="D990" s="68"/>
      <c r="E990" s="68"/>
      <c r="F990" s="40"/>
      <c r="G990" s="40"/>
    </row>
    <row r="991" spans="1:7" x14ac:dyDescent="0.2">
      <c r="A991" s="32"/>
      <c r="B991" s="32"/>
      <c r="C991" s="32"/>
      <c r="D991" s="68"/>
      <c r="E991" s="68"/>
      <c r="F991" s="40"/>
      <c r="G991" s="40"/>
    </row>
    <row r="992" spans="1:7" x14ac:dyDescent="0.2">
      <c r="A992" s="32"/>
      <c r="B992" s="32"/>
      <c r="C992" s="32"/>
      <c r="D992" s="68"/>
      <c r="E992" s="68"/>
      <c r="F992" s="40"/>
      <c r="G992" s="40"/>
    </row>
    <row r="993" spans="1:7" x14ac:dyDescent="0.2">
      <c r="A993" s="32"/>
      <c r="B993" s="32"/>
      <c r="C993" s="32"/>
      <c r="D993" s="68"/>
      <c r="E993" s="68"/>
      <c r="F993" s="40"/>
      <c r="G993" s="40"/>
    </row>
    <row r="994" spans="1:7" x14ac:dyDescent="0.2">
      <c r="A994" s="32"/>
      <c r="B994" s="32"/>
      <c r="C994" s="32"/>
      <c r="D994" s="68"/>
      <c r="E994" s="68"/>
      <c r="F994" s="40"/>
      <c r="G994" s="40"/>
    </row>
    <row r="995" spans="1:7" x14ac:dyDescent="0.2">
      <c r="A995" s="32"/>
      <c r="B995" s="32"/>
      <c r="C995" s="32"/>
      <c r="D995" s="68"/>
      <c r="E995" s="68"/>
      <c r="F995" s="40"/>
      <c r="G995" s="40"/>
    </row>
    <row r="996" spans="1:7" x14ac:dyDescent="0.2">
      <c r="A996" s="32"/>
      <c r="B996" s="32"/>
      <c r="C996" s="32"/>
      <c r="D996" s="68"/>
      <c r="E996" s="68"/>
      <c r="F996" s="40"/>
      <c r="G996" s="40"/>
    </row>
    <row r="997" spans="1:7" x14ac:dyDescent="0.2">
      <c r="A997" s="32"/>
      <c r="B997" s="32"/>
      <c r="C997" s="32"/>
      <c r="D997" s="68"/>
      <c r="E997" s="68"/>
      <c r="F997" s="40"/>
      <c r="G997" s="40"/>
    </row>
    <row r="998" spans="1:7" x14ac:dyDescent="0.2">
      <c r="A998" s="32"/>
      <c r="B998" s="32"/>
      <c r="C998" s="32"/>
      <c r="D998" s="68"/>
      <c r="E998" s="68"/>
      <c r="F998" s="40"/>
      <c r="G998" s="40"/>
    </row>
    <row r="999" spans="1:7" x14ac:dyDescent="0.2">
      <c r="A999" s="32"/>
      <c r="B999" s="32"/>
      <c r="C999" s="32"/>
      <c r="D999" s="68"/>
      <c r="E999" s="68"/>
      <c r="F999" s="40"/>
      <c r="G999" s="40"/>
    </row>
    <row r="1000" spans="1:7" x14ac:dyDescent="0.2">
      <c r="A1000" s="32"/>
      <c r="B1000" s="32"/>
      <c r="C1000" s="32"/>
      <c r="D1000" s="68"/>
      <c r="E1000" s="68"/>
      <c r="F1000" s="40"/>
      <c r="G1000" s="40"/>
    </row>
    <row r="1001" spans="1:7" x14ac:dyDescent="0.2">
      <c r="A1001" s="32"/>
      <c r="B1001" s="32"/>
      <c r="C1001" s="32"/>
      <c r="D1001" s="68"/>
      <c r="E1001" s="68"/>
      <c r="F1001" s="40"/>
      <c r="G1001" s="40"/>
    </row>
    <row r="1002" spans="1:7" x14ac:dyDescent="0.2">
      <c r="A1002" s="32"/>
      <c r="B1002" s="32"/>
      <c r="C1002" s="32"/>
      <c r="D1002" s="68"/>
      <c r="E1002" s="68"/>
      <c r="F1002" s="40"/>
      <c r="G1002" s="40"/>
    </row>
    <row r="1003" spans="1:7" x14ac:dyDescent="0.2">
      <c r="A1003" s="32"/>
      <c r="B1003" s="32"/>
      <c r="C1003" s="32"/>
      <c r="D1003" s="68"/>
      <c r="E1003" s="68"/>
      <c r="F1003" s="40"/>
      <c r="G1003" s="40"/>
    </row>
    <row r="1004" spans="1:7" x14ac:dyDescent="0.2">
      <c r="A1004" s="32"/>
      <c r="B1004" s="32"/>
      <c r="C1004" s="32"/>
      <c r="D1004" s="68"/>
      <c r="E1004" s="68"/>
      <c r="F1004" s="40"/>
      <c r="G1004" s="40"/>
    </row>
    <row r="1005" spans="1:7" x14ac:dyDescent="0.2">
      <c r="A1005" s="32"/>
      <c r="B1005" s="32"/>
      <c r="C1005" s="32"/>
      <c r="D1005" s="68"/>
      <c r="E1005" s="68"/>
      <c r="F1005" s="40"/>
      <c r="G1005" s="40"/>
    </row>
    <row r="1006" spans="1:7" x14ac:dyDescent="0.2">
      <c r="A1006" s="32"/>
      <c r="B1006" s="32"/>
      <c r="C1006" s="32"/>
      <c r="D1006" s="68"/>
      <c r="E1006" s="68"/>
      <c r="F1006" s="40"/>
      <c r="G1006" s="40"/>
    </row>
    <row r="1007" spans="1:7" x14ac:dyDescent="0.2">
      <c r="A1007" s="32"/>
      <c r="B1007" s="32"/>
      <c r="C1007" s="32"/>
      <c r="D1007" s="68"/>
      <c r="E1007" s="68"/>
      <c r="F1007" s="40"/>
      <c r="G1007" s="40"/>
    </row>
    <row r="1008" spans="1:7" x14ac:dyDescent="0.2">
      <c r="A1008" s="32"/>
      <c r="B1008" s="32"/>
      <c r="C1008" s="32"/>
      <c r="D1008" s="68"/>
      <c r="E1008" s="68"/>
      <c r="F1008" s="40"/>
      <c r="G1008" s="40"/>
    </row>
    <row r="1009" spans="1:7" x14ac:dyDescent="0.2">
      <c r="A1009" s="32"/>
      <c r="B1009" s="32"/>
      <c r="C1009" s="32"/>
      <c r="D1009" s="68"/>
      <c r="E1009" s="68"/>
      <c r="F1009" s="40"/>
      <c r="G1009" s="40"/>
    </row>
    <row r="1010" spans="1:7" x14ac:dyDescent="0.2">
      <c r="A1010" s="32"/>
      <c r="B1010" s="32"/>
      <c r="C1010" s="32"/>
      <c r="D1010" s="68"/>
      <c r="E1010" s="68"/>
      <c r="F1010" s="40"/>
      <c r="G1010" s="40"/>
    </row>
    <row r="1011" spans="1:7" x14ac:dyDescent="0.2">
      <c r="A1011" s="32"/>
      <c r="B1011" s="32"/>
      <c r="C1011" s="32"/>
      <c r="D1011" s="68"/>
      <c r="E1011" s="68"/>
      <c r="F1011" s="40"/>
      <c r="G1011" s="40"/>
    </row>
    <row r="1012" spans="1:7" x14ac:dyDescent="0.2">
      <c r="A1012" s="32"/>
      <c r="B1012" s="32"/>
      <c r="C1012" s="32"/>
      <c r="D1012" s="68"/>
      <c r="E1012" s="68"/>
      <c r="F1012" s="40"/>
      <c r="G1012" s="40"/>
    </row>
    <row r="1013" spans="1:7" x14ac:dyDescent="0.2">
      <c r="A1013" s="32"/>
      <c r="B1013" s="32"/>
      <c r="C1013" s="32"/>
      <c r="D1013" s="68"/>
      <c r="E1013" s="68"/>
      <c r="F1013" s="40"/>
      <c r="G1013" s="40"/>
    </row>
    <row r="1014" spans="1:7" x14ac:dyDescent="0.2">
      <c r="A1014" s="32"/>
      <c r="B1014" s="32"/>
      <c r="C1014" s="32"/>
      <c r="D1014" s="68"/>
      <c r="E1014" s="68"/>
      <c r="F1014" s="40"/>
      <c r="G1014" s="40"/>
    </row>
    <row r="1015" spans="1:7" x14ac:dyDescent="0.2">
      <c r="A1015" s="32"/>
      <c r="B1015" s="32"/>
      <c r="C1015" s="32"/>
      <c r="D1015" s="68"/>
      <c r="E1015" s="68"/>
      <c r="F1015" s="40"/>
      <c r="G1015" s="40"/>
    </row>
    <row r="1016" spans="1:7" x14ac:dyDescent="0.2">
      <c r="A1016" s="32"/>
      <c r="B1016" s="32"/>
      <c r="C1016" s="32"/>
      <c r="D1016" s="68"/>
      <c r="E1016" s="68"/>
      <c r="F1016" s="40"/>
      <c r="G1016" s="40"/>
    </row>
    <row r="1017" spans="1:7" x14ac:dyDescent="0.2">
      <c r="A1017" s="32"/>
      <c r="B1017" s="32"/>
      <c r="C1017" s="32"/>
      <c r="D1017" s="68"/>
      <c r="E1017" s="68"/>
      <c r="F1017" s="40"/>
      <c r="G1017" s="40"/>
    </row>
    <row r="1018" spans="1:7" x14ac:dyDescent="0.2">
      <c r="D1018" s="69"/>
      <c r="E1018" s="69"/>
    </row>
    <row r="1020" spans="1:7" x14ac:dyDescent="0.2">
      <c r="A1020" s="37">
        <f>subset_desc</f>
        <v>0</v>
      </c>
    </row>
    <row r="1021" spans="1:7" x14ac:dyDescent="0.2">
      <c r="A1021" s="38"/>
    </row>
    <row r="1022" spans="1:7" ht="50.1" customHeight="1" x14ac:dyDescent="0.2">
      <c r="A1022" s="62" t="s">
        <v>41</v>
      </c>
      <c r="B1022" s="62"/>
      <c r="C1022" s="62"/>
      <c r="D1022" s="62"/>
      <c r="E1022" s="62"/>
      <c r="F1022" s="62"/>
      <c r="G1022" s="62"/>
    </row>
    <row r="1023" spans="1:7" ht="50.1" customHeight="1" x14ac:dyDescent="0.2">
      <c r="A1023" s="62" t="s">
        <v>42</v>
      </c>
      <c r="B1023" s="62"/>
      <c r="C1023" s="62"/>
      <c r="D1023" s="62"/>
      <c r="E1023" s="62"/>
      <c r="F1023" s="62"/>
      <c r="G1023" s="62"/>
    </row>
    <row r="1024" spans="1:7" ht="50.1" customHeight="1" x14ac:dyDescent="0.2">
      <c r="A1024" s="62" t="s">
        <v>48</v>
      </c>
      <c r="B1024" s="62"/>
      <c r="C1024" s="62"/>
      <c r="D1024" s="62"/>
      <c r="E1024" s="62"/>
      <c r="F1024" s="62"/>
      <c r="G1024" s="62"/>
    </row>
    <row r="1025" spans="1:7" ht="15" customHeight="1" x14ac:dyDescent="0.2">
      <c r="A1025" s="64" t="str">
        <f>IF(subset_operator&lt;&gt;"",subset_operator,"")</f>
        <v/>
      </c>
      <c r="B1025" s="64"/>
      <c r="C1025" s="64"/>
      <c r="D1025" s="64"/>
      <c r="E1025" s="64"/>
    </row>
    <row r="1027" spans="1:7" ht="30" customHeight="1" x14ac:dyDescent="0.2">
      <c r="A1027" s="39" t="s">
        <v>35</v>
      </c>
      <c r="B1027" s="39" t="s">
        <v>31</v>
      </c>
      <c r="C1027" s="39" t="s">
        <v>47</v>
      </c>
      <c r="D1027" s="39" t="s">
        <v>32</v>
      </c>
      <c r="E1027" s="39" t="s">
        <v>36</v>
      </c>
      <c r="F1027" s="39" t="s">
        <v>37</v>
      </c>
      <c r="G1027" s="39" t="s">
        <v>38</v>
      </c>
    </row>
    <row r="1028" spans="1:7" hidden="1" x14ac:dyDescent="0.2"/>
    <row r="1029" spans="1:7" x14ac:dyDescent="0.2">
      <c r="A1029" s="32"/>
      <c r="B1029" s="32"/>
      <c r="C1029" s="32"/>
      <c r="D1029" s="32"/>
      <c r="E1029" s="41"/>
      <c r="F1029" s="40"/>
      <c r="G1029" s="40"/>
    </row>
    <row r="1030" spans="1:7" x14ac:dyDescent="0.2">
      <c r="A1030" s="32"/>
      <c r="B1030" s="32"/>
      <c r="C1030" s="32"/>
      <c r="D1030" s="32"/>
      <c r="E1030" s="41"/>
      <c r="F1030" s="40"/>
      <c r="G1030" s="40"/>
    </row>
    <row r="1031" spans="1:7" x14ac:dyDescent="0.2">
      <c r="A1031" s="32"/>
      <c r="B1031" s="32"/>
      <c r="C1031" s="32"/>
      <c r="D1031" s="32"/>
      <c r="E1031" s="41"/>
      <c r="F1031" s="40"/>
      <c r="G1031" s="40"/>
    </row>
    <row r="1032" spans="1:7" x14ac:dyDescent="0.2">
      <c r="A1032" s="32"/>
      <c r="B1032" s="32"/>
      <c r="C1032" s="32"/>
      <c r="D1032" s="32"/>
      <c r="E1032" s="41"/>
      <c r="F1032" s="40"/>
      <c r="G1032" s="40"/>
    </row>
    <row r="1033" spans="1:7" x14ac:dyDescent="0.2">
      <c r="A1033" s="32"/>
      <c r="B1033" s="32"/>
      <c r="C1033" s="32"/>
      <c r="D1033" s="32"/>
      <c r="E1033" s="41"/>
      <c r="F1033" s="40"/>
      <c r="G1033" s="40"/>
    </row>
    <row r="1034" spans="1:7" x14ac:dyDescent="0.2">
      <c r="A1034" s="32"/>
      <c r="B1034" s="32"/>
      <c r="C1034" s="32"/>
      <c r="D1034" s="32"/>
      <c r="E1034" s="41"/>
      <c r="F1034" s="40"/>
      <c r="G1034" s="40"/>
    </row>
    <row r="1035" spans="1:7" x14ac:dyDescent="0.2">
      <c r="A1035" s="32"/>
      <c r="B1035" s="32"/>
      <c r="C1035" s="32"/>
      <c r="D1035" s="32"/>
      <c r="E1035" s="41"/>
      <c r="F1035" s="40"/>
      <c r="G1035" s="40"/>
    </row>
    <row r="1036" spans="1:7" x14ac:dyDescent="0.2">
      <c r="A1036" s="32"/>
      <c r="B1036" s="32"/>
      <c r="C1036" s="32"/>
      <c r="D1036" s="32"/>
      <c r="E1036" s="41"/>
      <c r="F1036" s="40"/>
      <c r="G1036" s="40"/>
    </row>
    <row r="1037" spans="1:7" x14ac:dyDescent="0.2">
      <c r="A1037" s="32"/>
      <c r="B1037" s="32"/>
      <c r="C1037" s="32"/>
      <c r="D1037" s="32"/>
      <c r="E1037" s="41"/>
      <c r="F1037" s="40"/>
      <c r="G1037" s="40"/>
    </row>
    <row r="1038" spans="1:7" x14ac:dyDescent="0.2">
      <c r="A1038" s="32"/>
      <c r="B1038" s="32"/>
      <c r="C1038" s="32"/>
      <c r="D1038" s="32"/>
      <c r="E1038" s="41"/>
      <c r="F1038" s="40"/>
      <c r="G1038" s="40"/>
    </row>
    <row r="1039" spans="1:7" x14ac:dyDescent="0.2">
      <c r="A1039" s="32"/>
      <c r="B1039" s="32"/>
      <c r="C1039" s="32"/>
      <c r="D1039" s="32"/>
      <c r="E1039" s="41"/>
      <c r="F1039" s="40"/>
      <c r="G1039" s="40"/>
    </row>
    <row r="1040" spans="1:7" x14ac:dyDescent="0.2">
      <c r="A1040" s="32"/>
      <c r="B1040" s="32"/>
      <c r="C1040" s="32"/>
      <c r="D1040" s="32"/>
      <c r="E1040" s="41"/>
      <c r="F1040" s="40"/>
      <c r="G1040" s="40"/>
    </row>
    <row r="1041" spans="1:7" x14ac:dyDescent="0.2">
      <c r="A1041" s="32"/>
      <c r="B1041" s="32"/>
      <c r="C1041" s="32"/>
      <c r="D1041" s="32"/>
      <c r="E1041" s="41"/>
      <c r="F1041" s="40"/>
      <c r="G1041" s="40"/>
    </row>
    <row r="1042" spans="1:7" x14ac:dyDescent="0.2">
      <c r="A1042" s="32"/>
      <c r="B1042" s="32"/>
      <c r="C1042" s="32"/>
      <c r="D1042" s="32"/>
      <c r="E1042" s="41"/>
      <c r="F1042" s="40"/>
      <c r="G1042" s="40"/>
    </row>
    <row r="1043" spans="1:7" x14ac:dyDescent="0.2">
      <c r="A1043" s="32"/>
      <c r="B1043" s="32"/>
      <c r="C1043" s="32"/>
      <c r="D1043" s="32"/>
      <c r="E1043" s="41"/>
      <c r="F1043" s="40"/>
      <c r="G1043" s="40"/>
    </row>
    <row r="1044" spans="1:7" x14ac:dyDescent="0.2">
      <c r="A1044" s="32"/>
      <c r="B1044" s="32"/>
      <c r="C1044" s="32"/>
      <c r="D1044" s="32"/>
      <c r="E1044" s="41"/>
      <c r="F1044" s="40"/>
      <c r="G1044" s="40"/>
    </row>
    <row r="1045" spans="1:7" x14ac:dyDescent="0.2">
      <c r="A1045" s="32"/>
      <c r="B1045" s="32"/>
      <c r="C1045" s="32"/>
      <c r="D1045" s="32"/>
      <c r="E1045" s="41"/>
      <c r="F1045" s="40"/>
      <c r="G1045" s="40"/>
    </row>
    <row r="1046" spans="1:7" x14ac:dyDescent="0.2">
      <c r="A1046" s="32"/>
      <c r="B1046" s="32"/>
      <c r="C1046" s="32"/>
      <c r="D1046" s="32"/>
      <c r="E1046" s="41"/>
      <c r="F1046" s="40"/>
      <c r="G1046" s="40"/>
    </row>
    <row r="1047" spans="1:7" x14ac:dyDescent="0.2">
      <c r="A1047" s="32"/>
      <c r="B1047" s="32"/>
      <c r="C1047" s="32"/>
      <c r="D1047" s="32"/>
      <c r="E1047" s="41"/>
      <c r="F1047" s="40"/>
      <c r="G1047" s="40"/>
    </row>
    <row r="1048" spans="1:7" x14ac:dyDescent="0.2">
      <c r="A1048" s="32"/>
      <c r="B1048" s="32"/>
      <c r="C1048" s="32"/>
      <c r="D1048" s="32"/>
      <c r="E1048" s="41"/>
      <c r="F1048" s="40"/>
      <c r="G1048" s="40"/>
    </row>
    <row r="1049" spans="1:7" x14ac:dyDescent="0.2">
      <c r="A1049" s="32"/>
      <c r="B1049" s="32"/>
      <c r="C1049" s="32"/>
      <c r="D1049" s="32"/>
      <c r="E1049" s="41"/>
      <c r="F1049" s="40"/>
      <c r="G1049" s="40"/>
    </row>
    <row r="1050" spans="1:7" x14ac:dyDescent="0.2">
      <c r="A1050" s="32"/>
      <c r="B1050" s="32"/>
      <c r="C1050" s="32"/>
      <c r="D1050" s="32"/>
      <c r="E1050" s="41"/>
      <c r="F1050" s="40"/>
      <c r="G1050" s="40"/>
    </row>
    <row r="1051" spans="1:7" x14ac:dyDescent="0.2">
      <c r="A1051" s="32"/>
      <c r="B1051" s="32"/>
      <c r="C1051" s="32"/>
      <c r="D1051" s="32"/>
      <c r="E1051" s="41"/>
      <c r="F1051" s="40"/>
      <c r="G1051" s="40"/>
    </row>
    <row r="1052" spans="1:7" x14ac:dyDescent="0.2">
      <c r="A1052" s="32"/>
      <c r="B1052" s="32"/>
      <c r="C1052" s="32"/>
      <c r="D1052" s="32"/>
      <c r="E1052" s="41"/>
      <c r="F1052" s="40"/>
      <c r="G1052" s="40"/>
    </row>
    <row r="1053" spans="1:7" x14ac:dyDescent="0.2">
      <c r="A1053" s="32"/>
      <c r="B1053" s="32"/>
      <c r="C1053" s="32"/>
      <c r="D1053" s="32"/>
      <c r="E1053" s="41"/>
      <c r="F1053" s="40"/>
      <c r="G1053" s="40"/>
    </row>
    <row r="1054" spans="1:7" x14ac:dyDescent="0.2">
      <c r="A1054" s="32"/>
      <c r="B1054" s="32"/>
      <c r="C1054" s="32"/>
      <c r="D1054" s="32"/>
      <c r="E1054" s="41"/>
      <c r="F1054" s="40"/>
      <c r="G1054" s="40"/>
    </row>
    <row r="1055" spans="1:7" x14ac:dyDescent="0.2">
      <c r="A1055" s="32"/>
      <c r="B1055" s="32"/>
      <c r="C1055" s="32"/>
      <c r="D1055" s="32"/>
      <c r="E1055" s="41"/>
      <c r="F1055" s="40"/>
      <c r="G1055" s="40"/>
    </row>
    <row r="1056" spans="1:7" x14ac:dyDescent="0.2">
      <c r="A1056" s="32"/>
      <c r="B1056" s="32"/>
      <c r="C1056" s="32"/>
      <c r="D1056" s="32"/>
      <c r="E1056" s="41"/>
      <c r="F1056" s="40"/>
      <c r="G1056" s="40"/>
    </row>
    <row r="1057" spans="1:7" x14ac:dyDescent="0.2">
      <c r="A1057" s="32"/>
      <c r="B1057" s="32"/>
      <c r="C1057" s="32"/>
      <c r="D1057" s="32"/>
      <c r="E1057" s="41"/>
      <c r="F1057" s="40"/>
      <c r="G1057" s="40"/>
    </row>
    <row r="1058" spans="1:7" x14ac:dyDescent="0.2">
      <c r="A1058" s="32"/>
      <c r="B1058" s="32"/>
      <c r="C1058" s="32"/>
      <c r="D1058" s="32"/>
      <c r="E1058" s="41"/>
      <c r="F1058" s="40"/>
      <c r="G1058" s="40"/>
    </row>
    <row r="1059" spans="1:7" x14ac:dyDescent="0.2">
      <c r="A1059" s="32"/>
      <c r="B1059" s="32"/>
      <c r="C1059" s="32"/>
      <c r="D1059" s="32"/>
      <c r="E1059" s="41"/>
      <c r="F1059" s="40"/>
      <c r="G1059" s="40"/>
    </row>
    <row r="1060" spans="1:7" x14ac:dyDescent="0.2">
      <c r="A1060" s="32"/>
      <c r="B1060" s="32"/>
      <c r="C1060" s="32"/>
      <c r="D1060" s="32"/>
      <c r="E1060" s="41"/>
      <c r="F1060" s="40"/>
      <c r="G1060" s="40"/>
    </row>
    <row r="1061" spans="1:7" x14ac:dyDescent="0.2">
      <c r="A1061" s="32"/>
      <c r="B1061" s="32"/>
      <c r="C1061" s="32"/>
      <c r="D1061" s="32"/>
      <c r="E1061" s="41"/>
      <c r="F1061" s="40"/>
      <c r="G1061" s="40"/>
    </row>
    <row r="1062" spans="1:7" x14ac:dyDescent="0.2">
      <c r="A1062" s="32"/>
      <c r="B1062" s="32"/>
      <c r="C1062" s="32"/>
      <c r="D1062" s="32"/>
      <c r="E1062" s="41"/>
      <c r="F1062" s="40"/>
      <c r="G1062" s="40"/>
    </row>
    <row r="1063" spans="1:7" x14ac:dyDescent="0.2">
      <c r="A1063" s="32"/>
      <c r="B1063" s="32"/>
      <c r="C1063" s="32"/>
      <c r="D1063" s="32"/>
      <c r="E1063" s="41"/>
      <c r="F1063" s="40"/>
      <c r="G1063" s="40"/>
    </row>
    <row r="1064" spans="1:7" x14ac:dyDescent="0.2">
      <c r="A1064" s="32"/>
      <c r="B1064" s="32"/>
      <c r="C1064" s="32"/>
      <c r="D1064" s="32"/>
      <c r="E1064" s="41"/>
      <c r="F1064" s="40"/>
      <c r="G1064" s="40"/>
    </row>
    <row r="1065" spans="1:7" x14ac:dyDescent="0.2">
      <c r="A1065" s="32"/>
      <c r="B1065" s="32"/>
      <c r="C1065" s="32"/>
      <c r="D1065" s="32"/>
      <c r="E1065" s="41"/>
      <c r="F1065" s="40"/>
      <c r="G1065" s="40"/>
    </row>
    <row r="1066" spans="1:7" x14ac:dyDescent="0.2">
      <c r="A1066" s="32"/>
      <c r="B1066" s="32"/>
      <c r="C1066" s="32"/>
      <c r="D1066" s="32"/>
      <c r="E1066" s="41"/>
      <c r="F1066" s="40"/>
      <c r="G1066" s="40"/>
    </row>
    <row r="1067" spans="1:7" x14ac:dyDescent="0.2">
      <c r="A1067" s="32"/>
      <c r="B1067" s="32"/>
      <c r="C1067" s="32"/>
      <c r="D1067" s="32"/>
      <c r="E1067" s="41"/>
      <c r="F1067" s="40"/>
      <c r="G1067" s="40"/>
    </row>
    <row r="1068" spans="1:7" x14ac:dyDescent="0.2">
      <c r="A1068" s="32"/>
      <c r="B1068" s="32"/>
      <c r="C1068" s="32"/>
      <c r="D1068" s="32"/>
      <c r="E1068" s="41"/>
      <c r="F1068" s="40"/>
      <c r="G1068" s="40"/>
    </row>
    <row r="1069" spans="1:7" x14ac:dyDescent="0.2">
      <c r="A1069" s="32"/>
      <c r="B1069" s="32"/>
      <c r="C1069" s="32"/>
      <c r="D1069" s="32"/>
      <c r="E1069" s="41"/>
      <c r="F1069" s="40"/>
      <c r="G1069" s="40"/>
    </row>
    <row r="1070" spans="1:7" x14ac:dyDescent="0.2">
      <c r="A1070" s="32"/>
      <c r="B1070" s="32"/>
      <c r="C1070" s="32"/>
      <c r="D1070" s="32"/>
      <c r="E1070" s="41"/>
      <c r="F1070" s="40"/>
      <c r="G1070" s="40"/>
    </row>
    <row r="1071" spans="1:7" x14ac:dyDescent="0.2">
      <c r="A1071" s="32"/>
      <c r="B1071" s="32"/>
      <c r="C1071" s="32"/>
      <c r="D1071" s="32"/>
      <c r="E1071" s="41"/>
      <c r="F1071" s="40"/>
      <c r="G1071" s="40"/>
    </row>
    <row r="1072" spans="1:7" x14ac:dyDescent="0.2">
      <c r="A1072" s="32"/>
      <c r="B1072" s="32"/>
      <c r="C1072" s="32"/>
      <c r="D1072" s="32"/>
      <c r="E1072" s="41"/>
      <c r="F1072" s="40"/>
      <c r="G1072" s="40"/>
    </row>
    <row r="1073" spans="1:7" x14ac:dyDescent="0.2">
      <c r="A1073" s="32"/>
      <c r="B1073" s="32"/>
      <c r="C1073" s="32"/>
      <c r="D1073" s="32"/>
      <c r="E1073" s="41"/>
      <c r="F1073" s="40"/>
      <c r="G1073" s="40"/>
    </row>
    <row r="1074" spans="1:7" x14ac:dyDescent="0.2">
      <c r="A1074" s="32"/>
      <c r="B1074" s="32"/>
      <c r="C1074" s="32"/>
      <c r="D1074" s="32"/>
      <c r="E1074" s="41"/>
      <c r="F1074" s="40"/>
      <c r="G1074" s="40"/>
    </row>
    <row r="1075" spans="1:7" x14ac:dyDescent="0.2">
      <c r="A1075" s="32"/>
      <c r="B1075" s="32"/>
      <c r="C1075" s="32"/>
      <c r="D1075" s="32"/>
      <c r="E1075" s="41"/>
      <c r="F1075" s="40"/>
      <c r="G1075" s="40"/>
    </row>
    <row r="1076" spans="1:7" x14ac:dyDescent="0.2">
      <c r="A1076" s="32"/>
      <c r="B1076" s="32"/>
      <c r="C1076" s="32"/>
      <c r="D1076" s="32"/>
      <c r="E1076" s="41"/>
      <c r="F1076" s="40"/>
      <c r="G1076" s="40"/>
    </row>
    <row r="1077" spans="1:7" x14ac:dyDescent="0.2">
      <c r="A1077" s="32"/>
      <c r="B1077" s="32"/>
      <c r="C1077" s="32"/>
      <c r="D1077" s="32"/>
      <c r="E1077" s="41"/>
      <c r="F1077" s="40"/>
      <c r="G1077" s="40"/>
    </row>
    <row r="1078" spans="1:7" x14ac:dyDescent="0.2">
      <c r="A1078" s="32"/>
      <c r="B1078" s="32"/>
      <c r="C1078" s="32"/>
      <c r="D1078" s="32"/>
      <c r="E1078" s="41"/>
      <c r="F1078" s="40"/>
      <c r="G1078" s="40"/>
    </row>
    <row r="1079" spans="1:7" x14ac:dyDescent="0.2">
      <c r="A1079" s="32"/>
      <c r="B1079" s="32"/>
      <c r="C1079" s="32"/>
      <c r="D1079" s="32"/>
      <c r="E1079" s="41"/>
      <c r="F1079" s="40"/>
      <c r="G1079" s="40"/>
    </row>
    <row r="1080" spans="1:7" x14ac:dyDescent="0.2">
      <c r="A1080" s="32"/>
      <c r="B1080" s="32"/>
      <c r="C1080" s="32"/>
      <c r="D1080" s="32"/>
      <c r="E1080" s="41"/>
      <c r="F1080" s="40"/>
      <c r="G1080" s="40"/>
    </row>
    <row r="1081" spans="1:7" x14ac:dyDescent="0.2">
      <c r="A1081" s="32"/>
      <c r="B1081" s="32"/>
      <c r="C1081" s="32"/>
      <c r="D1081" s="32"/>
      <c r="E1081" s="41"/>
      <c r="F1081" s="40"/>
      <c r="G1081" s="40"/>
    </row>
    <row r="1082" spans="1:7" x14ac:dyDescent="0.2">
      <c r="A1082" s="32"/>
      <c r="B1082" s="32"/>
      <c r="C1082" s="32"/>
      <c r="D1082" s="32"/>
      <c r="E1082" s="41"/>
      <c r="F1082" s="40"/>
      <c r="G1082" s="40"/>
    </row>
    <row r="1083" spans="1:7" x14ac:dyDescent="0.2">
      <c r="A1083" s="32"/>
      <c r="B1083" s="32"/>
      <c r="C1083" s="32"/>
      <c r="D1083" s="32"/>
      <c r="E1083" s="41"/>
      <c r="F1083" s="40"/>
      <c r="G1083" s="40"/>
    </row>
    <row r="1084" spans="1:7" x14ac:dyDescent="0.2">
      <c r="A1084" s="32"/>
      <c r="B1084" s="32"/>
      <c r="C1084" s="32"/>
      <c r="D1084" s="32"/>
      <c r="E1084" s="41"/>
      <c r="F1084" s="40"/>
      <c r="G1084" s="40"/>
    </row>
    <row r="1085" spans="1:7" x14ac:dyDescent="0.2">
      <c r="A1085" s="32"/>
      <c r="B1085" s="32"/>
      <c r="C1085" s="32"/>
      <c r="D1085" s="32"/>
      <c r="E1085" s="41"/>
      <c r="F1085" s="40"/>
      <c r="G1085" s="40"/>
    </row>
    <row r="1086" spans="1:7" x14ac:dyDescent="0.2">
      <c r="A1086" s="32"/>
      <c r="B1086" s="32"/>
      <c r="C1086" s="32"/>
      <c r="D1086" s="32"/>
      <c r="E1086" s="41"/>
      <c r="F1086" s="40"/>
      <c r="G1086" s="40"/>
    </row>
    <row r="1087" spans="1:7" x14ac:dyDescent="0.2">
      <c r="A1087" s="32"/>
      <c r="B1087" s="32"/>
      <c r="C1087" s="32"/>
      <c r="D1087" s="32"/>
      <c r="E1087" s="41"/>
      <c r="F1087" s="40"/>
      <c r="G1087" s="40"/>
    </row>
    <row r="1088" spans="1:7" x14ac:dyDescent="0.2">
      <c r="A1088" s="32"/>
      <c r="B1088" s="32"/>
      <c r="C1088" s="32"/>
      <c r="D1088" s="32"/>
      <c r="E1088" s="41"/>
      <c r="F1088" s="40"/>
      <c r="G1088" s="40"/>
    </row>
    <row r="1089" spans="1:7" x14ac:dyDescent="0.2">
      <c r="A1089" s="32"/>
      <c r="B1089" s="32"/>
      <c r="C1089" s="32"/>
      <c r="D1089" s="32"/>
      <c r="E1089" s="41"/>
      <c r="F1089" s="40"/>
      <c r="G1089" s="40"/>
    </row>
    <row r="1090" spans="1:7" x14ac:dyDescent="0.2">
      <c r="A1090" s="32"/>
      <c r="B1090" s="32"/>
      <c r="C1090" s="32"/>
      <c r="D1090" s="32"/>
      <c r="E1090" s="41"/>
      <c r="F1090" s="40"/>
      <c r="G1090" s="40"/>
    </row>
    <row r="1091" spans="1:7" x14ac:dyDescent="0.2">
      <c r="A1091" s="32"/>
      <c r="B1091" s="32"/>
      <c r="C1091" s="32"/>
      <c r="D1091" s="32"/>
      <c r="E1091" s="41"/>
      <c r="F1091" s="40"/>
      <c r="G1091" s="40"/>
    </row>
    <row r="1092" spans="1:7" x14ac:dyDescent="0.2">
      <c r="A1092" s="32"/>
      <c r="B1092" s="32"/>
      <c r="C1092" s="32"/>
      <c r="D1092" s="32"/>
      <c r="E1092" s="41"/>
      <c r="F1092" s="40"/>
      <c r="G1092" s="40"/>
    </row>
    <row r="1093" spans="1:7" x14ac:dyDescent="0.2">
      <c r="A1093" s="32"/>
      <c r="B1093" s="32"/>
      <c r="C1093" s="32"/>
      <c r="D1093" s="32"/>
      <c r="E1093" s="41"/>
      <c r="F1093" s="40"/>
      <c r="G1093" s="40"/>
    </row>
    <row r="1094" spans="1:7" x14ac:dyDescent="0.2">
      <c r="A1094" s="32"/>
      <c r="B1094" s="32"/>
      <c r="C1094" s="32"/>
      <c r="D1094" s="32"/>
      <c r="E1094" s="41"/>
      <c r="F1094" s="40"/>
      <c r="G1094" s="40"/>
    </row>
    <row r="1095" spans="1:7" x14ac:dyDescent="0.2">
      <c r="A1095" s="32"/>
      <c r="B1095" s="32"/>
      <c r="C1095" s="32"/>
      <c r="D1095" s="32"/>
      <c r="E1095" s="41"/>
      <c r="F1095" s="40"/>
      <c r="G1095" s="40"/>
    </row>
    <row r="1096" spans="1:7" x14ac:dyDescent="0.2">
      <c r="A1096" s="32"/>
      <c r="B1096" s="32"/>
      <c r="C1096" s="32"/>
      <c r="D1096" s="32"/>
      <c r="E1096" s="41"/>
      <c r="F1096" s="40"/>
      <c r="G1096" s="40"/>
    </row>
    <row r="1097" spans="1:7" x14ac:dyDescent="0.2">
      <c r="A1097" s="32"/>
      <c r="B1097" s="32"/>
      <c r="C1097" s="32"/>
      <c r="D1097" s="32"/>
      <c r="E1097" s="41"/>
      <c r="F1097" s="40"/>
      <c r="G1097" s="40"/>
    </row>
    <row r="1098" spans="1:7" x14ac:dyDescent="0.2">
      <c r="A1098" s="32"/>
      <c r="B1098" s="32"/>
      <c r="C1098" s="32"/>
      <c r="D1098" s="32"/>
      <c r="E1098" s="41"/>
      <c r="F1098" s="40"/>
      <c r="G1098" s="40"/>
    </row>
    <row r="1099" spans="1:7" x14ac:dyDescent="0.2">
      <c r="A1099" s="32"/>
      <c r="B1099" s="32"/>
      <c r="C1099" s="32"/>
      <c r="D1099" s="32"/>
      <c r="E1099" s="41"/>
      <c r="F1099" s="40"/>
      <c r="G1099" s="40"/>
    </row>
    <row r="1100" spans="1:7" x14ac:dyDescent="0.2">
      <c r="A1100" s="32"/>
      <c r="B1100" s="32"/>
      <c r="C1100" s="32"/>
      <c r="D1100" s="32"/>
      <c r="E1100" s="41"/>
      <c r="F1100" s="40"/>
      <c r="G1100" s="40"/>
    </row>
    <row r="1101" spans="1:7" x14ac:dyDescent="0.2">
      <c r="A1101" s="32"/>
      <c r="B1101" s="32"/>
      <c r="C1101" s="32"/>
      <c r="D1101" s="32"/>
      <c r="E1101" s="41"/>
      <c r="F1101" s="40"/>
      <c r="G1101" s="40"/>
    </row>
    <row r="1102" spans="1:7" x14ac:dyDescent="0.2">
      <c r="A1102" s="32"/>
      <c r="B1102" s="32"/>
      <c r="C1102" s="32"/>
      <c r="D1102" s="32"/>
      <c r="E1102" s="41"/>
      <c r="F1102" s="40"/>
      <c r="G1102" s="40"/>
    </row>
    <row r="1103" spans="1:7" x14ac:dyDescent="0.2">
      <c r="A1103" s="32"/>
      <c r="B1103" s="32"/>
      <c r="C1103" s="32"/>
      <c r="D1103" s="32"/>
      <c r="E1103" s="41"/>
      <c r="F1103" s="40"/>
      <c r="G1103" s="40"/>
    </row>
    <row r="1104" spans="1:7" x14ac:dyDescent="0.2">
      <c r="A1104" s="32"/>
      <c r="B1104" s="32"/>
      <c r="C1104" s="32"/>
      <c r="D1104" s="32"/>
      <c r="E1104" s="41"/>
      <c r="F1104" s="40"/>
      <c r="G1104" s="40"/>
    </row>
    <row r="1105" spans="1:7" x14ac:dyDescent="0.2">
      <c r="A1105" s="32"/>
      <c r="B1105" s="32"/>
      <c r="C1105" s="32"/>
      <c r="D1105" s="32"/>
      <c r="E1105" s="41"/>
      <c r="F1105" s="40"/>
      <c r="G1105" s="40"/>
    </row>
    <row r="1106" spans="1:7" x14ac:dyDescent="0.2">
      <c r="A1106" s="32"/>
      <c r="B1106" s="32"/>
      <c r="C1106" s="32"/>
      <c r="D1106" s="32"/>
      <c r="E1106" s="41"/>
      <c r="F1106" s="40"/>
      <c r="G1106" s="40"/>
    </row>
    <row r="1107" spans="1:7" x14ac:dyDescent="0.2">
      <c r="A1107" s="32"/>
      <c r="B1107" s="32"/>
      <c r="C1107" s="32"/>
      <c r="D1107" s="32"/>
      <c r="E1107" s="41"/>
      <c r="F1107" s="40"/>
      <c r="G1107" s="40"/>
    </row>
    <row r="1108" spans="1:7" x14ac:dyDescent="0.2">
      <c r="A1108" s="32"/>
      <c r="B1108" s="32"/>
      <c r="C1108" s="32"/>
      <c r="D1108" s="32"/>
      <c r="E1108" s="41"/>
      <c r="F1108" s="40"/>
      <c r="G1108" s="40"/>
    </row>
    <row r="1109" spans="1:7" x14ac:dyDescent="0.2">
      <c r="A1109" s="32"/>
      <c r="B1109" s="32"/>
      <c r="C1109" s="32"/>
      <c r="D1109" s="32"/>
      <c r="E1109" s="41"/>
      <c r="F1109" s="40"/>
      <c r="G1109" s="40"/>
    </row>
    <row r="1110" spans="1:7" x14ac:dyDescent="0.2">
      <c r="A1110" s="32"/>
      <c r="B1110" s="32"/>
      <c r="C1110" s="32"/>
      <c r="D1110" s="32"/>
      <c r="E1110" s="41"/>
      <c r="F1110" s="40"/>
      <c r="G1110" s="40"/>
    </row>
    <row r="1111" spans="1:7" x14ac:dyDescent="0.2">
      <c r="A1111" s="32"/>
      <c r="B1111" s="32"/>
      <c r="C1111" s="32"/>
      <c r="D1111" s="32"/>
      <c r="E1111" s="41"/>
      <c r="F1111" s="40"/>
      <c r="G1111" s="40"/>
    </row>
    <row r="1112" spans="1:7" x14ac:dyDescent="0.2">
      <c r="A1112" s="32"/>
      <c r="B1112" s="32"/>
      <c r="C1112" s="32"/>
      <c r="D1112" s="32"/>
      <c r="E1112" s="41"/>
      <c r="F1112" s="40"/>
      <c r="G1112" s="40"/>
    </row>
    <row r="1113" spans="1:7" x14ac:dyDescent="0.2">
      <c r="A1113" s="32"/>
      <c r="B1113" s="32"/>
      <c r="C1113" s="32"/>
      <c r="D1113" s="32"/>
      <c r="E1113" s="41"/>
      <c r="F1113" s="40"/>
      <c r="G1113" s="40"/>
    </row>
    <row r="1114" spans="1:7" x14ac:dyDescent="0.2">
      <c r="A1114" s="32"/>
      <c r="B1114" s="32"/>
      <c r="C1114" s="32"/>
      <c r="D1114" s="32"/>
      <c r="E1114" s="41"/>
      <c r="F1114" s="40"/>
      <c r="G1114" s="40"/>
    </row>
    <row r="1115" spans="1:7" x14ac:dyDescent="0.2">
      <c r="A1115" s="32"/>
      <c r="B1115" s="32"/>
      <c r="C1115" s="32"/>
      <c r="D1115" s="32"/>
      <c r="E1115" s="41"/>
      <c r="F1115" s="40"/>
      <c r="G1115" s="40"/>
    </row>
    <row r="1116" spans="1:7" x14ac:dyDescent="0.2">
      <c r="A1116" s="32"/>
      <c r="B1116" s="32"/>
      <c r="C1116" s="32"/>
      <c r="D1116" s="32"/>
      <c r="E1116" s="41"/>
      <c r="F1116" s="40"/>
      <c r="G1116" s="40"/>
    </row>
    <row r="1117" spans="1:7" x14ac:dyDescent="0.2">
      <c r="A1117" s="32"/>
      <c r="B1117" s="32"/>
      <c r="C1117" s="32"/>
      <c r="D1117" s="32"/>
      <c r="E1117" s="41"/>
      <c r="F1117" s="40"/>
      <c r="G1117" s="40"/>
    </row>
    <row r="1118" spans="1:7" x14ac:dyDescent="0.2">
      <c r="A1118" s="32"/>
      <c r="B1118" s="32"/>
      <c r="C1118" s="32"/>
      <c r="D1118" s="32"/>
      <c r="E1118" s="41"/>
      <c r="F1118" s="40"/>
      <c r="G1118" s="40"/>
    </row>
    <row r="1119" spans="1:7" x14ac:dyDescent="0.2">
      <c r="A1119" s="32"/>
      <c r="B1119" s="32"/>
      <c r="C1119" s="32"/>
      <c r="D1119" s="32"/>
      <c r="E1119" s="41"/>
      <c r="F1119" s="40"/>
      <c r="G1119" s="40"/>
    </row>
    <row r="1120" spans="1:7" x14ac:dyDescent="0.2">
      <c r="A1120" s="32"/>
      <c r="B1120" s="32"/>
      <c r="C1120" s="32"/>
      <c r="D1120" s="32"/>
      <c r="E1120" s="41"/>
      <c r="F1120" s="40"/>
      <c r="G1120" s="40"/>
    </row>
    <row r="1121" spans="1:7" x14ac:dyDescent="0.2">
      <c r="A1121" s="32"/>
      <c r="B1121" s="32"/>
      <c r="C1121" s="32"/>
      <c r="D1121" s="32"/>
      <c r="E1121" s="41"/>
      <c r="F1121" s="40"/>
      <c r="G1121" s="40"/>
    </row>
    <row r="1122" spans="1:7" x14ac:dyDescent="0.2">
      <c r="A1122" s="32"/>
      <c r="B1122" s="32"/>
      <c r="C1122" s="32"/>
      <c r="D1122" s="32"/>
      <c r="E1122" s="41"/>
      <c r="F1122" s="40"/>
      <c r="G1122" s="40"/>
    </row>
    <row r="1123" spans="1:7" x14ac:dyDescent="0.2">
      <c r="A1123" s="32"/>
      <c r="B1123" s="32"/>
      <c r="C1123" s="32"/>
      <c r="D1123" s="32"/>
      <c r="E1123" s="41"/>
      <c r="F1123" s="40"/>
      <c r="G1123" s="40"/>
    </row>
    <row r="1124" spans="1:7" x14ac:dyDescent="0.2">
      <c r="A1124" s="32"/>
      <c r="B1124" s="32"/>
      <c r="C1124" s="32"/>
      <c r="D1124" s="32"/>
      <c r="E1124" s="41"/>
      <c r="F1124" s="40"/>
      <c r="G1124" s="40"/>
    </row>
    <row r="1125" spans="1:7" x14ac:dyDescent="0.2">
      <c r="A1125" s="32"/>
      <c r="B1125" s="32"/>
      <c r="C1125" s="32"/>
      <c r="D1125" s="32"/>
      <c r="E1125" s="41"/>
      <c r="F1125" s="40"/>
      <c r="G1125" s="40"/>
    </row>
    <row r="1126" spans="1:7" x14ac:dyDescent="0.2">
      <c r="A1126" s="32"/>
      <c r="B1126" s="32"/>
      <c r="C1126" s="32"/>
      <c r="D1126" s="32"/>
      <c r="E1126" s="41"/>
      <c r="F1126" s="40"/>
      <c r="G1126" s="40"/>
    </row>
    <row r="1127" spans="1:7" x14ac:dyDescent="0.2">
      <c r="A1127" s="32"/>
      <c r="B1127" s="32"/>
      <c r="C1127" s="32"/>
      <c r="D1127" s="32"/>
      <c r="E1127" s="41"/>
      <c r="F1127" s="40"/>
      <c r="G1127" s="40"/>
    </row>
    <row r="1128" spans="1:7" x14ac:dyDescent="0.2">
      <c r="A1128" s="32"/>
      <c r="B1128" s="32"/>
      <c r="C1128" s="32"/>
      <c r="D1128" s="32"/>
      <c r="E1128" s="41"/>
      <c r="F1128" s="40"/>
      <c r="G1128" s="40"/>
    </row>
    <row r="1129" spans="1:7" x14ac:dyDescent="0.2">
      <c r="A1129" s="32"/>
      <c r="B1129" s="32"/>
      <c r="C1129" s="32"/>
      <c r="D1129" s="32"/>
      <c r="E1129" s="41"/>
      <c r="F1129" s="40"/>
      <c r="G1129" s="40"/>
    </row>
    <row r="1130" spans="1:7" x14ac:dyDescent="0.2">
      <c r="A1130" s="32"/>
      <c r="B1130" s="32"/>
      <c r="C1130" s="32"/>
      <c r="D1130" s="32"/>
      <c r="E1130" s="41"/>
      <c r="F1130" s="40"/>
      <c r="G1130" s="40"/>
    </row>
    <row r="1131" spans="1:7" x14ac:dyDescent="0.2">
      <c r="A1131" s="32"/>
      <c r="B1131" s="32"/>
      <c r="C1131" s="32"/>
      <c r="D1131" s="32"/>
      <c r="E1131" s="41"/>
      <c r="F1131" s="40"/>
      <c r="G1131" s="40"/>
    </row>
    <row r="1132" spans="1:7" x14ac:dyDescent="0.2">
      <c r="A1132" s="32"/>
      <c r="B1132" s="32"/>
      <c r="C1132" s="32"/>
      <c r="D1132" s="32"/>
      <c r="E1132" s="41"/>
      <c r="F1132" s="40"/>
      <c r="G1132" s="40"/>
    </row>
    <row r="1133" spans="1:7" x14ac:dyDescent="0.2">
      <c r="A1133" s="32"/>
      <c r="B1133" s="32"/>
      <c r="C1133" s="32"/>
      <c r="D1133" s="32"/>
      <c r="E1133" s="41"/>
      <c r="F1133" s="40"/>
      <c r="G1133" s="40"/>
    </row>
    <row r="1134" spans="1:7" x14ac:dyDescent="0.2">
      <c r="A1134" s="32"/>
      <c r="B1134" s="32"/>
      <c r="C1134" s="32"/>
      <c r="D1134" s="32"/>
      <c r="E1134" s="41"/>
      <c r="F1134" s="40"/>
      <c r="G1134" s="40"/>
    </row>
    <row r="1135" spans="1:7" x14ac:dyDescent="0.2">
      <c r="A1135" s="32"/>
      <c r="B1135" s="32"/>
      <c r="C1135" s="32"/>
      <c r="D1135" s="32"/>
      <c r="E1135" s="41"/>
      <c r="F1135" s="40"/>
      <c r="G1135" s="40"/>
    </row>
    <row r="1136" spans="1:7" x14ac:dyDescent="0.2">
      <c r="A1136" s="32"/>
      <c r="B1136" s="32"/>
      <c r="C1136" s="32"/>
      <c r="D1136" s="32"/>
      <c r="E1136" s="41"/>
      <c r="F1136" s="40"/>
      <c r="G1136" s="40"/>
    </row>
    <row r="1137" spans="1:7" x14ac:dyDescent="0.2">
      <c r="A1137" s="32"/>
      <c r="B1137" s="32"/>
      <c r="C1137" s="32"/>
      <c r="D1137" s="32"/>
      <c r="E1137" s="41"/>
      <c r="F1137" s="40"/>
      <c r="G1137" s="40"/>
    </row>
    <row r="1138" spans="1:7" x14ac:dyDescent="0.2">
      <c r="A1138" s="32"/>
      <c r="B1138" s="32"/>
      <c r="C1138" s="32"/>
      <c r="D1138" s="32"/>
      <c r="E1138" s="41"/>
      <c r="F1138" s="40"/>
      <c r="G1138" s="40"/>
    </row>
    <row r="1139" spans="1:7" x14ac:dyDescent="0.2">
      <c r="A1139" s="32"/>
      <c r="B1139" s="32"/>
      <c r="C1139" s="32"/>
      <c r="D1139" s="32"/>
      <c r="E1139" s="41"/>
      <c r="F1139" s="40"/>
      <c r="G1139" s="40"/>
    </row>
    <row r="1140" spans="1:7" x14ac:dyDescent="0.2">
      <c r="A1140" s="32"/>
      <c r="B1140" s="32"/>
      <c r="C1140" s="32"/>
      <c r="D1140" s="32"/>
      <c r="E1140" s="41"/>
      <c r="F1140" s="40"/>
      <c r="G1140" s="40"/>
    </row>
    <row r="1141" spans="1:7" x14ac:dyDescent="0.2">
      <c r="A1141" s="32"/>
      <c r="B1141" s="32"/>
      <c r="C1141" s="32"/>
      <c r="D1141" s="32"/>
      <c r="E1141" s="41"/>
      <c r="F1141" s="40"/>
      <c r="G1141" s="40"/>
    </row>
    <row r="1142" spans="1:7" x14ac:dyDescent="0.2">
      <c r="A1142" s="32"/>
      <c r="B1142" s="32"/>
      <c r="C1142" s="32"/>
      <c r="D1142" s="32"/>
      <c r="E1142" s="41"/>
      <c r="F1142" s="40"/>
      <c r="G1142" s="40"/>
    </row>
    <row r="1143" spans="1:7" x14ac:dyDescent="0.2">
      <c r="A1143" s="32"/>
      <c r="B1143" s="32"/>
      <c r="C1143" s="32"/>
      <c r="D1143" s="32"/>
      <c r="E1143" s="41"/>
      <c r="F1143" s="40"/>
      <c r="G1143" s="40"/>
    </row>
    <row r="1144" spans="1:7" x14ac:dyDescent="0.2">
      <c r="A1144" s="32"/>
      <c r="B1144" s="32"/>
      <c r="C1144" s="32"/>
      <c r="D1144" s="32"/>
      <c r="E1144" s="41"/>
      <c r="F1144" s="40"/>
      <c r="G1144" s="40"/>
    </row>
    <row r="1145" spans="1:7" x14ac:dyDescent="0.2">
      <c r="A1145" s="32"/>
      <c r="B1145" s="32"/>
      <c r="C1145" s="32"/>
      <c r="D1145" s="32"/>
      <c r="E1145" s="41"/>
      <c r="F1145" s="40"/>
      <c r="G1145" s="40"/>
    </row>
    <row r="1146" spans="1:7" x14ac:dyDescent="0.2">
      <c r="A1146" s="32"/>
      <c r="B1146" s="32"/>
      <c r="C1146" s="32"/>
      <c r="D1146" s="32"/>
      <c r="E1146" s="41"/>
      <c r="F1146" s="40"/>
      <c r="G1146" s="40"/>
    </row>
    <row r="1147" spans="1:7" x14ac:dyDescent="0.2">
      <c r="A1147" s="32"/>
      <c r="B1147" s="32"/>
      <c r="C1147" s="32"/>
      <c r="D1147" s="32"/>
      <c r="E1147" s="41"/>
      <c r="F1147" s="40"/>
      <c r="G1147" s="40"/>
    </row>
    <row r="1148" spans="1:7" x14ac:dyDescent="0.2">
      <c r="A1148" s="32"/>
      <c r="B1148" s="32"/>
      <c r="C1148" s="32"/>
      <c r="D1148" s="32"/>
      <c r="E1148" s="41"/>
      <c r="F1148" s="40"/>
      <c r="G1148" s="40"/>
    </row>
    <row r="1149" spans="1:7" x14ac:dyDescent="0.2">
      <c r="A1149" s="32"/>
      <c r="B1149" s="32"/>
      <c r="C1149" s="32"/>
      <c r="D1149" s="32"/>
      <c r="E1149" s="41"/>
      <c r="F1149" s="40"/>
      <c r="G1149" s="40"/>
    </row>
    <row r="1150" spans="1:7" x14ac:dyDescent="0.2">
      <c r="A1150" s="32"/>
      <c r="B1150" s="32"/>
      <c r="C1150" s="32"/>
      <c r="D1150" s="32"/>
      <c r="E1150" s="41"/>
      <c r="F1150" s="40"/>
      <c r="G1150" s="40"/>
    </row>
    <row r="1151" spans="1:7" x14ac:dyDescent="0.2">
      <c r="A1151" s="32"/>
      <c r="B1151" s="32"/>
      <c r="C1151" s="32"/>
      <c r="D1151" s="32"/>
      <c r="E1151" s="41"/>
      <c r="F1151" s="40"/>
      <c r="G1151" s="40"/>
    </row>
    <row r="1152" spans="1:7" x14ac:dyDescent="0.2">
      <c r="A1152" s="32"/>
      <c r="B1152" s="32"/>
      <c r="C1152" s="32"/>
      <c r="D1152" s="32"/>
      <c r="E1152" s="41"/>
      <c r="F1152" s="40"/>
      <c r="G1152" s="40"/>
    </row>
    <row r="1153" spans="1:7" x14ac:dyDescent="0.2">
      <c r="A1153" s="32"/>
      <c r="B1153" s="32"/>
      <c r="C1153" s="32"/>
      <c r="D1153" s="32"/>
      <c r="E1153" s="41"/>
      <c r="F1153" s="40"/>
      <c r="G1153" s="40"/>
    </row>
    <row r="1154" spans="1:7" x14ac:dyDescent="0.2">
      <c r="A1154" s="32"/>
      <c r="B1154" s="32"/>
      <c r="C1154" s="32"/>
      <c r="D1154" s="32"/>
      <c r="E1154" s="41"/>
      <c r="F1154" s="40"/>
      <c r="G1154" s="40"/>
    </row>
    <row r="1155" spans="1:7" x14ac:dyDescent="0.2">
      <c r="A1155" s="32"/>
      <c r="B1155" s="32"/>
      <c r="C1155" s="32"/>
      <c r="D1155" s="32"/>
      <c r="E1155" s="41"/>
      <c r="F1155" s="40"/>
      <c r="G1155" s="40"/>
    </row>
    <row r="1156" spans="1:7" x14ac:dyDescent="0.2">
      <c r="A1156" s="32"/>
      <c r="B1156" s="32"/>
      <c r="C1156" s="32"/>
      <c r="D1156" s="32"/>
      <c r="E1156" s="41"/>
      <c r="F1156" s="40"/>
      <c r="G1156" s="40"/>
    </row>
    <row r="1157" spans="1:7" x14ac:dyDescent="0.2">
      <c r="A1157" s="32"/>
      <c r="B1157" s="32"/>
      <c r="C1157" s="32"/>
      <c r="D1157" s="32"/>
      <c r="E1157" s="41"/>
      <c r="F1157" s="40"/>
      <c r="G1157" s="40"/>
    </row>
    <row r="1158" spans="1:7" x14ac:dyDescent="0.2">
      <c r="A1158" s="32"/>
      <c r="B1158" s="32"/>
      <c r="C1158" s="32"/>
      <c r="D1158" s="32"/>
      <c r="E1158" s="41"/>
      <c r="F1158" s="40"/>
      <c r="G1158" s="40"/>
    </row>
    <row r="1159" spans="1:7" x14ac:dyDescent="0.2">
      <c r="A1159" s="32"/>
      <c r="B1159" s="32"/>
      <c r="C1159" s="32"/>
      <c r="D1159" s="32"/>
      <c r="E1159" s="41"/>
      <c r="F1159" s="40"/>
      <c r="G1159" s="40"/>
    </row>
    <row r="1160" spans="1:7" x14ac:dyDescent="0.2">
      <c r="A1160" s="32"/>
      <c r="B1160" s="32"/>
      <c r="C1160" s="32"/>
      <c r="D1160" s="32"/>
      <c r="E1160" s="41"/>
      <c r="F1160" s="40"/>
      <c r="G1160" s="40"/>
    </row>
    <row r="1161" spans="1:7" x14ac:dyDescent="0.2">
      <c r="A1161" s="32"/>
      <c r="B1161" s="32"/>
      <c r="C1161" s="32"/>
      <c r="D1161" s="32"/>
      <c r="E1161" s="41"/>
      <c r="F1161" s="40"/>
      <c r="G1161" s="40"/>
    </row>
    <row r="1162" spans="1:7" x14ac:dyDescent="0.2">
      <c r="A1162" s="32"/>
      <c r="B1162" s="32"/>
      <c r="C1162" s="32"/>
      <c r="D1162" s="32"/>
      <c r="E1162" s="41"/>
      <c r="F1162" s="40"/>
      <c r="G1162" s="40"/>
    </row>
    <row r="1163" spans="1:7" x14ac:dyDescent="0.2">
      <c r="A1163" s="32"/>
      <c r="B1163" s="32"/>
      <c r="C1163" s="32"/>
      <c r="D1163" s="32"/>
      <c r="E1163" s="41"/>
      <c r="F1163" s="40"/>
      <c r="G1163" s="40"/>
    </row>
    <row r="1164" spans="1:7" x14ac:dyDescent="0.2">
      <c r="A1164" s="32"/>
      <c r="B1164" s="32"/>
      <c r="C1164" s="32"/>
      <c r="D1164" s="32"/>
      <c r="E1164" s="41"/>
      <c r="F1164" s="40"/>
      <c r="G1164" s="40"/>
    </row>
    <row r="1165" spans="1:7" x14ac:dyDescent="0.2">
      <c r="A1165" s="32"/>
      <c r="B1165" s="32"/>
      <c r="C1165" s="32"/>
      <c r="D1165" s="32"/>
      <c r="E1165" s="41"/>
      <c r="F1165" s="40"/>
      <c r="G1165" s="40"/>
    </row>
    <row r="1166" spans="1:7" x14ac:dyDescent="0.2">
      <c r="A1166" s="32"/>
      <c r="B1166" s="32"/>
      <c r="C1166" s="32"/>
      <c r="D1166" s="32"/>
      <c r="E1166" s="41"/>
      <c r="F1166" s="40"/>
      <c r="G1166" s="40"/>
    </row>
    <row r="1167" spans="1:7" x14ac:dyDescent="0.2">
      <c r="A1167" s="32"/>
      <c r="B1167" s="32"/>
      <c r="C1167" s="32"/>
      <c r="D1167" s="32"/>
      <c r="E1167" s="41"/>
      <c r="F1167" s="40"/>
      <c r="G1167" s="40"/>
    </row>
    <row r="1168" spans="1:7" x14ac:dyDescent="0.2">
      <c r="A1168" s="32"/>
      <c r="B1168" s="32"/>
      <c r="C1168" s="32"/>
      <c r="D1168" s="32"/>
      <c r="E1168" s="41"/>
      <c r="F1168" s="40"/>
      <c r="G1168" s="40"/>
    </row>
    <row r="1169" spans="1:7" x14ac:dyDescent="0.2">
      <c r="A1169" s="32"/>
      <c r="B1169" s="32"/>
      <c r="C1169" s="32"/>
      <c r="D1169" s="32"/>
      <c r="E1169" s="41"/>
      <c r="F1169" s="40"/>
      <c r="G1169" s="40"/>
    </row>
    <row r="1170" spans="1:7" x14ac:dyDescent="0.2">
      <c r="A1170" s="32"/>
      <c r="B1170" s="32"/>
      <c r="C1170" s="32"/>
      <c r="D1170" s="32"/>
      <c r="E1170" s="41"/>
      <c r="F1170" s="40"/>
      <c r="G1170" s="40"/>
    </row>
    <row r="1171" spans="1:7" x14ac:dyDescent="0.2">
      <c r="A1171" s="32"/>
      <c r="B1171" s="32"/>
      <c r="C1171" s="32"/>
      <c r="D1171" s="32"/>
      <c r="E1171" s="41"/>
      <c r="F1171" s="40"/>
      <c r="G1171" s="40"/>
    </row>
    <row r="1172" spans="1:7" x14ac:dyDescent="0.2">
      <c r="A1172" s="32"/>
      <c r="B1172" s="32"/>
      <c r="C1172" s="32"/>
      <c r="D1172" s="32"/>
      <c r="E1172" s="41"/>
      <c r="F1172" s="40"/>
      <c r="G1172" s="40"/>
    </row>
    <row r="1173" spans="1:7" x14ac:dyDescent="0.2">
      <c r="A1173" s="32"/>
      <c r="B1173" s="32"/>
      <c r="C1173" s="32"/>
      <c r="D1173" s="32"/>
      <c r="E1173" s="41"/>
      <c r="F1173" s="40"/>
      <c r="G1173" s="40"/>
    </row>
    <row r="1174" spans="1:7" x14ac:dyDescent="0.2">
      <c r="A1174" s="32"/>
      <c r="B1174" s="32"/>
      <c r="C1174" s="32"/>
      <c r="D1174" s="32"/>
      <c r="E1174" s="41"/>
      <c r="F1174" s="40"/>
      <c r="G1174" s="40"/>
    </row>
    <row r="1175" spans="1:7" x14ac:dyDescent="0.2">
      <c r="A1175" s="32"/>
      <c r="B1175" s="32"/>
      <c r="C1175" s="32"/>
      <c r="D1175" s="32"/>
      <c r="E1175" s="41"/>
      <c r="F1175" s="40"/>
      <c r="G1175" s="40"/>
    </row>
    <row r="1176" spans="1:7" x14ac:dyDescent="0.2">
      <c r="A1176" s="32"/>
      <c r="B1176" s="32"/>
      <c r="C1176" s="32"/>
      <c r="D1176" s="32"/>
      <c r="E1176" s="41"/>
      <c r="F1176" s="40"/>
      <c r="G1176" s="40"/>
    </row>
    <row r="1177" spans="1:7" x14ac:dyDescent="0.2">
      <c r="A1177" s="32"/>
      <c r="B1177" s="32"/>
      <c r="C1177" s="32"/>
      <c r="D1177" s="32"/>
      <c r="E1177" s="41"/>
      <c r="F1177" s="40"/>
      <c r="G1177" s="40"/>
    </row>
    <row r="1178" spans="1:7" x14ac:dyDescent="0.2">
      <c r="A1178" s="32"/>
      <c r="B1178" s="32"/>
      <c r="C1178" s="32"/>
      <c r="D1178" s="32"/>
      <c r="E1178" s="41"/>
      <c r="F1178" s="40"/>
      <c r="G1178" s="40"/>
    </row>
    <row r="1179" spans="1:7" x14ac:dyDescent="0.2">
      <c r="A1179" s="32"/>
      <c r="B1179" s="32"/>
      <c r="C1179" s="32"/>
      <c r="D1179" s="32"/>
      <c r="E1179" s="41"/>
      <c r="F1179" s="40"/>
      <c r="G1179" s="40"/>
    </row>
    <row r="1180" spans="1:7" x14ac:dyDescent="0.2">
      <c r="A1180" s="32"/>
      <c r="B1180" s="32"/>
      <c r="C1180" s="32"/>
      <c r="D1180" s="32"/>
      <c r="E1180" s="41"/>
      <c r="F1180" s="40"/>
      <c r="G1180" s="40"/>
    </row>
    <row r="1181" spans="1:7" x14ac:dyDescent="0.2">
      <c r="A1181" s="32"/>
      <c r="B1181" s="32"/>
      <c r="C1181" s="32"/>
      <c r="D1181" s="32"/>
      <c r="E1181" s="41"/>
      <c r="F1181" s="40"/>
      <c r="G1181" s="40"/>
    </row>
    <row r="1182" spans="1:7" x14ac:dyDescent="0.2">
      <c r="A1182" s="32"/>
      <c r="B1182" s="32"/>
      <c r="C1182" s="32"/>
      <c r="D1182" s="32"/>
      <c r="E1182" s="41"/>
      <c r="F1182" s="40"/>
      <c r="G1182" s="40"/>
    </row>
    <row r="1183" spans="1:7" x14ac:dyDescent="0.2">
      <c r="A1183" s="32"/>
      <c r="B1183" s="32"/>
      <c r="C1183" s="32"/>
      <c r="D1183" s="32"/>
      <c r="E1183" s="41"/>
      <c r="F1183" s="40"/>
      <c r="G1183" s="40"/>
    </row>
    <row r="1184" spans="1:7" x14ac:dyDescent="0.2">
      <c r="A1184" s="32"/>
      <c r="B1184" s="32"/>
      <c r="C1184" s="32"/>
      <c r="D1184" s="32"/>
      <c r="E1184" s="41"/>
      <c r="F1184" s="40"/>
      <c r="G1184" s="40"/>
    </row>
    <row r="1185" spans="1:7" x14ac:dyDescent="0.2">
      <c r="A1185" s="32"/>
      <c r="B1185" s="32"/>
      <c r="C1185" s="32"/>
      <c r="D1185" s="32"/>
      <c r="E1185" s="41"/>
      <c r="F1185" s="40"/>
      <c r="G1185" s="40"/>
    </row>
    <row r="1186" spans="1:7" x14ac:dyDescent="0.2">
      <c r="A1186" s="32"/>
      <c r="B1186" s="32"/>
      <c r="C1186" s="32"/>
      <c r="D1186" s="32"/>
      <c r="E1186" s="41"/>
      <c r="F1186" s="40"/>
      <c r="G1186" s="40"/>
    </row>
    <row r="1187" spans="1:7" x14ac:dyDescent="0.2">
      <c r="A1187" s="32"/>
      <c r="B1187" s="32"/>
      <c r="C1187" s="32"/>
      <c r="D1187" s="32"/>
      <c r="E1187" s="41"/>
      <c r="F1187" s="40"/>
      <c r="G1187" s="40"/>
    </row>
    <row r="1188" spans="1:7" x14ac:dyDescent="0.2">
      <c r="A1188" s="32"/>
      <c r="B1188" s="32"/>
      <c r="C1188" s="32"/>
      <c r="D1188" s="32"/>
      <c r="E1188" s="41"/>
      <c r="F1188" s="40"/>
      <c r="G1188" s="40"/>
    </row>
    <row r="1189" spans="1:7" x14ac:dyDescent="0.2">
      <c r="A1189" s="32"/>
      <c r="B1189" s="32"/>
      <c r="C1189" s="32"/>
      <c r="D1189" s="32"/>
      <c r="E1189" s="41"/>
      <c r="F1189" s="40"/>
      <c r="G1189" s="40"/>
    </row>
    <row r="1190" spans="1:7" x14ac:dyDescent="0.2">
      <c r="A1190" s="32"/>
      <c r="B1190" s="32"/>
      <c r="C1190" s="32"/>
      <c r="D1190" s="32"/>
      <c r="E1190" s="41"/>
      <c r="F1190" s="40"/>
      <c r="G1190" s="40"/>
    </row>
    <row r="1191" spans="1:7" x14ac:dyDescent="0.2">
      <c r="A1191" s="32"/>
      <c r="B1191" s="32"/>
      <c r="C1191" s="32"/>
      <c r="D1191" s="32"/>
      <c r="E1191" s="41"/>
      <c r="F1191" s="40"/>
      <c r="G1191" s="40"/>
    </row>
    <row r="1192" spans="1:7" x14ac:dyDescent="0.2">
      <c r="A1192" s="32"/>
      <c r="B1192" s="32"/>
      <c r="C1192" s="32"/>
      <c r="D1192" s="32"/>
      <c r="E1192" s="41"/>
      <c r="F1192" s="40"/>
      <c r="G1192" s="40"/>
    </row>
    <row r="1193" spans="1:7" x14ac:dyDescent="0.2">
      <c r="A1193" s="32"/>
      <c r="B1193" s="32"/>
      <c r="C1193" s="32"/>
      <c r="D1193" s="32"/>
      <c r="E1193" s="41"/>
      <c r="F1193" s="40"/>
      <c r="G1193" s="40"/>
    </row>
    <row r="1194" spans="1:7" x14ac:dyDescent="0.2">
      <c r="A1194" s="32"/>
      <c r="B1194" s="32"/>
      <c r="C1194" s="32"/>
      <c r="D1194" s="32"/>
      <c r="E1194" s="41"/>
      <c r="F1194" s="40"/>
      <c r="G1194" s="40"/>
    </row>
    <row r="1195" spans="1:7" x14ac:dyDescent="0.2">
      <c r="A1195" s="32"/>
      <c r="B1195" s="32"/>
      <c r="C1195" s="32"/>
      <c r="D1195" s="32"/>
      <c r="E1195" s="41"/>
      <c r="F1195" s="40"/>
      <c r="G1195" s="40"/>
    </row>
    <row r="1196" spans="1:7" x14ac:dyDescent="0.2">
      <c r="A1196" s="32"/>
      <c r="B1196" s="32"/>
      <c r="C1196" s="32"/>
      <c r="D1196" s="32"/>
      <c r="E1196" s="41"/>
      <c r="F1196" s="40"/>
      <c r="G1196" s="40"/>
    </row>
    <row r="1197" spans="1:7" x14ac:dyDescent="0.2">
      <c r="A1197" s="32"/>
      <c r="B1197" s="32"/>
      <c r="C1197" s="32"/>
      <c r="D1197" s="32"/>
      <c r="E1197" s="41"/>
      <c r="F1197" s="40"/>
      <c r="G1197" s="40"/>
    </row>
    <row r="1198" spans="1:7" x14ac:dyDescent="0.2">
      <c r="A1198" s="32"/>
      <c r="B1198" s="32"/>
      <c r="C1198" s="32"/>
      <c r="D1198" s="32"/>
      <c r="E1198" s="41"/>
      <c r="F1198" s="40"/>
      <c r="G1198" s="40"/>
    </row>
    <row r="1199" spans="1:7" x14ac:dyDescent="0.2">
      <c r="A1199" s="32"/>
      <c r="B1199" s="32"/>
      <c r="C1199" s="32"/>
      <c r="D1199" s="32"/>
      <c r="E1199" s="41"/>
      <c r="F1199" s="40"/>
      <c r="G1199" s="40"/>
    </row>
    <row r="1200" spans="1:7" x14ac:dyDescent="0.2">
      <c r="A1200" s="32"/>
      <c r="B1200" s="32"/>
      <c r="C1200" s="32"/>
      <c r="D1200" s="32"/>
      <c r="E1200" s="41"/>
      <c r="F1200" s="40"/>
      <c r="G1200" s="40"/>
    </row>
    <row r="1201" spans="1:7" x14ac:dyDescent="0.2">
      <c r="A1201" s="32"/>
      <c r="B1201" s="32"/>
      <c r="C1201" s="32"/>
      <c r="D1201" s="32"/>
      <c r="E1201" s="41"/>
      <c r="F1201" s="40"/>
      <c r="G1201" s="40"/>
    </row>
    <row r="1202" spans="1:7" x14ac:dyDescent="0.2">
      <c r="A1202" s="32"/>
      <c r="B1202" s="32"/>
      <c r="C1202" s="32"/>
      <c r="D1202" s="32"/>
      <c r="E1202" s="41"/>
      <c r="F1202" s="40"/>
      <c r="G1202" s="40"/>
    </row>
    <row r="1203" spans="1:7" x14ac:dyDescent="0.2">
      <c r="A1203" s="32"/>
      <c r="B1203" s="32"/>
      <c r="C1203" s="32"/>
      <c r="D1203" s="32"/>
      <c r="E1203" s="41"/>
      <c r="F1203" s="40"/>
      <c r="G1203" s="40"/>
    </row>
    <row r="1204" spans="1:7" x14ac:dyDescent="0.2">
      <c r="A1204" s="32"/>
      <c r="B1204" s="32"/>
      <c r="C1204" s="32"/>
      <c r="D1204" s="32"/>
      <c r="E1204" s="41"/>
      <c r="F1204" s="40"/>
      <c r="G1204" s="40"/>
    </row>
    <row r="1205" spans="1:7" x14ac:dyDescent="0.2">
      <c r="A1205" s="32"/>
      <c r="B1205" s="32"/>
      <c r="C1205" s="32"/>
      <c r="D1205" s="32"/>
      <c r="E1205" s="41"/>
      <c r="F1205" s="40"/>
      <c r="G1205" s="40"/>
    </row>
    <row r="1206" spans="1:7" x14ac:dyDescent="0.2">
      <c r="A1206" s="32"/>
      <c r="B1206" s="32"/>
      <c r="C1206" s="32"/>
      <c r="D1206" s="32"/>
      <c r="E1206" s="41"/>
      <c r="F1206" s="40"/>
      <c r="G1206" s="40"/>
    </row>
    <row r="1207" spans="1:7" x14ac:dyDescent="0.2">
      <c r="A1207" s="32"/>
      <c r="B1207" s="32"/>
      <c r="C1207" s="32"/>
      <c r="D1207" s="32"/>
      <c r="E1207" s="41"/>
      <c r="F1207" s="40"/>
      <c r="G1207" s="40"/>
    </row>
    <row r="1208" spans="1:7" x14ac:dyDescent="0.2">
      <c r="A1208" s="32"/>
      <c r="B1208" s="32"/>
      <c r="C1208" s="32"/>
      <c r="D1208" s="32"/>
      <c r="E1208" s="41"/>
      <c r="F1208" s="40"/>
      <c r="G1208" s="40"/>
    </row>
    <row r="1209" spans="1:7" x14ac:dyDescent="0.2">
      <c r="A1209" s="32"/>
      <c r="B1209" s="32"/>
      <c r="C1209" s="32"/>
      <c r="D1209" s="32"/>
      <c r="E1209" s="41"/>
      <c r="F1209" s="40"/>
      <c r="G1209" s="40"/>
    </row>
    <row r="1210" spans="1:7" x14ac:dyDescent="0.2">
      <c r="A1210" s="32"/>
      <c r="B1210" s="32"/>
      <c r="C1210" s="32"/>
      <c r="D1210" s="32"/>
      <c r="E1210" s="41"/>
      <c r="F1210" s="40"/>
      <c r="G1210" s="40"/>
    </row>
    <row r="1211" spans="1:7" x14ac:dyDescent="0.2">
      <c r="A1211" s="32"/>
      <c r="B1211" s="32"/>
      <c r="C1211" s="32"/>
      <c r="D1211" s="32"/>
      <c r="E1211" s="41"/>
      <c r="F1211" s="40"/>
      <c r="G1211" s="40"/>
    </row>
    <row r="1212" spans="1:7" x14ac:dyDescent="0.2">
      <c r="A1212" s="32"/>
      <c r="B1212" s="32"/>
      <c r="C1212" s="32"/>
      <c r="D1212" s="32"/>
      <c r="E1212" s="41"/>
      <c r="F1212" s="40"/>
      <c r="G1212" s="40"/>
    </row>
    <row r="1213" spans="1:7" x14ac:dyDescent="0.2">
      <c r="A1213" s="32"/>
      <c r="B1213" s="32"/>
      <c r="C1213" s="32"/>
      <c r="D1213" s="32"/>
      <c r="E1213" s="41"/>
      <c r="F1213" s="40"/>
      <c r="G1213" s="40"/>
    </row>
    <row r="1214" spans="1:7" x14ac:dyDescent="0.2">
      <c r="A1214" s="32"/>
      <c r="B1214" s="32"/>
      <c r="C1214" s="32"/>
      <c r="D1214" s="32"/>
      <c r="E1214" s="41"/>
      <c r="F1214" s="40"/>
      <c r="G1214" s="40"/>
    </row>
    <row r="1215" spans="1:7" x14ac:dyDescent="0.2">
      <c r="A1215" s="32"/>
      <c r="B1215" s="32"/>
      <c r="C1215" s="32"/>
      <c r="D1215" s="32"/>
      <c r="E1215" s="41"/>
      <c r="F1215" s="40"/>
      <c r="G1215" s="40"/>
    </row>
    <row r="1216" spans="1:7" x14ac:dyDescent="0.2">
      <c r="A1216" s="32"/>
      <c r="B1216" s="32"/>
      <c r="C1216" s="32"/>
      <c r="D1216" s="32"/>
      <c r="E1216" s="41"/>
      <c r="F1216" s="40"/>
      <c r="G1216" s="40"/>
    </row>
    <row r="1217" spans="1:7" x14ac:dyDescent="0.2">
      <c r="A1217" s="32"/>
      <c r="B1217" s="32"/>
      <c r="C1217" s="32"/>
      <c r="D1217" s="32"/>
      <c r="E1217" s="41"/>
      <c r="F1217" s="40"/>
      <c r="G1217" s="40"/>
    </row>
    <row r="1218" spans="1:7" x14ac:dyDescent="0.2">
      <c r="A1218" s="32"/>
      <c r="B1218" s="32"/>
      <c r="C1218" s="32"/>
      <c r="D1218" s="32"/>
      <c r="E1218" s="41"/>
      <c r="F1218" s="40"/>
      <c r="G1218" s="40"/>
    </row>
    <row r="1219" spans="1:7" x14ac:dyDescent="0.2">
      <c r="A1219" s="32"/>
      <c r="B1219" s="32"/>
      <c r="C1219" s="32"/>
      <c r="D1219" s="32"/>
      <c r="E1219" s="41"/>
      <c r="F1219" s="40"/>
      <c r="G1219" s="40"/>
    </row>
    <row r="1220" spans="1:7" x14ac:dyDescent="0.2">
      <c r="A1220" s="32"/>
      <c r="B1220" s="32"/>
      <c r="C1220" s="32"/>
      <c r="D1220" s="32"/>
      <c r="E1220" s="41"/>
      <c r="F1220" s="40"/>
      <c r="G1220" s="40"/>
    </row>
    <row r="1221" spans="1:7" x14ac:dyDescent="0.2">
      <c r="A1221" s="32"/>
      <c r="B1221" s="32"/>
      <c r="C1221" s="32"/>
      <c r="D1221" s="32"/>
      <c r="E1221" s="41"/>
      <c r="F1221" s="40"/>
      <c r="G1221" s="40"/>
    </row>
    <row r="1222" spans="1:7" x14ac:dyDescent="0.2">
      <c r="A1222" s="32"/>
      <c r="B1222" s="32"/>
      <c r="C1222" s="32"/>
      <c r="D1222" s="32"/>
      <c r="E1222" s="41"/>
      <c r="F1222" s="40"/>
      <c r="G1222" s="40"/>
    </row>
    <row r="1223" spans="1:7" x14ac:dyDescent="0.2">
      <c r="A1223" s="32"/>
      <c r="B1223" s="32"/>
      <c r="C1223" s="32"/>
      <c r="D1223" s="32"/>
      <c r="E1223" s="41"/>
      <c r="F1223" s="40"/>
      <c r="G1223" s="40"/>
    </row>
    <row r="1224" spans="1:7" x14ac:dyDescent="0.2">
      <c r="A1224" s="32"/>
      <c r="B1224" s="32"/>
      <c r="C1224" s="32"/>
      <c r="D1224" s="32"/>
      <c r="E1224" s="41"/>
      <c r="F1224" s="40"/>
      <c r="G1224" s="40"/>
    </row>
    <row r="1225" spans="1:7" x14ac:dyDescent="0.2">
      <c r="A1225" s="32"/>
      <c r="B1225" s="32"/>
      <c r="C1225" s="32"/>
      <c r="D1225" s="32"/>
      <c r="E1225" s="41"/>
      <c r="F1225" s="40"/>
      <c r="G1225" s="40"/>
    </row>
    <row r="1226" spans="1:7" x14ac:dyDescent="0.2">
      <c r="A1226" s="32"/>
      <c r="B1226" s="32"/>
      <c r="C1226" s="32"/>
      <c r="D1226" s="32"/>
      <c r="E1226" s="41"/>
      <c r="F1226" s="40"/>
      <c r="G1226" s="40"/>
    </row>
    <row r="1227" spans="1:7" x14ac:dyDescent="0.2">
      <c r="A1227" s="32"/>
      <c r="B1227" s="32"/>
      <c r="C1227" s="32"/>
      <c r="D1227" s="32"/>
      <c r="E1227" s="41"/>
      <c r="F1227" s="40"/>
      <c r="G1227" s="40"/>
    </row>
    <row r="1228" spans="1:7" x14ac:dyDescent="0.2">
      <c r="A1228" s="32"/>
      <c r="B1228" s="32"/>
      <c r="C1228" s="32"/>
      <c r="D1228" s="32"/>
      <c r="E1228" s="41"/>
      <c r="F1228" s="40"/>
      <c r="G1228" s="40"/>
    </row>
    <row r="1229" spans="1:7" x14ac:dyDescent="0.2">
      <c r="A1229" s="32"/>
      <c r="B1229" s="32"/>
      <c r="C1229" s="32"/>
      <c r="D1229" s="32"/>
      <c r="E1229" s="41"/>
      <c r="F1229" s="40"/>
      <c r="G1229" s="40"/>
    </row>
    <row r="1230" spans="1:7" x14ac:dyDescent="0.2">
      <c r="A1230" s="32"/>
      <c r="B1230" s="32"/>
      <c r="C1230" s="32"/>
      <c r="D1230" s="32"/>
      <c r="E1230" s="41"/>
      <c r="F1230" s="40"/>
      <c r="G1230" s="40"/>
    </row>
    <row r="1231" spans="1:7" x14ac:dyDescent="0.2">
      <c r="A1231" s="32"/>
      <c r="B1231" s="32"/>
      <c r="C1231" s="32"/>
      <c r="D1231" s="32"/>
      <c r="E1231" s="41"/>
      <c r="F1231" s="40"/>
      <c r="G1231" s="40"/>
    </row>
    <row r="1232" spans="1:7" x14ac:dyDescent="0.2">
      <c r="A1232" s="32"/>
      <c r="B1232" s="32"/>
      <c r="C1232" s="32"/>
      <c r="D1232" s="32"/>
      <c r="E1232" s="41"/>
      <c r="F1232" s="40"/>
      <c r="G1232" s="40"/>
    </row>
    <row r="1233" spans="1:7" x14ac:dyDescent="0.2">
      <c r="A1233" s="32"/>
      <c r="B1233" s="32"/>
      <c r="C1233" s="32"/>
      <c r="D1233" s="32"/>
      <c r="E1233" s="41"/>
      <c r="F1233" s="40"/>
      <c r="G1233" s="40"/>
    </row>
    <row r="1234" spans="1:7" x14ac:dyDescent="0.2">
      <c r="A1234" s="32"/>
      <c r="B1234" s="32"/>
      <c r="C1234" s="32"/>
      <c r="D1234" s="32"/>
      <c r="E1234" s="41"/>
      <c r="F1234" s="40"/>
      <c r="G1234" s="40"/>
    </row>
    <row r="1235" spans="1:7" x14ac:dyDescent="0.2">
      <c r="A1235" s="32"/>
      <c r="B1235" s="32"/>
      <c r="C1235" s="32"/>
      <c r="D1235" s="32"/>
      <c r="E1235" s="41"/>
      <c r="F1235" s="40"/>
      <c r="G1235" s="40"/>
    </row>
    <row r="1236" spans="1:7" x14ac:dyDescent="0.2">
      <c r="A1236" s="32"/>
      <c r="B1236" s="32"/>
      <c r="C1236" s="32"/>
      <c r="D1236" s="32"/>
      <c r="E1236" s="41"/>
      <c r="F1236" s="40"/>
      <c r="G1236" s="40"/>
    </row>
    <row r="1237" spans="1:7" x14ac:dyDescent="0.2">
      <c r="A1237" s="32"/>
      <c r="B1237" s="32"/>
      <c r="C1237" s="32"/>
      <c r="D1237" s="32"/>
      <c r="E1237" s="41"/>
      <c r="F1237" s="40"/>
      <c r="G1237" s="40"/>
    </row>
    <row r="1238" spans="1:7" x14ac:dyDescent="0.2">
      <c r="A1238" s="32"/>
      <c r="B1238" s="32"/>
      <c r="C1238" s="32"/>
      <c r="D1238" s="32"/>
      <c r="E1238" s="41"/>
      <c r="F1238" s="40"/>
      <c r="G1238" s="40"/>
    </row>
    <row r="1239" spans="1:7" x14ac:dyDescent="0.2">
      <c r="A1239" s="32"/>
      <c r="B1239" s="32"/>
      <c r="C1239" s="32"/>
      <c r="D1239" s="32"/>
      <c r="E1239" s="41"/>
      <c r="F1239" s="40"/>
      <c r="G1239" s="40"/>
    </row>
    <row r="1240" spans="1:7" x14ac:dyDescent="0.2">
      <c r="A1240" s="32"/>
      <c r="B1240" s="32"/>
      <c r="C1240" s="32"/>
      <c r="D1240" s="32"/>
      <c r="E1240" s="41"/>
      <c r="F1240" s="40"/>
      <c r="G1240" s="40"/>
    </row>
    <row r="1241" spans="1:7" x14ac:dyDescent="0.2">
      <c r="A1241" s="32"/>
      <c r="B1241" s="32"/>
      <c r="C1241" s="32"/>
      <c r="D1241" s="32"/>
      <c r="E1241" s="41"/>
      <c r="F1241" s="40"/>
      <c r="G1241" s="40"/>
    </row>
    <row r="1242" spans="1:7" x14ac:dyDescent="0.2">
      <c r="A1242" s="32"/>
      <c r="B1242" s="32"/>
      <c r="C1242" s="32"/>
      <c r="D1242" s="32"/>
      <c r="E1242" s="41"/>
      <c r="F1242" s="40"/>
      <c r="G1242" s="40"/>
    </row>
    <row r="1243" spans="1:7" x14ac:dyDescent="0.2">
      <c r="A1243" s="32"/>
      <c r="B1243" s="32"/>
      <c r="C1243" s="32"/>
      <c r="D1243" s="32"/>
      <c r="E1243" s="41"/>
      <c r="F1243" s="40"/>
      <c r="G1243" s="40"/>
    </row>
    <row r="1244" spans="1:7" x14ac:dyDescent="0.2">
      <c r="A1244" s="32"/>
      <c r="B1244" s="32"/>
      <c r="C1244" s="32"/>
      <c r="D1244" s="32"/>
      <c r="E1244" s="41"/>
      <c r="F1244" s="40"/>
      <c r="G1244" s="40"/>
    </row>
    <row r="1245" spans="1:7" x14ac:dyDescent="0.2">
      <c r="A1245" s="32"/>
      <c r="B1245" s="32"/>
      <c r="C1245" s="32"/>
      <c r="D1245" s="32"/>
      <c r="E1245" s="41"/>
      <c r="F1245" s="40"/>
      <c r="G1245" s="40"/>
    </row>
    <row r="1246" spans="1:7" x14ac:dyDescent="0.2">
      <c r="A1246" s="32"/>
      <c r="B1246" s="32"/>
      <c r="C1246" s="32"/>
      <c r="D1246" s="32"/>
      <c r="E1246" s="41"/>
      <c r="F1246" s="40"/>
      <c r="G1246" s="40"/>
    </row>
    <row r="1247" spans="1:7" x14ac:dyDescent="0.2">
      <c r="A1247" s="32"/>
      <c r="B1247" s="32"/>
      <c r="C1247" s="32"/>
      <c r="D1247" s="32"/>
      <c r="E1247" s="41"/>
      <c r="F1247" s="40"/>
      <c r="G1247" s="40"/>
    </row>
    <row r="1248" spans="1:7" x14ac:dyDescent="0.2">
      <c r="A1248" s="32"/>
      <c r="B1248" s="32"/>
      <c r="C1248" s="32"/>
      <c r="D1248" s="32"/>
      <c r="E1248" s="41"/>
      <c r="F1248" s="40"/>
      <c r="G1248" s="40"/>
    </row>
    <row r="1249" spans="1:7" x14ac:dyDescent="0.2">
      <c r="A1249" s="32"/>
      <c r="B1249" s="32"/>
      <c r="C1249" s="32"/>
      <c r="D1249" s="32"/>
      <c r="E1249" s="41"/>
      <c r="F1249" s="40"/>
      <c r="G1249" s="40"/>
    </row>
    <row r="1250" spans="1:7" x14ac:dyDescent="0.2">
      <c r="A1250" s="32"/>
      <c r="B1250" s="32"/>
      <c r="C1250" s="32"/>
      <c r="D1250" s="32"/>
      <c r="E1250" s="41"/>
      <c r="F1250" s="40"/>
      <c r="G1250" s="40"/>
    </row>
    <row r="1251" spans="1:7" x14ac:dyDescent="0.2">
      <c r="A1251" s="32"/>
      <c r="B1251" s="32"/>
      <c r="C1251" s="32"/>
      <c r="D1251" s="32"/>
      <c r="E1251" s="41"/>
      <c r="F1251" s="40"/>
      <c r="G1251" s="40"/>
    </row>
    <row r="1252" spans="1:7" x14ac:dyDescent="0.2">
      <c r="A1252" s="32"/>
      <c r="B1252" s="32"/>
      <c r="C1252" s="32"/>
      <c r="D1252" s="32"/>
      <c r="E1252" s="41"/>
      <c r="F1252" s="40"/>
      <c r="G1252" s="40"/>
    </row>
    <row r="1253" spans="1:7" x14ac:dyDescent="0.2">
      <c r="A1253" s="32"/>
      <c r="B1253" s="32"/>
      <c r="C1253" s="32"/>
      <c r="D1253" s="32"/>
      <c r="E1253" s="41"/>
      <c r="F1253" s="40"/>
      <c r="G1253" s="40"/>
    </row>
    <row r="1254" spans="1:7" x14ac:dyDescent="0.2">
      <c r="A1254" s="32"/>
      <c r="B1254" s="32"/>
      <c r="C1254" s="32"/>
      <c r="D1254" s="32"/>
      <c r="E1254" s="41"/>
      <c r="F1254" s="40"/>
      <c r="G1254" s="40"/>
    </row>
    <row r="1255" spans="1:7" x14ac:dyDescent="0.2">
      <c r="A1255" s="32"/>
      <c r="B1255" s="32"/>
      <c r="C1255" s="32"/>
      <c r="D1255" s="32"/>
      <c r="E1255" s="41"/>
      <c r="F1255" s="40"/>
      <c r="G1255" s="40"/>
    </row>
    <row r="1256" spans="1:7" x14ac:dyDescent="0.2">
      <c r="A1256" s="32"/>
      <c r="B1256" s="32"/>
      <c r="C1256" s="32"/>
      <c r="D1256" s="32"/>
      <c r="E1256" s="41"/>
      <c r="F1256" s="40"/>
      <c r="G1256" s="40"/>
    </row>
    <row r="1257" spans="1:7" x14ac:dyDescent="0.2">
      <c r="A1257" s="32"/>
      <c r="B1257" s="32"/>
      <c r="C1257" s="32"/>
      <c r="D1257" s="32"/>
      <c r="E1257" s="41"/>
      <c r="F1257" s="40"/>
      <c r="G1257" s="40"/>
    </row>
    <row r="1258" spans="1:7" x14ac:dyDescent="0.2">
      <c r="A1258" s="32"/>
      <c r="B1258" s="32"/>
      <c r="C1258" s="32"/>
      <c r="D1258" s="32"/>
      <c r="E1258" s="41"/>
      <c r="F1258" s="40"/>
      <c r="G1258" s="40"/>
    </row>
    <row r="1259" spans="1:7" x14ac:dyDescent="0.2">
      <c r="A1259" s="32"/>
      <c r="B1259" s="32"/>
      <c r="C1259" s="32"/>
      <c r="D1259" s="32"/>
      <c r="E1259" s="41"/>
      <c r="F1259" s="40"/>
      <c r="G1259" s="40"/>
    </row>
    <row r="1260" spans="1:7" x14ac:dyDescent="0.2">
      <c r="A1260" s="32"/>
      <c r="B1260" s="32"/>
      <c r="C1260" s="32"/>
      <c r="D1260" s="32"/>
      <c r="E1260" s="41"/>
      <c r="F1260" s="40"/>
      <c r="G1260" s="40"/>
    </row>
    <row r="1261" spans="1:7" x14ac:dyDescent="0.2">
      <c r="A1261" s="32"/>
      <c r="B1261" s="32"/>
      <c r="C1261" s="32"/>
      <c r="D1261" s="32"/>
      <c r="E1261" s="41"/>
      <c r="F1261" s="40"/>
      <c r="G1261" s="40"/>
    </row>
    <row r="1262" spans="1:7" x14ac:dyDescent="0.2">
      <c r="A1262" s="32"/>
      <c r="B1262" s="32"/>
      <c r="C1262" s="32"/>
      <c r="D1262" s="32"/>
      <c r="E1262" s="41"/>
      <c r="F1262" s="40"/>
      <c r="G1262" s="40"/>
    </row>
    <row r="1263" spans="1:7" x14ac:dyDescent="0.2">
      <c r="A1263" s="32"/>
      <c r="B1263" s="32"/>
      <c r="C1263" s="32"/>
      <c r="D1263" s="32"/>
      <c r="E1263" s="41"/>
      <c r="F1263" s="40"/>
      <c r="G1263" s="40"/>
    </row>
    <row r="1264" spans="1:7" x14ac:dyDescent="0.2">
      <c r="A1264" s="32"/>
      <c r="B1264" s="32"/>
      <c r="C1264" s="32"/>
      <c r="D1264" s="32"/>
      <c r="E1264" s="41"/>
      <c r="F1264" s="40"/>
      <c r="G1264" s="40"/>
    </row>
    <row r="1265" spans="1:7" x14ac:dyDescent="0.2">
      <c r="A1265" s="32"/>
      <c r="B1265" s="32"/>
      <c r="C1265" s="32"/>
      <c r="D1265" s="32"/>
      <c r="E1265" s="41"/>
      <c r="F1265" s="40"/>
      <c r="G1265" s="40"/>
    </row>
    <row r="1266" spans="1:7" x14ac:dyDescent="0.2">
      <c r="A1266" s="32"/>
      <c r="B1266" s="32"/>
      <c r="C1266" s="32"/>
      <c r="D1266" s="32"/>
      <c r="E1266" s="41"/>
      <c r="F1266" s="40"/>
      <c r="G1266" s="40"/>
    </row>
    <row r="1267" spans="1:7" x14ac:dyDescent="0.2">
      <c r="A1267" s="32"/>
      <c r="B1267" s="32"/>
      <c r="C1267" s="32"/>
      <c r="D1267" s="32"/>
      <c r="E1267" s="41"/>
      <c r="F1267" s="40"/>
      <c r="G1267" s="40"/>
    </row>
    <row r="1268" spans="1:7" x14ac:dyDescent="0.2">
      <c r="A1268" s="32"/>
      <c r="B1268" s="32"/>
      <c r="C1268" s="32"/>
      <c r="D1268" s="32"/>
      <c r="E1268" s="41"/>
      <c r="F1268" s="40"/>
      <c r="G1268" s="40"/>
    </row>
    <row r="1269" spans="1:7" x14ac:dyDescent="0.2">
      <c r="A1269" s="32"/>
      <c r="B1269" s="32"/>
      <c r="C1269" s="32"/>
      <c r="D1269" s="32"/>
      <c r="E1269" s="41"/>
      <c r="F1269" s="40"/>
      <c r="G1269" s="40"/>
    </row>
    <row r="1270" spans="1:7" x14ac:dyDescent="0.2">
      <c r="A1270" s="32"/>
      <c r="B1270" s="32"/>
      <c r="C1270" s="32"/>
      <c r="D1270" s="32"/>
      <c r="E1270" s="41"/>
      <c r="F1270" s="40"/>
      <c r="G1270" s="40"/>
    </row>
    <row r="1271" spans="1:7" x14ac:dyDescent="0.2">
      <c r="A1271" s="32"/>
      <c r="B1271" s="32"/>
      <c r="C1271" s="32"/>
      <c r="D1271" s="32"/>
      <c r="E1271" s="41"/>
      <c r="F1271" s="40"/>
      <c r="G1271" s="40"/>
    </row>
    <row r="1272" spans="1:7" x14ac:dyDescent="0.2">
      <c r="A1272" s="32"/>
      <c r="B1272" s="32"/>
      <c r="C1272" s="32"/>
      <c r="D1272" s="32"/>
      <c r="E1272" s="41"/>
      <c r="F1272" s="40"/>
      <c r="G1272" s="40"/>
    </row>
    <row r="1273" spans="1:7" x14ac:dyDescent="0.2">
      <c r="A1273" s="32"/>
      <c r="B1273" s="32"/>
      <c r="C1273" s="32"/>
      <c r="D1273" s="32"/>
      <c r="E1273" s="41"/>
      <c r="F1273" s="40"/>
      <c r="G1273" s="40"/>
    </row>
    <row r="1274" spans="1:7" x14ac:dyDescent="0.2">
      <c r="A1274" s="32"/>
      <c r="B1274" s="32"/>
      <c r="C1274" s="32"/>
      <c r="D1274" s="32"/>
      <c r="E1274" s="41"/>
      <c r="F1274" s="40"/>
      <c r="G1274" s="40"/>
    </row>
    <row r="1275" spans="1:7" x14ac:dyDescent="0.2">
      <c r="A1275" s="32"/>
      <c r="B1275" s="32"/>
      <c r="C1275" s="32"/>
      <c r="D1275" s="32"/>
      <c r="E1275" s="41"/>
      <c r="F1275" s="40"/>
      <c r="G1275" s="40"/>
    </row>
    <row r="1276" spans="1:7" x14ac:dyDescent="0.2">
      <c r="A1276" s="32"/>
      <c r="B1276" s="32"/>
      <c r="C1276" s="32"/>
      <c r="D1276" s="32"/>
      <c r="E1276" s="41"/>
      <c r="F1276" s="40"/>
      <c r="G1276" s="40"/>
    </row>
    <row r="1277" spans="1:7" x14ac:dyDescent="0.2">
      <c r="A1277" s="32"/>
      <c r="B1277" s="32"/>
      <c r="C1277" s="32"/>
      <c r="D1277" s="32"/>
      <c r="E1277" s="41"/>
      <c r="F1277" s="40"/>
      <c r="G1277" s="40"/>
    </row>
    <row r="1278" spans="1:7" x14ac:dyDescent="0.2">
      <c r="A1278" s="32"/>
      <c r="B1278" s="32"/>
      <c r="C1278" s="32"/>
      <c r="D1278" s="32"/>
      <c r="E1278" s="41"/>
      <c r="F1278" s="40"/>
      <c r="G1278" s="40"/>
    </row>
    <row r="1279" spans="1:7" x14ac:dyDescent="0.2">
      <c r="A1279" s="32"/>
      <c r="B1279" s="32"/>
      <c r="C1279" s="32"/>
      <c r="D1279" s="32"/>
      <c r="E1279" s="41"/>
      <c r="F1279" s="40"/>
      <c r="G1279" s="40"/>
    </row>
    <row r="1280" spans="1:7" x14ac:dyDescent="0.2">
      <c r="A1280" s="32"/>
      <c r="B1280" s="32"/>
      <c r="C1280" s="32"/>
      <c r="D1280" s="32"/>
      <c r="E1280" s="41"/>
      <c r="F1280" s="40"/>
      <c r="G1280" s="40"/>
    </row>
    <row r="1281" spans="1:7" x14ac:dyDescent="0.2">
      <c r="A1281" s="32"/>
      <c r="B1281" s="32"/>
      <c r="C1281" s="32"/>
      <c r="D1281" s="32"/>
      <c r="E1281" s="41"/>
      <c r="F1281" s="40"/>
      <c r="G1281" s="40"/>
    </row>
    <row r="1282" spans="1:7" x14ac:dyDescent="0.2">
      <c r="A1282" s="32"/>
      <c r="B1282" s="32"/>
      <c r="C1282" s="32"/>
      <c r="D1282" s="32"/>
      <c r="E1282" s="41"/>
      <c r="F1282" s="40"/>
      <c r="G1282" s="40"/>
    </row>
    <row r="1283" spans="1:7" x14ac:dyDescent="0.2">
      <c r="A1283" s="32"/>
      <c r="B1283" s="32"/>
      <c r="C1283" s="32"/>
      <c r="D1283" s="32"/>
      <c r="E1283" s="41"/>
      <c r="F1283" s="40"/>
      <c r="G1283" s="40"/>
    </row>
    <row r="1284" spans="1:7" x14ac:dyDescent="0.2">
      <c r="A1284" s="32"/>
      <c r="B1284" s="32"/>
      <c r="C1284" s="32"/>
      <c r="D1284" s="32"/>
      <c r="E1284" s="41"/>
      <c r="F1284" s="40"/>
      <c r="G1284" s="40"/>
    </row>
    <row r="1285" spans="1:7" x14ac:dyDescent="0.2">
      <c r="A1285" s="32"/>
      <c r="B1285" s="32"/>
      <c r="C1285" s="32"/>
      <c r="D1285" s="32"/>
      <c r="E1285" s="41"/>
      <c r="F1285" s="40"/>
      <c r="G1285" s="40"/>
    </row>
    <row r="1286" spans="1:7" x14ac:dyDescent="0.2">
      <c r="A1286" s="32"/>
      <c r="B1286" s="32"/>
      <c r="C1286" s="32"/>
      <c r="D1286" s="32"/>
      <c r="E1286" s="41"/>
      <c r="F1286" s="40"/>
      <c r="G1286" s="40"/>
    </row>
    <row r="1287" spans="1:7" x14ac:dyDescent="0.2">
      <c r="A1287" s="32"/>
      <c r="B1287" s="32"/>
      <c r="C1287" s="32"/>
      <c r="D1287" s="32"/>
      <c r="E1287" s="41"/>
      <c r="F1287" s="40"/>
      <c r="G1287" s="40"/>
    </row>
    <row r="1288" spans="1:7" x14ac:dyDescent="0.2">
      <c r="A1288" s="32"/>
      <c r="B1288" s="32"/>
      <c r="C1288" s="32"/>
      <c r="D1288" s="32"/>
      <c r="E1288" s="41"/>
      <c r="F1288" s="40"/>
      <c r="G1288" s="40"/>
    </row>
    <row r="1289" spans="1:7" x14ac:dyDescent="0.2">
      <c r="A1289" s="32"/>
      <c r="B1289" s="32"/>
      <c r="C1289" s="32"/>
      <c r="D1289" s="32"/>
      <c r="E1289" s="41"/>
      <c r="F1289" s="40"/>
      <c r="G1289" s="40"/>
    </row>
    <row r="1290" spans="1:7" x14ac:dyDescent="0.2">
      <c r="A1290" s="32"/>
      <c r="B1290" s="32"/>
      <c r="C1290" s="32"/>
      <c r="D1290" s="32"/>
      <c r="E1290" s="41"/>
      <c r="F1290" s="40"/>
      <c r="G1290" s="40"/>
    </row>
    <row r="1291" spans="1:7" x14ac:dyDescent="0.2">
      <c r="A1291" s="32"/>
      <c r="B1291" s="32"/>
      <c r="C1291" s="32"/>
      <c r="D1291" s="32"/>
      <c r="E1291" s="41"/>
      <c r="F1291" s="40"/>
      <c r="G1291" s="40"/>
    </row>
    <row r="1292" spans="1:7" x14ac:dyDescent="0.2">
      <c r="A1292" s="32"/>
      <c r="B1292" s="32"/>
      <c r="C1292" s="32"/>
      <c r="D1292" s="32"/>
      <c r="E1292" s="41"/>
      <c r="F1292" s="40"/>
      <c r="G1292" s="40"/>
    </row>
    <row r="1293" spans="1:7" x14ac:dyDescent="0.2">
      <c r="A1293" s="32"/>
      <c r="B1293" s="32"/>
      <c r="C1293" s="32"/>
      <c r="D1293" s="32"/>
      <c r="E1293" s="41"/>
      <c r="F1293" s="40"/>
      <c r="G1293" s="40"/>
    </row>
    <row r="1294" spans="1:7" x14ac:dyDescent="0.2">
      <c r="A1294" s="32"/>
      <c r="B1294" s="32"/>
      <c r="C1294" s="32"/>
      <c r="D1294" s="32"/>
      <c r="E1294" s="41"/>
      <c r="F1294" s="40"/>
      <c r="G1294" s="40"/>
    </row>
    <row r="1295" spans="1:7" x14ac:dyDescent="0.2">
      <c r="A1295" s="32"/>
      <c r="B1295" s="32"/>
      <c r="C1295" s="32"/>
      <c r="D1295" s="32"/>
      <c r="E1295" s="41"/>
      <c r="F1295" s="40"/>
      <c r="G1295" s="40"/>
    </row>
    <row r="1296" spans="1:7" x14ac:dyDescent="0.2">
      <c r="A1296" s="32"/>
      <c r="B1296" s="32"/>
      <c r="C1296" s="32"/>
      <c r="D1296" s="32"/>
      <c r="E1296" s="41"/>
      <c r="F1296" s="40"/>
      <c r="G1296" s="40"/>
    </row>
    <row r="1297" spans="1:7" x14ac:dyDescent="0.2">
      <c r="A1297" s="32"/>
      <c r="B1297" s="32"/>
      <c r="C1297" s="32"/>
      <c r="D1297" s="32"/>
      <c r="E1297" s="41"/>
      <c r="F1297" s="40"/>
      <c r="G1297" s="40"/>
    </row>
    <row r="1298" spans="1:7" x14ac:dyDescent="0.2">
      <c r="A1298" s="32"/>
      <c r="B1298" s="32"/>
      <c r="C1298" s="32"/>
      <c r="D1298" s="32"/>
      <c r="E1298" s="41"/>
      <c r="F1298" s="40"/>
      <c r="G1298" s="40"/>
    </row>
    <row r="1299" spans="1:7" x14ac:dyDescent="0.2">
      <c r="A1299" s="32"/>
      <c r="B1299" s="32"/>
      <c r="C1299" s="32"/>
      <c r="D1299" s="32"/>
      <c r="E1299" s="41"/>
      <c r="F1299" s="40"/>
      <c r="G1299" s="40"/>
    </row>
    <row r="1300" spans="1:7" x14ac:dyDescent="0.2">
      <c r="A1300" s="32"/>
      <c r="B1300" s="32"/>
      <c r="C1300" s="32"/>
      <c r="D1300" s="32"/>
      <c r="E1300" s="41"/>
      <c r="F1300" s="40"/>
      <c r="G1300" s="40"/>
    </row>
    <row r="1301" spans="1:7" x14ac:dyDescent="0.2">
      <c r="A1301" s="32"/>
      <c r="B1301" s="32"/>
      <c r="C1301" s="32"/>
      <c r="D1301" s="32"/>
      <c r="E1301" s="41"/>
      <c r="F1301" s="40"/>
      <c r="G1301" s="40"/>
    </row>
    <row r="1302" spans="1:7" x14ac:dyDescent="0.2">
      <c r="A1302" s="32"/>
      <c r="B1302" s="32"/>
      <c r="C1302" s="32"/>
      <c r="D1302" s="32"/>
      <c r="E1302" s="41"/>
      <c r="F1302" s="40"/>
      <c r="G1302" s="40"/>
    </row>
    <row r="1303" spans="1:7" x14ac:dyDescent="0.2">
      <c r="A1303" s="32"/>
      <c r="B1303" s="32"/>
      <c r="C1303" s="32"/>
      <c r="D1303" s="32"/>
      <c r="E1303" s="41"/>
      <c r="F1303" s="40"/>
      <c r="G1303" s="40"/>
    </row>
    <row r="1304" spans="1:7" x14ac:dyDescent="0.2">
      <c r="A1304" s="32"/>
      <c r="B1304" s="32"/>
      <c r="C1304" s="32"/>
      <c r="D1304" s="32"/>
      <c r="E1304" s="41"/>
      <c r="F1304" s="40"/>
      <c r="G1304" s="40"/>
    </row>
    <row r="1305" spans="1:7" x14ac:dyDescent="0.2">
      <c r="A1305" s="32"/>
      <c r="B1305" s="32"/>
      <c r="C1305" s="32"/>
      <c r="D1305" s="32"/>
      <c r="E1305" s="41"/>
      <c r="F1305" s="40"/>
      <c r="G1305" s="40"/>
    </row>
    <row r="1306" spans="1:7" x14ac:dyDescent="0.2">
      <c r="A1306" s="32"/>
      <c r="B1306" s="32"/>
      <c r="C1306" s="32"/>
      <c r="D1306" s="32"/>
      <c r="E1306" s="41"/>
      <c r="F1306" s="40"/>
      <c r="G1306" s="40"/>
    </row>
    <row r="1307" spans="1:7" x14ac:dyDescent="0.2">
      <c r="A1307" s="32"/>
      <c r="B1307" s="32"/>
      <c r="C1307" s="32"/>
      <c r="D1307" s="32"/>
      <c r="E1307" s="41"/>
      <c r="F1307" s="40"/>
      <c r="G1307" s="40"/>
    </row>
    <row r="1308" spans="1:7" x14ac:dyDescent="0.2">
      <c r="A1308" s="32"/>
      <c r="B1308" s="32"/>
      <c r="C1308" s="32"/>
      <c r="D1308" s="32"/>
      <c r="E1308" s="41"/>
      <c r="F1308" s="40"/>
      <c r="G1308" s="40"/>
    </row>
    <row r="1309" spans="1:7" x14ac:dyDescent="0.2">
      <c r="A1309" s="32"/>
      <c r="B1309" s="32"/>
      <c r="C1309" s="32"/>
      <c r="D1309" s="32"/>
      <c r="E1309" s="41"/>
      <c r="F1309" s="40"/>
      <c r="G1309" s="40"/>
    </row>
    <row r="1310" spans="1:7" x14ac:dyDescent="0.2">
      <c r="A1310" s="32"/>
      <c r="B1310" s="32"/>
      <c r="C1310" s="32"/>
      <c r="D1310" s="32"/>
      <c r="E1310" s="41"/>
      <c r="F1310" s="40"/>
      <c r="G1310" s="40"/>
    </row>
    <row r="1311" spans="1:7" x14ac:dyDescent="0.2">
      <c r="A1311" s="32"/>
      <c r="B1311" s="32"/>
      <c r="C1311" s="32"/>
      <c r="D1311" s="32"/>
      <c r="E1311" s="41"/>
      <c r="F1311" s="40"/>
      <c r="G1311" s="40"/>
    </row>
    <row r="1312" spans="1:7" x14ac:dyDescent="0.2">
      <c r="A1312" s="32"/>
      <c r="B1312" s="32"/>
      <c r="C1312" s="32"/>
      <c r="D1312" s="32"/>
      <c r="E1312" s="41"/>
      <c r="F1312" s="40"/>
      <c r="G1312" s="40"/>
    </row>
    <row r="1313" spans="1:7" x14ac:dyDescent="0.2">
      <c r="A1313" s="32"/>
      <c r="B1313" s="32"/>
      <c r="C1313" s="32"/>
      <c r="D1313" s="32"/>
      <c r="E1313" s="41"/>
      <c r="F1313" s="40"/>
      <c r="G1313" s="40"/>
    </row>
    <row r="1314" spans="1:7" x14ac:dyDescent="0.2">
      <c r="A1314" s="32"/>
      <c r="B1314" s="32"/>
      <c r="C1314" s="32"/>
      <c r="D1314" s="32"/>
      <c r="E1314" s="41"/>
      <c r="F1314" s="40"/>
      <c r="G1314" s="40"/>
    </row>
    <row r="1315" spans="1:7" x14ac:dyDescent="0.2">
      <c r="A1315" s="32"/>
      <c r="B1315" s="32"/>
      <c r="C1315" s="32"/>
      <c r="D1315" s="32"/>
      <c r="E1315" s="41"/>
      <c r="F1315" s="40"/>
      <c r="G1315" s="40"/>
    </row>
    <row r="1316" spans="1:7" x14ac:dyDescent="0.2">
      <c r="A1316" s="32"/>
      <c r="B1316" s="32"/>
      <c r="C1316" s="32"/>
      <c r="D1316" s="32"/>
      <c r="E1316" s="41"/>
      <c r="F1316" s="40"/>
      <c r="G1316" s="40"/>
    </row>
    <row r="1317" spans="1:7" x14ac:dyDescent="0.2">
      <c r="A1317" s="32"/>
      <c r="B1317" s="32"/>
      <c r="C1317" s="32"/>
      <c r="D1317" s="32"/>
      <c r="E1317" s="41"/>
      <c r="F1317" s="40"/>
      <c r="G1317" s="40"/>
    </row>
    <row r="1318" spans="1:7" x14ac:dyDescent="0.2">
      <c r="A1318" s="32"/>
      <c r="B1318" s="32"/>
      <c r="C1318" s="32"/>
      <c r="D1318" s="32"/>
      <c r="E1318" s="41"/>
      <c r="F1318" s="40"/>
      <c r="G1318" s="40"/>
    </row>
    <row r="1319" spans="1:7" x14ac:dyDescent="0.2">
      <c r="A1319" s="32"/>
      <c r="B1319" s="32"/>
      <c r="C1319" s="32"/>
      <c r="D1319" s="32"/>
      <c r="E1319" s="41"/>
      <c r="F1319" s="40"/>
      <c r="G1319" s="40"/>
    </row>
    <row r="1320" spans="1:7" x14ac:dyDescent="0.2">
      <c r="A1320" s="32"/>
      <c r="B1320" s="32"/>
      <c r="C1320" s="32"/>
      <c r="D1320" s="32"/>
      <c r="E1320" s="41"/>
      <c r="F1320" s="40"/>
      <c r="G1320" s="40"/>
    </row>
    <row r="1321" spans="1:7" x14ac:dyDescent="0.2">
      <c r="A1321" s="32"/>
      <c r="B1321" s="32"/>
      <c r="C1321" s="32"/>
      <c r="D1321" s="32"/>
      <c r="E1321" s="41"/>
      <c r="F1321" s="40"/>
      <c r="G1321" s="40"/>
    </row>
    <row r="1322" spans="1:7" x14ac:dyDescent="0.2">
      <c r="A1322" s="32"/>
      <c r="B1322" s="32"/>
      <c r="C1322" s="32"/>
      <c r="D1322" s="32"/>
      <c r="E1322" s="41"/>
      <c r="F1322" s="40"/>
      <c r="G1322" s="40"/>
    </row>
    <row r="1323" spans="1:7" x14ac:dyDescent="0.2">
      <c r="A1323" s="32"/>
      <c r="B1323" s="32"/>
      <c r="C1323" s="32"/>
      <c r="D1323" s="32"/>
      <c r="E1323" s="41"/>
      <c r="F1323" s="40"/>
      <c r="G1323" s="40"/>
    </row>
    <row r="1324" spans="1:7" x14ac:dyDescent="0.2">
      <c r="A1324" s="32"/>
      <c r="B1324" s="32"/>
      <c r="C1324" s="32"/>
      <c r="D1324" s="32"/>
      <c r="E1324" s="41"/>
      <c r="F1324" s="40"/>
      <c r="G1324" s="40"/>
    </row>
    <row r="1325" spans="1:7" x14ac:dyDescent="0.2">
      <c r="A1325" s="32"/>
      <c r="B1325" s="32"/>
      <c r="C1325" s="32"/>
      <c r="D1325" s="32"/>
      <c r="E1325" s="41"/>
      <c r="F1325" s="40"/>
      <c r="G1325" s="40"/>
    </row>
    <row r="1326" spans="1:7" x14ac:dyDescent="0.2">
      <c r="A1326" s="32"/>
      <c r="B1326" s="32"/>
      <c r="C1326" s="32"/>
      <c r="D1326" s="32"/>
      <c r="E1326" s="41"/>
      <c r="F1326" s="40"/>
      <c r="G1326" s="40"/>
    </row>
    <row r="1327" spans="1:7" x14ac:dyDescent="0.2">
      <c r="A1327" s="32"/>
      <c r="B1327" s="32"/>
      <c r="C1327" s="32"/>
      <c r="D1327" s="32"/>
      <c r="E1327" s="41"/>
      <c r="F1327" s="40"/>
      <c r="G1327" s="40"/>
    </row>
    <row r="1328" spans="1:7" x14ac:dyDescent="0.2">
      <c r="A1328" s="32"/>
      <c r="B1328" s="32"/>
      <c r="C1328" s="32"/>
      <c r="D1328" s="32"/>
      <c r="E1328" s="41"/>
      <c r="F1328" s="40"/>
      <c r="G1328" s="40"/>
    </row>
    <row r="1329" spans="1:7" x14ac:dyDescent="0.2">
      <c r="A1329" s="32"/>
      <c r="B1329" s="32"/>
      <c r="C1329" s="32"/>
      <c r="D1329" s="32"/>
      <c r="E1329" s="41"/>
      <c r="F1329" s="40"/>
      <c r="G1329" s="40"/>
    </row>
    <row r="1330" spans="1:7" x14ac:dyDescent="0.2">
      <c r="A1330" s="32"/>
      <c r="B1330" s="32"/>
      <c r="C1330" s="32"/>
      <c r="D1330" s="32"/>
      <c r="E1330" s="41"/>
      <c r="F1330" s="40"/>
      <c r="G1330" s="40"/>
    </row>
    <row r="1331" spans="1:7" x14ac:dyDescent="0.2">
      <c r="A1331" s="32"/>
      <c r="B1331" s="32"/>
      <c r="C1331" s="32"/>
      <c r="D1331" s="32"/>
      <c r="E1331" s="41"/>
      <c r="F1331" s="40"/>
      <c r="G1331" s="40"/>
    </row>
    <row r="1332" spans="1:7" x14ac:dyDescent="0.2">
      <c r="A1332" s="32"/>
      <c r="B1332" s="32"/>
      <c r="C1332" s="32"/>
      <c r="D1332" s="32"/>
      <c r="E1332" s="41"/>
      <c r="F1332" s="40"/>
      <c r="G1332" s="40"/>
    </row>
    <row r="1333" spans="1:7" x14ac:dyDescent="0.2">
      <c r="A1333" s="32"/>
      <c r="B1333" s="32"/>
      <c r="C1333" s="32"/>
      <c r="D1333" s="32"/>
      <c r="E1333" s="41"/>
      <c r="F1333" s="40"/>
      <c r="G1333" s="40"/>
    </row>
    <row r="1334" spans="1:7" x14ac:dyDescent="0.2">
      <c r="A1334" s="32"/>
      <c r="B1334" s="32"/>
      <c r="C1334" s="32"/>
      <c r="D1334" s="32"/>
      <c r="E1334" s="41"/>
      <c r="F1334" s="40"/>
      <c r="G1334" s="40"/>
    </row>
    <row r="1335" spans="1:7" x14ac:dyDescent="0.2">
      <c r="A1335" s="32"/>
      <c r="B1335" s="32"/>
      <c r="C1335" s="32"/>
      <c r="D1335" s="32"/>
      <c r="E1335" s="41"/>
      <c r="F1335" s="40"/>
      <c r="G1335" s="40"/>
    </row>
    <row r="1336" spans="1:7" x14ac:dyDescent="0.2">
      <c r="A1336" s="32"/>
      <c r="B1336" s="32"/>
      <c r="C1336" s="32"/>
      <c r="D1336" s="32"/>
      <c r="E1336" s="41"/>
      <c r="F1336" s="40"/>
      <c r="G1336" s="40"/>
    </row>
    <row r="1337" spans="1:7" x14ac:dyDescent="0.2">
      <c r="A1337" s="32"/>
      <c r="B1337" s="32"/>
      <c r="C1337" s="32"/>
      <c r="D1337" s="32"/>
      <c r="E1337" s="41"/>
      <c r="F1337" s="40"/>
      <c r="G1337" s="40"/>
    </row>
    <row r="1338" spans="1:7" x14ac:dyDescent="0.2">
      <c r="A1338" s="32"/>
      <c r="B1338" s="32"/>
      <c r="C1338" s="32"/>
      <c r="D1338" s="32"/>
      <c r="E1338" s="41"/>
      <c r="F1338" s="40"/>
      <c r="G1338" s="40"/>
    </row>
    <row r="1339" spans="1:7" x14ac:dyDescent="0.2">
      <c r="A1339" s="32"/>
      <c r="B1339" s="32"/>
      <c r="C1339" s="32"/>
      <c r="D1339" s="32"/>
      <c r="E1339" s="41"/>
      <c r="F1339" s="40"/>
      <c r="G1339" s="40"/>
    </row>
    <row r="1340" spans="1:7" x14ac:dyDescent="0.2">
      <c r="A1340" s="32"/>
      <c r="B1340" s="32"/>
      <c r="C1340" s="32"/>
      <c r="D1340" s="32"/>
      <c r="E1340" s="41"/>
      <c r="F1340" s="40"/>
      <c r="G1340" s="40"/>
    </row>
    <row r="1341" spans="1:7" x14ac:dyDescent="0.2">
      <c r="A1341" s="32"/>
      <c r="B1341" s="32"/>
      <c r="C1341" s="32"/>
      <c r="D1341" s="32"/>
      <c r="E1341" s="41"/>
      <c r="F1341" s="40"/>
      <c r="G1341" s="40"/>
    </row>
    <row r="1342" spans="1:7" x14ac:dyDescent="0.2">
      <c r="A1342" s="32"/>
      <c r="B1342" s="32"/>
      <c r="C1342" s="32"/>
      <c r="D1342" s="32"/>
      <c r="E1342" s="41"/>
      <c r="F1342" s="40"/>
      <c r="G1342" s="40"/>
    </row>
    <row r="1343" spans="1:7" x14ac:dyDescent="0.2">
      <c r="A1343" s="32"/>
      <c r="B1343" s="32"/>
      <c r="C1343" s="32"/>
      <c r="D1343" s="32"/>
      <c r="E1343" s="41"/>
      <c r="F1343" s="40"/>
      <c r="G1343" s="40"/>
    </row>
    <row r="1344" spans="1:7" x14ac:dyDescent="0.2">
      <c r="A1344" s="32"/>
      <c r="B1344" s="32"/>
      <c r="C1344" s="32"/>
      <c r="D1344" s="32"/>
      <c r="E1344" s="41"/>
      <c r="F1344" s="40"/>
      <c r="G1344" s="40"/>
    </row>
    <row r="1345" spans="1:7" x14ac:dyDescent="0.2">
      <c r="A1345" s="32"/>
      <c r="B1345" s="32"/>
      <c r="C1345" s="32"/>
      <c r="D1345" s="32"/>
      <c r="E1345" s="41"/>
      <c r="F1345" s="40"/>
      <c r="G1345" s="40"/>
    </row>
    <row r="1346" spans="1:7" x14ac:dyDescent="0.2">
      <c r="A1346" s="32"/>
      <c r="B1346" s="32"/>
      <c r="C1346" s="32"/>
      <c r="D1346" s="32"/>
      <c r="E1346" s="41"/>
      <c r="F1346" s="40"/>
      <c r="G1346" s="40"/>
    </row>
    <row r="1347" spans="1:7" x14ac:dyDescent="0.2">
      <c r="A1347" s="32"/>
      <c r="B1347" s="32"/>
      <c r="C1347" s="32"/>
      <c r="D1347" s="32"/>
      <c r="E1347" s="41"/>
      <c r="F1347" s="40"/>
      <c r="G1347" s="40"/>
    </row>
    <row r="1348" spans="1:7" x14ac:dyDescent="0.2">
      <c r="A1348" s="32"/>
      <c r="B1348" s="32"/>
      <c r="C1348" s="32"/>
      <c r="D1348" s="32"/>
      <c r="E1348" s="41"/>
      <c r="F1348" s="40"/>
      <c r="G1348" s="40"/>
    </row>
    <row r="1349" spans="1:7" x14ac:dyDescent="0.2">
      <c r="A1349" s="32"/>
      <c r="B1349" s="32"/>
      <c r="C1349" s="32"/>
      <c r="D1349" s="32"/>
      <c r="E1349" s="41"/>
      <c r="F1349" s="40"/>
      <c r="G1349" s="40"/>
    </row>
    <row r="1350" spans="1:7" x14ac:dyDescent="0.2">
      <c r="A1350" s="32"/>
      <c r="B1350" s="32"/>
      <c r="C1350" s="32"/>
      <c r="D1350" s="32"/>
      <c r="E1350" s="41"/>
      <c r="F1350" s="40"/>
      <c r="G1350" s="40"/>
    </row>
    <row r="1351" spans="1:7" x14ac:dyDescent="0.2">
      <c r="A1351" s="32"/>
      <c r="B1351" s="32"/>
      <c r="C1351" s="32"/>
      <c r="D1351" s="32"/>
      <c r="E1351" s="41"/>
      <c r="F1351" s="40"/>
      <c r="G1351" s="40"/>
    </row>
    <row r="1352" spans="1:7" x14ac:dyDescent="0.2">
      <c r="A1352" s="32"/>
      <c r="B1352" s="32"/>
      <c r="C1352" s="32"/>
      <c r="D1352" s="32"/>
      <c r="E1352" s="41"/>
      <c r="F1352" s="40"/>
      <c r="G1352" s="40"/>
    </row>
    <row r="1353" spans="1:7" x14ac:dyDescent="0.2">
      <c r="A1353" s="32"/>
      <c r="B1353" s="32"/>
      <c r="C1353" s="32"/>
      <c r="D1353" s="32"/>
      <c r="E1353" s="41"/>
      <c r="F1353" s="40"/>
      <c r="G1353" s="40"/>
    </row>
    <row r="1354" spans="1:7" x14ac:dyDescent="0.2">
      <c r="A1354" s="32"/>
      <c r="B1354" s="32"/>
      <c r="C1354" s="32"/>
      <c r="D1354" s="32"/>
      <c r="E1354" s="41"/>
      <c r="F1354" s="40"/>
      <c r="G1354" s="40"/>
    </row>
    <row r="1355" spans="1:7" x14ac:dyDescent="0.2">
      <c r="A1355" s="32"/>
      <c r="B1355" s="32"/>
      <c r="C1355" s="32"/>
      <c r="D1355" s="32"/>
      <c r="E1355" s="41"/>
      <c r="F1355" s="40"/>
      <c r="G1355" s="40"/>
    </row>
    <row r="1356" spans="1:7" x14ac:dyDescent="0.2">
      <c r="A1356" s="32"/>
      <c r="B1356" s="32"/>
      <c r="C1356" s="32"/>
      <c r="D1356" s="32"/>
      <c r="E1356" s="41"/>
      <c r="F1356" s="40"/>
      <c r="G1356" s="40"/>
    </row>
    <row r="1357" spans="1:7" x14ac:dyDescent="0.2">
      <c r="A1357" s="32"/>
      <c r="B1357" s="32"/>
      <c r="C1357" s="32"/>
      <c r="D1357" s="32"/>
      <c r="E1357" s="41"/>
      <c r="F1357" s="40"/>
      <c r="G1357" s="40"/>
    </row>
    <row r="1358" spans="1:7" x14ac:dyDescent="0.2">
      <c r="A1358" s="32"/>
      <c r="B1358" s="32"/>
      <c r="C1358" s="32"/>
      <c r="D1358" s="32"/>
      <c r="E1358" s="41"/>
      <c r="F1358" s="40"/>
      <c r="G1358" s="40"/>
    </row>
    <row r="1359" spans="1:7" x14ac:dyDescent="0.2">
      <c r="A1359" s="32"/>
      <c r="B1359" s="32"/>
      <c r="C1359" s="32"/>
      <c r="D1359" s="32"/>
      <c r="E1359" s="41"/>
      <c r="F1359" s="40"/>
      <c r="G1359" s="40"/>
    </row>
    <row r="1360" spans="1:7" x14ac:dyDescent="0.2">
      <c r="A1360" s="32"/>
      <c r="B1360" s="32"/>
      <c r="C1360" s="32"/>
      <c r="D1360" s="32"/>
      <c r="E1360" s="41"/>
      <c r="F1360" s="40"/>
      <c r="G1360" s="40"/>
    </row>
    <row r="1361" spans="1:7" x14ac:dyDescent="0.2">
      <c r="A1361" s="32"/>
      <c r="B1361" s="32"/>
      <c r="C1361" s="32"/>
      <c r="D1361" s="32"/>
      <c r="E1361" s="41"/>
      <c r="F1361" s="40"/>
      <c r="G1361" s="40"/>
    </row>
    <row r="1362" spans="1:7" x14ac:dyDescent="0.2">
      <c r="A1362" s="32"/>
      <c r="B1362" s="32"/>
      <c r="C1362" s="32"/>
      <c r="D1362" s="32"/>
      <c r="E1362" s="41"/>
      <c r="F1362" s="40"/>
      <c r="G1362" s="40"/>
    </row>
    <row r="1363" spans="1:7" x14ac:dyDescent="0.2">
      <c r="A1363" s="32"/>
      <c r="B1363" s="32"/>
      <c r="C1363" s="32"/>
      <c r="D1363" s="32"/>
      <c r="E1363" s="41"/>
      <c r="F1363" s="40"/>
      <c r="G1363" s="40"/>
    </row>
    <row r="1364" spans="1:7" x14ac:dyDescent="0.2">
      <c r="A1364" s="32"/>
      <c r="B1364" s="32"/>
      <c r="C1364" s="32"/>
      <c r="D1364" s="32"/>
      <c r="E1364" s="41"/>
      <c r="F1364" s="40"/>
      <c r="G1364" s="40"/>
    </row>
    <row r="1365" spans="1:7" x14ac:dyDescent="0.2">
      <c r="A1365" s="32"/>
      <c r="B1365" s="32"/>
      <c r="C1365" s="32"/>
      <c r="D1365" s="32"/>
      <c r="E1365" s="41"/>
      <c r="F1365" s="40"/>
      <c r="G1365" s="40"/>
    </row>
    <row r="1366" spans="1:7" x14ac:dyDescent="0.2">
      <c r="A1366" s="32"/>
      <c r="B1366" s="32"/>
      <c r="C1366" s="32"/>
      <c r="D1366" s="32"/>
      <c r="E1366" s="41"/>
      <c r="F1366" s="40"/>
      <c r="G1366" s="40"/>
    </row>
    <row r="1367" spans="1:7" x14ac:dyDescent="0.2">
      <c r="A1367" s="32"/>
      <c r="B1367" s="32"/>
      <c r="C1367" s="32"/>
      <c r="D1367" s="32"/>
      <c r="E1367" s="41"/>
      <c r="F1367" s="40"/>
      <c r="G1367" s="40"/>
    </row>
    <row r="1368" spans="1:7" x14ac:dyDescent="0.2">
      <c r="A1368" s="32"/>
      <c r="B1368" s="32"/>
      <c r="C1368" s="32"/>
      <c r="D1368" s="32"/>
      <c r="E1368" s="41"/>
      <c r="F1368" s="40"/>
      <c r="G1368" s="40"/>
    </row>
    <row r="1369" spans="1:7" x14ac:dyDescent="0.2">
      <c r="A1369" s="32"/>
      <c r="B1369" s="32"/>
      <c r="C1369" s="32"/>
      <c r="D1369" s="32"/>
      <c r="E1369" s="41"/>
      <c r="F1369" s="40"/>
      <c r="G1369" s="40"/>
    </row>
    <row r="1370" spans="1:7" x14ac:dyDescent="0.2">
      <c r="A1370" s="32"/>
      <c r="B1370" s="32"/>
      <c r="C1370" s="32"/>
      <c r="D1370" s="32"/>
      <c r="E1370" s="41"/>
      <c r="F1370" s="40"/>
      <c r="G1370" s="40"/>
    </row>
    <row r="1371" spans="1:7" x14ac:dyDescent="0.2">
      <c r="A1371" s="32"/>
      <c r="B1371" s="32"/>
      <c r="C1371" s="32"/>
      <c r="D1371" s="32"/>
      <c r="E1371" s="41"/>
      <c r="F1371" s="40"/>
      <c r="G1371" s="40"/>
    </row>
    <row r="1372" spans="1:7" x14ac:dyDescent="0.2">
      <c r="A1372" s="32"/>
      <c r="B1372" s="32"/>
      <c r="C1372" s="32"/>
      <c r="D1372" s="32"/>
      <c r="E1372" s="41"/>
      <c r="F1372" s="40"/>
      <c r="G1372" s="40"/>
    </row>
    <row r="1373" spans="1:7" x14ac:dyDescent="0.2">
      <c r="A1373" s="32"/>
      <c r="B1373" s="32"/>
      <c r="C1373" s="32"/>
      <c r="D1373" s="32"/>
      <c r="E1373" s="41"/>
      <c r="F1373" s="40"/>
      <c r="G1373" s="40"/>
    </row>
    <row r="1374" spans="1:7" x14ac:dyDescent="0.2">
      <c r="A1374" s="32"/>
      <c r="B1374" s="32"/>
      <c r="C1374" s="32"/>
      <c r="D1374" s="32"/>
      <c r="E1374" s="41"/>
      <c r="F1374" s="40"/>
      <c r="G1374" s="40"/>
    </row>
    <row r="1375" spans="1:7" x14ac:dyDescent="0.2">
      <c r="A1375" s="32"/>
      <c r="B1375" s="32"/>
      <c r="C1375" s="32"/>
      <c r="D1375" s="32"/>
      <c r="E1375" s="41"/>
      <c r="F1375" s="40"/>
      <c r="G1375" s="40"/>
    </row>
    <row r="1376" spans="1:7" x14ac:dyDescent="0.2">
      <c r="A1376" s="32"/>
      <c r="B1376" s="32"/>
      <c r="C1376" s="32"/>
      <c r="D1376" s="32"/>
      <c r="E1376" s="41"/>
      <c r="F1376" s="40"/>
      <c r="G1376" s="40"/>
    </row>
    <row r="1377" spans="1:7" x14ac:dyDescent="0.2">
      <c r="A1377" s="32"/>
      <c r="B1377" s="32"/>
      <c r="C1377" s="32"/>
      <c r="D1377" s="32"/>
      <c r="E1377" s="41"/>
      <c r="F1377" s="40"/>
      <c r="G1377" s="40"/>
    </row>
    <row r="1378" spans="1:7" x14ac:dyDescent="0.2">
      <c r="A1378" s="32"/>
      <c r="B1378" s="32"/>
      <c r="C1378" s="32"/>
      <c r="D1378" s="32"/>
      <c r="E1378" s="41"/>
      <c r="F1378" s="40"/>
      <c r="G1378" s="40"/>
    </row>
    <row r="1379" spans="1:7" x14ac:dyDescent="0.2">
      <c r="A1379" s="32"/>
      <c r="B1379" s="32"/>
      <c r="C1379" s="32"/>
      <c r="D1379" s="32"/>
      <c r="E1379" s="41"/>
      <c r="F1379" s="40"/>
      <c r="G1379" s="40"/>
    </row>
    <row r="1380" spans="1:7" x14ac:dyDescent="0.2">
      <c r="A1380" s="32"/>
      <c r="B1380" s="32"/>
      <c r="C1380" s="32"/>
      <c r="D1380" s="32"/>
      <c r="E1380" s="41"/>
      <c r="F1380" s="40"/>
      <c r="G1380" s="40"/>
    </row>
    <row r="1381" spans="1:7" x14ac:dyDescent="0.2">
      <c r="A1381" s="32"/>
      <c r="B1381" s="32"/>
      <c r="C1381" s="32"/>
      <c r="D1381" s="32"/>
      <c r="E1381" s="41"/>
      <c r="F1381" s="40"/>
      <c r="G1381" s="40"/>
    </row>
    <row r="1382" spans="1:7" x14ac:dyDescent="0.2">
      <c r="A1382" s="32"/>
      <c r="B1382" s="32"/>
      <c r="C1382" s="32"/>
      <c r="D1382" s="32"/>
      <c r="E1382" s="41"/>
      <c r="F1382" s="40"/>
      <c r="G1382" s="40"/>
    </row>
    <row r="1383" spans="1:7" x14ac:dyDescent="0.2">
      <c r="A1383" s="32"/>
      <c r="B1383" s="32"/>
      <c r="C1383" s="32"/>
      <c r="D1383" s="32"/>
      <c r="E1383" s="41"/>
      <c r="F1383" s="40"/>
      <c r="G1383" s="40"/>
    </row>
    <row r="1384" spans="1:7" x14ac:dyDescent="0.2">
      <c r="A1384" s="32"/>
      <c r="B1384" s="32"/>
      <c r="C1384" s="32"/>
      <c r="D1384" s="32"/>
      <c r="E1384" s="41"/>
      <c r="F1384" s="40"/>
      <c r="G1384" s="40"/>
    </row>
    <row r="1385" spans="1:7" x14ac:dyDescent="0.2">
      <c r="A1385" s="32"/>
      <c r="B1385" s="32"/>
      <c r="C1385" s="32"/>
      <c r="D1385" s="32"/>
      <c r="E1385" s="41"/>
      <c r="F1385" s="40"/>
      <c r="G1385" s="40"/>
    </row>
    <row r="1386" spans="1:7" x14ac:dyDescent="0.2">
      <c r="A1386" s="32"/>
      <c r="B1386" s="32"/>
      <c r="C1386" s="32"/>
      <c r="D1386" s="32"/>
      <c r="E1386" s="41"/>
      <c r="F1386" s="40"/>
      <c r="G1386" s="40"/>
    </row>
    <row r="1387" spans="1:7" x14ac:dyDescent="0.2">
      <c r="A1387" s="32"/>
      <c r="B1387" s="32"/>
      <c r="C1387" s="32"/>
      <c r="D1387" s="32"/>
      <c r="E1387" s="41"/>
      <c r="F1387" s="40"/>
      <c r="G1387" s="40"/>
    </row>
    <row r="1388" spans="1:7" x14ac:dyDescent="0.2">
      <c r="A1388" s="32"/>
      <c r="B1388" s="32"/>
      <c r="C1388" s="32"/>
      <c r="D1388" s="32"/>
      <c r="E1388" s="41"/>
      <c r="F1388" s="40"/>
      <c r="G1388" s="40"/>
    </row>
    <row r="1389" spans="1:7" x14ac:dyDescent="0.2">
      <c r="A1389" s="32"/>
      <c r="B1389" s="32"/>
      <c r="C1389" s="32"/>
      <c r="D1389" s="32"/>
      <c r="E1389" s="41"/>
      <c r="F1389" s="40"/>
      <c r="G1389" s="40"/>
    </row>
    <row r="1390" spans="1:7" x14ac:dyDescent="0.2">
      <c r="A1390" s="32"/>
      <c r="B1390" s="32"/>
      <c r="C1390" s="32"/>
      <c r="D1390" s="32"/>
      <c r="E1390" s="41"/>
      <c r="F1390" s="40"/>
      <c r="G1390" s="40"/>
    </row>
    <row r="1391" spans="1:7" x14ac:dyDescent="0.2">
      <c r="A1391" s="32"/>
      <c r="B1391" s="32"/>
      <c r="C1391" s="32"/>
      <c r="D1391" s="32"/>
      <c r="E1391" s="41"/>
      <c r="F1391" s="40"/>
      <c r="G1391" s="40"/>
    </row>
    <row r="1392" spans="1:7" x14ac:dyDescent="0.2">
      <c r="A1392" s="32"/>
      <c r="B1392" s="32"/>
      <c r="C1392" s="32"/>
      <c r="D1392" s="32"/>
      <c r="E1392" s="41"/>
      <c r="F1392" s="40"/>
      <c r="G1392" s="40"/>
    </row>
    <row r="1393" spans="1:7" x14ac:dyDescent="0.2">
      <c r="A1393" s="32"/>
      <c r="B1393" s="32"/>
      <c r="C1393" s="32"/>
      <c r="D1393" s="32"/>
      <c r="E1393" s="41"/>
      <c r="F1393" s="40"/>
      <c r="G1393" s="40"/>
    </row>
    <row r="1394" spans="1:7" x14ac:dyDescent="0.2">
      <c r="A1394" s="32"/>
      <c r="B1394" s="32"/>
      <c r="C1394" s="32"/>
      <c r="D1394" s="32"/>
      <c r="E1394" s="41"/>
      <c r="F1394" s="40"/>
      <c r="G1394" s="40"/>
    </row>
    <row r="1395" spans="1:7" x14ac:dyDescent="0.2">
      <c r="A1395" s="32"/>
      <c r="B1395" s="32"/>
      <c r="C1395" s="32"/>
      <c r="D1395" s="32"/>
      <c r="E1395" s="41"/>
      <c r="F1395" s="40"/>
      <c r="G1395" s="40"/>
    </row>
    <row r="1396" spans="1:7" x14ac:dyDescent="0.2">
      <c r="A1396" s="32"/>
      <c r="B1396" s="32"/>
      <c r="C1396" s="32"/>
      <c r="D1396" s="32"/>
      <c r="E1396" s="41"/>
      <c r="F1396" s="40"/>
      <c r="G1396" s="40"/>
    </row>
    <row r="1397" spans="1:7" x14ac:dyDescent="0.2">
      <c r="A1397" s="32"/>
      <c r="B1397" s="32"/>
      <c r="C1397" s="32"/>
      <c r="D1397" s="32"/>
      <c r="E1397" s="41"/>
      <c r="F1397" s="40"/>
      <c r="G1397" s="40"/>
    </row>
    <row r="1398" spans="1:7" x14ac:dyDescent="0.2">
      <c r="A1398" s="32"/>
      <c r="B1398" s="32"/>
      <c r="C1398" s="32"/>
      <c r="D1398" s="32"/>
      <c r="E1398" s="41"/>
      <c r="F1398" s="40"/>
      <c r="G1398" s="40"/>
    </row>
    <row r="1399" spans="1:7" x14ac:dyDescent="0.2">
      <c r="A1399" s="32"/>
      <c r="B1399" s="32"/>
      <c r="C1399" s="32"/>
      <c r="D1399" s="32"/>
      <c r="E1399" s="41"/>
      <c r="F1399" s="40"/>
      <c r="G1399" s="40"/>
    </row>
    <row r="1400" spans="1:7" x14ac:dyDescent="0.2">
      <c r="A1400" s="32"/>
      <c r="B1400" s="32"/>
      <c r="C1400" s="32"/>
      <c r="D1400" s="32"/>
      <c r="E1400" s="41"/>
      <c r="F1400" s="40"/>
      <c r="G1400" s="40"/>
    </row>
    <row r="1401" spans="1:7" x14ac:dyDescent="0.2">
      <c r="A1401" s="32"/>
      <c r="B1401" s="32"/>
      <c r="C1401" s="32"/>
      <c r="D1401" s="32"/>
      <c r="E1401" s="41"/>
      <c r="F1401" s="40"/>
      <c r="G1401" s="40"/>
    </row>
    <row r="1402" spans="1:7" x14ac:dyDescent="0.2">
      <c r="A1402" s="32"/>
      <c r="B1402" s="32"/>
      <c r="C1402" s="32"/>
      <c r="D1402" s="32"/>
      <c r="E1402" s="41"/>
      <c r="F1402" s="40"/>
      <c r="G1402" s="40"/>
    </row>
    <row r="1403" spans="1:7" x14ac:dyDescent="0.2">
      <c r="A1403" s="32"/>
      <c r="B1403" s="32"/>
      <c r="C1403" s="32"/>
      <c r="D1403" s="32"/>
      <c r="E1403" s="41"/>
      <c r="F1403" s="40"/>
      <c r="G1403" s="40"/>
    </row>
    <row r="1404" spans="1:7" x14ac:dyDescent="0.2">
      <c r="A1404" s="32"/>
      <c r="B1404" s="32"/>
      <c r="C1404" s="32"/>
      <c r="D1404" s="32"/>
      <c r="E1404" s="41"/>
      <c r="F1404" s="40"/>
      <c r="G1404" s="40"/>
    </row>
    <row r="1405" spans="1:7" x14ac:dyDescent="0.2">
      <c r="A1405" s="32"/>
      <c r="B1405" s="32"/>
      <c r="C1405" s="32"/>
      <c r="D1405" s="32"/>
      <c r="E1405" s="41"/>
      <c r="F1405" s="40"/>
      <c r="G1405" s="40"/>
    </row>
    <row r="1406" spans="1:7" x14ac:dyDescent="0.2">
      <c r="A1406" s="32"/>
      <c r="B1406" s="32"/>
      <c r="C1406" s="32"/>
      <c r="D1406" s="32"/>
      <c r="E1406" s="41"/>
      <c r="F1406" s="40"/>
      <c r="G1406" s="40"/>
    </row>
    <row r="1407" spans="1:7" x14ac:dyDescent="0.2">
      <c r="A1407" s="32"/>
      <c r="B1407" s="32"/>
      <c r="C1407" s="32"/>
      <c r="D1407" s="32"/>
      <c r="E1407" s="41"/>
      <c r="F1407" s="40"/>
      <c r="G1407" s="40"/>
    </row>
    <row r="1408" spans="1:7" x14ac:dyDescent="0.2">
      <c r="A1408" s="32"/>
      <c r="B1408" s="32"/>
      <c r="C1408" s="32"/>
      <c r="D1408" s="32"/>
      <c r="E1408" s="41"/>
      <c r="F1408" s="40"/>
      <c r="G1408" s="40"/>
    </row>
    <row r="1409" spans="1:7" x14ac:dyDescent="0.2">
      <c r="A1409" s="32"/>
      <c r="B1409" s="32"/>
      <c r="C1409" s="32"/>
      <c r="D1409" s="32"/>
      <c r="E1409" s="41"/>
      <c r="F1409" s="40"/>
      <c r="G1409" s="40"/>
    </row>
    <row r="1410" spans="1:7" x14ac:dyDescent="0.2">
      <c r="A1410" s="32"/>
      <c r="B1410" s="32"/>
      <c r="C1410" s="32"/>
      <c r="D1410" s="32"/>
      <c r="E1410" s="41"/>
      <c r="F1410" s="40"/>
      <c r="G1410" s="40"/>
    </row>
    <row r="1411" spans="1:7" x14ac:dyDescent="0.2">
      <c r="A1411" s="32"/>
      <c r="B1411" s="32"/>
      <c r="C1411" s="32"/>
      <c r="D1411" s="32"/>
      <c r="E1411" s="41"/>
      <c r="F1411" s="40"/>
      <c r="G1411" s="40"/>
    </row>
    <row r="1412" spans="1:7" x14ac:dyDescent="0.2">
      <c r="A1412" s="32"/>
      <c r="B1412" s="32"/>
      <c r="C1412" s="32"/>
      <c r="D1412" s="32"/>
      <c r="E1412" s="41"/>
      <c r="F1412" s="40"/>
      <c r="G1412" s="40"/>
    </row>
    <row r="1413" spans="1:7" x14ac:dyDescent="0.2">
      <c r="A1413" s="32"/>
      <c r="B1413" s="32"/>
      <c r="C1413" s="32"/>
      <c r="D1413" s="32"/>
      <c r="E1413" s="41"/>
      <c r="F1413" s="40"/>
      <c r="G1413" s="40"/>
    </row>
    <row r="1414" spans="1:7" x14ac:dyDescent="0.2">
      <c r="A1414" s="32"/>
      <c r="B1414" s="32"/>
      <c r="C1414" s="32"/>
      <c r="D1414" s="32"/>
      <c r="E1414" s="41"/>
      <c r="F1414" s="40"/>
      <c r="G1414" s="40"/>
    </row>
    <row r="1415" spans="1:7" x14ac:dyDescent="0.2">
      <c r="A1415" s="32"/>
      <c r="B1415" s="32"/>
      <c r="C1415" s="32"/>
      <c r="D1415" s="32"/>
      <c r="E1415" s="41"/>
      <c r="F1415" s="40"/>
      <c r="G1415" s="40"/>
    </row>
    <row r="1416" spans="1:7" x14ac:dyDescent="0.2">
      <c r="A1416" s="32"/>
      <c r="B1416" s="32"/>
      <c r="C1416" s="32"/>
      <c r="D1416" s="32"/>
      <c r="E1416" s="41"/>
      <c r="F1416" s="40"/>
      <c r="G1416" s="40"/>
    </row>
    <row r="1417" spans="1:7" x14ac:dyDescent="0.2">
      <c r="A1417" s="32"/>
      <c r="B1417" s="32"/>
      <c r="C1417" s="32"/>
      <c r="D1417" s="32"/>
      <c r="E1417" s="41"/>
      <c r="F1417" s="40"/>
      <c r="G1417" s="40"/>
    </row>
    <row r="1418" spans="1:7" x14ac:dyDescent="0.2">
      <c r="A1418" s="32"/>
      <c r="B1418" s="32"/>
      <c r="C1418" s="32"/>
      <c r="D1418" s="32"/>
      <c r="E1418" s="41"/>
      <c r="F1418" s="40"/>
      <c r="G1418" s="40"/>
    </row>
    <row r="1419" spans="1:7" x14ac:dyDescent="0.2">
      <c r="A1419" s="32"/>
      <c r="B1419" s="32"/>
      <c r="C1419" s="32"/>
      <c r="D1419" s="32"/>
      <c r="E1419" s="41"/>
      <c r="F1419" s="40"/>
      <c r="G1419" s="40"/>
    </row>
    <row r="1420" spans="1:7" x14ac:dyDescent="0.2">
      <c r="A1420" s="32"/>
      <c r="B1420" s="32"/>
      <c r="C1420" s="32"/>
      <c r="D1420" s="32"/>
      <c r="E1420" s="41"/>
      <c r="F1420" s="40"/>
      <c r="G1420" s="40"/>
    </row>
    <row r="1421" spans="1:7" x14ac:dyDescent="0.2">
      <c r="A1421" s="32"/>
      <c r="B1421" s="32"/>
      <c r="C1421" s="32"/>
      <c r="D1421" s="32"/>
      <c r="E1421" s="41"/>
      <c r="F1421" s="40"/>
      <c r="G1421" s="40"/>
    </row>
    <row r="1422" spans="1:7" x14ac:dyDescent="0.2">
      <c r="A1422" s="32"/>
      <c r="B1422" s="32"/>
      <c r="C1422" s="32"/>
      <c r="D1422" s="32"/>
      <c r="E1422" s="41"/>
      <c r="F1422" s="40"/>
      <c r="G1422" s="40"/>
    </row>
    <row r="1423" spans="1:7" x14ac:dyDescent="0.2">
      <c r="A1423" s="32"/>
      <c r="B1423" s="32"/>
      <c r="C1423" s="32"/>
      <c r="D1423" s="32"/>
      <c r="E1423" s="41"/>
      <c r="F1423" s="40"/>
      <c r="G1423" s="40"/>
    </row>
    <row r="1424" spans="1:7" x14ac:dyDescent="0.2">
      <c r="A1424" s="32"/>
      <c r="B1424" s="32"/>
      <c r="C1424" s="32"/>
      <c r="D1424" s="32"/>
      <c r="E1424" s="41"/>
      <c r="F1424" s="40"/>
      <c r="G1424" s="40"/>
    </row>
    <row r="1425" spans="1:7" x14ac:dyDescent="0.2">
      <c r="A1425" s="32"/>
      <c r="B1425" s="32"/>
      <c r="C1425" s="32"/>
      <c r="D1425" s="32"/>
      <c r="E1425" s="41"/>
      <c r="F1425" s="40"/>
      <c r="G1425" s="40"/>
    </row>
    <row r="1426" spans="1:7" x14ac:dyDescent="0.2">
      <c r="A1426" s="32"/>
      <c r="B1426" s="32"/>
      <c r="C1426" s="32"/>
      <c r="D1426" s="32"/>
      <c r="E1426" s="41"/>
      <c r="F1426" s="40"/>
      <c r="G1426" s="40"/>
    </row>
    <row r="1427" spans="1:7" x14ac:dyDescent="0.2">
      <c r="A1427" s="32"/>
      <c r="B1427" s="32"/>
      <c r="C1427" s="32"/>
      <c r="D1427" s="32"/>
      <c r="E1427" s="41"/>
      <c r="F1427" s="40"/>
      <c r="G1427" s="40"/>
    </row>
    <row r="1428" spans="1:7" x14ac:dyDescent="0.2">
      <c r="A1428" s="32"/>
      <c r="B1428" s="32"/>
      <c r="C1428" s="32"/>
      <c r="D1428" s="32"/>
      <c r="E1428" s="41"/>
      <c r="F1428" s="40"/>
      <c r="G1428" s="40"/>
    </row>
    <row r="1429" spans="1:7" x14ac:dyDescent="0.2">
      <c r="A1429" s="32"/>
      <c r="B1429" s="32"/>
      <c r="C1429" s="32"/>
      <c r="D1429" s="32"/>
      <c r="E1429" s="41"/>
      <c r="F1429" s="40"/>
      <c r="G1429" s="40"/>
    </row>
    <row r="1430" spans="1:7" x14ac:dyDescent="0.2">
      <c r="A1430" s="32"/>
      <c r="B1430" s="32"/>
      <c r="C1430" s="32"/>
      <c r="D1430" s="32"/>
      <c r="E1430" s="41"/>
      <c r="F1430" s="40"/>
      <c r="G1430" s="40"/>
    </row>
    <row r="1431" spans="1:7" x14ac:dyDescent="0.2">
      <c r="A1431" s="32"/>
      <c r="B1431" s="32"/>
      <c r="C1431" s="32"/>
      <c r="D1431" s="32"/>
      <c r="E1431" s="41"/>
      <c r="F1431" s="40"/>
      <c r="G1431" s="40"/>
    </row>
    <row r="1432" spans="1:7" x14ac:dyDescent="0.2">
      <c r="A1432" s="32"/>
      <c r="B1432" s="32"/>
      <c r="C1432" s="32"/>
      <c r="D1432" s="32"/>
      <c r="E1432" s="41"/>
      <c r="F1432" s="40"/>
      <c r="G1432" s="40"/>
    </row>
    <row r="1433" spans="1:7" x14ac:dyDescent="0.2">
      <c r="A1433" s="32"/>
      <c r="B1433" s="32"/>
      <c r="C1433" s="32"/>
      <c r="D1433" s="32"/>
      <c r="E1433" s="41"/>
      <c r="F1433" s="40"/>
      <c r="G1433" s="40"/>
    </row>
    <row r="1434" spans="1:7" x14ac:dyDescent="0.2">
      <c r="A1434" s="32"/>
      <c r="B1434" s="32"/>
      <c r="C1434" s="32"/>
      <c r="D1434" s="32"/>
      <c r="E1434" s="41"/>
      <c r="F1434" s="40"/>
      <c r="G1434" s="40"/>
    </row>
    <row r="1435" spans="1:7" x14ac:dyDescent="0.2">
      <c r="A1435" s="32"/>
      <c r="B1435" s="32"/>
      <c r="C1435" s="32"/>
      <c r="D1435" s="32"/>
      <c r="E1435" s="41"/>
      <c r="F1435" s="40"/>
      <c r="G1435" s="40"/>
    </row>
    <row r="1436" spans="1:7" x14ac:dyDescent="0.2">
      <c r="A1436" s="32"/>
      <c r="B1436" s="32"/>
      <c r="C1436" s="32"/>
      <c r="D1436" s="32"/>
      <c r="E1436" s="41"/>
      <c r="F1436" s="40"/>
      <c r="G1436" s="40"/>
    </row>
    <row r="1437" spans="1:7" x14ac:dyDescent="0.2">
      <c r="A1437" s="32"/>
      <c r="B1437" s="32"/>
      <c r="C1437" s="32"/>
      <c r="D1437" s="32"/>
      <c r="E1437" s="41"/>
      <c r="F1437" s="40"/>
      <c r="G1437" s="40"/>
    </row>
    <row r="1438" spans="1:7" x14ac:dyDescent="0.2">
      <c r="A1438" s="32"/>
      <c r="B1438" s="32"/>
      <c r="C1438" s="32"/>
      <c r="D1438" s="32"/>
      <c r="E1438" s="41"/>
      <c r="F1438" s="40"/>
      <c r="G1438" s="40"/>
    </row>
    <row r="1439" spans="1:7" x14ac:dyDescent="0.2">
      <c r="A1439" s="32"/>
      <c r="B1439" s="32"/>
      <c r="C1439" s="32"/>
      <c r="D1439" s="32"/>
      <c r="E1439" s="41"/>
      <c r="F1439" s="40"/>
      <c r="G1439" s="40"/>
    </row>
    <row r="1440" spans="1:7" x14ac:dyDescent="0.2">
      <c r="A1440" s="32"/>
      <c r="B1440" s="32"/>
      <c r="C1440" s="32"/>
      <c r="D1440" s="32"/>
      <c r="E1440" s="41"/>
      <c r="F1440" s="40"/>
      <c r="G1440" s="40"/>
    </row>
    <row r="1441" spans="1:7" x14ac:dyDescent="0.2">
      <c r="A1441" s="32"/>
      <c r="B1441" s="32"/>
      <c r="C1441" s="32"/>
      <c r="D1441" s="32"/>
      <c r="E1441" s="41"/>
      <c r="F1441" s="40"/>
      <c r="G1441" s="40"/>
    </row>
    <row r="1442" spans="1:7" x14ac:dyDescent="0.2">
      <c r="A1442" s="32"/>
      <c r="B1442" s="32"/>
      <c r="C1442" s="32"/>
      <c r="D1442" s="32"/>
      <c r="E1442" s="41"/>
      <c r="F1442" s="40"/>
      <c r="G1442" s="40"/>
    </row>
    <row r="1443" spans="1:7" x14ac:dyDescent="0.2">
      <c r="A1443" s="32"/>
      <c r="B1443" s="32"/>
      <c r="C1443" s="32"/>
      <c r="D1443" s="32"/>
      <c r="E1443" s="41"/>
      <c r="F1443" s="40"/>
      <c r="G1443" s="40"/>
    </row>
    <row r="1444" spans="1:7" x14ac:dyDescent="0.2">
      <c r="A1444" s="32"/>
      <c r="B1444" s="32"/>
      <c r="C1444" s="32"/>
      <c r="D1444" s="32"/>
      <c r="E1444" s="41"/>
      <c r="F1444" s="40"/>
      <c r="G1444" s="40"/>
    </row>
    <row r="1445" spans="1:7" x14ac:dyDescent="0.2">
      <c r="A1445" s="32"/>
      <c r="B1445" s="32"/>
      <c r="C1445" s="32"/>
      <c r="D1445" s="32"/>
      <c r="E1445" s="41"/>
      <c r="F1445" s="40"/>
      <c r="G1445" s="40"/>
    </row>
    <row r="1446" spans="1:7" x14ac:dyDescent="0.2">
      <c r="A1446" s="32"/>
      <c r="B1446" s="32"/>
      <c r="C1446" s="32"/>
      <c r="D1446" s="32"/>
      <c r="E1446" s="41"/>
      <c r="F1446" s="40"/>
      <c r="G1446" s="40"/>
    </row>
    <row r="1447" spans="1:7" x14ac:dyDescent="0.2">
      <c r="A1447" s="32"/>
      <c r="B1447" s="32"/>
      <c r="C1447" s="32"/>
      <c r="D1447" s="32"/>
      <c r="E1447" s="41"/>
      <c r="F1447" s="40"/>
      <c r="G1447" s="40"/>
    </row>
    <row r="1448" spans="1:7" x14ac:dyDescent="0.2">
      <c r="A1448" s="32"/>
      <c r="B1448" s="32"/>
      <c r="C1448" s="32"/>
      <c r="D1448" s="32"/>
      <c r="E1448" s="41"/>
      <c r="F1448" s="40"/>
      <c r="G1448" s="40"/>
    </row>
    <row r="1449" spans="1:7" x14ac:dyDescent="0.2">
      <c r="A1449" s="32"/>
      <c r="B1449" s="32"/>
      <c r="C1449" s="32"/>
      <c r="D1449" s="32"/>
      <c r="E1449" s="41"/>
      <c r="F1449" s="40"/>
      <c r="G1449" s="40"/>
    </row>
    <row r="1450" spans="1:7" x14ac:dyDescent="0.2">
      <c r="A1450" s="32"/>
      <c r="B1450" s="32"/>
      <c r="C1450" s="32"/>
      <c r="D1450" s="32"/>
      <c r="E1450" s="41"/>
      <c r="F1450" s="40"/>
      <c r="G1450" s="40"/>
    </row>
    <row r="1451" spans="1:7" x14ac:dyDescent="0.2">
      <c r="A1451" s="32"/>
      <c r="B1451" s="32"/>
      <c r="C1451" s="32"/>
      <c r="D1451" s="32"/>
      <c r="E1451" s="41"/>
      <c r="F1451" s="40"/>
      <c r="G1451" s="40"/>
    </row>
    <row r="1452" spans="1:7" x14ac:dyDescent="0.2">
      <c r="A1452" s="32"/>
      <c r="B1452" s="32"/>
      <c r="C1452" s="32"/>
      <c r="D1452" s="32"/>
      <c r="E1452" s="41"/>
      <c r="F1452" s="40"/>
      <c r="G1452" s="40"/>
    </row>
    <row r="1453" spans="1:7" x14ac:dyDescent="0.2">
      <c r="A1453" s="32"/>
      <c r="B1453" s="32"/>
      <c r="C1453" s="32"/>
      <c r="D1453" s="32"/>
      <c r="E1453" s="41"/>
      <c r="F1453" s="40"/>
      <c r="G1453" s="40"/>
    </row>
    <row r="1454" spans="1:7" x14ac:dyDescent="0.2">
      <c r="A1454" s="32"/>
      <c r="B1454" s="32"/>
      <c r="C1454" s="32"/>
      <c r="D1454" s="32"/>
      <c r="E1454" s="41"/>
      <c r="F1454" s="40"/>
      <c r="G1454" s="40"/>
    </row>
    <row r="1455" spans="1:7" x14ac:dyDescent="0.2">
      <c r="A1455" s="32"/>
      <c r="B1455" s="32"/>
      <c r="C1455" s="32"/>
      <c r="D1455" s="32"/>
      <c r="E1455" s="41"/>
      <c r="F1455" s="40"/>
      <c r="G1455" s="40"/>
    </row>
    <row r="1456" spans="1:7" x14ac:dyDescent="0.2">
      <c r="A1456" s="32"/>
      <c r="B1456" s="32"/>
      <c r="C1456" s="32"/>
      <c r="D1456" s="32"/>
      <c r="E1456" s="41"/>
      <c r="F1456" s="40"/>
      <c r="G1456" s="40"/>
    </row>
    <row r="1457" spans="1:7" x14ac:dyDescent="0.2">
      <c r="A1457" s="32"/>
      <c r="B1457" s="32"/>
      <c r="C1457" s="32"/>
      <c r="D1457" s="32"/>
      <c r="E1457" s="41"/>
      <c r="F1457" s="40"/>
      <c r="G1457" s="40"/>
    </row>
    <row r="1458" spans="1:7" x14ac:dyDescent="0.2">
      <c r="A1458" s="32"/>
      <c r="B1458" s="32"/>
      <c r="C1458" s="32"/>
      <c r="D1458" s="32"/>
      <c r="E1458" s="41"/>
      <c r="F1458" s="40"/>
      <c r="G1458" s="40"/>
    </row>
    <row r="1459" spans="1:7" x14ac:dyDescent="0.2">
      <c r="A1459" s="32"/>
      <c r="B1459" s="32"/>
      <c r="C1459" s="32"/>
      <c r="D1459" s="32"/>
      <c r="E1459" s="41"/>
      <c r="F1459" s="40"/>
      <c r="G1459" s="40"/>
    </row>
    <row r="1460" spans="1:7" x14ac:dyDescent="0.2">
      <c r="A1460" s="32"/>
      <c r="B1460" s="32"/>
      <c r="C1460" s="32"/>
      <c r="D1460" s="32"/>
      <c r="E1460" s="41"/>
      <c r="F1460" s="40"/>
      <c r="G1460" s="40"/>
    </row>
    <row r="1461" spans="1:7" x14ac:dyDescent="0.2">
      <c r="A1461" s="32"/>
      <c r="B1461" s="32"/>
      <c r="C1461" s="32"/>
      <c r="D1461" s="32"/>
      <c r="E1461" s="41"/>
      <c r="F1461" s="40"/>
      <c r="G1461" s="40"/>
    </row>
    <row r="1462" spans="1:7" x14ac:dyDescent="0.2">
      <c r="A1462" s="32"/>
      <c r="B1462" s="32"/>
      <c r="C1462" s="32"/>
      <c r="D1462" s="32"/>
      <c r="E1462" s="41"/>
      <c r="F1462" s="40"/>
      <c r="G1462" s="40"/>
    </row>
    <row r="1463" spans="1:7" x14ac:dyDescent="0.2">
      <c r="A1463" s="32"/>
      <c r="B1463" s="32"/>
      <c r="C1463" s="32"/>
      <c r="D1463" s="32"/>
      <c r="E1463" s="41"/>
      <c r="F1463" s="40"/>
      <c r="G1463" s="40"/>
    </row>
    <row r="1464" spans="1:7" x14ac:dyDescent="0.2">
      <c r="A1464" s="32"/>
      <c r="B1464" s="32"/>
      <c r="C1464" s="32"/>
      <c r="D1464" s="32"/>
      <c r="E1464" s="41"/>
      <c r="F1464" s="40"/>
      <c r="G1464" s="40"/>
    </row>
    <row r="1465" spans="1:7" x14ac:dyDescent="0.2">
      <c r="A1465" s="32"/>
      <c r="B1465" s="32"/>
      <c r="C1465" s="32"/>
      <c r="D1465" s="32"/>
      <c r="E1465" s="41"/>
      <c r="F1465" s="40"/>
      <c r="G1465" s="40"/>
    </row>
    <row r="1466" spans="1:7" x14ac:dyDescent="0.2">
      <c r="A1466" s="32"/>
      <c r="B1466" s="32"/>
      <c r="C1466" s="32"/>
      <c r="D1466" s="32"/>
      <c r="E1466" s="41"/>
      <c r="F1466" s="40"/>
      <c r="G1466" s="40"/>
    </row>
    <row r="1467" spans="1:7" x14ac:dyDescent="0.2">
      <c r="A1467" s="32"/>
      <c r="B1467" s="32"/>
      <c r="C1467" s="32"/>
      <c r="D1467" s="32"/>
      <c r="E1467" s="41"/>
      <c r="F1467" s="40"/>
      <c r="G1467" s="40"/>
    </row>
    <row r="1468" spans="1:7" x14ac:dyDescent="0.2">
      <c r="A1468" s="32"/>
      <c r="B1468" s="32"/>
      <c r="C1468" s="32"/>
      <c r="D1468" s="32"/>
      <c r="E1468" s="41"/>
      <c r="F1468" s="40"/>
      <c r="G1468" s="40"/>
    </row>
    <row r="1469" spans="1:7" x14ac:dyDescent="0.2">
      <c r="A1469" s="32"/>
      <c r="B1469" s="32"/>
      <c r="C1469" s="32"/>
      <c r="D1469" s="32"/>
      <c r="E1469" s="41"/>
      <c r="F1469" s="40"/>
      <c r="G1469" s="40"/>
    </row>
    <row r="1470" spans="1:7" x14ac:dyDescent="0.2">
      <c r="A1470" s="32"/>
      <c r="B1470" s="32"/>
      <c r="C1470" s="32"/>
      <c r="D1470" s="32"/>
      <c r="E1470" s="41"/>
      <c r="F1470" s="40"/>
      <c r="G1470" s="40"/>
    </row>
    <row r="1471" spans="1:7" x14ac:dyDescent="0.2">
      <c r="A1471" s="32"/>
      <c r="B1471" s="32"/>
      <c r="C1471" s="32"/>
      <c r="D1471" s="32"/>
      <c r="E1471" s="41"/>
      <c r="F1471" s="40"/>
      <c r="G1471" s="40"/>
    </row>
    <row r="1472" spans="1:7" x14ac:dyDescent="0.2">
      <c r="A1472" s="32"/>
      <c r="B1472" s="32"/>
      <c r="C1472" s="32"/>
      <c r="D1472" s="32"/>
      <c r="E1472" s="41"/>
      <c r="F1472" s="40"/>
      <c r="G1472" s="40"/>
    </row>
    <row r="1473" spans="1:7" x14ac:dyDescent="0.2">
      <c r="A1473" s="32"/>
      <c r="B1473" s="32"/>
      <c r="C1473" s="32"/>
      <c r="D1473" s="32"/>
      <c r="E1473" s="41"/>
      <c r="F1473" s="40"/>
      <c r="G1473" s="40"/>
    </row>
    <row r="1474" spans="1:7" x14ac:dyDescent="0.2">
      <c r="A1474" s="32"/>
      <c r="B1474" s="32"/>
      <c r="C1474" s="32"/>
      <c r="D1474" s="32"/>
      <c r="E1474" s="41"/>
      <c r="F1474" s="40"/>
      <c r="G1474" s="40"/>
    </row>
    <row r="1475" spans="1:7" x14ac:dyDescent="0.2">
      <c r="A1475" s="32"/>
      <c r="B1475" s="32"/>
      <c r="C1475" s="32"/>
      <c r="D1475" s="32"/>
      <c r="E1475" s="41"/>
      <c r="F1475" s="40"/>
      <c r="G1475" s="40"/>
    </row>
    <row r="1476" spans="1:7" x14ac:dyDescent="0.2">
      <c r="A1476" s="32"/>
      <c r="B1476" s="32"/>
      <c r="C1476" s="32"/>
      <c r="D1476" s="32"/>
      <c r="E1476" s="41"/>
      <c r="F1476" s="40"/>
      <c r="G1476" s="40"/>
    </row>
    <row r="1477" spans="1:7" x14ac:dyDescent="0.2">
      <c r="A1477" s="32"/>
      <c r="B1477" s="32"/>
      <c r="C1477" s="32"/>
      <c r="D1477" s="32"/>
      <c r="E1477" s="41"/>
      <c r="F1477" s="40"/>
      <c r="G1477" s="40"/>
    </row>
    <row r="1478" spans="1:7" x14ac:dyDescent="0.2">
      <c r="A1478" s="32"/>
      <c r="B1478" s="32"/>
      <c r="C1478" s="32"/>
      <c r="D1478" s="32"/>
      <c r="E1478" s="41"/>
      <c r="F1478" s="40"/>
      <c r="G1478" s="40"/>
    </row>
    <row r="1479" spans="1:7" x14ac:dyDescent="0.2">
      <c r="A1479" s="32"/>
      <c r="B1479" s="32"/>
      <c r="C1479" s="32"/>
      <c r="D1479" s="32"/>
      <c r="E1479" s="41"/>
      <c r="F1479" s="40"/>
      <c r="G1479" s="40"/>
    </row>
    <row r="1480" spans="1:7" x14ac:dyDescent="0.2">
      <c r="A1480" s="32"/>
      <c r="B1480" s="32"/>
      <c r="C1480" s="32"/>
      <c r="D1480" s="32"/>
      <c r="E1480" s="41"/>
      <c r="F1480" s="40"/>
      <c r="G1480" s="40"/>
    </row>
    <row r="1481" spans="1:7" x14ac:dyDescent="0.2">
      <c r="A1481" s="32"/>
      <c r="B1481" s="32"/>
      <c r="C1481" s="32"/>
      <c r="D1481" s="32"/>
      <c r="E1481" s="41"/>
      <c r="F1481" s="40"/>
      <c r="G1481" s="40"/>
    </row>
    <row r="1482" spans="1:7" x14ac:dyDescent="0.2">
      <c r="A1482" s="32"/>
      <c r="B1482" s="32"/>
      <c r="C1482" s="32"/>
      <c r="D1482" s="32"/>
      <c r="E1482" s="41"/>
      <c r="F1482" s="40"/>
      <c r="G1482" s="40"/>
    </row>
    <row r="1483" spans="1:7" x14ac:dyDescent="0.2">
      <c r="A1483" s="32"/>
      <c r="B1483" s="32"/>
      <c r="C1483" s="32"/>
      <c r="D1483" s="32"/>
      <c r="E1483" s="41"/>
      <c r="F1483" s="40"/>
      <c r="G1483" s="40"/>
    </row>
    <row r="1484" spans="1:7" x14ac:dyDescent="0.2">
      <c r="A1484" s="32"/>
      <c r="B1484" s="32"/>
      <c r="C1484" s="32"/>
      <c r="D1484" s="32"/>
      <c r="E1484" s="41"/>
      <c r="F1484" s="40"/>
      <c r="G1484" s="40"/>
    </row>
    <row r="1485" spans="1:7" x14ac:dyDescent="0.2">
      <c r="A1485" s="32"/>
      <c r="B1485" s="32"/>
      <c r="C1485" s="32"/>
      <c r="D1485" s="32"/>
      <c r="E1485" s="41"/>
      <c r="F1485" s="40"/>
      <c r="G1485" s="40"/>
    </row>
    <row r="1486" spans="1:7" x14ac:dyDescent="0.2">
      <c r="A1486" s="32"/>
      <c r="B1486" s="32"/>
      <c r="C1486" s="32"/>
      <c r="D1486" s="32"/>
      <c r="E1486" s="41"/>
      <c r="F1486" s="40"/>
      <c r="G1486" s="40"/>
    </row>
    <row r="1487" spans="1:7" x14ac:dyDescent="0.2">
      <c r="A1487" s="32"/>
      <c r="B1487" s="32"/>
      <c r="C1487" s="32"/>
      <c r="D1487" s="32"/>
      <c r="E1487" s="41"/>
      <c r="F1487" s="40"/>
      <c r="G1487" s="40"/>
    </row>
    <row r="1488" spans="1:7" x14ac:dyDescent="0.2">
      <c r="A1488" s="32"/>
      <c r="B1488" s="32"/>
      <c r="C1488" s="32"/>
      <c r="D1488" s="32"/>
      <c r="E1488" s="41"/>
      <c r="F1488" s="40"/>
      <c r="G1488" s="40"/>
    </row>
    <row r="1489" spans="1:7" x14ac:dyDescent="0.2">
      <c r="A1489" s="32"/>
      <c r="B1489" s="32"/>
      <c r="C1489" s="32"/>
      <c r="D1489" s="32"/>
      <c r="E1489" s="41"/>
      <c r="F1489" s="40"/>
      <c r="G1489" s="40"/>
    </row>
    <row r="1490" spans="1:7" x14ac:dyDescent="0.2">
      <c r="A1490" s="32"/>
      <c r="B1490" s="32"/>
      <c r="C1490" s="32"/>
      <c r="D1490" s="32"/>
      <c r="E1490" s="41"/>
      <c r="F1490" s="40"/>
      <c r="G1490" s="40"/>
    </row>
    <row r="1491" spans="1:7" x14ac:dyDescent="0.2">
      <c r="A1491" s="32"/>
      <c r="B1491" s="32"/>
      <c r="C1491" s="32"/>
      <c r="D1491" s="32"/>
      <c r="E1491" s="41"/>
      <c r="F1491" s="40"/>
      <c r="G1491" s="40"/>
    </row>
    <row r="1492" spans="1:7" x14ac:dyDescent="0.2">
      <c r="A1492" s="32"/>
      <c r="B1492" s="32"/>
      <c r="C1492" s="32"/>
      <c r="D1492" s="32"/>
      <c r="E1492" s="41"/>
      <c r="F1492" s="40"/>
      <c r="G1492" s="40"/>
    </row>
    <row r="1493" spans="1:7" x14ac:dyDescent="0.2">
      <c r="A1493" s="32"/>
      <c r="B1493" s="32"/>
      <c r="C1493" s="32"/>
      <c r="D1493" s="32"/>
      <c r="E1493" s="41"/>
      <c r="F1493" s="40"/>
      <c r="G1493" s="40"/>
    </row>
    <row r="1494" spans="1:7" x14ac:dyDescent="0.2">
      <c r="A1494" s="32"/>
      <c r="B1494" s="32"/>
      <c r="C1494" s="32"/>
      <c r="D1494" s="32"/>
      <c r="E1494" s="41"/>
      <c r="F1494" s="40"/>
      <c r="G1494" s="40"/>
    </row>
    <row r="1495" spans="1:7" x14ac:dyDescent="0.2">
      <c r="A1495" s="32"/>
      <c r="B1495" s="32"/>
      <c r="C1495" s="32"/>
      <c r="D1495" s="32"/>
      <c r="E1495" s="41"/>
      <c r="F1495" s="40"/>
      <c r="G1495" s="40"/>
    </row>
    <row r="1496" spans="1:7" x14ac:dyDescent="0.2">
      <c r="A1496" s="32"/>
      <c r="B1496" s="32"/>
      <c r="C1496" s="32"/>
      <c r="D1496" s="32"/>
      <c r="E1496" s="41"/>
      <c r="F1496" s="40"/>
      <c r="G1496" s="40"/>
    </row>
    <row r="1497" spans="1:7" x14ac:dyDescent="0.2">
      <c r="A1497" s="32"/>
      <c r="B1497" s="32"/>
      <c r="C1497" s="32"/>
      <c r="D1497" s="32"/>
      <c r="E1497" s="41"/>
      <c r="F1497" s="40"/>
      <c r="G1497" s="40"/>
    </row>
    <row r="1498" spans="1:7" x14ac:dyDescent="0.2">
      <c r="A1498" s="32"/>
      <c r="B1498" s="32"/>
      <c r="C1498" s="32"/>
      <c r="D1498" s="32"/>
      <c r="E1498" s="41"/>
      <c r="F1498" s="40"/>
      <c r="G1498" s="40"/>
    </row>
    <row r="1499" spans="1:7" x14ac:dyDescent="0.2">
      <c r="A1499" s="32"/>
      <c r="B1499" s="32"/>
      <c r="C1499" s="32"/>
      <c r="D1499" s="32"/>
      <c r="E1499" s="41"/>
      <c r="F1499" s="40"/>
      <c r="G1499" s="40"/>
    </row>
    <row r="1500" spans="1:7" x14ac:dyDescent="0.2">
      <c r="A1500" s="32"/>
      <c r="B1500" s="32"/>
      <c r="C1500" s="32"/>
      <c r="D1500" s="32"/>
      <c r="E1500" s="41"/>
      <c r="F1500" s="40"/>
      <c r="G1500" s="40"/>
    </row>
    <row r="1501" spans="1:7" x14ac:dyDescent="0.2">
      <c r="A1501" s="32"/>
      <c r="B1501" s="32"/>
      <c r="C1501" s="32"/>
      <c r="D1501" s="32"/>
      <c r="E1501" s="41"/>
      <c r="F1501" s="40"/>
      <c r="G1501" s="40"/>
    </row>
    <row r="1502" spans="1:7" x14ac:dyDescent="0.2">
      <c r="A1502" s="32"/>
      <c r="B1502" s="32"/>
      <c r="C1502" s="32"/>
      <c r="D1502" s="32"/>
      <c r="E1502" s="41"/>
      <c r="F1502" s="40"/>
      <c r="G1502" s="40"/>
    </row>
    <row r="1503" spans="1:7" x14ac:dyDescent="0.2">
      <c r="A1503" s="32"/>
      <c r="B1503" s="32"/>
      <c r="C1503" s="32"/>
      <c r="D1503" s="32"/>
      <c r="E1503" s="41"/>
      <c r="F1503" s="40"/>
      <c r="G1503" s="40"/>
    </row>
    <row r="1504" spans="1:7" x14ac:dyDescent="0.2">
      <c r="A1504" s="32"/>
      <c r="B1504" s="32"/>
      <c r="C1504" s="32"/>
      <c r="D1504" s="32"/>
      <c r="E1504" s="41"/>
      <c r="F1504" s="40"/>
      <c r="G1504" s="40"/>
    </row>
    <row r="1505" spans="1:7" x14ac:dyDescent="0.2">
      <c r="A1505" s="32"/>
      <c r="B1505" s="32"/>
      <c r="C1505" s="32"/>
      <c r="D1505" s="32"/>
      <c r="E1505" s="41"/>
      <c r="F1505" s="40"/>
      <c r="G1505" s="40"/>
    </row>
    <row r="1506" spans="1:7" x14ac:dyDescent="0.2">
      <c r="A1506" s="32"/>
      <c r="B1506" s="32"/>
      <c r="C1506" s="32"/>
      <c r="D1506" s="32"/>
      <c r="E1506" s="41"/>
      <c r="F1506" s="40"/>
      <c r="G1506" s="40"/>
    </row>
    <row r="1507" spans="1:7" x14ac:dyDescent="0.2">
      <c r="A1507" s="32"/>
      <c r="B1507" s="32"/>
      <c r="C1507" s="32"/>
      <c r="D1507" s="32"/>
      <c r="E1507" s="41"/>
      <c r="F1507" s="40"/>
      <c r="G1507" s="40"/>
    </row>
    <row r="1508" spans="1:7" x14ac:dyDescent="0.2">
      <c r="A1508" s="32"/>
      <c r="B1508" s="32"/>
      <c r="C1508" s="32"/>
      <c r="D1508" s="32"/>
      <c r="E1508" s="41"/>
      <c r="F1508" s="40"/>
      <c r="G1508" s="40"/>
    </row>
    <row r="1509" spans="1:7" x14ac:dyDescent="0.2">
      <c r="A1509" s="32"/>
      <c r="B1509" s="32"/>
      <c r="C1509" s="32"/>
      <c r="D1509" s="32"/>
      <c r="E1509" s="41"/>
      <c r="F1509" s="40"/>
      <c r="G1509" s="40"/>
    </row>
    <row r="1510" spans="1:7" x14ac:dyDescent="0.2">
      <c r="A1510" s="32"/>
      <c r="B1510" s="32"/>
      <c r="C1510" s="32"/>
      <c r="D1510" s="32"/>
      <c r="E1510" s="41"/>
      <c r="F1510" s="40"/>
      <c r="G1510" s="40"/>
    </row>
    <row r="1511" spans="1:7" x14ac:dyDescent="0.2">
      <c r="A1511" s="32"/>
      <c r="B1511" s="32"/>
      <c r="C1511" s="32"/>
      <c r="D1511" s="32"/>
      <c r="E1511" s="41"/>
      <c r="F1511" s="40"/>
      <c r="G1511" s="40"/>
    </row>
    <row r="1512" spans="1:7" x14ac:dyDescent="0.2">
      <c r="A1512" s="32"/>
      <c r="B1512" s="32"/>
      <c r="C1512" s="32"/>
      <c r="D1512" s="32"/>
      <c r="E1512" s="41"/>
      <c r="F1512" s="40"/>
      <c r="G1512" s="40"/>
    </row>
    <row r="1513" spans="1:7" x14ac:dyDescent="0.2">
      <c r="A1513" s="32"/>
      <c r="B1513" s="32"/>
      <c r="C1513" s="32"/>
      <c r="D1513" s="32"/>
      <c r="E1513" s="41"/>
      <c r="F1513" s="40"/>
      <c r="G1513" s="40"/>
    </row>
    <row r="1514" spans="1:7" x14ac:dyDescent="0.2">
      <c r="A1514" s="32"/>
      <c r="B1514" s="32"/>
      <c r="C1514" s="32"/>
      <c r="D1514" s="32"/>
      <c r="E1514" s="41"/>
      <c r="F1514" s="40"/>
      <c r="G1514" s="40"/>
    </row>
    <row r="1515" spans="1:7" x14ac:dyDescent="0.2">
      <c r="A1515" s="32"/>
      <c r="B1515" s="32"/>
      <c r="C1515" s="32"/>
      <c r="D1515" s="32"/>
      <c r="E1515" s="41"/>
      <c r="F1515" s="40"/>
      <c r="G1515" s="40"/>
    </row>
    <row r="1516" spans="1:7" x14ac:dyDescent="0.2">
      <c r="A1516" s="32"/>
      <c r="B1516" s="32"/>
      <c r="C1516" s="32"/>
      <c r="D1516" s="32"/>
      <c r="E1516" s="41"/>
      <c r="F1516" s="40"/>
      <c r="G1516" s="40"/>
    </row>
    <row r="1517" spans="1:7" x14ac:dyDescent="0.2">
      <c r="A1517" s="32"/>
      <c r="B1517" s="32"/>
      <c r="C1517" s="32"/>
      <c r="D1517" s="32"/>
      <c r="E1517" s="41"/>
      <c r="F1517" s="40"/>
      <c r="G1517" s="40"/>
    </row>
    <row r="1518" spans="1:7" x14ac:dyDescent="0.2">
      <c r="A1518" s="32"/>
      <c r="B1518" s="32"/>
      <c r="C1518" s="32"/>
      <c r="D1518" s="32"/>
      <c r="E1518" s="41"/>
      <c r="F1518" s="40"/>
      <c r="G1518" s="40"/>
    </row>
    <row r="1519" spans="1:7" x14ac:dyDescent="0.2">
      <c r="A1519" s="32"/>
      <c r="B1519" s="32"/>
      <c r="C1519" s="32"/>
      <c r="D1519" s="32"/>
      <c r="E1519" s="41"/>
      <c r="F1519" s="40"/>
      <c r="G1519" s="40"/>
    </row>
    <row r="1520" spans="1:7" x14ac:dyDescent="0.2">
      <c r="A1520" s="32"/>
      <c r="B1520" s="32"/>
      <c r="C1520" s="32"/>
      <c r="D1520" s="32"/>
      <c r="E1520" s="41"/>
      <c r="F1520" s="40"/>
      <c r="G1520" s="40"/>
    </row>
    <row r="1521" spans="1:7" x14ac:dyDescent="0.2">
      <c r="A1521" s="32"/>
      <c r="B1521" s="32"/>
      <c r="C1521" s="32"/>
      <c r="D1521" s="32"/>
      <c r="E1521" s="41"/>
      <c r="F1521" s="40"/>
      <c r="G1521" s="40"/>
    </row>
    <row r="1522" spans="1:7" x14ac:dyDescent="0.2">
      <c r="A1522" s="32"/>
      <c r="B1522" s="32"/>
      <c r="C1522" s="32"/>
      <c r="D1522" s="32"/>
      <c r="E1522" s="41"/>
      <c r="F1522" s="40"/>
      <c r="G1522" s="40"/>
    </row>
    <row r="1523" spans="1:7" x14ac:dyDescent="0.2">
      <c r="A1523" s="32"/>
      <c r="B1523" s="32"/>
      <c r="C1523" s="32"/>
      <c r="D1523" s="32"/>
      <c r="E1523" s="41"/>
      <c r="F1523" s="40"/>
      <c r="G1523" s="40"/>
    </row>
    <row r="1524" spans="1:7" x14ac:dyDescent="0.2">
      <c r="A1524" s="32"/>
      <c r="B1524" s="32"/>
      <c r="C1524" s="32"/>
      <c r="D1524" s="32"/>
      <c r="E1524" s="41"/>
      <c r="F1524" s="40"/>
      <c r="G1524" s="40"/>
    </row>
    <row r="1525" spans="1:7" x14ac:dyDescent="0.2">
      <c r="A1525" s="32"/>
      <c r="B1525" s="32"/>
      <c r="C1525" s="32"/>
      <c r="D1525" s="32"/>
      <c r="E1525" s="41"/>
      <c r="F1525" s="40"/>
      <c r="G1525" s="40"/>
    </row>
    <row r="1526" spans="1:7" x14ac:dyDescent="0.2">
      <c r="A1526" s="32"/>
      <c r="B1526" s="32"/>
      <c r="C1526" s="32"/>
      <c r="D1526" s="32"/>
      <c r="E1526" s="41"/>
      <c r="F1526" s="40"/>
      <c r="G1526" s="40"/>
    </row>
    <row r="1527" spans="1:7" x14ac:dyDescent="0.2">
      <c r="A1527" s="32"/>
      <c r="B1527" s="32"/>
      <c r="C1527" s="32"/>
      <c r="D1527" s="32"/>
      <c r="E1527" s="41"/>
      <c r="F1527" s="40"/>
      <c r="G1527" s="40"/>
    </row>
    <row r="1528" spans="1:7" x14ac:dyDescent="0.2">
      <c r="A1528" s="32"/>
      <c r="B1528" s="32"/>
      <c r="C1528" s="32"/>
      <c r="D1528" s="32"/>
      <c r="E1528" s="41"/>
      <c r="F1528" s="40"/>
      <c r="G1528" s="40"/>
    </row>
    <row r="1529" spans="1:7" x14ac:dyDescent="0.2">
      <c r="A1529" s="32"/>
      <c r="B1529" s="32"/>
      <c r="C1529" s="32"/>
      <c r="D1529" s="32"/>
      <c r="E1529" s="41"/>
      <c r="F1529" s="40"/>
      <c r="G1529" s="40"/>
    </row>
    <row r="1530" spans="1:7" x14ac:dyDescent="0.2">
      <c r="A1530" s="32"/>
      <c r="B1530" s="32"/>
      <c r="C1530" s="32"/>
      <c r="D1530" s="32"/>
      <c r="E1530" s="41"/>
      <c r="F1530" s="40"/>
      <c r="G1530" s="40"/>
    </row>
    <row r="1531" spans="1:7" x14ac:dyDescent="0.2">
      <c r="A1531" s="32"/>
      <c r="B1531" s="32"/>
      <c r="C1531" s="32"/>
      <c r="D1531" s="32"/>
      <c r="E1531" s="41"/>
      <c r="F1531" s="40"/>
      <c r="G1531" s="40"/>
    </row>
    <row r="1532" spans="1:7" x14ac:dyDescent="0.2">
      <c r="A1532" s="32"/>
      <c r="B1532" s="32"/>
      <c r="C1532" s="32"/>
      <c r="D1532" s="32"/>
      <c r="E1532" s="41"/>
      <c r="F1532" s="40"/>
      <c r="G1532" s="40"/>
    </row>
    <row r="1533" spans="1:7" x14ac:dyDescent="0.2">
      <c r="A1533" s="32"/>
      <c r="B1533" s="32"/>
      <c r="C1533" s="32"/>
      <c r="D1533" s="32"/>
      <c r="E1533" s="41"/>
      <c r="F1533" s="40"/>
      <c r="G1533" s="40"/>
    </row>
    <row r="1534" spans="1:7" x14ac:dyDescent="0.2">
      <c r="A1534" s="32"/>
      <c r="B1534" s="32"/>
      <c r="C1534" s="32"/>
      <c r="D1534" s="32"/>
      <c r="E1534" s="41"/>
      <c r="F1534" s="40"/>
      <c r="G1534" s="40"/>
    </row>
    <row r="1535" spans="1:7" x14ac:dyDescent="0.2">
      <c r="A1535" s="32"/>
      <c r="B1535" s="32"/>
      <c r="C1535" s="32"/>
      <c r="D1535" s="32"/>
      <c r="E1535" s="41"/>
      <c r="F1535" s="40"/>
      <c r="G1535" s="40"/>
    </row>
    <row r="1536" spans="1:7" x14ac:dyDescent="0.2">
      <c r="A1536" s="32"/>
      <c r="B1536" s="32"/>
      <c r="C1536" s="32"/>
      <c r="D1536" s="32"/>
      <c r="E1536" s="41"/>
      <c r="F1536" s="40"/>
      <c r="G1536" s="40"/>
    </row>
    <row r="1537" spans="1:7" x14ac:dyDescent="0.2">
      <c r="A1537" s="32"/>
      <c r="B1537" s="32"/>
      <c r="C1537" s="32"/>
      <c r="D1537" s="32"/>
      <c r="E1537" s="41"/>
      <c r="F1537" s="40"/>
      <c r="G1537" s="40"/>
    </row>
    <row r="1538" spans="1:7" x14ac:dyDescent="0.2">
      <c r="A1538" s="32"/>
      <c r="B1538" s="32"/>
      <c r="C1538" s="32"/>
      <c r="D1538" s="32"/>
      <c r="E1538" s="41"/>
      <c r="F1538" s="40"/>
      <c r="G1538" s="40"/>
    </row>
    <row r="1539" spans="1:7" x14ac:dyDescent="0.2">
      <c r="A1539" s="32"/>
      <c r="B1539" s="32"/>
      <c r="C1539" s="32"/>
      <c r="D1539" s="32"/>
      <c r="E1539" s="41"/>
      <c r="F1539" s="40"/>
      <c r="G1539" s="40"/>
    </row>
    <row r="1540" spans="1:7" x14ac:dyDescent="0.2">
      <c r="A1540" s="32"/>
      <c r="B1540" s="32"/>
      <c r="C1540" s="32"/>
      <c r="D1540" s="32"/>
      <c r="E1540" s="41"/>
      <c r="F1540" s="40"/>
      <c r="G1540" s="40"/>
    </row>
    <row r="1541" spans="1:7" x14ac:dyDescent="0.2">
      <c r="A1541" s="32"/>
      <c r="B1541" s="32"/>
      <c r="C1541" s="32"/>
      <c r="D1541" s="32"/>
      <c r="E1541" s="41"/>
      <c r="F1541" s="40"/>
      <c r="G1541" s="40"/>
    </row>
    <row r="1542" spans="1:7" x14ac:dyDescent="0.2">
      <c r="A1542" s="32"/>
      <c r="B1542" s="32"/>
      <c r="C1542" s="32"/>
      <c r="D1542" s="32"/>
      <c r="E1542" s="41"/>
      <c r="F1542" s="40"/>
      <c r="G1542" s="40"/>
    </row>
    <row r="1543" spans="1:7" x14ac:dyDescent="0.2">
      <c r="A1543" s="32"/>
      <c r="B1543" s="32"/>
      <c r="C1543" s="32"/>
      <c r="D1543" s="32"/>
      <c r="E1543" s="41"/>
      <c r="F1543" s="40"/>
      <c r="G1543" s="40"/>
    </row>
    <row r="1544" spans="1:7" x14ac:dyDescent="0.2">
      <c r="A1544" s="32"/>
      <c r="B1544" s="32"/>
      <c r="C1544" s="32"/>
      <c r="D1544" s="32"/>
      <c r="E1544" s="41"/>
      <c r="F1544" s="40"/>
      <c r="G1544" s="40"/>
    </row>
    <row r="1545" spans="1:7" x14ac:dyDescent="0.2">
      <c r="A1545" s="32"/>
      <c r="B1545" s="32"/>
      <c r="C1545" s="32"/>
      <c r="D1545" s="32"/>
      <c r="E1545" s="41"/>
      <c r="F1545" s="40"/>
      <c r="G1545" s="40"/>
    </row>
    <row r="1546" spans="1:7" x14ac:dyDescent="0.2">
      <c r="A1546" s="32"/>
      <c r="B1546" s="32"/>
      <c r="C1546" s="32"/>
      <c r="D1546" s="32"/>
      <c r="E1546" s="41"/>
      <c r="F1546" s="40"/>
      <c r="G1546" s="40"/>
    </row>
    <row r="1547" spans="1:7" x14ac:dyDescent="0.2">
      <c r="A1547" s="32"/>
      <c r="B1547" s="32"/>
      <c r="C1547" s="32"/>
      <c r="D1547" s="32"/>
      <c r="E1547" s="41"/>
      <c r="F1547" s="40"/>
      <c r="G1547" s="40"/>
    </row>
    <row r="1548" spans="1:7" x14ac:dyDescent="0.2">
      <c r="A1548" s="32"/>
      <c r="B1548" s="32"/>
      <c r="C1548" s="32"/>
      <c r="D1548" s="32"/>
      <c r="E1548" s="41"/>
      <c r="F1548" s="40"/>
      <c r="G1548" s="40"/>
    </row>
    <row r="1549" spans="1:7" x14ac:dyDescent="0.2">
      <c r="A1549" s="32"/>
      <c r="B1549" s="32"/>
      <c r="C1549" s="32"/>
      <c r="D1549" s="32"/>
      <c r="E1549" s="41"/>
      <c r="F1549" s="40"/>
      <c r="G1549" s="40"/>
    </row>
    <row r="1550" spans="1:7" x14ac:dyDescent="0.2">
      <c r="A1550" s="32"/>
      <c r="B1550" s="32"/>
      <c r="C1550" s="32"/>
      <c r="D1550" s="32"/>
      <c r="E1550" s="41"/>
      <c r="F1550" s="40"/>
      <c r="G1550" s="40"/>
    </row>
    <row r="1551" spans="1:7" x14ac:dyDescent="0.2">
      <c r="A1551" s="32"/>
      <c r="B1551" s="32"/>
      <c r="C1551" s="32"/>
      <c r="D1551" s="32"/>
      <c r="E1551" s="41"/>
      <c r="F1551" s="40"/>
      <c r="G1551" s="40"/>
    </row>
    <row r="1552" spans="1:7" x14ac:dyDescent="0.2">
      <c r="A1552" s="32"/>
      <c r="B1552" s="32"/>
      <c r="C1552" s="32"/>
      <c r="D1552" s="32"/>
      <c r="E1552" s="41"/>
      <c r="F1552" s="40"/>
      <c r="G1552" s="40"/>
    </row>
    <row r="1553" spans="1:7" x14ac:dyDescent="0.2">
      <c r="A1553" s="32"/>
      <c r="B1553" s="32"/>
      <c r="C1553" s="32"/>
      <c r="D1553" s="32"/>
      <c r="E1553" s="41"/>
      <c r="F1553" s="40"/>
      <c r="G1553" s="40"/>
    </row>
    <row r="1554" spans="1:7" x14ac:dyDescent="0.2">
      <c r="A1554" s="32"/>
      <c r="B1554" s="32"/>
      <c r="C1554" s="32"/>
      <c r="D1554" s="32"/>
      <c r="E1554" s="41"/>
      <c r="F1554" s="40"/>
      <c r="G1554" s="40"/>
    </row>
    <row r="1555" spans="1:7" x14ac:dyDescent="0.2">
      <c r="A1555" s="32"/>
      <c r="B1555" s="32"/>
      <c r="C1555" s="32"/>
      <c r="D1555" s="32"/>
      <c r="E1555" s="41"/>
      <c r="F1555" s="40"/>
      <c r="G1555" s="40"/>
    </row>
    <row r="1556" spans="1:7" x14ac:dyDescent="0.2">
      <c r="A1556" s="32"/>
      <c r="B1556" s="32"/>
      <c r="C1556" s="32"/>
      <c r="D1556" s="32"/>
      <c r="E1556" s="41"/>
      <c r="F1556" s="40"/>
      <c r="G1556" s="40"/>
    </row>
    <row r="1557" spans="1:7" x14ac:dyDescent="0.2">
      <c r="A1557" s="32"/>
      <c r="B1557" s="32"/>
      <c r="C1557" s="32"/>
      <c r="D1557" s="32"/>
      <c r="E1557" s="41"/>
      <c r="F1557" s="40"/>
      <c r="G1557" s="40"/>
    </row>
    <row r="1558" spans="1:7" x14ac:dyDescent="0.2">
      <c r="A1558" s="32"/>
      <c r="B1558" s="32"/>
      <c r="C1558" s="32"/>
      <c r="D1558" s="32"/>
      <c r="E1558" s="41"/>
      <c r="F1558" s="40"/>
      <c r="G1558" s="40"/>
    </row>
    <row r="1559" spans="1:7" x14ac:dyDescent="0.2">
      <c r="A1559" s="32"/>
      <c r="B1559" s="32"/>
      <c r="C1559" s="32"/>
      <c r="D1559" s="32"/>
      <c r="E1559" s="41"/>
      <c r="F1559" s="40"/>
      <c r="G1559" s="40"/>
    </row>
    <row r="1560" spans="1:7" x14ac:dyDescent="0.2">
      <c r="A1560" s="32"/>
      <c r="B1560" s="32"/>
      <c r="C1560" s="32"/>
      <c r="D1560" s="32"/>
      <c r="E1560" s="41"/>
      <c r="F1560" s="40"/>
      <c r="G1560" s="40"/>
    </row>
    <row r="1561" spans="1:7" x14ac:dyDescent="0.2">
      <c r="A1561" s="32"/>
      <c r="B1561" s="32"/>
      <c r="C1561" s="32"/>
      <c r="D1561" s="32"/>
      <c r="E1561" s="41"/>
      <c r="F1561" s="40"/>
      <c r="G1561" s="40"/>
    </row>
    <row r="1562" spans="1:7" x14ac:dyDescent="0.2">
      <c r="A1562" s="32"/>
      <c r="B1562" s="32"/>
      <c r="C1562" s="32"/>
      <c r="D1562" s="32"/>
      <c r="E1562" s="41"/>
      <c r="F1562" s="40"/>
      <c r="G1562" s="40"/>
    </row>
    <row r="1563" spans="1:7" x14ac:dyDescent="0.2">
      <c r="A1563" s="32"/>
      <c r="B1563" s="32"/>
      <c r="C1563" s="32"/>
      <c r="D1563" s="32"/>
      <c r="E1563" s="41"/>
      <c r="F1563" s="40"/>
      <c r="G1563" s="40"/>
    </row>
    <row r="1564" spans="1:7" x14ac:dyDescent="0.2">
      <c r="A1564" s="32"/>
      <c r="B1564" s="32"/>
      <c r="C1564" s="32"/>
      <c r="D1564" s="32"/>
      <c r="E1564" s="41"/>
      <c r="F1564" s="40"/>
      <c r="G1564" s="40"/>
    </row>
    <row r="1565" spans="1:7" x14ac:dyDescent="0.2">
      <c r="A1565" s="32"/>
      <c r="B1565" s="32"/>
      <c r="C1565" s="32"/>
      <c r="D1565" s="32"/>
      <c r="E1565" s="41"/>
      <c r="F1565" s="40"/>
      <c r="G1565" s="40"/>
    </row>
    <row r="1566" spans="1:7" x14ac:dyDescent="0.2">
      <c r="A1566" s="32"/>
      <c r="B1566" s="32"/>
      <c r="C1566" s="32"/>
      <c r="D1566" s="32"/>
      <c r="E1566" s="41"/>
      <c r="F1566" s="40"/>
      <c r="G1566" s="40"/>
    </row>
    <row r="1567" spans="1:7" x14ac:dyDescent="0.2">
      <c r="A1567" s="32"/>
      <c r="B1567" s="32"/>
      <c r="C1567" s="32"/>
      <c r="D1567" s="32"/>
      <c r="E1567" s="41"/>
      <c r="F1567" s="40"/>
      <c r="G1567" s="40"/>
    </row>
    <row r="1568" spans="1:7" x14ac:dyDescent="0.2">
      <c r="A1568" s="32"/>
      <c r="B1568" s="32"/>
      <c r="C1568" s="32"/>
      <c r="D1568" s="32"/>
      <c r="E1568" s="41"/>
      <c r="F1568" s="40"/>
      <c r="G1568" s="40"/>
    </row>
    <row r="1569" spans="1:7" x14ac:dyDescent="0.2">
      <c r="A1569" s="32"/>
      <c r="B1569" s="32"/>
      <c r="C1569" s="32"/>
      <c r="D1569" s="32"/>
      <c r="E1569" s="41"/>
      <c r="F1569" s="40"/>
      <c r="G1569" s="40"/>
    </row>
    <row r="1570" spans="1:7" x14ac:dyDescent="0.2">
      <c r="A1570" s="32"/>
      <c r="B1570" s="32"/>
      <c r="C1570" s="32"/>
      <c r="D1570" s="32"/>
      <c r="E1570" s="41"/>
      <c r="F1570" s="40"/>
      <c r="G1570" s="40"/>
    </row>
    <row r="1571" spans="1:7" x14ac:dyDescent="0.2">
      <c r="A1571" s="32"/>
      <c r="B1571" s="32"/>
      <c r="C1571" s="32"/>
      <c r="D1571" s="32"/>
      <c r="E1571" s="41"/>
      <c r="F1571" s="40"/>
      <c r="G1571" s="40"/>
    </row>
    <row r="1572" spans="1:7" x14ac:dyDescent="0.2">
      <c r="A1572" s="32"/>
      <c r="B1572" s="32"/>
      <c r="C1572" s="32"/>
      <c r="D1572" s="32"/>
      <c r="E1572" s="41"/>
      <c r="F1572" s="40"/>
      <c r="G1572" s="40"/>
    </row>
    <row r="1573" spans="1:7" x14ac:dyDescent="0.2">
      <c r="A1573" s="32"/>
      <c r="B1573" s="32"/>
      <c r="C1573" s="32"/>
      <c r="D1573" s="32"/>
      <c r="E1573" s="41"/>
      <c r="F1573" s="40"/>
      <c r="G1573" s="40"/>
    </row>
    <row r="1574" spans="1:7" x14ac:dyDescent="0.2">
      <c r="A1574" s="32"/>
      <c r="B1574" s="32"/>
      <c r="C1574" s="32"/>
      <c r="D1574" s="32"/>
      <c r="E1574" s="41"/>
      <c r="F1574" s="40"/>
      <c r="G1574" s="40"/>
    </row>
    <row r="1575" spans="1:7" x14ac:dyDescent="0.2">
      <c r="A1575" s="32"/>
      <c r="B1575" s="32"/>
      <c r="C1575" s="32"/>
      <c r="D1575" s="32"/>
      <c r="E1575" s="41"/>
      <c r="F1575" s="40"/>
      <c r="G1575" s="40"/>
    </row>
    <row r="1576" spans="1:7" x14ac:dyDescent="0.2">
      <c r="A1576" s="32"/>
      <c r="B1576" s="32"/>
      <c r="C1576" s="32"/>
      <c r="D1576" s="32"/>
      <c r="E1576" s="41"/>
      <c r="F1576" s="40"/>
      <c r="G1576" s="40"/>
    </row>
    <row r="1577" spans="1:7" x14ac:dyDescent="0.2">
      <c r="A1577" s="32"/>
      <c r="B1577" s="32"/>
      <c r="C1577" s="32"/>
      <c r="D1577" s="32"/>
      <c r="E1577" s="41"/>
      <c r="F1577" s="40"/>
      <c r="G1577" s="40"/>
    </row>
    <row r="1578" spans="1:7" x14ac:dyDescent="0.2">
      <c r="A1578" s="32"/>
      <c r="B1578" s="32"/>
      <c r="C1578" s="32"/>
      <c r="D1578" s="32"/>
      <c r="E1578" s="41"/>
      <c r="F1578" s="40"/>
      <c r="G1578" s="40"/>
    </row>
    <row r="1579" spans="1:7" x14ac:dyDescent="0.2">
      <c r="A1579" s="32"/>
      <c r="B1579" s="32"/>
      <c r="C1579" s="32"/>
      <c r="D1579" s="32"/>
      <c r="E1579" s="41"/>
      <c r="F1579" s="40"/>
      <c r="G1579" s="40"/>
    </row>
    <row r="1580" spans="1:7" x14ac:dyDescent="0.2">
      <c r="A1580" s="32"/>
      <c r="B1580" s="32"/>
      <c r="C1580" s="32"/>
      <c r="D1580" s="32"/>
      <c r="E1580" s="41"/>
      <c r="F1580" s="40"/>
      <c r="G1580" s="40"/>
    </row>
    <row r="1581" spans="1:7" x14ac:dyDescent="0.2">
      <c r="A1581" s="32"/>
      <c r="B1581" s="32"/>
      <c r="C1581" s="32"/>
      <c r="D1581" s="32"/>
      <c r="E1581" s="41"/>
      <c r="F1581" s="40"/>
      <c r="G1581" s="40"/>
    </row>
    <row r="1582" spans="1:7" x14ac:dyDescent="0.2">
      <c r="A1582" s="32"/>
      <c r="B1582" s="32"/>
      <c r="C1582" s="32"/>
      <c r="D1582" s="32"/>
      <c r="E1582" s="41"/>
      <c r="F1582" s="40"/>
      <c r="G1582" s="40"/>
    </row>
    <row r="1583" spans="1:7" x14ac:dyDescent="0.2">
      <c r="A1583" s="32"/>
      <c r="B1583" s="32"/>
      <c r="C1583" s="32"/>
      <c r="D1583" s="32"/>
      <c r="E1583" s="41"/>
      <c r="F1583" s="40"/>
      <c r="G1583" s="40"/>
    </row>
    <row r="1584" spans="1:7" x14ac:dyDescent="0.2">
      <c r="A1584" s="32"/>
      <c r="B1584" s="32"/>
      <c r="C1584" s="32"/>
      <c r="D1584" s="32"/>
      <c r="E1584" s="41"/>
      <c r="F1584" s="40"/>
      <c r="G1584" s="40"/>
    </row>
    <row r="1585" spans="1:7" x14ac:dyDescent="0.2">
      <c r="A1585" s="32"/>
      <c r="B1585" s="32"/>
      <c r="C1585" s="32"/>
      <c r="D1585" s="32"/>
      <c r="E1585" s="41"/>
      <c r="F1585" s="40"/>
      <c r="G1585" s="40"/>
    </row>
    <row r="1586" spans="1:7" x14ac:dyDescent="0.2">
      <c r="A1586" s="32"/>
      <c r="B1586" s="32"/>
      <c r="C1586" s="32"/>
      <c r="D1586" s="32"/>
      <c r="E1586" s="41"/>
      <c r="F1586" s="40"/>
      <c r="G1586" s="40"/>
    </row>
    <row r="1587" spans="1:7" x14ac:dyDescent="0.2">
      <c r="A1587" s="32"/>
      <c r="B1587" s="32"/>
      <c r="C1587" s="32"/>
      <c r="D1587" s="32"/>
      <c r="E1587" s="41"/>
      <c r="F1587" s="40"/>
      <c r="G1587" s="40"/>
    </row>
    <row r="1588" spans="1:7" x14ac:dyDescent="0.2">
      <c r="A1588" s="32"/>
      <c r="B1588" s="32"/>
      <c r="C1588" s="32"/>
      <c r="D1588" s="32"/>
      <c r="E1588" s="41"/>
      <c r="F1588" s="40"/>
      <c r="G1588" s="40"/>
    </row>
    <row r="1589" spans="1:7" x14ac:dyDescent="0.2">
      <c r="A1589" s="32"/>
      <c r="B1589" s="32"/>
      <c r="C1589" s="32"/>
      <c r="D1589" s="32"/>
      <c r="E1589" s="41"/>
      <c r="F1589" s="40"/>
      <c r="G1589" s="40"/>
    </row>
    <row r="1590" spans="1:7" x14ac:dyDescent="0.2">
      <c r="A1590" s="32"/>
      <c r="B1590" s="32"/>
      <c r="C1590" s="32"/>
      <c r="D1590" s="32"/>
      <c r="E1590" s="41"/>
      <c r="F1590" s="40"/>
      <c r="G1590" s="40"/>
    </row>
    <row r="1591" spans="1:7" x14ac:dyDescent="0.2">
      <c r="A1591" s="32"/>
      <c r="B1591" s="32"/>
      <c r="C1591" s="32"/>
      <c r="D1591" s="32"/>
      <c r="E1591" s="41"/>
      <c r="F1591" s="40"/>
      <c r="G1591" s="40"/>
    </row>
    <row r="1592" spans="1:7" x14ac:dyDescent="0.2">
      <c r="A1592" s="32"/>
      <c r="B1592" s="32"/>
      <c r="C1592" s="32"/>
      <c r="D1592" s="32"/>
      <c r="E1592" s="41"/>
      <c r="F1592" s="40"/>
      <c r="G1592" s="40"/>
    </row>
    <row r="1593" spans="1:7" x14ac:dyDescent="0.2">
      <c r="A1593" s="32"/>
      <c r="B1593" s="32"/>
      <c r="C1593" s="32"/>
      <c r="D1593" s="32"/>
      <c r="E1593" s="41"/>
      <c r="F1593" s="40"/>
      <c r="G1593" s="40"/>
    </row>
    <row r="1594" spans="1:7" x14ac:dyDescent="0.2">
      <c r="A1594" s="32"/>
      <c r="B1594" s="32"/>
      <c r="C1594" s="32"/>
      <c r="D1594" s="32"/>
      <c r="E1594" s="41"/>
      <c r="F1594" s="40"/>
      <c r="G1594" s="40"/>
    </row>
    <row r="1595" spans="1:7" x14ac:dyDescent="0.2">
      <c r="A1595" s="32"/>
      <c r="B1595" s="32"/>
      <c r="C1595" s="32"/>
      <c r="D1595" s="32"/>
      <c r="E1595" s="41"/>
      <c r="F1595" s="40"/>
      <c r="G1595" s="40"/>
    </row>
    <row r="1596" spans="1:7" x14ac:dyDescent="0.2">
      <c r="A1596" s="32"/>
      <c r="B1596" s="32"/>
      <c r="C1596" s="32"/>
      <c r="D1596" s="32"/>
      <c r="E1596" s="41"/>
      <c r="F1596" s="40"/>
      <c r="G1596" s="40"/>
    </row>
    <row r="1597" spans="1:7" x14ac:dyDescent="0.2">
      <c r="A1597" s="32"/>
      <c r="B1597" s="32"/>
      <c r="C1597" s="32"/>
      <c r="D1597" s="32"/>
      <c r="E1597" s="41"/>
      <c r="F1597" s="40"/>
      <c r="G1597" s="40"/>
    </row>
    <row r="1598" spans="1:7" x14ac:dyDescent="0.2">
      <c r="A1598" s="32"/>
      <c r="B1598" s="32"/>
      <c r="C1598" s="32"/>
      <c r="D1598" s="32"/>
      <c r="E1598" s="41"/>
      <c r="F1598" s="40"/>
      <c r="G1598" s="40"/>
    </row>
    <row r="1599" spans="1:7" x14ac:dyDescent="0.2">
      <c r="A1599" s="32"/>
      <c r="B1599" s="32"/>
      <c r="C1599" s="32"/>
      <c r="D1599" s="32"/>
      <c r="E1599" s="41"/>
      <c r="F1599" s="40"/>
      <c r="G1599" s="40"/>
    </row>
    <row r="1600" spans="1:7" x14ac:dyDescent="0.2">
      <c r="A1600" s="32"/>
      <c r="B1600" s="32"/>
      <c r="C1600" s="32"/>
      <c r="D1600" s="32"/>
      <c r="E1600" s="41"/>
      <c r="F1600" s="40"/>
      <c r="G1600" s="40"/>
    </row>
    <row r="1601" spans="1:7" x14ac:dyDescent="0.2">
      <c r="A1601" s="32"/>
      <c r="B1601" s="32"/>
      <c r="C1601" s="32"/>
      <c r="D1601" s="32"/>
      <c r="E1601" s="41"/>
      <c r="F1601" s="40"/>
      <c r="G1601" s="40"/>
    </row>
    <row r="1602" spans="1:7" x14ac:dyDescent="0.2">
      <c r="A1602" s="32"/>
      <c r="B1602" s="32"/>
      <c r="C1602" s="32"/>
      <c r="D1602" s="32"/>
      <c r="E1602" s="41"/>
      <c r="F1602" s="40"/>
      <c r="G1602" s="40"/>
    </row>
    <row r="1603" spans="1:7" x14ac:dyDescent="0.2">
      <c r="A1603" s="32"/>
      <c r="B1603" s="32"/>
      <c r="C1603" s="32"/>
      <c r="D1603" s="32"/>
      <c r="E1603" s="41"/>
      <c r="F1603" s="40"/>
      <c r="G1603" s="40"/>
    </row>
    <row r="1604" spans="1:7" x14ac:dyDescent="0.2">
      <c r="A1604" s="32"/>
      <c r="B1604" s="32"/>
      <c r="C1604" s="32"/>
      <c r="D1604" s="32"/>
      <c r="E1604" s="41"/>
      <c r="F1604" s="40"/>
      <c r="G1604" s="40"/>
    </row>
    <row r="1605" spans="1:7" x14ac:dyDescent="0.2">
      <c r="A1605" s="32"/>
      <c r="B1605" s="32"/>
      <c r="C1605" s="32"/>
      <c r="D1605" s="32"/>
      <c r="E1605" s="41"/>
      <c r="F1605" s="40"/>
      <c r="G1605" s="40"/>
    </row>
    <row r="1606" spans="1:7" x14ac:dyDescent="0.2">
      <c r="A1606" s="32"/>
      <c r="B1606" s="32"/>
      <c r="C1606" s="32"/>
      <c r="D1606" s="32"/>
      <c r="E1606" s="41"/>
      <c r="F1606" s="40"/>
      <c r="G1606" s="40"/>
    </row>
    <row r="1607" spans="1:7" x14ac:dyDescent="0.2">
      <c r="A1607" s="32"/>
      <c r="B1607" s="32"/>
      <c r="C1607" s="32"/>
      <c r="D1607" s="32"/>
      <c r="E1607" s="41"/>
      <c r="F1607" s="40"/>
      <c r="G1607" s="40"/>
    </row>
    <row r="1608" spans="1:7" x14ac:dyDescent="0.2">
      <c r="A1608" s="32"/>
      <c r="B1608" s="32"/>
      <c r="C1608" s="32"/>
      <c r="D1608" s="32"/>
      <c r="E1608" s="41"/>
      <c r="F1608" s="40"/>
      <c r="G1608" s="40"/>
    </row>
    <row r="1609" spans="1:7" x14ac:dyDescent="0.2">
      <c r="A1609" s="32"/>
      <c r="B1609" s="32"/>
      <c r="C1609" s="32"/>
      <c r="D1609" s="32"/>
      <c r="E1609" s="41"/>
      <c r="F1609" s="40"/>
      <c r="G1609" s="40"/>
    </row>
    <row r="1610" spans="1:7" x14ac:dyDescent="0.2">
      <c r="A1610" s="32"/>
      <c r="B1610" s="32"/>
      <c r="C1610" s="32"/>
      <c r="D1610" s="32"/>
      <c r="E1610" s="41"/>
      <c r="F1610" s="40"/>
      <c r="G1610" s="40"/>
    </row>
    <row r="1611" spans="1:7" x14ac:dyDescent="0.2">
      <c r="A1611" s="32"/>
      <c r="B1611" s="32"/>
      <c r="C1611" s="32"/>
      <c r="D1611" s="32"/>
      <c r="E1611" s="41"/>
      <c r="F1611" s="40"/>
      <c r="G1611" s="40"/>
    </row>
    <row r="1612" spans="1:7" x14ac:dyDescent="0.2">
      <c r="A1612" s="32"/>
      <c r="B1612" s="32"/>
      <c r="C1612" s="32"/>
      <c r="D1612" s="32"/>
      <c r="E1612" s="41"/>
      <c r="F1612" s="40"/>
      <c r="G1612" s="40"/>
    </row>
    <row r="1613" spans="1:7" x14ac:dyDescent="0.2">
      <c r="A1613" s="32"/>
      <c r="B1613" s="32"/>
      <c r="C1613" s="32"/>
      <c r="D1613" s="32"/>
      <c r="E1613" s="41"/>
      <c r="F1613" s="40"/>
      <c r="G1613" s="40"/>
    </row>
    <row r="1614" spans="1:7" x14ac:dyDescent="0.2">
      <c r="A1614" s="32"/>
      <c r="B1614" s="32"/>
      <c r="C1614" s="32"/>
      <c r="D1614" s="32"/>
      <c r="E1614" s="41"/>
      <c r="F1614" s="40"/>
      <c r="G1614" s="40"/>
    </row>
    <row r="1615" spans="1:7" x14ac:dyDescent="0.2">
      <c r="A1615" s="32"/>
      <c r="B1615" s="32"/>
      <c r="C1615" s="32"/>
      <c r="D1615" s="32"/>
      <c r="E1615" s="41"/>
      <c r="F1615" s="40"/>
      <c r="G1615" s="40"/>
    </row>
    <row r="1616" spans="1:7" x14ac:dyDescent="0.2">
      <c r="A1616" s="32"/>
      <c r="B1616" s="32"/>
      <c r="C1616" s="32"/>
      <c r="D1616" s="32"/>
      <c r="E1616" s="41"/>
      <c r="F1616" s="40"/>
      <c r="G1616" s="40"/>
    </row>
    <row r="1617" spans="1:7" x14ac:dyDescent="0.2">
      <c r="A1617" s="32"/>
      <c r="B1617" s="32"/>
      <c r="C1617" s="32"/>
      <c r="D1617" s="32"/>
      <c r="E1617" s="41"/>
      <c r="F1617" s="40"/>
      <c r="G1617" s="40"/>
    </row>
    <row r="1618" spans="1:7" x14ac:dyDescent="0.2">
      <c r="A1618" s="32"/>
      <c r="B1618" s="32"/>
      <c r="C1618" s="32"/>
      <c r="D1618" s="32"/>
      <c r="E1618" s="41"/>
      <c r="F1618" s="40"/>
      <c r="G1618" s="40"/>
    </row>
    <row r="1619" spans="1:7" x14ac:dyDescent="0.2">
      <c r="A1619" s="32"/>
      <c r="B1619" s="32"/>
      <c r="C1619" s="32"/>
      <c r="D1619" s="32"/>
      <c r="E1619" s="41"/>
      <c r="F1619" s="40"/>
      <c r="G1619" s="40"/>
    </row>
    <row r="1620" spans="1:7" x14ac:dyDescent="0.2">
      <c r="A1620" s="32"/>
      <c r="B1620" s="32"/>
      <c r="C1620" s="32"/>
      <c r="D1620" s="32"/>
      <c r="E1620" s="41"/>
      <c r="F1620" s="40"/>
      <c r="G1620" s="40"/>
    </row>
    <row r="1621" spans="1:7" x14ac:dyDescent="0.2">
      <c r="A1621" s="32"/>
      <c r="B1621" s="32"/>
      <c r="C1621" s="32"/>
      <c r="D1621" s="32"/>
      <c r="E1621" s="41"/>
      <c r="F1621" s="40"/>
      <c r="G1621" s="40"/>
    </row>
    <row r="1622" spans="1:7" x14ac:dyDescent="0.2">
      <c r="A1622" s="32"/>
      <c r="B1622" s="32"/>
      <c r="C1622" s="32"/>
      <c r="D1622" s="32"/>
      <c r="E1622" s="41"/>
      <c r="F1622" s="40"/>
      <c r="G1622" s="40"/>
    </row>
    <row r="1623" spans="1:7" x14ac:dyDescent="0.2">
      <c r="A1623" s="32"/>
      <c r="B1623" s="32"/>
      <c r="C1623" s="32"/>
      <c r="D1623" s="32"/>
      <c r="E1623" s="41"/>
      <c r="F1623" s="40"/>
      <c r="G1623" s="40"/>
    </row>
    <row r="1624" spans="1:7" x14ac:dyDescent="0.2">
      <c r="A1624" s="32"/>
      <c r="B1624" s="32"/>
      <c r="C1624" s="32"/>
      <c r="D1624" s="32"/>
      <c r="E1624" s="41"/>
      <c r="F1624" s="40"/>
      <c r="G1624" s="40"/>
    </row>
    <row r="1625" spans="1:7" x14ac:dyDescent="0.2">
      <c r="A1625" s="32"/>
      <c r="B1625" s="32"/>
      <c r="C1625" s="32"/>
      <c r="D1625" s="32"/>
      <c r="E1625" s="41"/>
      <c r="F1625" s="40"/>
      <c r="G1625" s="40"/>
    </row>
    <row r="1626" spans="1:7" x14ac:dyDescent="0.2">
      <c r="A1626" s="32"/>
      <c r="B1626" s="32"/>
      <c r="C1626" s="32"/>
      <c r="D1626" s="32"/>
      <c r="E1626" s="41"/>
      <c r="F1626" s="40"/>
      <c r="G1626" s="40"/>
    </row>
    <row r="1627" spans="1:7" x14ac:dyDescent="0.2">
      <c r="A1627" s="32"/>
      <c r="B1627" s="32"/>
      <c r="C1627" s="32"/>
      <c r="D1627" s="32"/>
      <c r="E1627" s="41"/>
      <c r="F1627" s="40"/>
      <c r="G1627" s="40"/>
    </row>
    <row r="1628" spans="1:7" x14ac:dyDescent="0.2">
      <c r="A1628" s="32"/>
      <c r="B1628" s="32"/>
      <c r="C1628" s="32"/>
      <c r="D1628" s="32"/>
      <c r="E1628" s="41"/>
      <c r="F1628" s="40"/>
      <c r="G1628" s="40"/>
    </row>
    <row r="1629" spans="1:7" x14ac:dyDescent="0.2">
      <c r="A1629" s="32"/>
      <c r="B1629" s="32"/>
      <c r="C1629" s="32"/>
      <c r="D1629" s="32"/>
      <c r="E1629" s="41"/>
      <c r="F1629" s="40"/>
      <c r="G1629" s="40"/>
    </row>
    <row r="1630" spans="1:7" x14ac:dyDescent="0.2">
      <c r="A1630" s="32"/>
      <c r="B1630" s="32"/>
      <c r="C1630" s="32"/>
      <c r="D1630" s="32"/>
      <c r="E1630" s="41"/>
      <c r="F1630" s="40"/>
      <c r="G1630" s="40"/>
    </row>
    <row r="1631" spans="1:7" x14ac:dyDescent="0.2">
      <c r="A1631" s="32"/>
      <c r="B1631" s="32"/>
      <c r="C1631" s="32"/>
      <c r="D1631" s="32"/>
      <c r="E1631" s="41"/>
      <c r="F1631" s="40"/>
      <c r="G1631" s="40"/>
    </row>
    <row r="1632" spans="1:7" x14ac:dyDescent="0.2">
      <c r="A1632" s="32"/>
      <c r="B1632" s="32"/>
      <c r="C1632" s="32"/>
      <c r="D1632" s="32"/>
      <c r="E1632" s="41"/>
      <c r="F1632" s="40"/>
      <c r="G1632" s="40"/>
    </row>
    <row r="1633" spans="1:7" x14ac:dyDescent="0.2">
      <c r="A1633" s="32"/>
      <c r="B1633" s="32"/>
      <c r="C1633" s="32"/>
      <c r="D1633" s="32"/>
      <c r="E1633" s="41"/>
      <c r="F1633" s="40"/>
      <c r="G1633" s="40"/>
    </row>
    <row r="1634" spans="1:7" x14ac:dyDescent="0.2">
      <c r="A1634" s="32"/>
      <c r="B1634" s="32"/>
      <c r="C1634" s="32"/>
      <c r="D1634" s="32"/>
      <c r="E1634" s="41"/>
      <c r="F1634" s="40"/>
      <c r="G1634" s="40"/>
    </row>
    <row r="1635" spans="1:7" x14ac:dyDescent="0.2">
      <c r="A1635" s="32"/>
      <c r="B1635" s="32"/>
      <c r="C1635" s="32"/>
      <c r="D1635" s="32"/>
      <c r="E1635" s="41"/>
      <c r="F1635" s="40"/>
      <c r="G1635" s="40"/>
    </row>
    <row r="1636" spans="1:7" x14ac:dyDescent="0.2">
      <c r="A1636" s="32"/>
      <c r="B1636" s="32"/>
      <c r="C1636" s="32"/>
      <c r="D1636" s="32"/>
      <c r="E1636" s="41"/>
      <c r="F1636" s="40"/>
      <c r="G1636" s="40"/>
    </row>
    <row r="1637" spans="1:7" x14ac:dyDescent="0.2">
      <c r="A1637" s="32"/>
      <c r="B1637" s="32"/>
      <c r="C1637" s="32"/>
      <c r="D1637" s="32"/>
      <c r="E1637" s="41"/>
      <c r="F1637" s="40"/>
      <c r="G1637" s="40"/>
    </row>
    <row r="1638" spans="1:7" x14ac:dyDescent="0.2">
      <c r="A1638" s="32"/>
      <c r="B1638" s="32"/>
      <c r="C1638" s="32"/>
      <c r="D1638" s="32"/>
      <c r="E1638" s="41"/>
      <c r="F1638" s="40"/>
      <c r="G1638" s="40"/>
    </row>
    <row r="1639" spans="1:7" x14ac:dyDescent="0.2">
      <c r="A1639" s="32"/>
      <c r="B1639" s="32"/>
      <c r="C1639" s="32"/>
      <c r="D1639" s="32"/>
      <c r="E1639" s="41"/>
      <c r="F1639" s="40"/>
      <c r="G1639" s="40"/>
    </row>
    <row r="1640" spans="1:7" x14ac:dyDescent="0.2">
      <c r="A1640" s="32"/>
      <c r="B1640" s="32"/>
      <c r="C1640" s="32"/>
      <c r="D1640" s="32"/>
      <c r="E1640" s="41"/>
      <c r="F1640" s="40"/>
      <c r="G1640" s="40"/>
    </row>
    <row r="1641" spans="1:7" x14ac:dyDescent="0.2">
      <c r="A1641" s="32"/>
      <c r="B1641" s="32"/>
      <c r="C1641" s="32"/>
      <c r="D1641" s="32"/>
      <c r="E1641" s="41"/>
      <c r="F1641" s="40"/>
      <c r="G1641" s="40"/>
    </row>
    <row r="1642" spans="1:7" x14ac:dyDescent="0.2">
      <c r="A1642" s="32"/>
      <c r="B1642" s="32"/>
      <c r="C1642" s="32"/>
      <c r="D1642" s="32"/>
      <c r="E1642" s="41"/>
      <c r="F1642" s="40"/>
      <c r="G1642" s="40"/>
    </row>
    <row r="1643" spans="1:7" x14ac:dyDescent="0.2">
      <c r="A1643" s="32"/>
      <c r="B1643" s="32"/>
      <c r="C1643" s="32"/>
      <c r="D1643" s="32"/>
      <c r="E1643" s="41"/>
      <c r="F1643" s="40"/>
      <c r="G1643" s="40"/>
    </row>
    <row r="1644" spans="1:7" x14ac:dyDescent="0.2">
      <c r="A1644" s="32"/>
      <c r="B1644" s="32"/>
      <c r="C1644" s="32"/>
      <c r="D1644" s="32"/>
      <c r="E1644" s="41"/>
      <c r="F1644" s="40"/>
      <c r="G1644" s="40"/>
    </row>
    <row r="1645" spans="1:7" x14ac:dyDescent="0.2">
      <c r="A1645" s="32"/>
      <c r="B1645" s="32"/>
      <c r="C1645" s="32"/>
      <c r="D1645" s="32"/>
      <c r="E1645" s="41"/>
      <c r="F1645" s="40"/>
      <c r="G1645" s="40"/>
    </row>
    <row r="1646" spans="1:7" x14ac:dyDescent="0.2">
      <c r="A1646" s="32"/>
      <c r="B1646" s="32"/>
      <c r="C1646" s="32"/>
      <c r="D1646" s="32"/>
      <c r="E1646" s="41"/>
      <c r="F1646" s="40"/>
      <c r="G1646" s="40"/>
    </row>
    <row r="1647" spans="1:7" x14ac:dyDescent="0.2">
      <c r="A1647" s="32"/>
      <c r="B1647" s="32"/>
      <c r="C1647" s="32"/>
      <c r="D1647" s="32"/>
      <c r="E1647" s="41"/>
      <c r="F1647" s="40"/>
      <c r="G1647" s="40"/>
    </row>
    <row r="1648" spans="1:7" x14ac:dyDescent="0.2">
      <c r="A1648" s="32"/>
      <c r="B1648" s="32"/>
      <c r="C1648" s="32"/>
      <c r="D1648" s="32"/>
      <c r="E1648" s="41"/>
      <c r="F1648" s="40"/>
      <c r="G1648" s="40"/>
    </row>
    <row r="1649" spans="1:7" x14ac:dyDescent="0.2">
      <c r="A1649" s="32"/>
      <c r="B1649" s="32"/>
      <c r="C1649" s="32"/>
      <c r="D1649" s="32"/>
      <c r="E1649" s="41"/>
      <c r="F1649" s="40"/>
      <c r="G1649" s="40"/>
    </row>
    <row r="1650" spans="1:7" x14ac:dyDescent="0.2">
      <c r="A1650" s="32"/>
      <c r="B1650" s="32"/>
      <c r="C1650" s="32"/>
      <c r="D1650" s="32"/>
      <c r="E1650" s="41"/>
      <c r="F1650" s="40"/>
      <c r="G1650" s="40"/>
    </row>
    <row r="1651" spans="1:7" x14ac:dyDescent="0.2">
      <c r="A1651" s="32"/>
      <c r="B1651" s="32"/>
      <c r="C1651" s="32"/>
      <c r="D1651" s="32"/>
      <c r="E1651" s="41"/>
      <c r="F1651" s="40"/>
      <c r="G1651" s="40"/>
    </row>
    <row r="1652" spans="1:7" x14ac:dyDescent="0.2">
      <c r="A1652" s="32"/>
      <c r="B1652" s="32"/>
      <c r="C1652" s="32"/>
      <c r="D1652" s="32"/>
      <c r="E1652" s="41"/>
      <c r="F1652" s="40"/>
      <c r="G1652" s="40"/>
    </row>
    <row r="1653" spans="1:7" x14ac:dyDescent="0.2">
      <c r="A1653" s="32"/>
      <c r="B1653" s="32"/>
      <c r="C1653" s="32"/>
      <c r="D1653" s="32"/>
      <c r="E1653" s="41"/>
      <c r="F1653" s="40"/>
      <c r="G1653" s="40"/>
    </row>
    <row r="1654" spans="1:7" x14ac:dyDescent="0.2">
      <c r="A1654" s="32"/>
      <c r="B1654" s="32"/>
      <c r="C1654" s="32"/>
      <c r="D1654" s="32"/>
      <c r="E1654" s="41"/>
      <c r="F1654" s="40"/>
      <c r="G1654" s="40"/>
    </row>
    <row r="1655" spans="1:7" x14ac:dyDescent="0.2">
      <c r="A1655" s="32"/>
      <c r="B1655" s="32"/>
      <c r="C1655" s="32"/>
      <c r="D1655" s="32"/>
      <c r="E1655" s="41"/>
      <c r="F1655" s="40"/>
      <c r="G1655" s="40"/>
    </row>
    <row r="1656" spans="1:7" x14ac:dyDescent="0.2">
      <c r="A1656" s="32"/>
      <c r="B1656" s="32"/>
      <c r="C1656" s="32"/>
      <c r="D1656" s="32"/>
      <c r="E1656" s="41"/>
      <c r="F1656" s="40"/>
      <c r="G1656" s="40"/>
    </row>
    <row r="1657" spans="1:7" x14ac:dyDescent="0.2">
      <c r="A1657" s="32"/>
      <c r="B1657" s="32"/>
      <c r="C1657" s="32"/>
      <c r="D1657" s="32"/>
      <c r="E1657" s="41"/>
      <c r="F1657" s="40"/>
      <c r="G1657" s="40"/>
    </row>
    <row r="1658" spans="1:7" x14ac:dyDescent="0.2">
      <c r="A1658" s="32"/>
      <c r="B1658" s="32"/>
      <c r="C1658" s="32"/>
      <c r="D1658" s="32"/>
      <c r="E1658" s="41"/>
      <c r="F1658" s="40"/>
      <c r="G1658" s="40"/>
    </row>
    <row r="1659" spans="1:7" x14ac:dyDescent="0.2">
      <c r="A1659" s="32"/>
      <c r="B1659" s="32"/>
      <c r="C1659" s="32"/>
      <c r="D1659" s="32"/>
      <c r="E1659" s="41"/>
      <c r="F1659" s="40"/>
      <c r="G1659" s="40"/>
    </row>
    <row r="1660" spans="1:7" x14ac:dyDescent="0.2">
      <c r="A1660" s="32"/>
      <c r="B1660" s="32"/>
      <c r="C1660" s="32"/>
      <c r="D1660" s="32"/>
      <c r="E1660" s="41"/>
      <c r="F1660" s="40"/>
      <c r="G1660" s="40"/>
    </row>
    <row r="1661" spans="1:7" x14ac:dyDescent="0.2">
      <c r="A1661" s="32"/>
      <c r="B1661" s="32"/>
      <c r="C1661" s="32"/>
      <c r="D1661" s="32"/>
      <c r="E1661" s="41"/>
      <c r="F1661" s="40"/>
      <c r="G1661" s="40"/>
    </row>
    <row r="1662" spans="1:7" x14ac:dyDescent="0.2">
      <c r="A1662" s="32"/>
      <c r="B1662" s="32"/>
      <c r="C1662" s="32"/>
      <c r="D1662" s="32"/>
      <c r="E1662" s="41"/>
      <c r="F1662" s="40"/>
      <c r="G1662" s="40"/>
    </row>
    <row r="1663" spans="1:7" x14ac:dyDescent="0.2">
      <c r="A1663" s="32"/>
      <c r="B1663" s="32"/>
      <c r="C1663" s="32"/>
      <c r="D1663" s="32"/>
      <c r="E1663" s="41"/>
      <c r="F1663" s="40"/>
      <c r="G1663" s="40"/>
    </row>
    <row r="1664" spans="1:7" x14ac:dyDescent="0.2">
      <c r="A1664" s="32"/>
      <c r="B1664" s="32"/>
      <c r="C1664" s="32"/>
      <c r="D1664" s="32"/>
      <c r="E1664" s="41"/>
      <c r="F1664" s="40"/>
      <c r="G1664" s="40"/>
    </row>
    <row r="1665" spans="1:7" x14ac:dyDescent="0.2">
      <c r="A1665" s="32"/>
      <c r="B1665" s="32"/>
      <c r="C1665" s="32"/>
      <c r="D1665" s="32"/>
      <c r="E1665" s="41"/>
      <c r="F1665" s="40"/>
      <c r="G1665" s="40"/>
    </row>
    <row r="1666" spans="1:7" x14ac:dyDescent="0.2">
      <c r="A1666" s="32"/>
      <c r="B1666" s="32"/>
      <c r="C1666" s="32"/>
      <c r="D1666" s="32"/>
      <c r="E1666" s="41"/>
      <c r="F1666" s="40"/>
      <c r="G1666" s="40"/>
    </row>
    <row r="1667" spans="1:7" x14ac:dyDescent="0.2">
      <c r="A1667" s="32"/>
      <c r="B1667" s="32"/>
      <c r="C1667" s="32"/>
      <c r="D1667" s="32"/>
      <c r="E1667" s="41"/>
      <c r="F1667" s="40"/>
      <c r="G1667" s="40"/>
    </row>
    <row r="1668" spans="1:7" x14ac:dyDescent="0.2">
      <c r="A1668" s="32"/>
      <c r="B1668" s="32"/>
      <c r="C1668" s="32"/>
      <c r="D1668" s="32"/>
      <c r="E1668" s="41"/>
      <c r="F1668" s="40"/>
      <c r="G1668" s="40"/>
    </row>
    <row r="1669" spans="1:7" x14ac:dyDescent="0.2">
      <c r="A1669" s="32"/>
      <c r="B1669" s="32"/>
      <c r="C1669" s="32"/>
      <c r="D1669" s="32"/>
      <c r="E1669" s="41"/>
      <c r="F1669" s="40"/>
      <c r="G1669" s="40"/>
    </row>
    <row r="1670" spans="1:7" x14ac:dyDescent="0.2">
      <c r="A1670" s="32"/>
      <c r="B1670" s="32"/>
      <c r="C1670" s="32"/>
      <c r="D1670" s="32"/>
      <c r="E1670" s="41"/>
      <c r="F1670" s="40"/>
      <c r="G1670" s="40"/>
    </row>
    <row r="1671" spans="1:7" x14ac:dyDescent="0.2">
      <c r="A1671" s="32"/>
      <c r="B1671" s="32"/>
      <c r="C1671" s="32"/>
      <c r="D1671" s="32"/>
      <c r="E1671" s="41"/>
      <c r="F1671" s="40"/>
      <c r="G1671" s="40"/>
    </row>
    <row r="1672" spans="1:7" x14ac:dyDescent="0.2">
      <c r="A1672" s="32"/>
      <c r="B1672" s="32"/>
      <c r="C1672" s="32"/>
      <c r="D1672" s="32"/>
      <c r="E1672" s="41"/>
      <c r="F1672" s="40"/>
      <c r="G1672" s="40"/>
    </row>
    <row r="1673" spans="1:7" x14ac:dyDescent="0.2">
      <c r="A1673" s="32"/>
      <c r="B1673" s="32"/>
      <c r="C1673" s="32"/>
      <c r="D1673" s="32"/>
      <c r="E1673" s="41"/>
      <c r="F1673" s="40"/>
      <c r="G1673" s="40"/>
    </row>
    <row r="1674" spans="1:7" x14ac:dyDescent="0.2">
      <c r="A1674" s="32"/>
      <c r="B1674" s="32"/>
      <c r="C1674" s="32"/>
      <c r="D1674" s="32"/>
      <c r="E1674" s="41"/>
      <c r="F1674" s="40"/>
      <c r="G1674" s="40"/>
    </row>
    <row r="1675" spans="1:7" x14ac:dyDescent="0.2">
      <c r="A1675" s="32"/>
      <c r="B1675" s="32"/>
      <c r="C1675" s="32"/>
      <c r="D1675" s="32"/>
      <c r="E1675" s="41"/>
      <c r="F1675" s="40"/>
      <c r="G1675" s="40"/>
    </row>
    <row r="1676" spans="1:7" x14ac:dyDescent="0.2">
      <c r="A1676" s="32"/>
      <c r="B1676" s="32"/>
      <c r="C1676" s="32"/>
      <c r="D1676" s="32"/>
      <c r="E1676" s="41"/>
      <c r="F1676" s="40"/>
      <c r="G1676" s="40"/>
    </row>
    <row r="1677" spans="1:7" x14ac:dyDescent="0.2">
      <c r="A1677" s="32"/>
      <c r="B1677" s="32"/>
      <c r="C1677" s="32"/>
      <c r="D1677" s="32"/>
      <c r="E1677" s="41"/>
      <c r="F1677" s="40"/>
      <c r="G1677" s="40"/>
    </row>
    <row r="1678" spans="1:7" x14ac:dyDescent="0.2">
      <c r="A1678" s="32"/>
      <c r="B1678" s="32"/>
      <c r="C1678" s="32"/>
      <c r="D1678" s="32"/>
      <c r="E1678" s="41"/>
      <c r="F1678" s="40"/>
      <c r="G1678" s="40"/>
    </row>
    <row r="1679" spans="1:7" x14ac:dyDescent="0.2">
      <c r="A1679" s="32"/>
      <c r="B1679" s="32"/>
      <c r="C1679" s="32"/>
      <c r="D1679" s="32"/>
      <c r="E1679" s="41"/>
      <c r="F1679" s="40"/>
      <c r="G1679" s="40"/>
    </row>
    <row r="1680" spans="1:7" x14ac:dyDescent="0.2">
      <c r="A1680" s="32"/>
      <c r="B1680" s="32"/>
      <c r="C1680" s="32"/>
      <c r="D1680" s="32"/>
      <c r="E1680" s="41"/>
      <c r="F1680" s="40"/>
      <c r="G1680" s="40"/>
    </row>
    <row r="1681" spans="1:7" x14ac:dyDescent="0.2">
      <c r="A1681" s="32"/>
      <c r="B1681" s="32"/>
      <c r="C1681" s="32"/>
      <c r="D1681" s="32"/>
      <c r="E1681" s="41"/>
      <c r="F1681" s="40"/>
      <c r="G1681" s="40"/>
    </row>
    <row r="1682" spans="1:7" x14ac:dyDescent="0.2">
      <c r="A1682" s="32"/>
      <c r="B1682" s="32"/>
      <c r="C1682" s="32"/>
      <c r="D1682" s="32"/>
      <c r="E1682" s="41"/>
      <c r="F1682" s="40"/>
      <c r="G1682" s="40"/>
    </row>
    <row r="1683" spans="1:7" x14ac:dyDescent="0.2">
      <c r="A1683" s="32"/>
      <c r="B1683" s="32"/>
      <c r="C1683" s="32"/>
      <c r="D1683" s="32"/>
      <c r="E1683" s="41"/>
      <c r="F1683" s="40"/>
      <c r="G1683" s="40"/>
    </row>
    <row r="1684" spans="1:7" x14ac:dyDescent="0.2">
      <c r="A1684" s="32"/>
      <c r="B1684" s="32"/>
      <c r="C1684" s="32"/>
      <c r="D1684" s="32"/>
      <c r="E1684" s="41"/>
      <c r="F1684" s="40"/>
      <c r="G1684" s="40"/>
    </row>
    <row r="1685" spans="1:7" x14ac:dyDescent="0.2">
      <c r="A1685" s="32"/>
      <c r="B1685" s="32"/>
      <c r="C1685" s="32"/>
      <c r="D1685" s="32"/>
      <c r="E1685" s="41"/>
      <c r="F1685" s="40"/>
      <c r="G1685" s="40"/>
    </row>
    <row r="1686" spans="1:7" x14ac:dyDescent="0.2">
      <c r="A1686" s="32"/>
      <c r="B1686" s="32"/>
      <c r="C1686" s="32"/>
      <c r="D1686" s="32"/>
      <c r="E1686" s="41"/>
      <c r="F1686" s="40"/>
      <c r="G1686" s="40"/>
    </row>
    <row r="1687" spans="1:7" x14ac:dyDescent="0.2">
      <c r="A1687" s="32"/>
      <c r="B1687" s="32"/>
      <c r="C1687" s="32"/>
      <c r="D1687" s="32"/>
      <c r="E1687" s="41"/>
      <c r="F1687" s="40"/>
      <c r="G1687" s="40"/>
    </row>
    <row r="1688" spans="1:7" x14ac:dyDescent="0.2">
      <c r="A1688" s="32"/>
      <c r="B1688" s="32"/>
      <c r="C1688" s="32"/>
      <c r="D1688" s="32"/>
      <c r="E1688" s="41"/>
      <c r="F1688" s="40"/>
      <c r="G1688" s="40"/>
    </row>
    <row r="1689" spans="1:7" x14ac:dyDescent="0.2">
      <c r="A1689" s="32"/>
      <c r="B1689" s="32"/>
      <c r="C1689" s="32"/>
      <c r="D1689" s="32"/>
      <c r="E1689" s="41"/>
      <c r="F1689" s="40"/>
      <c r="G1689" s="40"/>
    </row>
    <row r="1690" spans="1:7" x14ac:dyDescent="0.2">
      <c r="A1690" s="32"/>
      <c r="B1690" s="32"/>
      <c r="C1690" s="32"/>
      <c r="D1690" s="32"/>
      <c r="E1690" s="41"/>
      <c r="F1690" s="40"/>
      <c r="G1690" s="40"/>
    </row>
    <row r="1691" spans="1:7" x14ac:dyDescent="0.2">
      <c r="A1691" s="32"/>
      <c r="B1691" s="32"/>
      <c r="C1691" s="32"/>
      <c r="D1691" s="32"/>
      <c r="E1691" s="41"/>
      <c r="F1691" s="40"/>
      <c r="G1691" s="40"/>
    </row>
    <row r="1692" spans="1:7" x14ac:dyDescent="0.2">
      <c r="A1692" s="32"/>
      <c r="B1692" s="32"/>
      <c r="C1692" s="32"/>
      <c r="D1692" s="32"/>
      <c r="E1692" s="41"/>
      <c r="F1692" s="40"/>
      <c r="G1692" s="40"/>
    </row>
    <row r="1693" spans="1:7" x14ac:dyDescent="0.2">
      <c r="A1693" s="32"/>
      <c r="B1693" s="32"/>
      <c r="C1693" s="32"/>
      <c r="D1693" s="32"/>
      <c r="E1693" s="41"/>
      <c r="F1693" s="40"/>
      <c r="G1693" s="40"/>
    </row>
    <row r="1694" spans="1:7" x14ac:dyDescent="0.2">
      <c r="A1694" s="32"/>
      <c r="B1694" s="32"/>
      <c r="C1694" s="32"/>
      <c r="D1694" s="32"/>
      <c r="E1694" s="41"/>
      <c r="F1694" s="40"/>
      <c r="G1694" s="40"/>
    </row>
    <row r="1695" spans="1:7" x14ac:dyDescent="0.2">
      <c r="A1695" s="32"/>
      <c r="B1695" s="32"/>
      <c r="C1695" s="32"/>
      <c r="D1695" s="32"/>
      <c r="E1695" s="41"/>
      <c r="F1695" s="40"/>
      <c r="G1695" s="40"/>
    </row>
    <row r="1696" spans="1:7" x14ac:dyDescent="0.2">
      <c r="A1696" s="32"/>
      <c r="B1696" s="32"/>
      <c r="C1696" s="32"/>
      <c r="D1696" s="32"/>
      <c r="E1696" s="41"/>
      <c r="F1696" s="40"/>
      <c r="G1696" s="40"/>
    </row>
    <row r="1697" spans="1:7" x14ac:dyDescent="0.2">
      <c r="A1697" s="32"/>
      <c r="B1697" s="32"/>
      <c r="C1697" s="32"/>
      <c r="D1697" s="32"/>
      <c r="E1697" s="41"/>
      <c r="F1697" s="40"/>
      <c r="G1697" s="40"/>
    </row>
    <row r="1698" spans="1:7" x14ac:dyDescent="0.2">
      <c r="A1698" s="32"/>
      <c r="B1698" s="32"/>
      <c r="C1698" s="32"/>
      <c r="D1698" s="32"/>
      <c r="E1698" s="41"/>
      <c r="F1698" s="40"/>
      <c r="G1698" s="40"/>
    </row>
    <row r="1699" spans="1:7" x14ac:dyDescent="0.2">
      <c r="A1699" s="32"/>
      <c r="B1699" s="32"/>
      <c r="C1699" s="32"/>
      <c r="D1699" s="32"/>
      <c r="E1699" s="41"/>
      <c r="F1699" s="40"/>
      <c r="G1699" s="40"/>
    </row>
    <row r="1700" spans="1:7" x14ac:dyDescent="0.2">
      <c r="A1700" s="32"/>
      <c r="B1700" s="32"/>
      <c r="C1700" s="32"/>
      <c r="D1700" s="32"/>
      <c r="E1700" s="41"/>
      <c r="F1700" s="40"/>
      <c r="G1700" s="40"/>
    </row>
    <row r="1701" spans="1:7" x14ac:dyDescent="0.2">
      <c r="A1701" s="32"/>
      <c r="B1701" s="32"/>
      <c r="C1701" s="32"/>
      <c r="D1701" s="32"/>
      <c r="E1701" s="41"/>
      <c r="F1701" s="40"/>
      <c r="G1701" s="40"/>
    </row>
    <row r="1702" spans="1:7" x14ac:dyDescent="0.2">
      <c r="A1702" s="32"/>
      <c r="B1702" s="32"/>
      <c r="C1702" s="32"/>
      <c r="D1702" s="32"/>
      <c r="E1702" s="41"/>
      <c r="F1702" s="40"/>
      <c r="G1702" s="40"/>
    </row>
    <row r="1703" spans="1:7" x14ac:dyDescent="0.2">
      <c r="A1703" s="32"/>
      <c r="B1703" s="32"/>
      <c r="C1703" s="32"/>
      <c r="D1703" s="32"/>
      <c r="E1703" s="41"/>
      <c r="F1703" s="40"/>
      <c r="G1703" s="40"/>
    </row>
    <row r="1704" spans="1:7" x14ac:dyDescent="0.2">
      <c r="A1704" s="32"/>
      <c r="B1704" s="32"/>
      <c r="C1704" s="32"/>
      <c r="D1704" s="32"/>
      <c r="E1704" s="41"/>
      <c r="F1704" s="40"/>
      <c r="G1704" s="40"/>
    </row>
    <row r="1705" spans="1:7" x14ac:dyDescent="0.2">
      <c r="A1705" s="32"/>
      <c r="B1705" s="32"/>
      <c r="C1705" s="32"/>
      <c r="D1705" s="32"/>
      <c r="E1705" s="41"/>
      <c r="F1705" s="40"/>
      <c r="G1705" s="40"/>
    </row>
    <row r="1706" spans="1:7" x14ac:dyDescent="0.2">
      <c r="A1706" s="32"/>
      <c r="B1706" s="32"/>
      <c r="C1706" s="32"/>
      <c r="D1706" s="32"/>
      <c r="E1706" s="41"/>
      <c r="F1706" s="40"/>
      <c r="G1706" s="40"/>
    </row>
    <row r="1707" spans="1:7" x14ac:dyDescent="0.2">
      <c r="A1707" s="32"/>
      <c r="B1707" s="32"/>
      <c r="C1707" s="32"/>
      <c r="D1707" s="32"/>
      <c r="E1707" s="41"/>
      <c r="F1707" s="40"/>
      <c r="G1707" s="40"/>
    </row>
    <row r="1708" spans="1:7" x14ac:dyDescent="0.2">
      <c r="A1708" s="32"/>
      <c r="B1708" s="32"/>
      <c r="C1708" s="32"/>
      <c r="D1708" s="32"/>
      <c r="E1708" s="41"/>
      <c r="F1708" s="40"/>
      <c r="G1708" s="40"/>
    </row>
    <row r="1709" spans="1:7" x14ac:dyDescent="0.2">
      <c r="A1709" s="32"/>
      <c r="B1709" s="32"/>
      <c r="C1709" s="32"/>
      <c r="D1709" s="32"/>
      <c r="E1709" s="41"/>
      <c r="F1709" s="40"/>
      <c r="G1709" s="40"/>
    </row>
    <row r="1710" spans="1:7" x14ac:dyDescent="0.2">
      <c r="A1710" s="32"/>
      <c r="B1710" s="32"/>
      <c r="C1710" s="32"/>
      <c r="D1710" s="32"/>
      <c r="E1710" s="41"/>
      <c r="F1710" s="40"/>
      <c r="G1710" s="40"/>
    </row>
    <row r="1711" spans="1:7" x14ac:dyDescent="0.2">
      <c r="A1711" s="32"/>
      <c r="B1711" s="32"/>
      <c r="C1711" s="32"/>
      <c r="D1711" s="32"/>
      <c r="E1711" s="41"/>
      <c r="F1711" s="40"/>
      <c r="G1711" s="40"/>
    </row>
    <row r="1712" spans="1:7" x14ac:dyDescent="0.2">
      <c r="A1712" s="32"/>
      <c r="B1712" s="32"/>
      <c r="C1712" s="32"/>
      <c r="D1712" s="32"/>
      <c r="E1712" s="41"/>
      <c r="F1712" s="40"/>
      <c r="G1712" s="40"/>
    </row>
    <row r="1713" spans="1:7" x14ac:dyDescent="0.2">
      <c r="A1713" s="32"/>
      <c r="B1713" s="32"/>
      <c r="C1713" s="32"/>
      <c r="D1713" s="32"/>
      <c r="E1713" s="41"/>
      <c r="F1713" s="40"/>
      <c r="G1713" s="40"/>
    </row>
    <row r="1714" spans="1:7" x14ac:dyDescent="0.2">
      <c r="A1714" s="32"/>
      <c r="B1714" s="32"/>
      <c r="C1714" s="32"/>
      <c r="D1714" s="32"/>
      <c r="E1714" s="41"/>
      <c r="F1714" s="40"/>
      <c r="G1714" s="40"/>
    </row>
    <row r="1715" spans="1:7" x14ac:dyDescent="0.2">
      <c r="A1715" s="32"/>
      <c r="B1715" s="32"/>
      <c r="C1715" s="32"/>
      <c r="D1715" s="32"/>
      <c r="E1715" s="41"/>
      <c r="F1715" s="40"/>
      <c r="G1715" s="40"/>
    </row>
    <row r="1716" spans="1:7" x14ac:dyDescent="0.2">
      <c r="A1716" s="32"/>
      <c r="B1716" s="32"/>
      <c r="C1716" s="32"/>
      <c r="D1716" s="32"/>
      <c r="E1716" s="41"/>
      <c r="F1716" s="40"/>
      <c r="G1716" s="40"/>
    </row>
    <row r="1717" spans="1:7" x14ac:dyDescent="0.2">
      <c r="A1717" s="32"/>
      <c r="B1717" s="32"/>
      <c r="C1717" s="32"/>
      <c r="D1717" s="32"/>
      <c r="E1717" s="41"/>
      <c r="F1717" s="40"/>
      <c r="G1717" s="40"/>
    </row>
    <row r="1718" spans="1:7" x14ac:dyDescent="0.2">
      <c r="A1718" s="32"/>
      <c r="B1718" s="32"/>
      <c r="C1718" s="32"/>
      <c r="D1718" s="32"/>
      <c r="E1718" s="41"/>
      <c r="F1718" s="40"/>
      <c r="G1718" s="40"/>
    </row>
    <row r="1719" spans="1:7" x14ac:dyDescent="0.2">
      <c r="A1719" s="32"/>
      <c r="B1719" s="32"/>
      <c r="C1719" s="32"/>
      <c r="D1719" s="32"/>
      <c r="E1719" s="41"/>
      <c r="F1719" s="40"/>
      <c r="G1719" s="40"/>
    </row>
    <row r="1720" spans="1:7" x14ac:dyDescent="0.2">
      <c r="A1720" s="32"/>
      <c r="B1720" s="32"/>
      <c r="C1720" s="32"/>
      <c r="D1720" s="32"/>
      <c r="E1720" s="41"/>
      <c r="F1720" s="40"/>
      <c r="G1720" s="40"/>
    </row>
    <row r="1721" spans="1:7" x14ac:dyDescent="0.2">
      <c r="A1721" s="32"/>
      <c r="B1721" s="32"/>
      <c r="C1721" s="32"/>
      <c r="D1721" s="32"/>
      <c r="E1721" s="41"/>
      <c r="F1721" s="40"/>
      <c r="G1721" s="40"/>
    </row>
    <row r="1722" spans="1:7" x14ac:dyDescent="0.2">
      <c r="A1722" s="32"/>
      <c r="B1722" s="32"/>
      <c r="C1722" s="32"/>
      <c r="D1722" s="32"/>
      <c r="E1722" s="41"/>
      <c r="F1722" s="40"/>
      <c r="G1722" s="40"/>
    </row>
    <row r="1723" spans="1:7" x14ac:dyDescent="0.2">
      <c r="A1723" s="32"/>
      <c r="B1723" s="32"/>
      <c r="C1723" s="32"/>
      <c r="D1723" s="32"/>
      <c r="E1723" s="41"/>
      <c r="F1723" s="40"/>
      <c r="G1723" s="40"/>
    </row>
    <row r="1724" spans="1:7" x14ac:dyDescent="0.2">
      <c r="A1724" s="32"/>
      <c r="B1724" s="32"/>
      <c r="C1724" s="32"/>
      <c r="D1724" s="32"/>
      <c r="E1724" s="41"/>
      <c r="F1724" s="40"/>
      <c r="G1724" s="40"/>
    </row>
    <row r="1725" spans="1:7" x14ac:dyDescent="0.2">
      <c r="A1725" s="32"/>
      <c r="B1725" s="32"/>
      <c r="C1725" s="32"/>
      <c r="D1725" s="32"/>
      <c r="E1725" s="41"/>
      <c r="F1725" s="40"/>
      <c r="G1725" s="40"/>
    </row>
    <row r="1726" spans="1:7" x14ac:dyDescent="0.2">
      <c r="A1726" s="32"/>
      <c r="B1726" s="32"/>
      <c r="C1726" s="32"/>
      <c r="D1726" s="32"/>
      <c r="E1726" s="41"/>
      <c r="F1726" s="40"/>
      <c r="G1726" s="40"/>
    </row>
    <row r="1727" spans="1:7" x14ac:dyDescent="0.2">
      <c r="A1727" s="32"/>
      <c r="B1727" s="32"/>
      <c r="C1727" s="32"/>
      <c r="D1727" s="32"/>
      <c r="E1727" s="41"/>
      <c r="F1727" s="40"/>
      <c r="G1727" s="40"/>
    </row>
    <row r="1728" spans="1:7" x14ac:dyDescent="0.2">
      <c r="A1728" s="32"/>
      <c r="B1728" s="32"/>
      <c r="C1728" s="32"/>
      <c r="D1728" s="32"/>
      <c r="E1728" s="41"/>
      <c r="F1728" s="40"/>
      <c r="G1728" s="40"/>
    </row>
    <row r="1729" spans="1:7" x14ac:dyDescent="0.2">
      <c r="A1729" s="32"/>
      <c r="B1729" s="32"/>
      <c r="C1729" s="32"/>
      <c r="D1729" s="32"/>
      <c r="E1729" s="41"/>
      <c r="F1729" s="40"/>
      <c r="G1729" s="40"/>
    </row>
    <row r="1730" spans="1:7" x14ac:dyDescent="0.2">
      <c r="A1730" s="32"/>
      <c r="B1730" s="32"/>
      <c r="C1730" s="32"/>
      <c r="D1730" s="32"/>
      <c r="E1730" s="41"/>
      <c r="F1730" s="40"/>
      <c r="G1730" s="40"/>
    </row>
    <row r="1731" spans="1:7" x14ac:dyDescent="0.2">
      <c r="A1731" s="32"/>
      <c r="B1731" s="32"/>
      <c r="C1731" s="32"/>
      <c r="D1731" s="32"/>
      <c r="E1731" s="41"/>
      <c r="F1731" s="40"/>
      <c r="G1731" s="40"/>
    </row>
    <row r="1732" spans="1:7" x14ac:dyDescent="0.2">
      <c r="A1732" s="32"/>
      <c r="B1732" s="32"/>
      <c r="C1732" s="32"/>
      <c r="D1732" s="32"/>
      <c r="E1732" s="41"/>
      <c r="F1732" s="40"/>
      <c r="G1732" s="40"/>
    </row>
    <row r="1733" spans="1:7" x14ac:dyDescent="0.2">
      <c r="A1733" s="32"/>
      <c r="B1733" s="32"/>
      <c r="C1733" s="32"/>
      <c r="D1733" s="32"/>
      <c r="E1733" s="41"/>
      <c r="F1733" s="40"/>
      <c r="G1733" s="40"/>
    </row>
    <row r="1734" spans="1:7" x14ac:dyDescent="0.2">
      <c r="A1734" s="32"/>
      <c r="B1734" s="32"/>
      <c r="C1734" s="32"/>
      <c r="D1734" s="32"/>
      <c r="E1734" s="41"/>
      <c r="F1734" s="40"/>
      <c r="G1734" s="40"/>
    </row>
    <row r="1735" spans="1:7" x14ac:dyDescent="0.2">
      <c r="A1735" s="32"/>
      <c r="B1735" s="32"/>
      <c r="C1735" s="32"/>
      <c r="D1735" s="32"/>
      <c r="E1735" s="41"/>
      <c r="F1735" s="40"/>
      <c r="G1735" s="40"/>
    </row>
    <row r="1736" spans="1:7" x14ac:dyDescent="0.2">
      <c r="A1736" s="32"/>
      <c r="B1736" s="32"/>
      <c r="C1736" s="32"/>
      <c r="D1736" s="32"/>
      <c r="E1736" s="41"/>
      <c r="F1736" s="40"/>
      <c r="G1736" s="40"/>
    </row>
    <row r="1737" spans="1:7" x14ac:dyDescent="0.2">
      <c r="A1737" s="32"/>
      <c r="B1737" s="32"/>
      <c r="C1737" s="32"/>
      <c r="D1737" s="32"/>
      <c r="E1737" s="41"/>
      <c r="F1737" s="40"/>
      <c r="G1737" s="40"/>
    </row>
    <row r="1738" spans="1:7" x14ac:dyDescent="0.2">
      <c r="A1738" s="32"/>
      <c r="B1738" s="32"/>
      <c r="C1738" s="32"/>
      <c r="D1738" s="32"/>
      <c r="E1738" s="41"/>
      <c r="F1738" s="40"/>
      <c r="G1738" s="40"/>
    </row>
    <row r="1739" spans="1:7" x14ac:dyDescent="0.2">
      <c r="A1739" s="32"/>
      <c r="B1739" s="32"/>
      <c r="C1739" s="32"/>
      <c r="D1739" s="32"/>
      <c r="E1739" s="41"/>
      <c r="F1739" s="40"/>
      <c r="G1739" s="40"/>
    </row>
    <row r="1740" spans="1:7" x14ac:dyDescent="0.2">
      <c r="A1740" s="32"/>
      <c r="B1740" s="32"/>
      <c r="C1740" s="32"/>
      <c r="D1740" s="32"/>
      <c r="E1740" s="41"/>
      <c r="F1740" s="40"/>
      <c r="G1740" s="40"/>
    </row>
    <row r="1741" spans="1:7" x14ac:dyDescent="0.2">
      <c r="A1741" s="32"/>
      <c r="B1741" s="32"/>
      <c r="C1741" s="32"/>
      <c r="D1741" s="32"/>
      <c r="E1741" s="41"/>
      <c r="F1741" s="40"/>
      <c r="G1741" s="40"/>
    </row>
    <row r="1742" spans="1:7" x14ac:dyDescent="0.2">
      <c r="A1742" s="32"/>
      <c r="B1742" s="32"/>
      <c r="C1742" s="32"/>
      <c r="D1742" s="32"/>
      <c r="E1742" s="41"/>
      <c r="F1742" s="40"/>
      <c r="G1742" s="40"/>
    </row>
    <row r="1743" spans="1:7" x14ac:dyDescent="0.2">
      <c r="A1743" s="32"/>
      <c r="B1743" s="32"/>
      <c r="C1743" s="32"/>
      <c r="D1743" s="32"/>
      <c r="E1743" s="41"/>
      <c r="F1743" s="40"/>
      <c r="G1743" s="40"/>
    </row>
    <row r="1744" spans="1:7" x14ac:dyDescent="0.2">
      <c r="A1744" s="32"/>
      <c r="B1744" s="32"/>
      <c r="C1744" s="32"/>
      <c r="D1744" s="32"/>
      <c r="E1744" s="41"/>
      <c r="F1744" s="40"/>
      <c r="G1744" s="40"/>
    </row>
    <row r="1745" spans="1:7" x14ac:dyDescent="0.2">
      <c r="A1745" s="32"/>
      <c r="B1745" s="32"/>
      <c r="C1745" s="32"/>
      <c r="D1745" s="32"/>
      <c r="E1745" s="41"/>
      <c r="F1745" s="40"/>
      <c r="G1745" s="40"/>
    </row>
    <row r="1746" spans="1:7" x14ac:dyDescent="0.2">
      <c r="A1746" s="32"/>
      <c r="B1746" s="32"/>
      <c r="C1746" s="32"/>
      <c r="D1746" s="32"/>
      <c r="E1746" s="41"/>
      <c r="F1746" s="40"/>
      <c r="G1746" s="40"/>
    </row>
    <row r="1747" spans="1:7" x14ac:dyDescent="0.2">
      <c r="A1747" s="32"/>
      <c r="B1747" s="32"/>
      <c r="C1747" s="32"/>
      <c r="D1747" s="32"/>
      <c r="E1747" s="41"/>
      <c r="F1747" s="40"/>
      <c r="G1747" s="40"/>
    </row>
    <row r="1748" spans="1:7" x14ac:dyDescent="0.2">
      <c r="A1748" s="32"/>
      <c r="B1748" s="32"/>
      <c r="C1748" s="32"/>
      <c r="D1748" s="32"/>
      <c r="E1748" s="41"/>
      <c r="F1748" s="40"/>
      <c r="G1748" s="40"/>
    </row>
    <row r="1749" spans="1:7" x14ac:dyDescent="0.2">
      <c r="A1749" s="32"/>
      <c r="B1749" s="32"/>
      <c r="C1749" s="32"/>
      <c r="D1749" s="32"/>
      <c r="E1749" s="41"/>
      <c r="F1749" s="40"/>
      <c r="G1749" s="40"/>
    </row>
    <row r="1750" spans="1:7" x14ac:dyDescent="0.2">
      <c r="A1750" s="32"/>
      <c r="B1750" s="32"/>
      <c r="C1750" s="32"/>
      <c r="D1750" s="32"/>
      <c r="E1750" s="41"/>
      <c r="F1750" s="40"/>
      <c r="G1750" s="40"/>
    </row>
    <row r="1751" spans="1:7" x14ac:dyDescent="0.2">
      <c r="A1751" s="32"/>
      <c r="B1751" s="32"/>
      <c r="C1751" s="32"/>
      <c r="D1751" s="32"/>
      <c r="E1751" s="41"/>
      <c r="F1751" s="40"/>
      <c r="G1751" s="40"/>
    </row>
    <row r="1752" spans="1:7" x14ac:dyDescent="0.2">
      <c r="A1752" s="32"/>
      <c r="B1752" s="32"/>
      <c r="C1752" s="32"/>
      <c r="D1752" s="32"/>
      <c r="E1752" s="41"/>
      <c r="F1752" s="40"/>
      <c r="G1752" s="40"/>
    </row>
    <row r="1753" spans="1:7" x14ac:dyDescent="0.2">
      <c r="A1753" s="32"/>
      <c r="B1753" s="32"/>
      <c r="C1753" s="32"/>
      <c r="D1753" s="32"/>
      <c r="E1753" s="41"/>
      <c r="F1753" s="40"/>
      <c r="G1753" s="40"/>
    </row>
    <row r="1754" spans="1:7" x14ac:dyDescent="0.2">
      <c r="A1754" s="32"/>
      <c r="B1754" s="32"/>
      <c r="C1754" s="32"/>
      <c r="D1754" s="32"/>
      <c r="E1754" s="41"/>
      <c r="F1754" s="40"/>
      <c r="G1754" s="40"/>
    </row>
    <row r="1755" spans="1:7" x14ac:dyDescent="0.2">
      <c r="A1755" s="32"/>
      <c r="B1755" s="32"/>
      <c r="C1755" s="32"/>
      <c r="D1755" s="32"/>
      <c r="E1755" s="41"/>
      <c r="F1755" s="40"/>
      <c r="G1755" s="40"/>
    </row>
    <row r="1756" spans="1:7" x14ac:dyDescent="0.2">
      <c r="A1756" s="32"/>
      <c r="B1756" s="32"/>
      <c r="C1756" s="32"/>
      <c r="D1756" s="32"/>
      <c r="E1756" s="41"/>
      <c r="F1756" s="40"/>
      <c r="G1756" s="40"/>
    </row>
    <row r="1757" spans="1:7" x14ac:dyDescent="0.2">
      <c r="A1757" s="32"/>
      <c r="B1757" s="32"/>
      <c r="C1757" s="32"/>
      <c r="D1757" s="32"/>
      <c r="E1757" s="41"/>
      <c r="F1757" s="40"/>
      <c r="G1757" s="40"/>
    </row>
    <row r="1758" spans="1:7" x14ac:dyDescent="0.2">
      <c r="A1758" s="32"/>
      <c r="B1758" s="32"/>
      <c r="C1758" s="32"/>
      <c r="D1758" s="32"/>
      <c r="E1758" s="41"/>
      <c r="F1758" s="40"/>
      <c r="G1758" s="40"/>
    </row>
    <row r="1759" spans="1:7" x14ac:dyDescent="0.2">
      <c r="A1759" s="32"/>
      <c r="B1759" s="32"/>
      <c r="C1759" s="32"/>
      <c r="D1759" s="32"/>
      <c r="E1759" s="41"/>
      <c r="F1759" s="40"/>
      <c r="G1759" s="40"/>
    </row>
    <row r="1760" spans="1:7" x14ac:dyDescent="0.2">
      <c r="A1760" s="32"/>
      <c r="B1760" s="32"/>
      <c r="C1760" s="32"/>
      <c r="D1760" s="32"/>
      <c r="E1760" s="41"/>
      <c r="F1760" s="40"/>
      <c r="G1760" s="40"/>
    </row>
    <row r="1761" spans="1:7" x14ac:dyDescent="0.2">
      <c r="A1761" s="32"/>
      <c r="B1761" s="32"/>
      <c r="C1761" s="32"/>
      <c r="D1761" s="32"/>
      <c r="E1761" s="41"/>
      <c r="F1761" s="40"/>
      <c r="G1761" s="40"/>
    </row>
    <row r="1762" spans="1:7" x14ac:dyDescent="0.2">
      <c r="A1762" s="32"/>
      <c r="B1762" s="32"/>
      <c r="C1762" s="32"/>
      <c r="D1762" s="32"/>
      <c r="E1762" s="41"/>
      <c r="F1762" s="40"/>
      <c r="G1762" s="40"/>
    </row>
    <row r="1763" spans="1:7" x14ac:dyDescent="0.2">
      <c r="A1763" s="32"/>
      <c r="B1763" s="32"/>
      <c r="C1763" s="32"/>
      <c r="D1763" s="32"/>
      <c r="E1763" s="41"/>
      <c r="F1763" s="40"/>
      <c r="G1763" s="40"/>
    </row>
    <row r="1764" spans="1:7" x14ac:dyDescent="0.2">
      <c r="A1764" s="32"/>
      <c r="B1764" s="32"/>
      <c r="C1764" s="32"/>
      <c r="D1764" s="32"/>
      <c r="E1764" s="41"/>
      <c r="F1764" s="40"/>
      <c r="G1764" s="40"/>
    </row>
    <row r="1765" spans="1:7" x14ac:dyDescent="0.2">
      <c r="A1765" s="32"/>
      <c r="B1765" s="32"/>
      <c r="C1765" s="32"/>
      <c r="D1765" s="32"/>
      <c r="E1765" s="41"/>
      <c r="F1765" s="40"/>
      <c r="G1765" s="40"/>
    </row>
    <row r="1766" spans="1:7" x14ac:dyDescent="0.2">
      <c r="A1766" s="32"/>
      <c r="B1766" s="32"/>
      <c r="C1766" s="32"/>
      <c r="D1766" s="32"/>
      <c r="E1766" s="41"/>
      <c r="F1766" s="40"/>
      <c r="G1766" s="40"/>
    </row>
    <row r="1767" spans="1:7" x14ac:dyDescent="0.2">
      <c r="A1767" s="32"/>
      <c r="B1767" s="32"/>
      <c r="C1767" s="32"/>
      <c r="D1767" s="32"/>
      <c r="E1767" s="41"/>
      <c r="F1767" s="40"/>
      <c r="G1767" s="40"/>
    </row>
    <row r="1768" spans="1:7" x14ac:dyDescent="0.2">
      <c r="A1768" s="32"/>
      <c r="B1768" s="32"/>
      <c r="C1768" s="32"/>
      <c r="D1768" s="32"/>
      <c r="E1768" s="41"/>
      <c r="F1768" s="40"/>
      <c r="G1768" s="40"/>
    </row>
    <row r="1769" spans="1:7" x14ac:dyDescent="0.2">
      <c r="A1769" s="32"/>
      <c r="B1769" s="32"/>
      <c r="C1769" s="32"/>
      <c r="D1769" s="32"/>
      <c r="E1769" s="41"/>
      <c r="F1769" s="40"/>
      <c r="G1769" s="40"/>
    </row>
    <row r="1770" spans="1:7" x14ac:dyDescent="0.2">
      <c r="A1770" s="32"/>
      <c r="B1770" s="32"/>
      <c r="C1770" s="32"/>
      <c r="D1770" s="32"/>
      <c r="E1770" s="41"/>
      <c r="F1770" s="40"/>
      <c r="G1770" s="40"/>
    </row>
    <row r="1771" spans="1:7" x14ac:dyDescent="0.2">
      <c r="A1771" s="32"/>
      <c r="B1771" s="32"/>
      <c r="C1771" s="32"/>
      <c r="D1771" s="32"/>
      <c r="E1771" s="41"/>
      <c r="F1771" s="40"/>
      <c r="G1771" s="40"/>
    </row>
    <row r="1772" spans="1:7" x14ac:dyDescent="0.2">
      <c r="A1772" s="32"/>
      <c r="B1772" s="32"/>
      <c r="C1772" s="32"/>
      <c r="D1772" s="32"/>
      <c r="E1772" s="41"/>
      <c r="F1772" s="40"/>
      <c r="G1772" s="40"/>
    </row>
    <row r="1773" spans="1:7" x14ac:dyDescent="0.2">
      <c r="A1773" s="32"/>
      <c r="B1773" s="32"/>
      <c r="C1773" s="32"/>
      <c r="D1773" s="32"/>
      <c r="E1773" s="41"/>
      <c r="F1773" s="40"/>
      <c r="G1773" s="40"/>
    </row>
    <row r="1774" spans="1:7" x14ac:dyDescent="0.2">
      <c r="A1774" s="32"/>
      <c r="B1774" s="32"/>
      <c r="C1774" s="32"/>
      <c r="D1774" s="32"/>
      <c r="E1774" s="41"/>
      <c r="F1774" s="40"/>
      <c r="G1774" s="40"/>
    </row>
    <row r="1775" spans="1:7" x14ac:dyDescent="0.2">
      <c r="A1775" s="32"/>
      <c r="B1775" s="32"/>
      <c r="C1775" s="32"/>
      <c r="D1775" s="32"/>
      <c r="E1775" s="41"/>
      <c r="F1775" s="40"/>
      <c r="G1775" s="40"/>
    </row>
    <row r="1776" spans="1:7" x14ac:dyDescent="0.2">
      <c r="A1776" s="32"/>
      <c r="B1776" s="32"/>
      <c r="C1776" s="32"/>
      <c r="D1776" s="32"/>
      <c r="E1776" s="41"/>
      <c r="F1776" s="40"/>
      <c r="G1776" s="40"/>
    </row>
    <row r="1777" spans="1:7" x14ac:dyDescent="0.2">
      <c r="A1777" s="32"/>
      <c r="B1777" s="32"/>
      <c r="C1777" s="32"/>
      <c r="D1777" s="32"/>
      <c r="E1777" s="41"/>
      <c r="F1777" s="40"/>
      <c r="G1777" s="40"/>
    </row>
    <row r="1778" spans="1:7" x14ac:dyDescent="0.2">
      <c r="A1778" s="32"/>
      <c r="B1778" s="32"/>
      <c r="C1778" s="32"/>
      <c r="D1778" s="32"/>
      <c r="E1778" s="41"/>
      <c r="F1778" s="40"/>
      <c r="G1778" s="40"/>
    </row>
    <row r="1779" spans="1:7" x14ac:dyDescent="0.2">
      <c r="A1779" s="32"/>
      <c r="B1779" s="32"/>
      <c r="C1779" s="32"/>
      <c r="D1779" s="32"/>
      <c r="E1779" s="41"/>
      <c r="F1779" s="40"/>
      <c r="G1779" s="40"/>
    </row>
    <row r="1780" spans="1:7" x14ac:dyDescent="0.2">
      <c r="A1780" s="32"/>
      <c r="B1780" s="32"/>
      <c r="C1780" s="32"/>
      <c r="D1780" s="32"/>
      <c r="E1780" s="41"/>
      <c r="F1780" s="40"/>
      <c r="G1780" s="40"/>
    </row>
    <row r="1781" spans="1:7" x14ac:dyDescent="0.2">
      <c r="A1781" s="32"/>
      <c r="B1781" s="32"/>
      <c r="C1781" s="32"/>
      <c r="D1781" s="32"/>
      <c r="E1781" s="41"/>
      <c r="F1781" s="40"/>
      <c r="G1781" s="40"/>
    </row>
    <row r="1782" spans="1:7" x14ac:dyDescent="0.2">
      <c r="A1782" s="32"/>
      <c r="B1782" s="32"/>
      <c r="C1782" s="32"/>
      <c r="D1782" s="32"/>
      <c r="E1782" s="41"/>
      <c r="F1782" s="40"/>
      <c r="G1782" s="40"/>
    </row>
    <row r="1783" spans="1:7" x14ac:dyDescent="0.2">
      <c r="A1783" s="32"/>
      <c r="B1783" s="32"/>
      <c r="C1783" s="32"/>
      <c r="D1783" s="32"/>
      <c r="E1783" s="41"/>
      <c r="F1783" s="40"/>
      <c r="G1783" s="40"/>
    </row>
    <row r="1784" spans="1:7" x14ac:dyDescent="0.2">
      <c r="A1784" s="32"/>
      <c r="B1784" s="32"/>
      <c r="C1784" s="32"/>
      <c r="D1784" s="32"/>
      <c r="E1784" s="41"/>
      <c r="F1784" s="40"/>
      <c r="G1784" s="40"/>
    </row>
    <row r="1785" spans="1:7" x14ac:dyDescent="0.2">
      <c r="A1785" s="32"/>
      <c r="B1785" s="32"/>
      <c r="C1785" s="32"/>
      <c r="D1785" s="32"/>
      <c r="E1785" s="41"/>
      <c r="F1785" s="40"/>
      <c r="G1785" s="40"/>
    </row>
    <row r="1786" spans="1:7" x14ac:dyDescent="0.2">
      <c r="A1786" s="32"/>
      <c r="B1786" s="32"/>
      <c r="C1786" s="32"/>
      <c r="D1786" s="32"/>
      <c r="E1786" s="41"/>
      <c r="F1786" s="40"/>
      <c r="G1786" s="40"/>
    </row>
    <row r="1787" spans="1:7" x14ac:dyDescent="0.2">
      <c r="A1787" s="32"/>
      <c r="B1787" s="32"/>
      <c r="C1787" s="32"/>
      <c r="D1787" s="32"/>
      <c r="E1787" s="41"/>
      <c r="F1787" s="40"/>
      <c r="G1787" s="40"/>
    </row>
    <row r="1788" spans="1:7" x14ac:dyDescent="0.2">
      <c r="A1788" s="32"/>
      <c r="B1788" s="32"/>
      <c r="C1788" s="32"/>
      <c r="D1788" s="32"/>
      <c r="E1788" s="41"/>
      <c r="F1788" s="40"/>
      <c r="G1788" s="40"/>
    </row>
    <row r="1789" spans="1:7" x14ac:dyDescent="0.2">
      <c r="A1789" s="32"/>
      <c r="B1789" s="32"/>
      <c r="C1789" s="32"/>
      <c r="D1789" s="32"/>
      <c r="E1789" s="41"/>
      <c r="F1789" s="40"/>
      <c r="G1789" s="40"/>
    </row>
    <row r="1790" spans="1:7" x14ac:dyDescent="0.2">
      <c r="A1790" s="32"/>
      <c r="B1790" s="32"/>
      <c r="C1790" s="32"/>
      <c r="D1790" s="32"/>
      <c r="E1790" s="41"/>
      <c r="F1790" s="40"/>
      <c r="G1790" s="40"/>
    </row>
    <row r="1791" spans="1:7" x14ac:dyDescent="0.2">
      <c r="A1791" s="32"/>
      <c r="B1791" s="32"/>
      <c r="C1791" s="32"/>
      <c r="D1791" s="32"/>
      <c r="E1791" s="41"/>
      <c r="F1791" s="40"/>
      <c r="G1791" s="40"/>
    </row>
    <row r="1792" spans="1:7" x14ac:dyDescent="0.2">
      <c r="A1792" s="32"/>
      <c r="B1792" s="32"/>
      <c r="C1792" s="32"/>
      <c r="D1792" s="32"/>
      <c r="E1792" s="41"/>
      <c r="F1792" s="40"/>
      <c r="G1792" s="40"/>
    </row>
    <row r="1793" spans="1:7" x14ac:dyDescent="0.2">
      <c r="A1793" s="32"/>
      <c r="B1793" s="32"/>
      <c r="C1793" s="32"/>
      <c r="D1793" s="32"/>
      <c r="E1793" s="41"/>
      <c r="F1793" s="40"/>
      <c r="G1793" s="40"/>
    </row>
    <row r="1794" spans="1:7" x14ac:dyDescent="0.2">
      <c r="A1794" s="32"/>
      <c r="B1794" s="32"/>
      <c r="C1794" s="32"/>
      <c r="D1794" s="32"/>
      <c r="E1794" s="41"/>
      <c r="F1794" s="40"/>
      <c r="G1794" s="40"/>
    </row>
    <row r="1795" spans="1:7" x14ac:dyDescent="0.2">
      <c r="A1795" s="32"/>
      <c r="B1795" s="32"/>
      <c r="C1795" s="32"/>
      <c r="D1795" s="32"/>
      <c r="E1795" s="41"/>
      <c r="F1795" s="40"/>
      <c r="G1795" s="40"/>
    </row>
    <row r="1796" spans="1:7" x14ac:dyDescent="0.2">
      <c r="A1796" s="32"/>
      <c r="B1796" s="32"/>
      <c r="C1796" s="32"/>
      <c r="D1796" s="32"/>
      <c r="E1796" s="41"/>
      <c r="F1796" s="40"/>
      <c r="G1796" s="40"/>
    </row>
    <row r="1797" spans="1:7" x14ac:dyDescent="0.2">
      <c r="A1797" s="32"/>
      <c r="B1797" s="32"/>
      <c r="C1797" s="32"/>
      <c r="D1797" s="32"/>
      <c r="E1797" s="41"/>
      <c r="F1797" s="40"/>
      <c r="G1797" s="40"/>
    </row>
    <row r="1798" spans="1:7" x14ac:dyDescent="0.2">
      <c r="A1798" s="32"/>
      <c r="B1798" s="32"/>
      <c r="C1798" s="32"/>
      <c r="D1798" s="32"/>
      <c r="E1798" s="41"/>
      <c r="F1798" s="40"/>
      <c r="G1798" s="40"/>
    </row>
    <row r="1799" spans="1:7" x14ac:dyDescent="0.2">
      <c r="A1799" s="32"/>
      <c r="B1799" s="32"/>
      <c r="C1799" s="32"/>
      <c r="D1799" s="32"/>
      <c r="E1799" s="41"/>
      <c r="F1799" s="40"/>
      <c r="G1799" s="40"/>
    </row>
    <row r="1800" spans="1:7" x14ac:dyDescent="0.2">
      <c r="A1800" s="32"/>
      <c r="B1800" s="32"/>
      <c r="C1800" s="32"/>
      <c r="D1800" s="32"/>
      <c r="E1800" s="41"/>
      <c r="F1800" s="40"/>
      <c r="G1800" s="40"/>
    </row>
    <row r="1801" spans="1:7" x14ac:dyDescent="0.2">
      <c r="A1801" s="32"/>
      <c r="B1801" s="32"/>
      <c r="C1801" s="32"/>
      <c r="D1801" s="32"/>
      <c r="E1801" s="41"/>
      <c r="F1801" s="40"/>
      <c r="G1801" s="40"/>
    </row>
    <row r="1802" spans="1:7" x14ac:dyDescent="0.2">
      <c r="A1802" s="32"/>
      <c r="B1802" s="32"/>
      <c r="C1802" s="32"/>
      <c r="D1802" s="32"/>
      <c r="E1802" s="41"/>
      <c r="F1802" s="40"/>
      <c r="G1802" s="40"/>
    </row>
    <row r="1803" spans="1:7" x14ac:dyDescent="0.2">
      <c r="A1803" s="32"/>
      <c r="B1803" s="32"/>
      <c r="C1803" s="32"/>
      <c r="D1803" s="32"/>
      <c r="E1803" s="41"/>
      <c r="F1803" s="40"/>
      <c r="G1803" s="40"/>
    </row>
    <row r="1804" spans="1:7" x14ac:dyDescent="0.2">
      <c r="A1804" s="32"/>
      <c r="B1804" s="32"/>
      <c r="C1804" s="32"/>
      <c r="D1804" s="32"/>
      <c r="E1804" s="41"/>
      <c r="F1804" s="40"/>
      <c r="G1804" s="40"/>
    </row>
    <row r="1805" spans="1:7" x14ac:dyDescent="0.2">
      <c r="A1805" s="32"/>
      <c r="B1805" s="32"/>
      <c r="C1805" s="32"/>
      <c r="D1805" s="32"/>
      <c r="E1805" s="41"/>
      <c r="F1805" s="40"/>
      <c r="G1805" s="40"/>
    </row>
    <row r="1806" spans="1:7" x14ac:dyDescent="0.2">
      <c r="A1806" s="32"/>
      <c r="B1806" s="32"/>
      <c r="C1806" s="32"/>
      <c r="D1806" s="32"/>
      <c r="E1806" s="41"/>
      <c r="F1806" s="40"/>
      <c r="G1806" s="40"/>
    </row>
    <row r="1807" spans="1:7" x14ac:dyDescent="0.2">
      <c r="A1807" s="32"/>
      <c r="B1807" s="32"/>
      <c r="C1807" s="32"/>
      <c r="D1807" s="32"/>
      <c r="E1807" s="41"/>
      <c r="F1807" s="40"/>
      <c r="G1807" s="40"/>
    </row>
    <row r="1808" spans="1:7" x14ac:dyDescent="0.2">
      <c r="A1808" s="32"/>
      <c r="B1808" s="32"/>
      <c r="C1808" s="32"/>
      <c r="D1808" s="32"/>
      <c r="E1808" s="41"/>
      <c r="F1808" s="40"/>
      <c r="G1808" s="40"/>
    </row>
    <row r="1809" spans="1:7" x14ac:dyDescent="0.2">
      <c r="A1809" s="32"/>
      <c r="B1809" s="32"/>
      <c r="C1809" s="32"/>
      <c r="D1809" s="32"/>
      <c r="E1809" s="41"/>
      <c r="F1809" s="40"/>
      <c r="G1809" s="40"/>
    </row>
    <row r="1810" spans="1:7" x14ac:dyDescent="0.2">
      <c r="A1810" s="32"/>
      <c r="B1810" s="32"/>
      <c r="C1810" s="32"/>
      <c r="D1810" s="32"/>
      <c r="E1810" s="41"/>
      <c r="F1810" s="40"/>
      <c r="G1810" s="40"/>
    </row>
    <row r="1811" spans="1:7" x14ac:dyDescent="0.2">
      <c r="A1811" s="32"/>
      <c r="B1811" s="32"/>
      <c r="C1811" s="32"/>
      <c r="D1811" s="32"/>
      <c r="E1811" s="41"/>
      <c r="F1811" s="40"/>
      <c r="G1811" s="40"/>
    </row>
    <row r="1812" spans="1:7" x14ac:dyDescent="0.2">
      <c r="A1812" s="32"/>
      <c r="B1812" s="32"/>
      <c r="C1812" s="32"/>
      <c r="D1812" s="32"/>
      <c r="E1812" s="41"/>
      <c r="F1812" s="40"/>
      <c r="G1812" s="40"/>
    </row>
    <row r="1813" spans="1:7" x14ac:dyDescent="0.2">
      <c r="A1813" s="32"/>
      <c r="B1813" s="32"/>
      <c r="C1813" s="32"/>
      <c r="D1813" s="32"/>
      <c r="E1813" s="41"/>
      <c r="F1813" s="40"/>
      <c r="G1813" s="40"/>
    </row>
    <row r="1814" spans="1:7" x14ac:dyDescent="0.2">
      <c r="A1814" s="32"/>
      <c r="B1814" s="32"/>
      <c r="C1814" s="32"/>
      <c r="D1814" s="32"/>
      <c r="E1814" s="41"/>
      <c r="F1814" s="40"/>
      <c r="G1814" s="40"/>
    </row>
    <row r="1815" spans="1:7" x14ac:dyDescent="0.2">
      <c r="A1815" s="32"/>
      <c r="B1815" s="32"/>
      <c r="C1815" s="32"/>
      <c r="D1815" s="32"/>
      <c r="E1815" s="41"/>
      <c r="F1815" s="40"/>
      <c r="G1815" s="40"/>
    </row>
    <row r="1816" spans="1:7" x14ac:dyDescent="0.2">
      <c r="A1816" s="32"/>
      <c r="B1816" s="32"/>
      <c r="C1816" s="32"/>
      <c r="D1816" s="32"/>
      <c r="E1816" s="41"/>
      <c r="F1816" s="40"/>
      <c r="G1816" s="40"/>
    </row>
    <row r="1817" spans="1:7" x14ac:dyDescent="0.2">
      <c r="A1817" s="32"/>
      <c r="B1817" s="32"/>
      <c r="C1817" s="32"/>
      <c r="D1817" s="32"/>
      <c r="E1817" s="41"/>
      <c r="F1817" s="40"/>
      <c r="G1817" s="40"/>
    </row>
    <row r="1818" spans="1:7" x14ac:dyDescent="0.2">
      <c r="A1818" s="32"/>
      <c r="B1818" s="32"/>
      <c r="C1818" s="32"/>
      <c r="D1818" s="32"/>
      <c r="E1818" s="41"/>
      <c r="F1818" s="40"/>
      <c r="G1818" s="40"/>
    </row>
    <row r="1819" spans="1:7" x14ac:dyDescent="0.2">
      <c r="A1819" s="32"/>
      <c r="B1819" s="32"/>
      <c r="C1819" s="32"/>
      <c r="D1819" s="32"/>
      <c r="E1819" s="41"/>
      <c r="F1819" s="40"/>
      <c r="G1819" s="40"/>
    </row>
    <row r="1820" spans="1:7" x14ac:dyDescent="0.2">
      <c r="A1820" s="32"/>
      <c r="B1820" s="32"/>
      <c r="C1820" s="32"/>
      <c r="D1820" s="32"/>
      <c r="E1820" s="41"/>
      <c r="F1820" s="40"/>
      <c r="G1820" s="40"/>
    </row>
    <row r="1821" spans="1:7" x14ac:dyDescent="0.2">
      <c r="A1821" s="32"/>
      <c r="B1821" s="32"/>
      <c r="C1821" s="32"/>
      <c r="D1821" s="32"/>
      <c r="E1821" s="41"/>
      <c r="F1821" s="40"/>
      <c r="G1821" s="40"/>
    </row>
    <row r="1822" spans="1:7" x14ac:dyDescent="0.2">
      <c r="A1822" s="32"/>
      <c r="B1822" s="32"/>
      <c r="C1822" s="32"/>
      <c r="D1822" s="32"/>
      <c r="E1822" s="41"/>
      <c r="F1822" s="40"/>
      <c r="G1822" s="40"/>
    </row>
    <row r="1823" spans="1:7" x14ac:dyDescent="0.2">
      <c r="A1823" s="32"/>
      <c r="B1823" s="32"/>
      <c r="C1823" s="32"/>
      <c r="D1823" s="32"/>
      <c r="E1823" s="41"/>
      <c r="F1823" s="40"/>
      <c r="G1823" s="40"/>
    </row>
    <row r="1824" spans="1:7" x14ac:dyDescent="0.2">
      <c r="A1824" s="32"/>
      <c r="B1824" s="32"/>
      <c r="C1824" s="32"/>
      <c r="D1824" s="32"/>
      <c r="E1824" s="41"/>
      <c r="F1824" s="40"/>
      <c r="G1824" s="40"/>
    </row>
    <row r="1825" spans="1:7" x14ac:dyDescent="0.2">
      <c r="A1825" s="32"/>
      <c r="B1825" s="32"/>
      <c r="C1825" s="32"/>
      <c r="D1825" s="32"/>
      <c r="E1825" s="41"/>
      <c r="F1825" s="40"/>
      <c r="G1825" s="40"/>
    </row>
    <row r="1826" spans="1:7" x14ac:dyDescent="0.2">
      <c r="A1826" s="32"/>
      <c r="B1826" s="32"/>
      <c r="C1826" s="32"/>
      <c r="D1826" s="32"/>
      <c r="E1826" s="41"/>
      <c r="F1826" s="40"/>
      <c r="G1826" s="40"/>
    </row>
    <row r="1827" spans="1:7" x14ac:dyDescent="0.2">
      <c r="A1827" s="32"/>
      <c r="B1827" s="32"/>
      <c r="C1827" s="32"/>
      <c r="D1827" s="32"/>
      <c r="E1827" s="41"/>
      <c r="F1827" s="40"/>
      <c r="G1827" s="40"/>
    </row>
    <row r="1828" spans="1:7" x14ac:dyDescent="0.2">
      <c r="A1828" s="32"/>
      <c r="B1828" s="32"/>
      <c r="C1828" s="32"/>
      <c r="D1828" s="32"/>
      <c r="E1828" s="41"/>
      <c r="F1828" s="40"/>
      <c r="G1828" s="40"/>
    </row>
    <row r="1829" spans="1:7" x14ac:dyDescent="0.2">
      <c r="A1829" s="32"/>
      <c r="B1829" s="32"/>
      <c r="C1829" s="32"/>
      <c r="D1829" s="32"/>
      <c r="E1829" s="41"/>
      <c r="F1829" s="40"/>
      <c r="G1829" s="40"/>
    </row>
    <row r="1830" spans="1:7" x14ac:dyDescent="0.2">
      <c r="A1830" s="32"/>
      <c r="B1830" s="32"/>
      <c r="C1830" s="32"/>
      <c r="D1830" s="32"/>
      <c r="E1830" s="41"/>
      <c r="F1830" s="40"/>
      <c r="G1830" s="40"/>
    </row>
    <row r="1831" spans="1:7" x14ac:dyDescent="0.2">
      <c r="A1831" s="32"/>
      <c r="B1831" s="32"/>
      <c r="C1831" s="32"/>
      <c r="D1831" s="32"/>
      <c r="E1831" s="41"/>
      <c r="F1831" s="40"/>
      <c r="G1831" s="40"/>
    </row>
    <row r="1832" spans="1:7" x14ac:dyDescent="0.2">
      <c r="A1832" s="32"/>
      <c r="B1832" s="32"/>
      <c r="C1832" s="32"/>
      <c r="D1832" s="32"/>
      <c r="E1832" s="41"/>
      <c r="F1832" s="40"/>
      <c r="G1832" s="40"/>
    </row>
    <row r="1833" spans="1:7" x14ac:dyDescent="0.2">
      <c r="A1833" s="32"/>
      <c r="B1833" s="32"/>
      <c r="C1833" s="32"/>
      <c r="D1833" s="32"/>
      <c r="E1833" s="41"/>
      <c r="F1833" s="40"/>
      <c r="G1833" s="40"/>
    </row>
    <row r="1834" spans="1:7" x14ac:dyDescent="0.2">
      <c r="A1834" s="32"/>
      <c r="B1834" s="32"/>
      <c r="C1834" s="32"/>
      <c r="D1834" s="32"/>
      <c r="E1834" s="41"/>
      <c r="F1834" s="40"/>
      <c r="G1834" s="40"/>
    </row>
    <row r="1835" spans="1:7" x14ac:dyDescent="0.2">
      <c r="A1835" s="32"/>
      <c r="B1835" s="32"/>
      <c r="C1835" s="32"/>
      <c r="D1835" s="32"/>
      <c r="E1835" s="41"/>
      <c r="F1835" s="40"/>
      <c r="G1835" s="40"/>
    </row>
    <row r="1836" spans="1:7" x14ac:dyDescent="0.2">
      <c r="A1836" s="32"/>
      <c r="B1836" s="32"/>
      <c r="C1836" s="32"/>
      <c r="D1836" s="32"/>
      <c r="E1836" s="41"/>
      <c r="F1836" s="40"/>
      <c r="G1836" s="40"/>
    </row>
    <row r="1837" spans="1:7" x14ac:dyDescent="0.2">
      <c r="A1837" s="32"/>
      <c r="B1837" s="32"/>
      <c r="C1837" s="32"/>
      <c r="D1837" s="32"/>
      <c r="E1837" s="41"/>
      <c r="F1837" s="40"/>
      <c r="G1837" s="40"/>
    </row>
    <row r="1838" spans="1:7" x14ac:dyDescent="0.2">
      <c r="A1838" s="32"/>
      <c r="B1838" s="32"/>
      <c r="C1838" s="32"/>
      <c r="D1838" s="32"/>
      <c r="E1838" s="41"/>
      <c r="F1838" s="40"/>
      <c r="G1838" s="40"/>
    </row>
    <row r="1839" spans="1:7" x14ac:dyDescent="0.2">
      <c r="A1839" s="32"/>
      <c r="B1839" s="32"/>
      <c r="C1839" s="32"/>
      <c r="D1839" s="32"/>
      <c r="E1839" s="41"/>
      <c r="F1839" s="40"/>
      <c r="G1839" s="40"/>
    </row>
    <row r="1840" spans="1:7" x14ac:dyDescent="0.2">
      <c r="A1840" s="32"/>
      <c r="B1840" s="32"/>
      <c r="C1840" s="32"/>
      <c r="D1840" s="32"/>
      <c r="E1840" s="41"/>
      <c r="F1840" s="40"/>
      <c r="G1840" s="40"/>
    </row>
    <row r="1841" spans="1:7" x14ac:dyDescent="0.2">
      <c r="A1841" s="32"/>
      <c r="B1841" s="32"/>
      <c r="C1841" s="32"/>
      <c r="D1841" s="32"/>
      <c r="E1841" s="41"/>
      <c r="F1841" s="40"/>
      <c r="G1841" s="40"/>
    </row>
    <row r="1842" spans="1:7" x14ac:dyDescent="0.2">
      <c r="A1842" s="32"/>
      <c r="B1842" s="32"/>
      <c r="C1842" s="32"/>
      <c r="D1842" s="32"/>
      <c r="E1842" s="41"/>
      <c r="F1842" s="40"/>
      <c r="G1842" s="40"/>
    </row>
    <row r="1843" spans="1:7" x14ac:dyDescent="0.2">
      <c r="A1843" s="32"/>
      <c r="B1843" s="32"/>
      <c r="C1843" s="32"/>
      <c r="D1843" s="32"/>
      <c r="E1843" s="41"/>
      <c r="F1843" s="40"/>
      <c r="G1843" s="40"/>
    </row>
    <row r="1844" spans="1:7" x14ac:dyDescent="0.2">
      <c r="A1844" s="32"/>
      <c r="B1844" s="32"/>
      <c r="C1844" s="32"/>
      <c r="D1844" s="32"/>
      <c r="E1844" s="41"/>
      <c r="F1844" s="40"/>
      <c r="G1844" s="40"/>
    </row>
    <row r="1845" spans="1:7" x14ac:dyDescent="0.2">
      <c r="A1845" s="32"/>
      <c r="B1845" s="32"/>
      <c r="C1845" s="32"/>
      <c r="D1845" s="32"/>
      <c r="E1845" s="41"/>
      <c r="F1845" s="40"/>
      <c r="G1845" s="40"/>
    </row>
    <row r="1846" spans="1:7" x14ac:dyDescent="0.2">
      <c r="A1846" s="32"/>
      <c r="B1846" s="32"/>
      <c r="C1846" s="32"/>
      <c r="D1846" s="32"/>
      <c r="E1846" s="41"/>
      <c r="F1846" s="40"/>
      <c r="G1846" s="40"/>
    </row>
    <row r="1847" spans="1:7" x14ac:dyDescent="0.2">
      <c r="A1847" s="32"/>
      <c r="B1847" s="32"/>
      <c r="C1847" s="32"/>
      <c r="D1847" s="32"/>
      <c r="E1847" s="41"/>
      <c r="F1847" s="40"/>
      <c r="G1847" s="40"/>
    </row>
    <row r="1848" spans="1:7" x14ac:dyDescent="0.2">
      <c r="A1848" s="32"/>
      <c r="B1848" s="32"/>
      <c r="C1848" s="32"/>
      <c r="D1848" s="32"/>
      <c r="E1848" s="41"/>
      <c r="F1848" s="40"/>
      <c r="G1848" s="40"/>
    </row>
    <row r="1849" spans="1:7" x14ac:dyDescent="0.2">
      <c r="A1849" s="32"/>
      <c r="B1849" s="32"/>
      <c r="C1849" s="32"/>
      <c r="D1849" s="32"/>
      <c r="E1849" s="41"/>
      <c r="F1849" s="40"/>
      <c r="G1849" s="40"/>
    </row>
    <row r="1850" spans="1:7" x14ac:dyDescent="0.2">
      <c r="A1850" s="32"/>
      <c r="B1850" s="32"/>
      <c r="C1850" s="32"/>
      <c r="D1850" s="32"/>
      <c r="E1850" s="41"/>
      <c r="F1850" s="40"/>
      <c r="G1850" s="40"/>
    </row>
    <row r="1851" spans="1:7" x14ac:dyDescent="0.2">
      <c r="A1851" s="32"/>
      <c r="B1851" s="32"/>
      <c r="C1851" s="32"/>
      <c r="D1851" s="32"/>
      <c r="E1851" s="41"/>
      <c r="F1851" s="40"/>
      <c r="G1851" s="40"/>
    </row>
    <row r="1852" spans="1:7" x14ac:dyDescent="0.2">
      <c r="A1852" s="32"/>
      <c r="B1852" s="32"/>
      <c r="C1852" s="32"/>
      <c r="D1852" s="32"/>
      <c r="E1852" s="41"/>
      <c r="F1852" s="40"/>
      <c r="G1852" s="40"/>
    </row>
    <row r="1853" spans="1:7" x14ac:dyDescent="0.2">
      <c r="A1853" s="32"/>
      <c r="B1853" s="32"/>
      <c r="C1853" s="32"/>
      <c r="D1853" s="32"/>
      <c r="E1853" s="41"/>
      <c r="F1853" s="40"/>
      <c r="G1853" s="40"/>
    </row>
    <row r="1854" spans="1:7" x14ac:dyDescent="0.2">
      <c r="A1854" s="32"/>
      <c r="B1854" s="32"/>
      <c r="C1854" s="32"/>
      <c r="D1854" s="32"/>
      <c r="E1854" s="41"/>
      <c r="F1854" s="40"/>
      <c r="G1854" s="40"/>
    </row>
    <row r="1855" spans="1:7" x14ac:dyDescent="0.2">
      <c r="A1855" s="32"/>
      <c r="B1855" s="32"/>
      <c r="C1855" s="32"/>
      <c r="D1855" s="32"/>
      <c r="E1855" s="41"/>
      <c r="F1855" s="40"/>
      <c r="G1855" s="40"/>
    </row>
    <row r="1856" spans="1:7" x14ac:dyDescent="0.2">
      <c r="A1856" s="32"/>
      <c r="B1856" s="32"/>
      <c r="C1856" s="32"/>
      <c r="D1856" s="32"/>
      <c r="E1856" s="41"/>
      <c r="F1856" s="40"/>
      <c r="G1856" s="40"/>
    </row>
    <row r="1857" spans="1:7" x14ac:dyDescent="0.2">
      <c r="A1857" s="32"/>
      <c r="B1857" s="32"/>
      <c r="C1857" s="32"/>
      <c r="D1857" s="32"/>
      <c r="E1857" s="41"/>
      <c r="F1857" s="40"/>
      <c r="G1857" s="40"/>
    </row>
    <row r="1858" spans="1:7" x14ac:dyDescent="0.2">
      <c r="A1858" s="32"/>
      <c r="B1858" s="32"/>
      <c r="C1858" s="32"/>
      <c r="D1858" s="32"/>
      <c r="E1858" s="41"/>
      <c r="F1858" s="40"/>
      <c r="G1858" s="40"/>
    </row>
    <row r="1859" spans="1:7" x14ac:dyDescent="0.2">
      <c r="A1859" s="32"/>
      <c r="B1859" s="32"/>
      <c r="C1859" s="32"/>
      <c r="D1859" s="32"/>
      <c r="E1859" s="41"/>
      <c r="F1859" s="40"/>
      <c r="G1859" s="40"/>
    </row>
    <row r="1860" spans="1:7" x14ac:dyDescent="0.2">
      <c r="A1860" s="32"/>
      <c r="B1860" s="32"/>
      <c r="C1860" s="32"/>
      <c r="D1860" s="32"/>
      <c r="E1860" s="41"/>
      <c r="F1860" s="40"/>
      <c r="G1860" s="40"/>
    </row>
    <row r="1861" spans="1:7" x14ac:dyDescent="0.2">
      <c r="A1861" s="32"/>
      <c r="B1861" s="32"/>
      <c r="C1861" s="32"/>
      <c r="D1861" s="32"/>
      <c r="E1861" s="41"/>
      <c r="F1861" s="40"/>
      <c r="G1861" s="40"/>
    </row>
    <row r="1862" spans="1:7" x14ac:dyDescent="0.2">
      <c r="A1862" s="32"/>
      <c r="B1862" s="32"/>
      <c r="C1862" s="32"/>
      <c r="D1862" s="32"/>
      <c r="E1862" s="41"/>
      <c r="F1862" s="40"/>
      <c r="G1862" s="40"/>
    </row>
    <row r="1863" spans="1:7" x14ac:dyDescent="0.2">
      <c r="A1863" s="32"/>
      <c r="B1863" s="32"/>
      <c r="C1863" s="32"/>
      <c r="D1863" s="32"/>
      <c r="E1863" s="41"/>
      <c r="F1863" s="40"/>
      <c r="G1863" s="40"/>
    </row>
    <row r="1864" spans="1:7" x14ac:dyDescent="0.2">
      <c r="A1864" s="32"/>
      <c r="B1864" s="32"/>
      <c r="C1864" s="32"/>
      <c r="D1864" s="32"/>
      <c r="E1864" s="41"/>
      <c r="F1864" s="40"/>
      <c r="G1864" s="40"/>
    </row>
    <row r="1865" spans="1:7" x14ac:dyDescent="0.2">
      <c r="A1865" s="32"/>
      <c r="B1865" s="32"/>
      <c r="C1865" s="32"/>
      <c r="D1865" s="32"/>
      <c r="E1865" s="41"/>
      <c r="F1865" s="40"/>
      <c r="G1865" s="40"/>
    </row>
    <row r="1866" spans="1:7" x14ac:dyDescent="0.2">
      <c r="A1866" s="32"/>
      <c r="B1866" s="32"/>
      <c r="C1866" s="32"/>
      <c r="D1866" s="32"/>
      <c r="E1866" s="41"/>
      <c r="F1866" s="40"/>
      <c r="G1866" s="40"/>
    </row>
    <row r="1867" spans="1:7" x14ac:dyDescent="0.2">
      <c r="A1867" s="32"/>
      <c r="B1867" s="32"/>
      <c r="C1867" s="32"/>
      <c r="D1867" s="32"/>
      <c r="E1867" s="41"/>
      <c r="F1867" s="40"/>
      <c r="G1867" s="40"/>
    </row>
    <row r="1868" spans="1:7" x14ac:dyDescent="0.2">
      <c r="A1868" s="32"/>
      <c r="B1868" s="32"/>
      <c r="C1868" s="32"/>
      <c r="D1868" s="32"/>
      <c r="E1868" s="41"/>
      <c r="F1868" s="40"/>
      <c r="G1868" s="40"/>
    </row>
    <row r="1869" spans="1:7" x14ac:dyDescent="0.2">
      <c r="A1869" s="32"/>
      <c r="B1869" s="32"/>
      <c r="C1869" s="32"/>
      <c r="D1869" s="32"/>
      <c r="E1869" s="41"/>
      <c r="F1869" s="40"/>
      <c r="G1869" s="40"/>
    </row>
    <row r="1870" spans="1:7" x14ac:dyDescent="0.2">
      <c r="A1870" s="32"/>
      <c r="B1870" s="32"/>
      <c r="C1870" s="32"/>
      <c r="D1870" s="32"/>
      <c r="E1870" s="41"/>
      <c r="F1870" s="40"/>
      <c r="G1870" s="40"/>
    </row>
    <row r="1871" spans="1:7" x14ac:dyDescent="0.2">
      <c r="A1871" s="32"/>
      <c r="B1871" s="32"/>
      <c r="C1871" s="32"/>
      <c r="D1871" s="32"/>
      <c r="E1871" s="41"/>
      <c r="F1871" s="40"/>
      <c r="G1871" s="40"/>
    </row>
    <row r="1872" spans="1:7" x14ac:dyDescent="0.2">
      <c r="A1872" s="32"/>
      <c r="B1872" s="32"/>
      <c r="C1872" s="32"/>
      <c r="D1872" s="32"/>
      <c r="E1872" s="41"/>
      <c r="F1872" s="40"/>
      <c r="G1872" s="40"/>
    </row>
    <row r="1873" spans="1:7" x14ac:dyDescent="0.2">
      <c r="A1873" s="32"/>
      <c r="B1873" s="32"/>
      <c r="C1873" s="32"/>
      <c r="D1873" s="32"/>
      <c r="E1873" s="41"/>
      <c r="F1873" s="40"/>
      <c r="G1873" s="40"/>
    </row>
    <row r="1874" spans="1:7" x14ac:dyDescent="0.2">
      <c r="A1874" s="32"/>
      <c r="B1874" s="32"/>
      <c r="C1874" s="32"/>
      <c r="D1874" s="32"/>
      <c r="E1874" s="41"/>
      <c r="F1874" s="40"/>
      <c r="G1874" s="40"/>
    </row>
    <row r="1875" spans="1:7" x14ac:dyDescent="0.2">
      <c r="A1875" s="32"/>
      <c r="B1875" s="32"/>
      <c r="C1875" s="32"/>
      <c r="D1875" s="32"/>
      <c r="E1875" s="41"/>
      <c r="F1875" s="40"/>
      <c r="G1875" s="40"/>
    </row>
    <row r="1876" spans="1:7" x14ac:dyDescent="0.2">
      <c r="A1876" s="32"/>
      <c r="B1876" s="32"/>
      <c r="C1876" s="32"/>
      <c r="D1876" s="32"/>
      <c r="E1876" s="41"/>
      <c r="F1876" s="40"/>
      <c r="G1876" s="40"/>
    </row>
    <row r="1877" spans="1:7" x14ac:dyDescent="0.2">
      <c r="A1877" s="32"/>
      <c r="B1877" s="32"/>
      <c r="C1877" s="32"/>
      <c r="D1877" s="32"/>
      <c r="E1877" s="41"/>
      <c r="F1877" s="40"/>
      <c r="G1877" s="40"/>
    </row>
    <row r="1878" spans="1:7" x14ac:dyDescent="0.2">
      <c r="A1878" s="32"/>
      <c r="B1878" s="32"/>
      <c r="C1878" s="32"/>
      <c r="D1878" s="32"/>
      <c r="E1878" s="41"/>
      <c r="F1878" s="40"/>
      <c r="G1878" s="40"/>
    </row>
    <row r="1879" spans="1:7" x14ac:dyDescent="0.2">
      <c r="A1879" s="32"/>
      <c r="B1879" s="32"/>
      <c r="C1879" s="32"/>
      <c r="D1879" s="32"/>
      <c r="E1879" s="41"/>
      <c r="F1879" s="40"/>
      <c r="G1879" s="40"/>
    </row>
    <row r="1880" spans="1:7" x14ac:dyDescent="0.2">
      <c r="A1880" s="32"/>
      <c r="B1880" s="32"/>
      <c r="C1880" s="32"/>
      <c r="D1880" s="32"/>
      <c r="E1880" s="41"/>
      <c r="F1880" s="40"/>
      <c r="G1880" s="40"/>
    </row>
    <row r="1881" spans="1:7" x14ac:dyDescent="0.2">
      <c r="A1881" s="32"/>
      <c r="B1881" s="32"/>
      <c r="C1881" s="32"/>
      <c r="D1881" s="32"/>
      <c r="E1881" s="41"/>
      <c r="F1881" s="40"/>
      <c r="G1881" s="40"/>
    </row>
    <row r="1882" spans="1:7" x14ac:dyDescent="0.2">
      <c r="A1882" s="32"/>
      <c r="B1882" s="32"/>
      <c r="C1882" s="32"/>
      <c r="D1882" s="32"/>
      <c r="E1882" s="41"/>
      <c r="F1882" s="40"/>
      <c r="G1882" s="40"/>
    </row>
    <row r="1883" spans="1:7" x14ac:dyDescent="0.2">
      <c r="A1883" s="32"/>
      <c r="B1883" s="32"/>
      <c r="C1883" s="32"/>
      <c r="D1883" s="32"/>
      <c r="E1883" s="41"/>
      <c r="F1883" s="40"/>
      <c r="G1883" s="40"/>
    </row>
    <row r="1884" spans="1:7" x14ac:dyDescent="0.2">
      <c r="A1884" s="32"/>
      <c r="B1884" s="32"/>
      <c r="C1884" s="32"/>
      <c r="D1884" s="32"/>
      <c r="E1884" s="41"/>
      <c r="F1884" s="40"/>
      <c r="G1884" s="40"/>
    </row>
    <row r="1885" spans="1:7" x14ac:dyDescent="0.2">
      <c r="A1885" s="32"/>
      <c r="B1885" s="32"/>
      <c r="C1885" s="32"/>
      <c r="D1885" s="32"/>
      <c r="E1885" s="41"/>
      <c r="F1885" s="40"/>
      <c r="G1885" s="40"/>
    </row>
    <row r="1886" spans="1:7" x14ac:dyDescent="0.2">
      <c r="A1886" s="32"/>
      <c r="B1886" s="32"/>
      <c r="C1886" s="32"/>
      <c r="D1886" s="32"/>
      <c r="E1886" s="41"/>
      <c r="F1886" s="40"/>
      <c r="G1886" s="40"/>
    </row>
    <row r="1887" spans="1:7" x14ac:dyDescent="0.2">
      <c r="A1887" s="32"/>
      <c r="B1887" s="32"/>
      <c r="C1887" s="32"/>
      <c r="D1887" s="32"/>
      <c r="E1887" s="41"/>
      <c r="F1887" s="40"/>
      <c r="G1887" s="40"/>
    </row>
    <row r="1888" spans="1:7" x14ac:dyDescent="0.2">
      <c r="A1888" s="32"/>
      <c r="B1888" s="32"/>
      <c r="C1888" s="32"/>
      <c r="D1888" s="32"/>
      <c r="E1888" s="41"/>
      <c r="F1888" s="40"/>
      <c r="G1888" s="40"/>
    </row>
    <row r="1889" spans="1:7" x14ac:dyDescent="0.2">
      <c r="A1889" s="32"/>
      <c r="B1889" s="32"/>
      <c r="C1889" s="32"/>
      <c r="D1889" s="32"/>
      <c r="E1889" s="41"/>
      <c r="F1889" s="40"/>
      <c r="G1889" s="40"/>
    </row>
    <row r="1890" spans="1:7" x14ac:dyDescent="0.2">
      <c r="A1890" s="32"/>
      <c r="B1890" s="32"/>
      <c r="C1890" s="32"/>
      <c r="D1890" s="32"/>
      <c r="E1890" s="41"/>
      <c r="F1890" s="40"/>
      <c r="G1890" s="40"/>
    </row>
    <row r="1891" spans="1:7" x14ac:dyDescent="0.2">
      <c r="A1891" s="32"/>
      <c r="B1891" s="32"/>
      <c r="C1891" s="32"/>
      <c r="D1891" s="32"/>
      <c r="E1891" s="41"/>
      <c r="F1891" s="40"/>
      <c r="G1891" s="40"/>
    </row>
    <row r="1892" spans="1:7" x14ac:dyDescent="0.2">
      <c r="A1892" s="32"/>
      <c r="B1892" s="32"/>
      <c r="C1892" s="32"/>
      <c r="D1892" s="32"/>
      <c r="E1892" s="41"/>
      <c r="F1892" s="40"/>
      <c r="G1892" s="40"/>
    </row>
    <row r="1893" spans="1:7" x14ac:dyDescent="0.2">
      <c r="A1893" s="32"/>
      <c r="B1893" s="32"/>
      <c r="C1893" s="32"/>
      <c r="D1893" s="32"/>
      <c r="E1893" s="41"/>
      <c r="F1893" s="40"/>
      <c r="G1893" s="40"/>
    </row>
    <row r="1894" spans="1:7" x14ac:dyDescent="0.2">
      <c r="A1894" s="32"/>
      <c r="B1894" s="32"/>
      <c r="C1894" s="32"/>
      <c r="D1894" s="32"/>
      <c r="E1894" s="41"/>
      <c r="F1894" s="40"/>
      <c r="G1894" s="40"/>
    </row>
    <row r="1895" spans="1:7" x14ac:dyDescent="0.2">
      <c r="A1895" s="32"/>
      <c r="B1895" s="32"/>
      <c r="C1895" s="32"/>
      <c r="D1895" s="32"/>
      <c r="E1895" s="41"/>
      <c r="F1895" s="40"/>
      <c r="G1895" s="40"/>
    </row>
    <row r="1896" spans="1:7" x14ac:dyDescent="0.2">
      <c r="A1896" s="32"/>
      <c r="B1896" s="32"/>
      <c r="C1896" s="32"/>
      <c r="D1896" s="32"/>
      <c r="E1896" s="41"/>
      <c r="F1896" s="40"/>
      <c r="G1896" s="40"/>
    </row>
    <row r="1897" spans="1:7" x14ac:dyDescent="0.2">
      <c r="A1897" s="32"/>
      <c r="B1897" s="32"/>
      <c r="C1897" s="32"/>
      <c r="D1897" s="32"/>
      <c r="E1897" s="41"/>
      <c r="F1897" s="40"/>
      <c r="G1897" s="40"/>
    </row>
    <row r="1898" spans="1:7" x14ac:dyDescent="0.2">
      <c r="A1898" s="32"/>
      <c r="B1898" s="32"/>
      <c r="C1898" s="32"/>
      <c r="D1898" s="32"/>
      <c r="E1898" s="41"/>
      <c r="F1898" s="40"/>
      <c r="G1898" s="40"/>
    </row>
    <row r="1899" spans="1:7" x14ac:dyDescent="0.2">
      <c r="A1899" s="32"/>
      <c r="B1899" s="32"/>
      <c r="C1899" s="32"/>
      <c r="D1899" s="32"/>
      <c r="E1899" s="41"/>
      <c r="F1899" s="40"/>
      <c r="G1899" s="40"/>
    </row>
    <row r="1900" spans="1:7" x14ac:dyDescent="0.2">
      <c r="A1900" s="32"/>
      <c r="B1900" s="32"/>
      <c r="C1900" s="32"/>
      <c r="D1900" s="32"/>
      <c r="E1900" s="41"/>
      <c r="F1900" s="40"/>
      <c r="G1900" s="40"/>
    </row>
    <row r="1901" spans="1:7" x14ac:dyDescent="0.2">
      <c r="A1901" s="32"/>
      <c r="B1901" s="32"/>
      <c r="C1901" s="32"/>
      <c r="D1901" s="32"/>
      <c r="E1901" s="41"/>
      <c r="F1901" s="40"/>
      <c r="G1901" s="40"/>
    </row>
    <row r="1902" spans="1:7" x14ac:dyDescent="0.2">
      <c r="A1902" s="32"/>
      <c r="B1902" s="32"/>
      <c r="C1902" s="32"/>
      <c r="D1902" s="32"/>
      <c r="E1902" s="41"/>
      <c r="F1902" s="40"/>
      <c r="G1902" s="40"/>
    </row>
    <row r="1903" spans="1:7" x14ac:dyDescent="0.2">
      <c r="A1903" s="32"/>
      <c r="B1903" s="32"/>
      <c r="C1903" s="32"/>
      <c r="D1903" s="32"/>
      <c r="E1903" s="41"/>
      <c r="F1903" s="40"/>
      <c r="G1903" s="40"/>
    </row>
    <row r="1904" spans="1:7" x14ac:dyDescent="0.2">
      <c r="A1904" s="32"/>
      <c r="B1904" s="32"/>
      <c r="C1904" s="32"/>
      <c r="D1904" s="32"/>
      <c r="E1904" s="41"/>
      <c r="F1904" s="40"/>
      <c r="G1904" s="40"/>
    </row>
    <row r="1905" spans="1:7" x14ac:dyDescent="0.2">
      <c r="A1905" s="32"/>
      <c r="B1905" s="32"/>
      <c r="C1905" s="32"/>
      <c r="D1905" s="32"/>
      <c r="E1905" s="41"/>
      <c r="F1905" s="40"/>
      <c r="G1905" s="40"/>
    </row>
    <row r="1906" spans="1:7" x14ac:dyDescent="0.2">
      <c r="A1906" s="32"/>
      <c r="B1906" s="32"/>
      <c r="C1906" s="32"/>
      <c r="D1906" s="32"/>
      <c r="E1906" s="41"/>
      <c r="F1906" s="40"/>
      <c r="G1906" s="40"/>
    </row>
    <row r="1907" spans="1:7" x14ac:dyDescent="0.2">
      <c r="A1907" s="32"/>
      <c r="B1907" s="32"/>
      <c r="C1907" s="32"/>
      <c r="D1907" s="32"/>
      <c r="E1907" s="41"/>
      <c r="F1907" s="40"/>
      <c r="G1907" s="40"/>
    </row>
    <row r="1908" spans="1:7" x14ac:dyDescent="0.2">
      <c r="A1908" s="32"/>
      <c r="B1908" s="32"/>
      <c r="C1908" s="32"/>
      <c r="D1908" s="32"/>
      <c r="E1908" s="41"/>
      <c r="F1908" s="40"/>
      <c r="G1908" s="40"/>
    </row>
    <row r="1909" spans="1:7" x14ac:dyDescent="0.2">
      <c r="A1909" s="32"/>
      <c r="B1909" s="32"/>
      <c r="C1909" s="32"/>
      <c r="D1909" s="32"/>
      <c r="E1909" s="41"/>
      <c r="F1909" s="40"/>
      <c r="G1909" s="40"/>
    </row>
    <row r="1910" spans="1:7" x14ac:dyDescent="0.2">
      <c r="A1910" s="32"/>
      <c r="B1910" s="32"/>
      <c r="C1910" s="32"/>
      <c r="D1910" s="32"/>
      <c r="E1910" s="41"/>
      <c r="F1910" s="40"/>
      <c r="G1910" s="40"/>
    </row>
    <row r="1911" spans="1:7" x14ac:dyDescent="0.2">
      <c r="A1911" s="32"/>
      <c r="B1911" s="32"/>
      <c r="C1911" s="32"/>
      <c r="D1911" s="32"/>
      <c r="E1911" s="41"/>
      <c r="F1911" s="40"/>
      <c r="G1911" s="40"/>
    </row>
    <row r="1912" spans="1:7" x14ac:dyDescent="0.2">
      <c r="A1912" s="32"/>
      <c r="B1912" s="32"/>
      <c r="C1912" s="32"/>
      <c r="D1912" s="32"/>
      <c r="E1912" s="41"/>
      <c r="F1912" s="40"/>
      <c r="G1912" s="40"/>
    </row>
    <row r="1913" spans="1:7" x14ac:dyDescent="0.2">
      <c r="A1913" s="32"/>
      <c r="B1913" s="32"/>
      <c r="C1913" s="32"/>
      <c r="D1913" s="32"/>
      <c r="E1913" s="41"/>
      <c r="F1913" s="40"/>
      <c r="G1913" s="40"/>
    </row>
    <row r="1914" spans="1:7" x14ac:dyDescent="0.2">
      <c r="A1914" s="32"/>
      <c r="B1914" s="32"/>
      <c r="C1914" s="32"/>
      <c r="D1914" s="32"/>
      <c r="E1914" s="41"/>
      <c r="F1914" s="40"/>
      <c r="G1914" s="40"/>
    </row>
    <row r="1915" spans="1:7" x14ac:dyDescent="0.2">
      <c r="A1915" s="32"/>
      <c r="B1915" s="32"/>
      <c r="C1915" s="32"/>
      <c r="D1915" s="32"/>
      <c r="E1915" s="41"/>
      <c r="F1915" s="40"/>
      <c r="G1915" s="40"/>
    </row>
    <row r="1916" spans="1:7" x14ac:dyDescent="0.2">
      <c r="A1916" s="32"/>
      <c r="B1916" s="32"/>
      <c r="C1916" s="32"/>
      <c r="D1916" s="32"/>
      <c r="E1916" s="41"/>
      <c r="F1916" s="40"/>
      <c r="G1916" s="40"/>
    </row>
    <row r="1917" spans="1:7" x14ac:dyDescent="0.2">
      <c r="A1917" s="32"/>
      <c r="B1917" s="32"/>
      <c r="C1917" s="32"/>
      <c r="D1917" s="32"/>
      <c r="E1917" s="41"/>
      <c r="F1917" s="40"/>
      <c r="G1917" s="40"/>
    </row>
    <row r="1918" spans="1:7" x14ac:dyDescent="0.2">
      <c r="A1918" s="32"/>
      <c r="B1918" s="32"/>
      <c r="C1918" s="32"/>
      <c r="D1918" s="32"/>
      <c r="E1918" s="41"/>
      <c r="F1918" s="40"/>
      <c r="G1918" s="40"/>
    </row>
    <row r="1919" spans="1:7" x14ac:dyDescent="0.2">
      <c r="A1919" s="32"/>
      <c r="B1919" s="32"/>
      <c r="C1919" s="32"/>
      <c r="D1919" s="32"/>
      <c r="E1919" s="41"/>
      <c r="F1919" s="40"/>
      <c r="G1919" s="40"/>
    </row>
    <row r="1920" spans="1:7" x14ac:dyDescent="0.2">
      <c r="A1920" s="32"/>
      <c r="B1920" s="32"/>
      <c r="C1920" s="32"/>
      <c r="D1920" s="32"/>
      <c r="E1920" s="41"/>
      <c r="F1920" s="40"/>
      <c r="G1920" s="40"/>
    </row>
    <row r="1921" spans="1:7" x14ac:dyDescent="0.2">
      <c r="A1921" s="32"/>
      <c r="B1921" s="32"/>
      <c r="C1921" s="32"/>
      <c r="D1921" s="32"/>
      <c r="E1921" s="41"/>
      <c r="F1921" s="40"/>
      <c r="G1921" s="40"/>
    </row>
    <row r="1922" spans="1:7" x14ac:dyDescent="0.2">
      <c r="A1922" s="32"/>
      <c r="B1922" s="32"/>
      <c r="C1922" s="32"/>
      <c r="D1922" s="32"/>
      <c r="E1922" s="41"/>
      <c r="F1922" s="40"/>
      <c r="G1922" s="40"/>
    </row>
    <row r="1923" spans="1:7" x14ac:dyDescent="0.2">
      <c r="A1923" s="32"/>
      <c r="B1923" s="32"/>
      <c r="C1923" s="32"/>
      <c r="D1923" s="32"/>
      <c r="E1923" s="41"/>
      <c r="F1923" s="40"/>
      <c r="G1923" s="40"/>
    </row>
    <row r="1924" spans="1:7" x14ac:dyDescent="0.2">
      <c r="A1924" s="32"/>
      <c r="B1924" s="32"/>
      <c r="C1924" s="32"/>
      <c r="D1924" s="32"/>
      <c r="E1924" s="41"/>
      <c r="F1924" s="40"/>
      <c r="G1924" s="40"/>
    </row>
    <row r="1925" spans="1:7" x14ac:dyDescent="0.2">
      <c r="A1925" s="32"/>
      <c r="B1925" s="32"/>
      <c r="C1925" s="32"/>
      <c r="D1925" s="32"/>
      <c r="E1925" s="41"/>
      <c r="F1925" s="40"/>
      <c r="G1925" s="40"/>
    </row>
    <row r="1926" spans="1:7" x14ac:dyDescent="0.2">
      <c r="A1926" s="32"/>
      <c r="B1926" s="32"/>
      <c r="C1926" s="32"/>
      <c r="D1926" s="32"/>
      <c r="E1926" s="41"/>
      <c r="F1926" s="40"/>
      <c r="G1926" s="40"/>
    </row>
    <row r="1927" spans="1:7" x14ac:dyDescent="0.2">
      <c r="A1927" s="32"/>
      <c r="B1927" s="32"/>
      <c r="C1927" s="32"/>
      <c r="D1927" s="32"/>
      <c r="E1927" s="41"/>
      <c r="F1927" s="40"/>
      <c r="G1927" s="40"/>
    </row>
    <row r="1928" spans="1:7" x14ac:dyDescent="0.2">
      <c r="A1928" s="32"/>
      <c r="B1928" s="32"/>
      <c r="C1928" s="32"/>
      <c r="D1928" s="32"/>
      <c r="E1928" s="41"/>
      <c r="F1928" s="40"/>
      <c r="G1928" s="40"/>
    </row>
    <row r="1929" spans="1:7" x14ac:dyDescent="0.2">
      <c r="A1929" s="32"/>
      <c r="B1929" s="32"/>
      <c r="C1929" s="32"/>
      <c r="D1929" s="32"/>
      <c r="E1929" s="41"/>
      <c r="F1929" s="40"/>
      <c r="G1929" s="40"/>
    </row>
    <row r="1930" spans="1:7" x14ac:dyDescent="0.2">
      <c r="A1930" s="32"/>
      <c r="B1930" s="32"/>
      <c r="C1930" s="32"/>
      <c r="D1930" s="32"/>
      <c r="E1930" s="41"/>
      <c r="F1930" s="40"/>
      <c r="G1930" s="40"/>
    </row>
    <row r="1931" spans="1:7" x14ac:dyDescent="0.2">
      <c r="A1931" s="32"/>
      <c r="B1931" s="32"/>
      <c r="C1931" s="32"/>
      <c r="D1931" s="32"/>
      <c r="E1931" s="41"/>
      <c r="F1931" s="40"/>
      <c r="G1931" s="40"/>
    </row>
    <row r="1932" spans="1:7" x14ac:dyDescent="0.2">
      <c r="A1932" s="32"/>
      <c r="B1932" s="32"/>
      <c r="C1932" s="32"/>
      <c r="D1932" s="32"/>
      <c r="E1932" s="41"/>
      <c r="F1932" s="40"/>
      <c r="G1932" s="40"/>
    </row>
    <row r="1933" spans="1:7" x14ac:dyDescent="0.2">
      <c r="A1933" s="32"/>
      <c r="B1933" s="32"/>
      <c r="C1933" s="32"/>
      <c r="D1933" s="32"/>
      <c r="E1933" s="41"/>
      <c r="F1933" s="40"/>
      <c r="G1933" s="40"/>
    </row>
    <row r="1934" spans="1:7" x14ac:dyDescent="0.2">
      <c r="A1934" s="32"/>
      <c r="B1934" s="32"/>
      <c r="C1934" s="32"/>
      <c r="D1934" s="32"/>
      <c r="E1934" s="41"/>
      <c r="F1934" s="40"/>
      <c r="G1934" s="40"/>
    </row>
    <row r="1935" spans="1:7" x14ac:dyDescent="0.2">
      <c r="A1935" s="32"/>
      <c r="B1935" s="32"/>
      <c r="C1935" s="32"/>
      <c r="D1935" s="32"/>
      <c r="E1935" s="41"/>
      <c r="F1935" s="40"/>
      <c r="G1935" s="40"/>
    </row>
    <row r="1936" spans="1:7" x14ac:dyDescent="0.2">
      <c r="A1936" s="32"/>
      <c r="B1936" s="32"/>
      <c r="C1936" s="32"/>
      <c r="D1936" s="32"/>
      <c r="E1936" s="41"/>
      <c r="F1936" s="40"/>
      <c r="G1936" s="40"/>
    </row>
    <row r="1937" spans="1:7" x14ac:dyDescent="0.2">
      <c r="A1937" s="32"/>
      <c r="B1937" s="32"/>
      <c r="C1937" s="32"/>
      <c r="D1937" s="32"/>
      <c r="E1937" s="41"/>
      <c r="F1937" s="40"/>
      <c r="G1937" s="40"/>
    </row>
    <row r="1938" spans="1:7" x14ac:dyDescent="0.2">
      <c r="A1938" s="32"/>
      <c r="B1938" s="32"/>
      <c r="C1938" s="32"/>
      <c r="D1938" s="32"/>
      <c r="E1938" s="41"/>
      <c r="F1938" s="40"/>
      <c r="G1938" s="40"/>
    </row>
    <row r="1939" spans="1:7" x14ac:dyDescent="0.2">
      <c r="A1939" s="32"/>
      <c r="B1939" s="32"/>
      <c r="C1939" s="32"/>
      <c r="D1939" s="32"/>
      <c r="E1939" s="41"/>
      <c r="F1939" s="40"/>
      <c r="G1939" s="40"/>
    </row>
    <row r="1940" spans="1:7" x14ac:dyDescent="0.2">
      <c r="A1940" s="32"/>
      <c r="B1940" s="32"/>
      <c r="C1940" s="32"/>
      <c r="D1940" s="32"/>
      <c r="E1940" s="41"/>
      <c r="F1940" s="40"/>
      <c r="G1940" s="40"/>
    </row>
    <row r="1941" spans="1:7" x14ac:dyDescent="0.2">
      <c r="A1941" s="32"/>
      <c r="B1941" s="32"/>
      <c r="C1941" s="32"/>
      <c r="D1941" s="32"/>
      <c r="E1941" s="41"/>
      <c r="F1941" s="40"/>
      <c r="G1941" s="40"/>
    </row>
    <row r="1942" spans="1:7" x14ac:dyDescent="0.2">
      <c r="A1942" s="32"/>
      <c r="B1942" s="32"/>
      <c r="C1942" s="32"/>
      <c r="D1942" s="32"/>
      <c r="E1942" s="41"/>
      <c r="F1942" s="40"/>
      <c r="G1942" s="40"/>
    </row>
    <row r="1943" spans="1:7" x14ac:dyDescent="0.2">
      <c r="A1943" s="32"/>
      <c r="B1943" s="32"/>
      <c r="C1943" s="32"/>
      <c r="D1943" s="32"/>
      <c r="E1943" s="41"/>
      <c r="F1943" s="40"/>
      <c r="G1943" s="40"/>
    </row>
    <row r="1944" spans="1:7" x14ac:dyDescent="0.2">
      <c r="A1944" s="32"/>
      <c r="B1944" s="32"/>
      <c r="C1944" s="32"/>
      <c r="D1944" s="32"/>
      <c r="E1944" s="41"/>
      <c r="F1944" s="40"/>
      <c r="G1944" s="40"/>
    </row>
    <row r="1945" spans="1:7" x14ac:dyDescent="0.2">
      <c r="A1945" s="32"/>
      <c r="B1945" s="32"/>
      <c r="C1945" s="32"/>
      <c r="D1945" s="32"/>
      <c r="E1945" s="41"/>
      <c r="F1945" s="40"/>
      <c r="G1945" s="40"/>
    </row>
    <row r="1946" spans="1:7" x14ac:dyDescent="0.2">
      <c r="A1946" s="32"/>
      <c r="B1946" s="32"/>
      <c r="C1946" s="32"/>
      <c r="D1946" s="32"/>
      <c r="E1946" s="41"/>
      <c r="F1946" s="40"/>
      <c r="G1946" s="40"/>
    </row>
    <row r="1947" spans="1:7" x14ac:dyDescent="0.2">
      <c r="A1947" s="32"/>
      <c r="B1947" s="32"/>
      <c r="C1947" s="32"/>
      <c r="D1947" s="32"/>
      <c r="E1947" s="41"/>
      <c r="F1947" s="40"/>
      <c r="G1947" s="40"/>
    </row>
    <row r="1948" spans="1:7" x14ac:dyDescent="0.2">
      <c r="A1948" s="32"/>
      <c r="B1948" s="32"/>
      <c r="C1948" s="32"/>
      <c r="D1948" s="32"/>
      <c r="E1948" s="41"/>
      <c r="F1948" s="40"/>
      <c r="G1948" s="40"/>
    </row>
    <row r="1949" spans="1:7" x14ac:dyDescent="0.2">
      <c r="A1949" s="32"/>
      <c r="B1949" s="32"/>
      <c r="C1949" s="32"/>
      <c r="D1949" s="32"/>
      <c r="E1949" s="41"/>
      <c r="F1949" s="40"/>
      <c r="G1949" s="40"/>
    </row>
    <row r="1950" spans="1:7" x14ac:dyDescent="0.2">
      <c r="A1950" s="32"/>
      <c r="B1950" s="32"/>
      <c r="C1950" s="32"/>
      <c r="D1950" s="32"/>
      <c r="E1950" s="41"/>
      <c r="F1950" s="40"/>
      <c r="G1950" s="40"/>
    </row>
    <row r="1951" spans="1:7" x14ac:dyDescent="0.2">
      <c r="A1951" s="32"/>
      <c r="B1951" s="32"/>
      <c r="C1951" s="32"/>
      <c r="D1951" s="32"/>
      <c r="E1951" s="41"/>
      <c r="F1951" s="40"/>
      <c r="G1951" s="40"/>
    </row>
    <row r="1952" spans="1:7" x14ac:dyDescent="0.2">
      <c r="A1952" s="32"/>
      <c r="B1952" s="32"/>
      <c r="C1952" s="32"/>
      <c r="D1952" s="32"/>
      <c r="E1952" s="41"/>
      <c r="F1952" s="40"/>
      <c r="G1952" s="40"/>
    </row>
    <row r="1953" spans="1:7" x14ac:dyDescent="0.2">
      <c r="A1953" s="32"/>
      <c r="B1953" s="32"/>
      <c r="C1953" s="32"/>
      <c r="D1953" s="32"/>
      <c r="E1953" s="41"/>
      <c r="F1953" s="40"/>
      <c r="G1953" s="40"/>
    </row>
    <row r="1954" spans="1:7" x14ac:dyDescent="0.2">
      <c r="A1954" s="32"/>
      <c r="B1954" s="32"/>
      <c r="C1954" s="32"/>
      <c r="D1954" s="32"/>
      <c r="E1954" s="41"/>
      <c r="F1954" s="40"/>
      <c r="G1954" s="40"/>
    </row>
    <row r="1955" spans="1:7" x14ac:dyDescent="0.2">
      <c r="A1955" s="32"/>
      <c r="B1955" s="32"/>
      <c r="C1955" s="32"/>
      <c r="D1955" s="32"/>
      <c r="E1955" s="41"/>
      <c r="F1955" s="40"/>
      <c r="G1955" s="40"/>
    </row>
    <row r="1956" spans="1:7" x14ac:dyDescent="0.2">
      <c r="A1956" s="32"/>
      <c r="B1956" s="32"/>
      <c r="C1956" s="32"/>
      <c r="D1956" s="32"/>
      <c r="E1956" s="41"/>
      <c r="F1956" s="40"/>
      <c r="G1956" s="40"/>
    </row>
    <row r="1957" spans="1:7" x14ac:dyDescent="0.2">
      <c r="A1957" s="32"/>
      <c r="B1957" s="32"/>
      <c r="C1957" s="32"/>
      <c r="D1957" s="32"/>
      <c r="E1957" s="41"/>
      <c r="F1957" s="40"/>
      <c r="G1957" s="40"/>
    </row>
    <row r="1958" spans="1:7" x14ac:dyDescent="0.2">
      <c r="A1958" s="32"/>
      <c r="B1958" s="32"/>
      <c r="C1958" s="32"/>
      <c r="D1958" s="32"/>
      <c r="E1958" s="41"/>
      <c r="F1958" s="40"/>
      <c r="G1958" s="40"/>
    </row>
    <row r="1959" spans="1:7" x14ac:dyDescent="0.2">
      <c r="A1959" s="32"/>
      <c r="B1959" s="32"/>
      <c r="C1959" s="32"/>
      <c r="D1959" s="32"/>
      <c r="E1959" s="41"/>
      <c r="F1959" s="40"/>
      <c r="G1959" s="40"/>
    </row>
    <row r="1960" spans="1:7" x14ac:dyDescent="0.2">
      <c r="A1960" s="32"/>
      <c r="B1960" s="32"/>
      <c r="C1960" s="32"/>
      <c r="D1960" s="32"/>
      <c r="E1960" s="41"/>
      <c r="F1960" s="40"/>
      <c r="G1960" s="40"/>
    </row>
    <row r="1961" spans="1:7" x14ac:dyDescent="0.2">
      <c r="A1961" s="32"/>
      <c r="B1961" s="32"/>
      <c r="C1961" s="32"/>
      <c r="D1961" s="32"/>
      <c r="E1961" s="41"/>
      <c r="F1961" s="40"/>
      <c r="G1961" s="40"/>
    </row>
    <row r="1962" spans="1:7" x14ac:dyDescent="0.2">
      <c r="A1962" s="32"/>
      <c r="B1962" s="32"/>
      <c r="C1962" s="32"/>
      <c r="D1962" s="32"/>
      <c r="E1962" s="41"/>
      <c r="F1962" s="40"/>
      <c r="G1962" s="40"/>
    </row>
    <row r="1963" spans="1:7" x14ac:dyDescent="0.2">
      <c r="A1963" s="32"/>
      <c r="B1963" s="32"/>
      <c r="C1963" s="32"/>
      <c r="D1963" s="32"/>
      <c r="E1963" s="41"/>
      <c r="F1963" s="40"/>
      <c r="G1963" s="40"/>
    </row>
    <row r="1964" spans="1:7" x14ac:dyDescent="0.2">
      <c r="A1964" s="32"/>
      <c r="B1964" s="32"/>
      <c r="C1964" s="32"/>
      <c r="D1964" s="32"/>
      <c r="E1964" s="41"/>
      <c r="F1964" s="40"/>
      <c r="G1964" s="40"/>
    </row>
    <row r="1965" spans="1:7" x14ac:dyDescent="0.2">
      <c r="A1965" s="32"/>
      <c r="B1965" s="32"/>
      <c r="C1965" s="32"/>
      <c r="D1965" s="32"/>
      <c r="E1965" s="41"/>
      <c r="F1965" s="40"/>
      <c r="G1965" s="40"/>
    </row>
    <row r="1966" spans="1:7" x14ac:dyDescent="0.2">
      <c r="A1966" s="32"/>
      <c r="B1966" s="32"/>
      <c r="C1966" s="32"/>
      <c r="D1966" s="32"/>
      <c r="E1966" s="41"/>
      <c r="F1966" s="40"/>
      <c r="G1966" s="40"/>
    </row>
    <row r="1967" spans="1:7" x14ac:dyDescent="0.2">
      <c r="A1967" s="32"/>
      <c r="B1967" s="32"/>
      <c r="C1967" s="32"/>
      <c r="D1967" s="32"/>
      <c r="E1967" s="41"/>
      <c r="F1967" s="40"/>
      <c r="G1967" s="40"/>
    </row>
    <row r="1968" spans="1:7" x14ac:dyDescent="0.2">
      <c r="A1968" s="32"/>
      <c r="B1968" s="32"/>
      <c r="C1968" s="32"/>
      <c r="D1968" s="32"/>
      <c r="E1968" s="41"/>
      <c r="F1968" s="40"/>
      <c r="G1968" s="40"/>
    </row>
    <row r="1969" spans="1:7" x14ac:dyDescent="0.2">
      <c r="A1969" s="32"/>
      <c r="B1969" s="32"/>
      <c r="C1969" s="32"/>
      <c r="D1969" s="32"/>
      <c r="E1969" s="41"/>
      <c r="F1969" s="40"/>
      <c r="G1969" s="40"/>
    </row>
    <row r="1970" spans="1:7" x14ac:dyDescent="0.2">
      <c r="A1970" s="32"/>
      <c r="B1970" s="32"/>
      <c r="C1970" s="32"/>
      <c r="D1970" s="32"/>
      <c r="E1970" s="41"/>
      <c r="F1970" s="40"/>
      <c r="G1970" s="40"/>
    </row>
    <row r="1971" spans="1:7" x14ac:dyDescent="0.2">
      <c r="A1971" s="32"/>
      <c r="B1971" s="32"/>
      <c r="C1971" s="32"/>
      <c r="D1971" s="32"/>
      <c r="E1971" s="41"/>
      <c r="F1971" s="40"/>
      <c r="G1971" s="40"/>
    </row>
    <row r="1972" spans="1:7" x14ac:dyDescent="0.2">
      <c r="A1972" s="32"/>
      <c r="B1972" s="32"/>
      <c r="C1972" s="32"/>
      <c r="D1972" s="32"/>
      <c r="E1972" s="41"/>
      <c r="F1972" s="40"/>
      <c r="G1972" s="40"/>
    </row>
    <row r="1973" spans="1:7" x14ac:dyDescent="0.2">
      <c r="A1973" s="32"/>
      <c r="B1973" s="32"/>
      <c r="C1973" s="32"/>
      <c r="D1973" s="32"/>
      <c r="E1973" s="41"/>
      <c r="F1973" s="40"/>
      <c r="G1973" s="40"/>
    </row>
    <row r="1974" spans="1:7" x14ac:dyDescent="0.2">
      <c r="A1974" s="32"/>
      <c r="B1974" s="32"/>
      <c r="C1974" s="32"/>
      <c r="D1974" s="32"/>
      <c r="E1974" s="41"/>
      <c r="F1974" s="40"/>
      <c r="G1974" s="40"/>
    </row>
    <row r="1975" spans="1:7" x14ac:dyDescent="0.2">
      <c r="A1975" s="32"/>
      <c r="B1975" s="32"/>
      <c r="C1975" s="32"/>
      <c r="D1975" s="32"/>
      <c r="E1975" s="41"/>
      <c r="F1975" s="40"/>
      <c r="G1975" s="40"/>
    </row>
    <row r="1976" spans="1:7" x14ac:dyDescent="0.2">
      <c r="A1976" s="32"/>
      <c r="B1976" s="32"/>
      <c r="C1976" s="32"/>
      <c r="D1976" s="32"/>
      <c r="E1976" s="41"/>
      <c r="F1976" s="40"/>
      <c r="G1976" s="40"/>
    </row>
    <row r="1977" spans="1:7" x14ac:dyDescent="0.2">
      <c r="A1977" s="32"/>
      <c r="B1977" s="32"/>
      <c r="C1977" s="32"/>
      <c r="D1977" s="32"/>
      <c r="E1977" s="41"/>
      <c r="F1977" s="40"/>
      <c r="G1977" s="40"/>
    </row>
    <row r="1978" spans="1:7" x14ac:dyDescent="0.2">
      <c r="A1978" s="32"/>
      <c r="B1978" s="32"/>
      <c r="C1978" s="32"/>
      <c r="D1978" s="32"/>
      <c r="E1978" s="41"/>
      <c r="F1978" s="40"/>
      <c r="G1978" s="40"/>
    </row>
    <row r="1979" spans="1:7" x14ac:dyDescent="0.2">
      <c r="A1979" s="32"/>
      <c r="B1979" s="32"/>
      <c r="C1979" s="32"/>
      <c r="D1979" s="32"/>
      <c r="E1979" s="41"/>
      <c r="F1979" s="40"/>
      <c r="G1979" s="40"/>
    </row>
    <row r="1980" spans="1:7" x14ac:dyDescent="0.2">
      <c r="A1980" s="32"/>
      <c r="B1980" s="32"/>
      <c r="C1980" s="32"/>
      <c r="D1980" s="32"/>
      <c r="E1980" s="41"/>
      <c r="F1980" s="40"/>
      <c r="G1980" s="40"/>
    </row>
    <row r="1981" spans="1:7" x14ac:dyDescent="0.2">
      <c r="A1981" s="32"/>
      <c r="B1981" s="32"/>
      <c r="C1981" s="32"/>
      <c r="D1981" s="32"/>
      <c r="E1981" s="41"/>
      <c r="F1981" s="40"/>
      <c r="G1981" s="40"/>
    </row>
    <row r="1982" spans="1:7" x14ac:dyDescent="0.2">
      <c r="A1982" s="32"/>
      <c r="B1982" s="32"/>
      <c r="C1982" s="32"/>
      <c r="D1982" s="32"/>
      <c r="E1982" s="41"/>
      <c r="F1982" s="40"/>
      <c r="G1982" s="40"/>
    </row>
    <row r="1983" spans="1:7" x14ac:dyDescent="0.2">
      <c r="A1983" s="32"/>
      <c r="B1983" s="32"/>
      <c r="C1983" s="32"/>
      <c r="D1983" s="32"/>
      <c r="E1983" s="41"/>
      <c r="F1983" s="40"/>
      <c r="G1983" s="40"/>
    </row>
    <row r="1984" spans="1:7" x14ac:dyDescent="0.2">
      <c r="A1984" s="32"/>
      <c r="B1984" s="32"/>
      <c r="C1984" s="32"/>
      <c r="D1984" s="32"/>
      <c r="E1984" s="41"/>
      <c r="F1984" s="40"/>
      <c r="G1984" s="40"/>
    </row>
    <row r="1985" spans="1:7" x14ac:dyDescent="0.2">
      <c r="A1985" s="32"/>
      <c r="B1985" s="32"/>
      <c r="C1985" s="32"/>
      <c r="D1985" s="32"/>
      <c r="E1985" s="41"/>
      <c r="F1985" s="40"/>
      <c r="G1985" s="40"/>
    </row>
    <row r="1986" spans="1:7" x14ac:dyDescent="0.2">
      <c r="A1986" s="32"/>
      <c r="B1986" s="32"/>
      <c r="C1986" s="32"/>
      <c r="D1986" s="32"/>
      <c r="E1986" s="41"/>
      <c r="F1986" s="40"/>
      <c r="G1986" s="40"/>
    </row>
    <row r="1987" spans="1:7" x14ac:dyDescent="0.2">
      <c r="A1987" s="32"/>
      <c r="B1987" s="32"/>
      <c r="C1987" s="32"/>
      <c r="D1987" s="32"/>
      <c r="E1987" s="41"/>
      <c r="F1987" s="40"/>
      <c r="G1987" s="40"/>
    </row>
    <row r="1988" spans="1:7" x14ac:dyDescent="0.2">
      <c r="A1988" s="32"/>
      <c r="B1988" s="32"/>
      <c r="C1988" s="32"/>
      <c r="D1988" s="32"/>
      <c r="E1988" s="41"/>
      <c r="F1988" s="40"/>
      <c r="G1988" s="40"/>
    </row>
    <row r="1989" spans="1:7" x14ac:dyDescent="0.2">
      <c r="A1989" s="32"/>
      <c r="B1989" s="32"/>
      <c r="C1989" s="32"/>
      <c r="D1989" s="32"/>
      <c r="E1989" s="41"/>
      <c r="F1989" s="40"/>
      <c r="G1989" s="40"/>
    </row>
    <row r="1990" spans="1:7" x14ac:dyDescent="0.2">
      <c r="A1990" s="32"/>
      <c r="B1990" s="32"/>
      <c r="C1990" s="32"/>
      <c r="D1990" s="32"/>
      <c r="E1990" s="41"/>
      <c r="F1990" s="40"/>
      <c r="G1990" s="40"/>
    </row>
    <row r="1991" spans="1:7" x14ac:dyDescent="0.2">
      <c r="A1991" s="32"/>
      <c r="B1991" s="32"/>
      <c r="C1991" s="32"/>
      <c r="D1991" s="32"/>
      <c r="E1991" s="41"/>
      <c r="F1991" s="40"/>
      <c r="G1991" s="40"/>
    </row>
    <row r="1992" spans="1:7" x14ac:dyDescent="0.2">
      <c r="A1992" s="32"/>
      <c r="B1992" s="32"/>
      <c r="C1992" s="32"/>
      <c r="D1992" s="32"/>
      <c r="E1992" s="41"/>
      <c r="F1992" s="40"/>
      <c r="G1992" s="40"/>
    </row>
    <row r="1993" spans="1:7" x14ac:dyDescent="0.2">
      <c r="A1993" s="32"/>
      <c r="B1993" s="32"/>
      <c r="C1993" s="32"/>
      <c r="D1993" s="32"/>
      <c r="E1993" s="41"/>
      <c r="F1993" s="40"/>
      <c r="G1993" s="40"/>
    </row>
    <row r="1994" spans="1:7" x14ac:dyDescent="0.2">
      <c r="A1994" s="32"/>
      <c r="B1994" s="32"/>
      <c r="C1994" s="32"/>
      <c r="D1994" s="32"/>
      <c r="E1994" s="41"/>
      <c r="F1994" s="40"/>
      <c r="G1994" s="40"/>
    </row>
    <row r="1995" spans="1:7" x14ac:dyDescent="0.2">
      <c r="A1995" s="32"/>
      <c r="B1995" s="32"/>
      <c r="C1995" s="32"/>
      <c r="D1995" s="32"/>
      <c r="E1995" s="41"/>
      <c r="F1995" s="40"/>
      <c r="G1995" s="40"/>
    </row>
    <row r="1996" spans="1:7" x14ac:dyDescent="0.2">
      <c r="A1996" s="32"/>
      <c r="B1996" s="32"/>
      <c r="C1996" s="32"/>
      <c r="D1996" s="32"/>
      <c r="E1996" s="41"/>
      <c r="F1996" s="40"/>
      <c r="G1996" s="40"/>
    </row>
    <row r="1997" spans="1:7" x14ac:dyDescent="0.2">
      <c r="A1997" s="32"/>
      <c r="B1997" s="32"/>
      <c r="C1997" s="32"/>
      <c r="D1997" s="32"/>
      <c r="E1997" s="41"/>
      <c r="F1997" s="40"/>
      <c r="G1997" s="40"/>
    </row>
    <row r="1998" spans="1:7" x14ac:dyDescent="0.2">
      <c r="A1998" s="32"/>
      <c r="B1998" s="32"/>
      <c r="C1998" s="32"/>
      <c r="D1998" s="32"/>
      <c r="E1998" s="41"/>
      <c r="F1998" s="40"/>
      <c r="G1998" s="40"/>
    </row>
    <row r="1999" spans="1:7" x14ac:dyDescent="0.2">
      <c r="A1999" s="32"/>
      <c r="B1999" s="32"/>
      <c r="C1999" s="32"/>
      <c r="D1999" s="32"/>
      <c r="E1999" s="41"/>
      <c r="F1999" s="40"/>
      <c r="G1999" s="40"/>
    </row>
    <row r="2000" spans="1:7" x14ac:dyDescent="0.2">
      <c r="A2000" s="32"/>
      <c r="B2000" s="32"/>
      <c r="C2000" s="32"/>
      <c r="D2000" s="32"/>
      <c r="E2000" s="41"/>
      <c r="F2000" s="40"/>
      <c r="G2000" s="40"/>
    </row>
    <row r="2001" spans="1:7" x14ac:dyDescent="0.2">
      <c r="A2001" s="32"/>
      <c r="B2001" s="32"/>
      <c r="C2001" s="32"/>
      <c r="D2001" s="32"/>
      <c r="E2001" s="41"/>
      <c r="F2001" s="40"/>
      <c r="G2001" s="40"/>
    </row>
    <row r="2002" spans="1:7" x14ac:dyDescent="0.2">
      <c r="A2002" s="32"/>
      <c r="B2002" s="32"/>
      <c r="C2002" s="32"/>
      <c r="D2002" s="32"/>
      <c r="E2002" s="41"/>
      <c r="F2002" s="40"/>
      <c r="G2002" s="40"/>
    </row>
    <row r="2003" spans="1:7" x14ac:dyDescent="0.2">
      <c r="A2003" s="32"/>
      <c r="B2003" s="32"/>
      <c r="C2003" s="32"/>
      <c r="D2003" s="32"/>
      <c r="E2003" s="41"/>
      <c r="F2003" s="40"/>
      <c r="G2003" s="40"/>
    </row>
    <row r="2004" spans="1:7" x14ac:dyDescent="0.2">
      <c r="A2004" s="32"/>
      <c r="B2004" s="32"/>
      <c r="C2004" s="32"/>
      <c r="D2004" s="32"/>
      <c r="E2004" s="41"/>
      <c r="F2004" s="40"/>
      <c r="G2004" s="40"/>
    </row>
    <row r="2005" spans="1:7" x14ac:dyDescent="0.2">
      <c r="A2005" s="32"/>
      <c r="B2005" s="32"/>
      <c r="C2005" s="32"/>
      <c r="D2005" s="32"/>
      <c r="E2005" s="41"/>
      <c r="F2005" s="40"/>
      <c r="G2005" s="40"/>
    </row>
    <row r="2006" spans="1:7" x14ac:dyDescent="0.2">
      <c r="A2006" s="32"/>
      <c r="B2006" s="32"/>
      <c r="C2006" s="32"/>
      <c r="D2006" s="32"/>
      <c r="E2006" s="41"/>
      <c r="F2006" s="40"/>
      <c r="G2006" s="40"/>
    </row>
    <row r="2007" spans="1:7" x14ac:dyDescent="0.2">
      <c r="A2007" s="32"/>
      <c r="B2007" s="32"/>
      <c r="C2007" s="32"/>
      <c r="D2007" s="32"/>
      <c r="E2007" s="41"/>
      <c r="F2007" s="40"/>
      <c r="G2007" s="40"/>
    </row>
    <row r="2008" spans="1:7" x14ac:dyDescent="0.2">
      <c r="A2008" s="32"/>
      <c r="B2008" s="32"/>
      <c r="C2008" s="32"/>
      <c r="D2008" s="32"/>
      <c r="E2008" s="41"/>
      <c r="F2008" s="40"/>
      <c r="G2008" s="40"/>
    </row>
    <row r="2009" spans="1:7" x14ac:dyDescent="0.2">
      <c r="A2009" s="32"/>
      <c r="B2009" s="32"/>
      <c r="C2009" s="32"/>
      <c r="D2009" s="32"/>
      <c r="E2009" s="41"/>
      <c r="F2009" s="40"/>
      <c r="G2009" s="40"/>
    </row>
    <row r="2010" spans="1:7" x14ac:dyDescent="0.2">
      <c r="A2010" s="32"/>
      <c r="B2010" s="32"/>
      <c r="C2010" s="32"/>
      <c r="D2010" s="32"/>
      <c r="E2010" s="41"/>
      <c r="F2010" s="40"/>
      <c r="G2010" s="40"/>
    </row>
    <row r="2011" spans="1:7" x14ac:dyDescent="0.2">
      <c r="A2011" s="32"/>
      <c r="B2011" s="32"/>
      <c r="C2011" s="32"/>
      <c r="D2011" s="32"/>
      <c r="E2011" s="41"/>
      <c r="F2011" s="40"/>
      <c r="G2011" s="40"/>
    </row>
    <row r="2012" spans="1:7" x14ac:dyDescent="0.2">
      <c r="A2012" s="32"/>
      <c r="B2012" s="32"/>
      <c r="C2012" s="32"/>
      <c r="D2012" s="32"/>
      <c r="E2012" s="41"/>
      <c r="F2012" s="40"/>
      <c r="G2012" s="40"/>
    </row>
    <row r="2013" spans="1:7" x14ac:dyDescent="0.2">
      <c r="A2013" s="32"/>
      <c r="B2013" s="32"/>
      <c r="C2013" s="32"/>
      <c r="D2013" s="32"/>
      <c r="E2013" s="41"/>
      <c r="F2013" s="40"/>
      <c r="G2013" s="40"/>
    </row>
    <row r="2014" spans="1:7" x14ac:dyDescent="0.2">
      <c r="A2014" s="32"/>
      <c r="B2014" s="32"/>
      <c r="C2014" s="32"/>
      <c r="D2014" s="32"/>
      <c r="E2014" s="41"/>
      <c r="F2014" s="40"/>
      <c r="G2014" s="40"/>
    </row>
    <row r="2015" spans="1:7" x14ac:dyDescent="0.2">
      <c r="A2015" s="32"/>
      <c r="B2015" s="32"/>
      <c r="C2015" s="32"/>
      <c r="D2015" s="32"/>
      <c r="E2015" s="41"/>
      <c r="F2015" s="40"/>
      <c r="G2015" s="40"/>
    </row>
    <row r="2016" spans="1:7" x14ac:dyDescent="0.2">
      <c r="A2016" s="32"/>
      <c r="B2016" s="32"/>
      <c r="C2016" s="32"/>
      <c r="D2016" s="32"/>
      <c r="E2016" s="41"/>
      <c r="F2016" s="40"/>
      <c r="G2016" s="40"/>
    </row>
    <row r="2017" spans="1:7" x14ac:dyDescent="0.2">
      <c r="A2017" s="32"/>
      <c r="B2017" s="32"/>
      <c r="C2017" s="32"/>
      <c r="D2017" s="32"/>
      <c r="E2017" s="41"/>
      <c r="F2017" s="40"/>
      <c r="G2017" s="40"/>
    </row>
    <row r="2018" spans="1:7" x14ac:dyDescent="0.2">
      <c r="A2018" s="32"/>
      <c r="B2018" s="32"/>
      <c r="C2018" s="32"/>
      <c r="D2018" s="32"/>
      <c r="E2018" s="41"/>
      <c r="F2018" s="40"/>
      <c r="G2018" s="40"/>
    </row>
    <row r="2019" spans="1:7" x14ac:dyDescent="0.2">
      <c r="A2019" s="32"/>
      <c r="B2019" s="32"/>
      <c r="C2019" s="32"/>
      <c r="D2019" s="32"/>
      <c r="E2019" s="41"/>
      <c r="F2019" s="40"/>
      <c r="G2019" s="40"/>
    </row>
    <row r="2020" spans="1:7" x14ac:dyDescent="0.2">
      <c r="A2020" s="32"/>
      <c r="B2020" s="32"/>
      <c r="C2020" s="32"/>
      <c r="D2020" s="32"/>
      <c r="E2020" s="41"/>
      <c r="F2020" s="40"/>
      <c r="G2020" s="40"/>
    </row>
    <row r="2021" spans="1:7" x14ac:dyDescent="0.2">
      <c r="A2021" s="32"/>
      <c r="B2021" s="32"/>
      <c r="C2021" s="32"/>
      <c r="D2021" s="32"/>
      <c r="E2021" s="41"/>
      <c r="F2021" s="40"/>
      <c r="G2021" s="40"/>
    </row>
    <row r="2022" spans="1:7" x14ac:dyDescent="0.2">
      <c r="A2022" s="32"/>
      <c r="B2022" s="32"/>
      <c r="C2022" s="32"/>
      <c r="D2022" s="32"/>
      <c r="E2022" s="41"/>
      <c r="F2022" s="40"/>
      <c r="G2022" s="40"/>
    </row>
    <row r="2023" spans="1:7" x14ac:dyDescent="0.2">
      <c r="A2023" s="32"/>
      <c r="B2023" s="32"/>
      <c r="C2023" s="32"/>
      <c r="D2023" s="32"/>
      <c r="E2023" s="41"/>
      <c r="F2023" s="40"/>
      <c r="G2023" s="40"/>
    </row>
    <row r="2024" spans="1:7" x14ac:dyDescent="0.2">
      <c r="A2024" s="32"/>
      <c r="B2024" s="32"/>
      <c r="C2024" s="32"/>
      <c r="D2024" s="32"/>
      <c r="E2024" s="41"/>
      <c r="F2024" s="40"/>
      <c r="G2024" s="40"/>
    </row>
    <row r="2025" spans="1:7" x14ac:dyDescent="0.2">
      <c r="A2025" s="32"/>
      <c r="B2025" s="32"/>
      <c r="C2025" s="32"/>
      <c r="D2025" s="32"/>
      <c r="E2025" s="41"/>
      <c r="F2025" s="40"/>
      <c r="G2025" s="40"/>
    </row>
    <row r="2026" spans="1:7" x14ac:dyDescent="0.2">
      <c r="A2026" s="32"/>
      <c r="B2026" s="32"/>
      <c r="C2026" s="32"/>
      <c r="D2026" s="32"/>
      <c r="E2026" s="41"/>
      <c r="F2026" s="40"/>
      <c r="G2026" s="40"/>
    </row>
    <row r="2027" spans="1:7" x14ac:dyDescent="0.2">
      <c r="A2027" s="32"/>
      <c r="B2027" s="32"/>
      <c r="C2027" s="32"/>
      <c r="D2027" s="32"/>
      <c r="E2027" s="41"/>
      <c r="F2027" s="40"/>
      <c r="G2027" s="40"/>
    </row>
    <row r="2028" spans="1:7" x14ac:dyDescent="0.2">
      <c r="A2028" s="32"/>
      <c r="B2028" s="32"/>
      <c r="C2028" s="32"/>
      <c r="D2028" s="32"/>
      <c r="E2028" s="41"/>
      <c r="F2028" s="40"/>
      <c r="G2028" s="40"/>
    </row>
    <row r="2029" spans="1:7" x14ac:dyDescent="0.2">
      <c r="A2029" s="32"/>
      <c r="B2029" s="32"/>
      <c r="C2029" s="32"/>
      <c r="D2029" s="32"/>
      <c r="E2029" s="41"/>
      <c r="F2029" s="40"/>
      <c r="G2029" s="40"/>
    </row>
    <row r="2031" spans="1:7" x14ac:dyDescent="0.2">
      <c r="A2031" s="42" t="s">
        <v>39</v>
      </c>
    </row>
  </sheetData>
  <mergeCells count="1010">
    <mergeCell ref="D1016:E1016"/>
    <mergeCell ref="D1017:E1017"/>
    <mergeCell ref="D1018:E1018"/>
    <mergeCell ref="D1009:E1009"/>
    <mergeCell ref="D1010:E1010"/>
    <mergeCell ref="D1011:E1011"/>
    <mergeCell ref="D1012:E1012"/>
    <mergeCell ref="D1013:E1013"/>
    <mergeCell ref="D1014:E1014"/>
    <mergeCell ref="D993:E993"/>
    <mergeCell ref="D994:E994"/>
    <mergeCell ref="D995:E995"/>
    <mergeCell ref="D996:E996"/>
    <mergeCell ref="D997:E997"/>
    <mergeCell ref="D998:E998"/>
    <mergeCell ref="D999:E999"/>
    <mergeCell ref="D1000:E1000"/>
    <mergeCell ref="D1001:E1001"/>
    <mergeCell ref="D1002:E1002"/>
    <mergeCell ref="D1003:E1003"/>
    <mergeCell ref="D1004:E1004"/>
    <mergeCell ref="D1005:E1005"/>
    <mergeCell ref="D1006:E1006"/>
    <mergeCell ref="D1007:E1007"/>
    <mergeCell ref="D1008:E1008"/>
    <mergeCell ref="D1015:E1015"/>
    <mergeCell ref="D976:E976"/>
    <mergeCell ref="D977:E977"/>
    <mergeCell ref="D978:E978"/>
    <mergeCell ref="D979:E979"/>
    <mergeCell ref="D980:E980"/>
    <mergeCell ref="D981:E981"/>
    <mergeCell ref="D982:E982"/>
    <mergeCell ref="D983:E983"/>
    <mergeCell ref="D984:E984"/>
    <mergeCell ref="D985:E985"/>
    <mergeCell ref="D986:E986"/>
    <mergeCell ref="D987:E987"/>
    <mergeCell ref="D988:E988"/>
    <mergeCell ref="D989:E989"/>
    <mergeCell ref="D990:E990"/>
    <mergeCell ref="D991:E991"/>
    <mergeCell ref="D992:E992"/>
    <mergeCell ref="D959:E959"/>
    <mergeCell ref="D960:E960"/>
    <mergeCell ref="D961:E961"/>
    <mergeCell ref="D962:E962"/>
    <mergeCell ref="D963:E963"/>
    <mergeCell ref="D964:E964"/>
    <mergeCell ref="D965:E965"/>
    <mergeCell ref="D966:E966"/>
    <mergeCell ref="D967:E967"/>
    <mergeCell ref="D968:E968"/>
    <mergeCell ref="D969:E969"/>
    <mergeCell ref="D970:E970"/>
    <mergeCell ref="D971:E971"/>
    <mergeCell ref="D972:E972"/>
    <mergeCell ref="D973:E973"/>
    <mergeCell ref="D974:E974"/>
    <mergeCell ref="D975:E975"/>
    <mergeCell ref="D942:E942"/>
    <mergeCell ref="D943:E943"/>
    <mergeCell ref="D944:E944"/>
    <mergeCell ref="D945:E945"/>
    <mergeCell ref="D946:E946"/>
    <mergeCell ref="D947:E947"/>
    <mergeCell ref="D948:E948"/>
    <mergeCell ref="D949:E949"/>
    <mergeCell ref="D950:E950"/>
    <mergeCell ref="D951:E951"/>
    <mergeCell ref="D952:E952"/>
    <mergeCell ref="D953:E953"/>
    <mergeCell ref="D954:E954"/>
    <mergeCell ref="D955:E955"/>
    <mergeCell ref="D956:E956"/>
    <mergeCell ref="D957:E957"/>
    <mergeCell ref="D958:E958"/>
    <mergeCell ref="D925:E925"/>
    <mergeCell ref="D926:E926"/>
    <mergeCell ref="D927:E927"/>
    <mergeCell ref="D928:E928"/>
    <mergeCell ref="D929:E929"/>
    <mergeCell ref="D930:E930"/>
    <mergeCell ref="D931:E931"/>
    <mergeCell ref="D932:E932"/>
    <mergeCell ref="D933:E933"/>
    <mergeCell ref="D934:E934"/>
    <mergeCell ref="D935:E935"/>
    <mergeCell ref="D936:E936"/>
    <mergeCell ref="D937:E937"/>
    <mergeCell ref="D938:E938"/>
    <mergeCell ref="D939:E939"/>
    <mergeCell ref="D940:E940"/>
    <mergeCell ref="D941:E941"/>
    <mergeCell ref="D908:E908"/>
    <mergeCell ref="D909:E909"/>
    <mergeCell ref="D910:E910"/>
    <mergeCell ref="D911:E911"/>
    <mergeCell ref="D912:E912"/>
    <mergeCell ref="D913:E913"/>
    <mergeCell ref="D914:E914"/>
    <mergeCell ref="D915:E915"/>
    <mergeCell ref="D916:E916"/>
    <mergeCell ref="D917:E917"/>
    <mergeCell ref="D918:E918"/>
    <mergeCell ref="D919:E919"/>
    <mergeCell ref="D920:E920"/>
    <mergeCell ref="D921:E921"/>
    <mergeCell ref="D922:E922"/>
    <mergeCell ref="D923:E923"/>
    <mergeCell ref="D924:E924"/>
    <mergeCell ref="D891:E891"/>
    <mergeCell ref="D892:E892"/>
    <mergeCell ref="D893:E893"/>
    <mergeCell ref="D894:E894"/>
    <mergeCell ref="D895:E895"/>
    <mergeCell ref="D896:E896"/>
    <mergeCell ref="D897:E897"/>
    <mergeCell ref="D898:E898"/>
    <mergeCell ref="D899:E899"/>
    <mergeCell ref="D900:E900"/>
    <mergeCell ref="D901:E901"/>
    <mergeCell ref="D902:E902"/>
    <mergeCell ref="D903:E903"/>
    <mergeCell ref="D904:E904"/>
    <mergeCell ref="D905:E905"/>
    <mergeCell ref="D906:E906"/>
    <mergeCell ref="D907:E907"/>
    <mergeCell ref="D874:E874"/>
    <mergeCell ref="D875:E875"/>
    <mergeCell ref="D876:E876"/>
    <mergeCell ref="D877:E877"/>
    <mergeCell ref="D878:E878"/>
    <mergeCell ref="D879:E879"/>
    <mergeCell ref="D880:E880"/>
    <mergeCell ref="D881:E881"/>
    <mergeCell ref="D882:E882"/>
    <mergeCell ref="D883:E883"/>
    <mergeCell ref="D884:E884"/>
    <mergeCell ref="D885:E885"/>
    <mergeCell ref="D886:E886"/>
    <mergeCell ref="D887:E887"/>
    <mergeCell ref="D888:E888"/>
    <mergeCell ref="D889:E889"/>
    <mergeCell ref="D890:E890"/>
    <mergeCell ref="D857:E857"/>
    <mergeCell ref="D858:E858"/>
    <mergeCell ref="D859:E859"/>
    <mergeCell ref="D860:E860"/>
    <mergeCell ref="D861:E861"/>
    <mergeCell ref="D862:E862"/>
    <mergeCell ref="D863:E863"/>
    <mergeCell ref="D864:E864"/>
    <mergeCell ref="D865:E865"/>
    <mergeCell ref="D866:E866"/>
    <mergeCell ref="D867:E867"/>
    <mergeCell ref="D868:E868"/>
    <mergeCell ref="D869:E869"/>
    <mergeCell ref="D870:E870"/>
    <mergeCell ref="D871:E871"/>
    <mergeCell ref="D872:E872"/>
    <mergeCell ref="D873:E873"/>
    <mergeCell ref="D840:E840"/>
    <mergeCell ref="D841:E841"/>
    <mergeCell ref="D842:E842"/>
    <mergeCell ref="D843:E843"/>
    <mergeCell ref="D844:E844"/>
    <mergeCell ref="D845:E845"/>
    <mergeCell ref="D846:E846"/>
    <mergeCell ref="D847:E847"/>
    <mergeCell ref="D848:E848"/>
    <mergeCell ref="D849:E849"/>
    <mergeCell ref="D850:E850"/>
    <mergeCell ref="D851:E851"/>
    <mergeCell ref="D852:E852"/>
    <mergeCell ref="D853:E853"/>
    <mergeCell ref="D854:E854"/>
    <mergeCell ref="D855:E855"/>
    <mergeCell ref="D856:E856"/>
    <mergeCell ref="D823:E823"/>
    <mergeCell ref="D824:E824"/>
    <mergeCell ref="D825:E825"/>
    <mergeCell ref="D826:E826"/>
    <mergeCell ref="D827:E827"/>
    <mergeCell ref="D828:E828"/>
    <mergeCell ref="D829:E829"/>
    <mergeCell ref="D830:E830"/>
    <mergeCell ref="D831:E831"/>
    <mergeCell ref="D832:E832"/>
    <mergeCell ref="D833:E833"/>
    <mergeCell ref="D834:E834"/>
    <mergeCell ref="D835:E835"/>
    <mergeCell ref="D836:E836"/>
    <mergeCell ref="D837:E837"/>
    <mergeCell ref="D838:E838"/>
    <mergeCell ref="D839:E839"/>
    <mergeCell ref="D806:E806"/>
    <mergeCell ref="D807:E807"/>
    <mergeCell ref="D808:E808"/>
    <mergeCell ref="D809:E809"/>
    <mergeCell ref="D810:E810"/>
    <mergeCell ref="D811:E811"/>
    <mergeCell ref="D812:E812"/>
    <mergeCell ref="D813:E813"/>
    <mergeCell ref="D814:E814"/>
    <mergeCell ref="D815:E815"/>
    <mergeCell ref="D816:E816"/>
    <mergeCell ref="D817:E817"/>
    <mergeCell ref="D818:E818"/>
    <mergeCell ref="D819:E819"/>
    <mergeCell ref="D820:E820"/>
    <mergeCell ref="D821:E821"/>
    <mergeCell ref="D822:E822"/>
    <mergeCell ref="D789:E789"/>
    <mergeCell ref="D790:E790"/>
    <mergeCell ref="D791:E791"/>
    <mergeCell ref="D792:E792"/>
    <mergeCell ref="D793:E793"/>
    <mergeCell ref="D794:E794"/>
    <mergeCell ref="D795:E795"/>
    <mergeCell ref="D796:E796"/>
    <mergeCell ref="D797:E797"/>
    <mergeCell ref="D798:E798"/>
    <mergeCell ref="D799:E799"/>
    <mergeCell ref="D800:E800"/>
    <mergeCell ref="D801:E801"/>
    <mergeCell ref="D802:E802"/>
    <mergeCell ref="D803:E803"/>
    <mergeCell ref="D804:E804"/>
    <mergeCell ref="D805:E805"/>
    <mergeCell ref="D772:E772"/>
    <mergeCell ref="D773:E773"/>
    <mergeCell ref="D774:E774"/>
    <mergeCell ref="D775:E775"/>
    <mergeCell ref="D776:E776"/>
    <mergeCell ref="D777:E777"/>
    <mergeCell ref="D778:E778"/>
    <mergeCell ref="D779:E779"/>
    <mergeCell ref="D780:E780"/>
    <mergeCell ref="D781:E781"/>
    <mergeCell ref="D782:E782"/>
    <mergeCell ref="D783:E783"/>
    <mergeCell ref="D784:E784"/>
    <mergeCell ref="D785:E785"/>
    <mergeCell ref="D786:E786"/>
    <mergeCell ref="D787:E787"/>
    <mergeCell ref="D788:E788"/>
    <mergeCell ref="D755:E755"/>
    <mergeCell ref="D756:E756"/>
    <mergeCell ref="D757:E757"/>
    <mergeCell ref="D758:E758"/>
    <mergeCell ref="D759:E759"/>
    <mergeCell ref="D760:E760"/>
    <mergeCell ref="D761:E761"/>
    <mergeCell ref="D762:E762"/>
    <mergeCell ref="D763:E763"/>
    <mergeCell ref="D764:E764"/>
    <mergeCell ref="D765:E765"/>
    <mergeCell ref="D766:E766"/>
    <mergeCell ref="D767:E767"/>
    <mergeCell ref="D768:E768"/>
    <mergeCell ref="D769:E769"/>
    <mergeCell ref="D770:E770"/>
    <mergeCell ref="D771:E771"/>
    <mergeCell ref="D738:E738"/>
    <mergeCell ref="D739:E739"/>
    <mergeCell ref="D740:E740"/>
    <mergeCell ref="D741:E741"/>
    <mergeCell ref="D742:E742"/>
    <mergeCell ref="D743:E743"/>
    <mergeCell ref="D744:E744"/>
    <mergeCell ref="D745:E745"/>
    <mergeCell ref="D746:E746"/>
    <mergeCell ref="D747:E747"/>
    <mergeCell ref="D748:E748"/>
    <mergeCell ref="D749:E749"/>
    <mergeCell ref="D750:E750"/>
    <mergeCell ref="D751:E751"/>
    <mergeCell ref="D752:E752"/>
    <mergeCell ref="D753:E753"/>
    <mergeCell ref="D754:E754"/>
    <mergeCell ref="D721:E721"/>
    <mergeCell ref="D722:E722"/>
    <mergeCell ref="D723:E723"/>
    <mergeCell ref="D724:E724"/>
    <mergeCell ref="D725:E725"/>
    <mergeCell ref="D726:E726"/>
    <mergeCell ref="D727:E727"/>
    <mergeCell ref="D728:E728"/>
    <mergeCell ref="D729:E729"/>
    <mergeCell ref="D730:E730"/>
    <mergeCell ref="D731:E731"/>
    <mergeCell ref="D732:E732"/>
    <mergeCell ref="D733:E733"/>
    <mergeCell ref="D734:E734"/>
    <mergeCell ref="D735:E735"/>
    <mergeCell ref="D736:E736"/>
    <mergeCell ref="D737:E737"/>
    <mergeCell ref="D704:E704"/>
    <mergeCell ref="D705:E705"/>
    <mergeCell ref="D706:E706"/>
    <mergeCell ref="D707:E707"/>
    <mergeCell ref="D708:E708"/>
    <mergeCell ref="D709:E709"/>
    <mergeCell ref="D710:E710"/>
    <mergeCell ref="D711:E711"/>
    <mergeCell ref="D712:E712"/>
    <mergeCell ref="D713:E713"/>
    <mergeCell ref="D714:E714"/>
    <mergeCell ref="D715:E715"/>
    <mergeCell ref="D716:E716"/>
    <mergeCell ref="D717:E717"/>
    <mergeCell ref="D718:E718"/>
    <mergeCell ref="D719:E719"/>
    <mergeCell ref="D720:E720"/>
    <mergeCell ref="D687:E687"/>
    <mergeCell ref="D688:E688"/>
    <mergeCell ref="D689:E689"/>
    <mergeCell ref="D690:E690"/>
    <mergeCell ref="D691:E691"/>
    <mergeCell ref="D692:E692"/>
    <mergeCell ref="D693:E693"/>
    <mergeCell ref="D694:E694"/>
    <mergeCell ref="D695:E695"/>
    <mergeCell ref="D696:E696"/>
    <mergeCell ref="D697:E697"/>
    <mergeCell ref="D698:E698"/>
    <mergeCell ref="D699:E699"/>
    <mergeCell ref="D700:E700"/>
    <mergeCell ref="D701:E701"/>
    <mergeCell ref="D702:E702"/>
    <mergeCell ref="D703:E703"/>
    <mergeCell ref="D670:E670"/>
    <mergeCell ref="D671:E671"/>
    <mergeCell ref="D672:E672"/>
    <mergeCell ref="D673:E673"/>
    <mergeCell ref="D674:E674"/>
    <mergeCell ref="D675:E675"/>
    <mergeCell ref="D676:E676"/>
    <mergeCell ref="D677:E677"/>
    <mergeCell ref="D678:E678"/>
    <mergeCell ref="D679:E679"/>
    <mergeCell ref="D680:E680"/>
    <mergeCell ref="D681:E681"/>
    <mergeCell ref="D682:E682"/>
    <mergeCell ref="D683:E683"/>
    <mergeCell ref="D684:E684"/>
    <mergeCell ref="D685:E685"/>
    <mergeCell ref="D686:E686"/>
    <mergeCell ref="D653:E653"/>
    <mergeCell ref="D654:E654"/>
    <mergeCell ref="D655:E655"/>
    <mergeCell ref="D656:E656"/>
    <mergeCell ref="D657:E657"/>
    <mergeCell ref="D658:E658"/>
    <mergeCell ref="D659:E659"/>
    <mergeCell ref="D660:E660"/>
    <mergeCell ref="D661:E661"/>
    <mergeCell ref="D662:E662"/>
    <mergeCell ref="D663:E663"/>
    <mergeCell ref="D664:E664"/>
    <mergeCell ref="D665:E665"/>
    <mergeCell ref="D666:E666"/>
    <mergeCell ref="D667:E667"/>
    <mergeCell ref="D668:E668"/>
    <mergeCell ref="D669:E669"/>
    <mergeCell ref="D636:E636"/>
    <mergeCell ref="D637:E637"/>
    <mergeCell ref="D638:E638"/>
    <mergeCell ref="D639:E639"/>
    <mergeCell ref="D640:E640"/>
    <mergeCell ref="D641:E641"/>
    <mergeCell ref="D642:E642"/>
    <mergeCell ref="D643:E643"/>
    <mergeCell ref="D644:E644"/>
    <mergeCell ref="D645:E645"/>
    <mergeCell ref="D646:E646"/>
    <mergeCell ref="D647:E647"/>
    <mergeCell ref="D648:E648"/>
    <mergeCell ref="D649:E649"/>
    <mergeCell ref="D650:E650"/>
    <mergeCell ref="D651:E651"/>
    <mergeCell ref="D652:E652"/>
    <mergeCell ref="D619:E619"/>
    <mergeCell ref="D620:E620"/>
    <mergeCell ref="D621:E621"/>
    <mergeCell ref="D622:E622"/>
    <mergeCell ref="D623:E623"/>
    <mergeCell ref="D624:E624"/>
    <mergeCell ref="D625:E625"/>
    <mergeCell ref="D626:E626"/>
    <mergeCell ref="D627:E627"/>
    <mergeCell ref="D628:E628"/>
    <mergeCell ref="D629:E629"/>
    <mergeCell ref="D630:E630"/>
    <mergeCell ref="D631:E631"/>
    <mergeCell ref="D632:E632"/>
    <mergeCell ref="D633:E633"/>
    <mergeCell ref="D634:E634"/>
    <mergeCell ref="D635:E635"/>
    <mergeCell ref="D602:E602"/>
    <mergeCell ref="D603:E603"/>
    <mergeCell ref="D604:E604"/>
    <mergeCell ref="D605:E605"/>
    <mergeCell ref="D606:E606"/>
    <mergeCell ref="D607:E607"/>
    <mergeCell ref="D608:E608"/>
    <mergeCell ref="D609:E609"/>
    <mergeCell ref="D610:E610"/>
    <mergeCell ref="D611:E611"/>
    <mergeCell ref="D612:E612"/>
    <mergeCell ref="D613:E613"/>
    <mergeCell ref="D614:E614"/>
    <mergeCell ref="D615:E615"/>
    <mergeCell ref="D616:E616"/>
    <mergeCell ref="D617:E617"/>
    <mergeCell ref="D618:E618"/>
    <mergeCell ref="D585:E585"/>
    <mergeCell ref="D586:E586"/>
    <mergeCell ref="D587:E587"/>
    <mergeCell ref="D588:E588"/>
    <mergeCell ref="D589:E589"/>
    <mergeCell ref="D590:E590"/>
    <mergeCell ref="D591:E591"/>
    <mergeCell ref="D592:E592"/>
    <mergeCell ref="D593:E593"/>
    <mergeCell ref="D594:E594"/>
    <mergeCell ref="D595:E595"/>
    <mergeCell ref="D596:E596"/>
    <mergeCell ref="D597:E597"/>
    <mergeCell ref="D598:E598"/>
    <mergeCell ref="D599:E599"/>
    <mergeCell ref="D600:E600"/>
    <mergeCell ref="D601:E601"/>
    <mergeCell ref="D568:E568"/>
    <mergeCell ref="D569:E569"/>
    <mergeCell ref="D570:E570"/>
    <mergeCell ref="D571:E571"/>
    <mergeCell ref="D572:E572"/>
    <mergeCell ref="D573:E573"/>
    <mergeCell ref="D574:E574"/>
    <mergeCell ref="D575:E575"/>
    <mergeCell ref="D576:E576"/>
    <mergeCell ref="D577:E577"/>
    <mergeCell ref="D578:E578"/>
    <mergeCell ref="D579:E579"/>
    <mergeCell ref="D580:E580"/>
    <mergeCell ref="D581:E581"/>
    <mergeCell ref="D582:E582"/>
    <mergeCell ref="D583:E583"/>
    <mergeCell ref="D584:E584"/>
    <mergeCell ref="D551:E551"/>
    <mergeCell ref="D552:E552"/>
    <mergeCell ref="D553:E553"/>
    <mergeCell ref="D554:E554"/>
    <mergeCell ref="D555:E555"/>
    <mergeCell ref="D556:E556"/>
    <mergeCell ref="D557:E557"/>
    <mergeCell ref="D558:E558"/>
    <mergeCell ref="D559:E559"/>
    <mergeCell ref="D560:E560"/>
    <mergeCell ref="D561:E561"/>
    <mergeCell ref="D562:E562"/>
    <mergeCell ref="D563:E563"/>
    <mergeCell ref="D564:E564"/>
    <mergeCell ref="D565:E565"/>
    <mergeCell ref="D566:E566"/>
    <mergeCell ref="D567:E567"/>
    <mergeCell ref="D534:E534"/>
    <mergeCell ref="D535:E535"/>
    <mergeCell ref="D536:E536"/>
    <mergeCell ref="D537:E537"/>
    <mergeCell ref="D538:E538"/>
    <mergeCell ref="D539:E539"/>
    <mergeCell ref="D540:E540"/>
    <mergeCell ref="D541:E541"/>
    <mergeCell ref="D542:E542"/>
    <mergeCell ref="D543:E543"/>
    <mergeCell ref="D544:E544"/>
    <mergeCell ref="D545:E545"/>
    <mergeCell ref="D546:E546"/>
    <mergeCell ref="D547:E547"/>
    <mergeCell ref="D548:E548"/>
    <mergeCell ref="D549:E549"/>
    <mergeCell ref="D550:E550"/>
    <mergeCell ref="D517:E517"/>
    <mergeCell ref="D518:E518"/>
    <mergeCell ref="D519:E519"/>
    <mergeCell ref="D520:E520"/>
    <mergeCell ref="D521:E521"/>
    <mergeCell ref="D522:E522"/>
    <mergeCell ref="D523:E523"/>
    <mergeCell ref="D524:E524"/>
    <mergeCell ref="D525:E525"/>
    <mergeCell ref="D526:E526"/>
    <mergeCell ref="D527:E527"/>
    <mergeCell ref="D528:E528"/>
    <mergeCell ref="D529:E529"/>
    <mergeCell ref="D530:E530"/>
    <mergeCell ref="D531:E531"/>
    <mergeCell ref="D532:E532"/>
    <mergeCell ref="D533:E533"/>
    <mergeCell ref="D500:E500"/>
    <mergeCell ref="D501:E501"/>
    <mergeCell ref="D502:E502"/>
    <mergeCell ref="D503:E503"/>
    <mergeCell ref="D504:E504"/>
    <mergeCell ref="D505:E505"/>
    <mergeCell ref="D506:E506"/>
    <mergeCell ref="D507:E507"/>
    <mergeCell ref="D508:E508"/>
    <mergeCell ref="D509:E509"/>
    <mergeCell ref="D510:E510"/>
    <mergeCell ref="D511:E511"/>
    <mergeCell ref="D512:E512"/>
    <mergeCell ref="D513:E513"/>
    <mergeCell ref="D514:E514"/>
    <mergeCell ref="D515:E515"/>
    <mergeCell ref="D516:E516"/>
    <mergeCell ref="D483:E483"/>
    <mergeCell ref="D484:E484"/>
    <mergeCell ref="D485:E485"/>
    <mergeCell ref="D486:E486"/>
    <mergeCell ref="D487:E487"/>
    <mergeCell ref="D488:E488"/>
    <mergeCell ref="D489:E489"/>
    <mergeCell ref="D490:E490"/>
    <mergeCell ref="D491:E491"/>
    <mergeCell ref="D492:E492"/>
    <mergeCell ref="D493:E493"/>
    <mergeCell ref="D494:E494"/>
    <mergeCell ref="D495:E495"/>
    <mergeCell ref="D496:E496"/>
    <mergeCell ref="D497:E497"/>
    <mergeCell ref="D498:E498"/>
    <mergeCell ref="D499:E499"/>
    <mergeCell ref="D466:E466"/>
    <mergeCell ref="D467:E467"/>
    <mergeCell ref="D468:E468"/>
    <mergeCell ref="D469:E469"/>
    <mergeCell ref="D470:E470"/>
    <mergeCell ref="D471:E471"/>
    <mergeCell ref="D472:E472"/>
    <mergeCell ref="D473:E473"/>
    <mergeCell ref="D474:E474"/>
    <mergeCell ref="D475:E475"/>
    <mergeCell ref="D476:E476"/>
    <mergeCell ref="D477:E477"/>
    <mergeCell ref="D478:E478"/>
    <mergeCell ref="D479:E479"/>
    <mergeCell ref="D480:E480"/>
    <mergeCell ref="D481:E481"/>
    <mergeCell ref="D482:E482"/>
    <mergeCell ref="D449:E449"/>
    <mergeCell ref="D450:E450"/>
    <mergeCell ref="D451:E451"/>
    <mergeCell ref="D452:E452"/>
    <mergeCell ref="D453:E453"/>
    <mergeCell ref="D454:E454"/>
    <mergeCell ref="D455:E455"/>
    <mergeCell ref="D456:E456"/>
    <mergeCell ref="D457:E457"/>
    <mergeCell ref="D458:E458"/>
    <mergeCell ref="D459:E459"/>
    <mergeCell ref="D460:E460"/>
    <mergeCell ref="D461:E461"/>
    <mergeCell ref="D462:E462"/>
    <mergeCell ref="D463:E463"/>
    <mergeCell ref="D464:E464"/>
    <mergeCell ref="D465:E465"/>
    <mergeCell ref="D432:E432"/>
    <mergeCell ref="D433:E433"/>
    <mergeCell ref="D434:E434"/>
    <mergeCell ref="D435:E435"/>
    <mergeCell ref="D436:E436"/>
    <mergeCell ref="D437:E437"/>
    <mergeCell ref="D438:E438"/>
    <mergeCell ref="D439:E439"/>
    <mergeCell ref="D440:E440"/>
    <mergeCell ref="D441:E441"/>
    <mergeCell ref="D442:E442"/>
    <mergeCell ref="D443:E443"/>
    <mergeCell ref="D444:E444"/>
    <mergeCell ref="D445:E445"/>
    <mergeCell ref="D446:E446"/>
    <mergeCell ref="D447:E447"/>
    <mergeCell ref="D448:E448"/>
    <mergeCell ref="D415:E415"/>
    <mergeCell ref="D416:E416"/>
    <mergeCell ref="D417:E417"/>
    <mergeCell ref="D418:E418"/>
    <mergeCell ref="D419:E419"/>
    <mergeCell ref="D420:E420"/>
    <mergeCell ref="D421:E421"/>
    <mergeCell ref="D422:E422"/>
    <mergeCell ref="D423:E423"/>
    <mergeCell ref="D424:E424"/>
    <mergeCell ref="D425:E425"/>
    <mergeCell ref="D426:E426"/>
    <mergeCell ref="D427:E427"/>
    <mergeCell ref="D428:E428"/>
    <mergeCell ref="D429:E429"/>
    <mergeCell ref="D430:E430"/>
    <mergeCell ref="D431:E431"/>
    <mergeCell ref="D398:E398"/>
    <mergeCell ref="D399:E399"/>
    <mergeCell ref="D400:E400"/>
    <mergeCell ref="D401:E401"/>
    <mergeCell ref="D402:E402"/>
    <mergeCell ref="D403:E403"/>
    <mergeCell ref="D404:E404"/>
    <mergeCell ref="D405:E405"/>
    <mergeCell ref="D406:E406"/>
    <mergeCell ref="D407:E407"/>
    <mergeCell ref="D408:E408"/>
    <mergeCell ref="D409:E409"/>
    <mergeCell ref="D410:E410"/>
    <mergeCell ref="D411:E411"/>
    <mergeCell ref="D412:E412"/>
    <mergeCell ref="D413:E413"/>
    <mergeCell ref="D414:E414"/>
    <mergeCell ref="D381:E381"/>
    <mergeCell ref="D382:E382"/>
    <mergeCell ref="D383:E383"/>
    <mergeCell ref="D384:E384"/>
    <mergeCell ref="D385:E385"/>
    <mergeCell ref="D386:E386"/>
    <mergeCell ref="D387:E387"/>
    <mergeCell ref="D388:E388"/>
    <mergeCell ref="D389:E389"/>
    <mergeCell ref="D390:E390"/>
    <mergeCell ref="D391:E391"/>
    <mergeCell ref="D392:E392"/>
    <mergeCell ref="D393:E393"/>
    <mergeCell ref="D394:E394"/>
    <mergeCell ref="D395:E395"/>
    <mergeCell ref="D396:E396"/>
    <mergeCell ref="D397:E397"/>
    <mergeCell ref="D364:E364"/>
    <mergeCell ref="D365:E365"/>
    <mergeCell ref="D366:E366"/>
    <mergeCell ref="D367:E367"/>
    <mergeCell ref="D368:E368"/>
    <mergeCell ref="D369:E369"/>
    <mergeCell ref="D370:E370"/>
    <mergeCell ref="D371:E371"/>
    <mergeCell ref="D372:E372"/>
    <mergeCell ref="D373:E373"/>
    <mergeCell ref="D374:E374"/>
    <mergeCell ref="D375:E375"/>
    <mergeCell ref="D376:E376"/>
    <mergeCell ref="D377:E377"/>
    <mergeCell ref="D378:E378"/>
    <mergeCell ref="D379:E379"/>
    <mergeCell ref="D380:E380"/>
    <mergeCell ref="D347:E347"/>
    <mergeCell ref="D348:E348"/>
    <mergeCell ref="D349:E349"/>
    <mergeCell ref="D350:E350"/>
    <mergeCell ref="D351:E351"/>
    <mergeCell ref="D352:E352"/>
    <mergeCell ref="D353:E353"/>
    <mergeCell ref="D354:E354"/>
    <mergeCell ref="D355:E355"/>
    <mergeCell ref="D356:E356"/>
    <mergeCell ref="D357:E357"/>
    <mergeCell ref="D358:E358"/>
    <mergeCell ref="D359:E359"/>
    <mergeCell ref="D360:E360"/>
    <mergeCell ref="D361:E361"/>
    <mergeCell ref="D362:E362"/>
    <mergeCell ref="D363:E363"/>
    <mergeCell ref="D330:E330"/>
    <mergeCell ref="D331:E331"/>
    <mergeCell ref="D332:E332"/>
    <mergeCell ref="D333:E333"/>
    <mergeCell ref="D334:E334"/>
    <mergeCell ref="D335:E335"/>
    <mergeCell ref="D336:E336"/>
    <mergeCell ref="D337:E337"/>
    <mergeCell ref="D338:E338"/>
    <mergeCell ref="D339:E339"/>
    <mergeCell ref="D340:E340"/>
    <mergeCell ref="D341:E341"/>
    <mergeCell ref="D342:E342"/>
    <mergeCell ref="D343:E343"/>
    <mergeCell ref="D344:E344"/>
    <mergeCell ref="D345:E345"/>
    <mergeCell ref="D346:E346"/>
    <mergeCell ref="D313:E313"/>
    <mergeCell ref="D314:E314"/>
    <mergeCell ref="D315:E315"/>
    <mergeCell ref="D316:E316"/>
    <mergeCell ref="D317:E317"/>
    <mergeCell ref="D318:E318"/>
    <mergeCell ref="D319:E319"/>
    <mergeCell ref="D320:E320"/>
    <mergeCell ref="D321:E321"/>
    <mergeCell ref="D322:E322"/>
    <mergeCell ref="D323:E323"/>
    <mergeCell ref="D324:E324"/>
    <mergeCell ref="D325:E325"/>
    <mergeCell ref="D326:E326"/>
    <mergeCell ref="D327:E327"/>
    <mergeCell ref="D328:E328"/>
    <mergeCell ref="D329:E329"/>
    <mergeCell ref="D296:E296"/>
    <mergeCell ref="D297:E297"/>
    <mergeCell ref="D298:E298"/>
    <mergeCell ref="D299:E299"/>
    <mergeCell ref="D300:E300"/>
    <mergeCell ref="D301:E301"/>
    <mergeCell ref="D302:E302"/>
    <mergeCell ref="D303:E303"/>
    <mergeCell ref="D304:E304"/>
    <mergeCell ref="D305:E305"/>
    <mergeCell ref="D306:E306"/>
    <mergeCell ref="D307:E307"/>
    <mergeCell ref="D308:E308"/>
    <mergeCell ref="D309:E309"/>
    <mergeCell ref="D310:E310"/>
    <mergeCell ref="D311:E311"/>
    <mergeCell ref="D312:E312"/>
    <mergeCell ref="D279:E279"/>
    <mergeCell ref="D280:E280"/>
    <mergeCell ref="D281:E281"/>
    <mergeCell ref="D282:E282"/>
    <mergeCell ref="D283:E283"/>
    <mergeCell ref="D284:E284"/>
    <mergeCell ref="D285:E285"/>
    <mergeCell ref="D286:E286"/>
    <mergeCell ref="D287:E287"/>
    <mergeCell ref="D288:E288"/>
    <mergeCell ref="D289:E289"/>
    <mergeCell ref="D290:E290"/>
    <mergeCell ref="D291:E291"/>
    <mergeCell ref="D292:E292"/>
    <mergeCell ref="D293:E293"/>
    <mergeCell ref="D294:E294"/>
    <mergeCell ref="D295:E295"/>
    <mergeCell ref="D262:E262"/>
    <mergeCell ref="D263:E263"/>
    <mergeCell ref="D264:E264"/>
    <mergeCell ref="D265:E265"/>
    <mergeCell ref="D266:E266"/>
    <mergeCell ref="D267:E267"/>
    <mergeCell ref="D268:E268"/>
    <mergeCell ref="D269:E269"/>
    <mergeCell ref="D270:E270"/>
    <mergeCell ref="D271:E271"/>
    <mergeCell ref="D272:E272"/>
    <mergeCell ref="D273:E273"/>
    <mergeCell ref="D274:E274"/>
    <mergeCell ref="D275:E275"/>
    <mergeCell ref="D276:E276"/>
    <mergeCell ref="D277:E277"/>
    <mergeCell ref="D278:E278"/>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11:E211"/>
    <mergeCell ref="D212:E212"/>
    <mergeCell ref="D213:E213"/>
    <mergeCell ref="D214:E214"/>
    <mergeCell ref="D215:E215"/>
    <mergeCell ref="D216:E216"/>
    <mergeCell ref="D217:E217"/>
    <mergeCell ref="D218:E218"/>
    <mergeCell ref="D219:E219"/>
    <mergeCell ref="D220:E220"/>
    <mergeCell ref="D221:E221"/>
    <mergeCell ref="D222:E222"/>
    <mergeCell ref="D223:E223"/>
    <mergeCell ref="D224:E224"/>
    <mergeCell ref="D225:E225"/>
    <mergeCell ref="D226:E226"/>
    <mergeCell ref="D227:E227"/>
    <mergeCell ref="D194:E194"/>
    <mergeCell ref="D195:E195"/>
    <mergeCell ref="D196:E196"/>
    <mergeCell ref="D197:E197"/>
    <mergeCell ref="D198:E198"/>
    <mergeCell ref="D199:E199"/>
    <mergeCell ref="D200:E200"/>
    <mergeCell ref="D201:E201"/>
    <mergeCell ref="D202:E202"/>
    <mergeCell ref="D203:E203"/>
    <mergeCell ref="D204:E204"/>
    <mergeCell ref="D205:E205"/>
    <mergeCell ref="D206:E206"/>
    <mergeCell ref="D207:E207"/>
    <mergeCell ref="D208:E208"/>
    <mergeCell ref="D209:E209"/>
    <mergeCell ref="D210:E210"/>
    <mergeCell ref="D177:E177"/>
    <mergeCell ref="D178:E178"/>
    <mergeCell ref="D179:E179"/>
    <mergeCell ref="D180:E180"/>
    <mergeCell ref="D181:E181"/>
    <mergeCell ref="D182:E182"/>
    <mergeCell ref="D183:E183"/>
    <mergeCell ref="D184:E184"/>
    <mergeCell ref="D185:E185"/>
    <mergeCell ref="D186:E186"/>
    <mergeCell ref="D187:E187"/>
    <mergeCell ref="D188:E188"/>
    <mergeCell ref="D189:E189"/>
    <mergeCell ref="D190:E190"/>
    <mergeCell ref="D191:E191"/>
    <mergeCell ref="D192:E192"/>
    <mergeCell ref="D193:E193"/>
    <mergeCell ref="D160:E160"/>
    <mergeCell ref="D161:E161"/>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75:E175"/>
    <mergeCell ref="D176:E176"/>
    <mergeCell ref="D143:E143"/>
    <mergeCell ref="D144:E144"/>
    <mergeCell ref="D145:E145"/>
    <mergeCell ref="D146:E146"/>
    <mergeCell ref="D147:E147"/>
    <mergeCell ref="D148:E148"/>
    <mergeCell ref="D149:E149"/>
    <mergeCell ref="D150:E150"/>
    <mergeCell ref="D151:E151"/>
    <mergeCell ref="D152:E152"/>
    <mergeCell ref="D153:E153"/>
    <mergeCell ref="D154:E154"/>
    <mergeCell ref="D155:E155"/>
    <mergeCell ref="D156:E156"/>
    <mergeCell ref="D157:E157"/>
    <mergeCell ref="D158:E158"/>
    <mergeCell ref="D159:E159"/>
    <mergeCell ref="D126:E126"/>
    <mergeCell ref="D127:E127"/>
    <mergeCell ref="D128:E128"/>
    <mergeCell ref="D129:E129"/>
    <mergeCell ref="D130:E130"/>
    <mergeCell ref="D131:E131"/>
    <mergeCell ref="D132:E132"/>
    <mergeCell ref="D133:E133"/>
    <mergeCell ref="D134:E134"/>
    <mergeCell ref="D135:E135"/>
    <mergeCell ref="D136:E136"/>
    <mergeCell ref="D137:E137"/>
    <mergeCell ref="D138:E138"/>
    <mergeCell ref="D139:E139"/>
    <mergeCell ref="D140:E140"/>
    <mergeCell ref="D141:E141"/>
    <mergeCell ref="D142:E142"/>
    <mergeCell ref="D109:E109"/>
    <mergeCell ref="D110:E110"/>
    <mergeCell ref="D111:E111"/>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92:E92"/>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A1024:G1024"/>
    <mergeCell ref="A8:E8"/>
    <mergeCell ref="A1025:E1025"/>
    <mergeCell ref="A12:G12"/>
    <mergeCell ref="A13:G13"/>
    <mergeCell ref="D15:E15"/>
    <mergeCell ref="A1022:G1022"/>
    <mergeCell ref="A1023:G1023"/>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s>
  <phoneticPr fontId="7" type="noConversion"/>
  <conditionalFormatting sqref="F17:G1017">
    <cfRule type="expression" dxfId="17" priority="1" stopIfTrue="1">
      <formula>IF($G17&lt;&gt;"",1,0)</formula>
    </cfRule>
    <cfRule type="expression" dxfId="16" priority="2" stopIfTrue="1">
      <formula>IF($F17&lt;&gt;"",1,0)</formula>
    </cfRule>
    <cfRule type="expression" dxfId="15" priority="3" stopIfTrue="1">
      <formula>IF($F16&lt;&gt;"",1,0)</formula>
    </cfRule>
  </conditionalFormatting>
  <conditionalFormatting sqref="F1029:F2029 D1029:D2029">
    <cfRule type="expression" dxfId="14" priority="4" stopIfTrue="1">
      <formula>IF($D1029&lt;&gt;"",1,0)</formula>
    </cfRule>
    <cfRule type="expression" dxfId="13" priority="5" stopIfTrue="1">
      <formula>IF($F1029&lt;&gt;"",1,0)</formula>
    </cfRule>
    <cfRule type="expression" dxfId="12" priority="6" stopIfTrue="1">
      <formula>IF($F1028&lt;&gt;"",1,0)</formula>
    </cfRule>
  </conditionalFormatting>
  <conditionalFormatting sqref="A17:A1017 A1029:A2029 G1029:G2029">
    <cfRule type="expression" dxfId="11" priority="7" stopIfTrue="1">
      <formula>IF($A17&lt;&gt;"",1,0)</formula>
    </cfRule>
    <cfRule type="expression" dxfId="10" priority="8" stopIfTrue="1">
      <formula>IF($F17&lt;&gt;"",1,0)</formula>
    </cfRule>
    <cfRule type="expression" dxfId="9" priority="9" stopIfTrue="1">
      <formula>IF($F16&lt;&gt;"",1,0)</formula>
    </cfRule>
  </conditionalFormatting>
  <conditionalFormatting sqref="B17:B1017 B1029:B2029">
    <cfRule type="expression" dxfId="8" priority="10" stopIfTrue="1">
      <formula>IF($B17&lt;&gt;"",1,0)</formula>
    </cfRule>
    <cfRule type="expression" dxfId="7" priority="11" stopIfTrue="1">
      <formula>IF($F17&lt;&gt;"",1,0)</formula>
    </cfRule>
    <cfRule type="expression" dxfId="6" priority="12" stopIfTrue="1">
      <formula>IF($F16&lt;&gt;"",1,0)</formula>
    </cfRule>
  </conditionalFormatting>
  <conditionalFormatting sqref="C17:C1017 E1029:E2029 C1029:C2029">
    <cfRule type="expression" dxfId="5" priority="13" stopIfTrue="1">
      <formula>IF(OR($C17&lt;&gt;"",$B17&lt;&gt;""),1,0)</formula>
    </cfRule>
    <cfRule type="expression" dxfId="4" priority="14" stopIfTrue="1">
      <formula>IF($F17&lt;&gt;"",1,0)</formula>
    </cfRule>
    <cfRule type="expression" dxfId="3" priority="15" stopIfTrue="1">
      <formula>IF($F16&lt;&gt;"",1,0)</formula>
    </cfRule>
  </conditionalFormatting>
  <conditionalFormatting sqref="D17:E1018">
    <cfRule type="expression" dxfId="2" priority="16" stopIfTrue="1">
      <formula>IF($D17&lt;&gt;"",1,0)</formula>
    </cfRule>
    <cfRule type="expression" dxfId="1" priority="17" stopIfTrue="1">
      <formula>IF($F17&lt;&gt;"",1,0)</formula>
    </cfRule>
    <cfRule type="expression" dxfId="0" priority="18" stopIfTrue="1">
      <formula>IF($F16&lt;&gt;"",1,0)</formula>
    </cfRule>
  </conditionalFormatting>
  <pageMargins left="0.75" right="0.75" top="1" bottom="1" header="0.5" footer="0.5"/>
  <pageSetup scale="71" fitToHeight="100" orientation="landscape" verticalDpi="0" r:id="rId1"/>
  <headerFooter alignWithMargins="0">
    <oddFoote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36"/>
  <dimension ref="A1"/>
  <sheetViews>
    <sheetView workbookViewId="0"/>
  </sheetViews>
  <sheetFormatPr baseColWidth="10" defaultColWidth="9.140625" defaultRowHeight="12.75" x14ac:dyDescent="0.2"/>
  <cols>
    <col min="1" max="1" width="20.7109375" style="33" customWidth="1" collapsed="1"/>
    <col min="2" max="2" width="50.7109375" style="33" customWidth="1" collapsed="1"/>
    <col min="3" max="16384" width="9.140625" style="33" collapsed="1"/>
  </cols>
  <sheetData/>
  <phoneticPr fontId="7"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2"/>
  <dimension ref="A1:IV12"/>
  <sheetViews>
    <sheetView workbookViewId="0">
      <selection activeCell="M2" sqref="M2"/>
    </sheetView>
  </sheetViews>
  <sheetFormatPr baseColWidth="10" defaultRowHeight="12.75" x14ac:dyDescent="0.2"/>
  <cols>
    <col min="1" max="2" width="9.140625" customWidth="1" collapsed="1"/>
    <col min="3" max="3" width="28" customWidth="1" collapsed="1"/>
    <col min="4" max="6" width="9.140625" customWidth="1" collapsed="1"/>
    <col min="7" max="7" width="24.42578125" customWidth="1" collapsed="1"/>
    <col min="8" max="256" width="9.140625" customWidth="1" collapsed="1"/>
  </cols>
  <sheetData>
    <row r="1" spans="1:15" x14ac:dyDescent="0.2">
      <c r="A1" s="1"/>
      <c r="B1" s="1"/>
      <c r="C1" s="1"/>
      <c r="D1" s="1"/>
      <c r="E1" s="1"/>
      <c r="F1" s="1"/>
      <c r="G1" s="1"/>
      <c r="H1" s="1"/>
      <c r="I1" s="1"/>
      <c r="J1" s="1"/>
      <c r="K1" s="1"/>
      <c r="L1" s="1"/>
      <c r="M1" s="1"/>
      <c r="N1" s="1"/>
      <c r="O1" s="1"/>
    </row>
    <row r="2" spans="1:15" x14ac:dyDescent="0.2">
      <c r="A2" s="1" t="s">
        <v>8</v>
      </c>
      <c r="B2" s="1" t="s">
        <v>58</v>
      </c>
      <c r="C2" s="1" t="s">
        <v>59</v>
      </c>
      <c r="D2" s="1">
        <v>86</v>
      </c>
      <c r="E2" s="1">
        <v>58</v>
      </c>
      <c r="F2" s="1">
        <v>67.441864013671875</v>
      </c>
      <c r="G2" s="1" t="s">
        <v>60</v>
      </c>
      <c r="H2" s="1">
        <v>72</v>
      </c>
      <c r="I2" s="1">
        <v>27</v>
      </c>
      <c r="J2" s="1">
        <v>37.5</v>
      </c>
      <c r="K2" s="1" t="s">
        <v>61</v>
      </c>
      <c r="L2" s="1">
        <v>96</v>
      </c>
      <c r="M2" s="1">
        <v>25</v>
      </c>
      <c r="N2" s="1">
        <v>26.041666030883789</v>
      </c>
      <c r="O2" s="1" t="s">
        <v>62</v>
      </c>
    </row>
    <row r="3" spans="1:15" x14ac:dyDescent="0.2">
      <c r="A3" t="s">
        <v>63</v>
      </c>
      <c r="B3" t="s">
        <v>63</v>
      </c>
      <c r="C3" s="1" t="s">
        <v>64</v>
      </c>
      <c r="D3" s="1">
        <v>86</v>
      </c>
      <c r="E3" s="1">
        <v>8</v>
      </c>
      <c r="F3" s="1">
        <v>9.3023252487182617</v>
      </c>
      <c r="G3" s="1" t="s">
        <v>60</v>
      </c>
      <c r="H3" s="1">
        <v>72</v>
      </c>
      <c r="I3" s="1">
        <v>35</v>
      </c>
      <c r="J3" s="1">
        <v>48.611110687255859</v>
      </c>
      <c r="K3" s="1" t="s">
        <v>61</v>
      </c>
      <c r="L3" s="1">
        <v>96</v>
      </c>
      <c r="M3" s="1">
        <v>49</v>
      </c>
      <c r="N3" s="1">
        <v>51.041667938232422</v>
      </c>
      <c r="O3" s="1" t="s">
        <v>62</v>
      </c>
    </row>
    <row r="4" spans="1:15" x14ac:dyDescent="0.2">
      <c r="A4" t="s">
        <v>63</v>
      </c>
      <c r="B4" t="s">
        <v>63</v>
      </c>
      <c r="C4" s="1" t="s">
        <v>65</v>
      </c>
      <c r="D4" s="1">
        <v>86</v>
      </c>
      <c r="E4" s="1">
        <v>9</v>
      </c>
      <c r="F4" s="1">
        <v>10.465116500854492</v>
      </c>
      <c r="G4" s="1" t="s">
        <v>60</v>
      </c>
      <c r="H4" s="1">
        <v>72</v>
      </c>
      <c r="I4" s="1">
        <v>5</v>
      </c>
      <c r="J4" s="1">
        <v>6.9444446563720703</v>
      </c>
      <c r="K4" s="1" t="s">
        <v>61</v>
      </c>
      <c r="L4" s="1">
        <v>96</v>
      </c>
      <c r="M4" s="1">
        <v>13</v>
      </c>
      <c r="N4" s="1">
        <v>13.541666984558105</v>
      </c>
      <c r="O4" s="1" t="s">
        <v>62</v>
      </c>
    </row>
    <row r="5" spans="1:15" x14ac:dyDescent="0.2">
      <c r="A5" s="1" t="s">
        <v>63</v>
      </c>
      <c r="B5" s="1" t="s">
        <v>63</v>
      </c>
      <c r="C5" s="1" t="s">
        <v>66</v>
      </c>
      <c r="D5" s="1">
        <v>86</v>
      </c>
      <c r="E5" s="1">
        <v>2</v>
      </c>
      <c r="F5" s="1">
        <v>2.3255813121795654</v>
      </c>
      <c r="G5" s="1" t="s">
        <v>60</v>
      </c>
      <c r="H5" s="1">
        <v>72</v>
      </c>
      <c r="I5" s="1">
        <v>2</v>
      </c>
      <c r="J5" s="1">
        <v>2.7777776718139648</v>
      </c>
      <c r="K5" s="1" t="s">
        <v>61</v>
      </c>
      <c r="L5" s="1">
        <v>96</v>
      </c>
      <c r="M5" s="1">
        <v>3</v>
      </c>
      <c r="N5" s="1">
        <v>3.125</v>
      </c>
      <c r="O5" s="1" t="s">
        <v>62</v>
      </c>
    </row>
    <row r="6" spans="1:15" x14ac:dyDescent="0.2">
      <c r="A6" t="s">
        <v>63</v>
      </c>
      <c r="B6" t="s">
        <v>63</v>
      </c>
      <c r="C6" s="1" t="s">
        <v>67</v>
      </c>
      <c r="D6" s="1">
        <v>86</v>
      </c>
      <c r="E6" s="1">
        <v>2</v>
      </c>
      <c r="F6" s="1">
        <v>2.3255813121795654</v>
      </c>
      <c r="G6" s="1" t="s">
        <v>60</v>
      </c>
      <c r="H6" s="1">
        <v>72</v>
      </c>
      <c r="I6" s="1">
        <v>1</v>
      </c>
      <c r="J6" s="1">
        <v>1.3888888359069824</v>
      </c>
      <c r="K6" s="1" t="s">
        <v>61</v>
      </c>
      <c r="L6" s="1">
        <v>96</v>
      </c>
      <c r="M6" s="1">
        <v>3</v>
      </c>
      <c r="N6" s="1">
        <v>3.125</v>
      </c>
      <c r="O6" s="1" t="s">
        <v>62</v>
      </c>
    </row>
    <row r="7" spans="1:15" x14ac:dyDescent="0.2">
      <c r="A7" t="s">
        <v>63</v>
      </c>
      <c r="B7" t="s">
        <v>63</v>
      </c>
      <c r="C7" s="1" t="s">
        <v>68</v>
      </c>
      <c r="D7" s="1">
        <v>86</v>
      </c>
      <c r="E7" s="1">
        <v>3</v>
      </c>
      <c r="F7" s="1">
        <v>3.4883720874786377</v>
      </c>
      <c r="G7" s="1" t="s">
        <v>60</v>
      </c>
      <c r="H7" s="1">
        <v>72</v>
      </c>
      <c r="I7" s="1">
        <v>1</v>
      </c>
      <c r="J7" s="1">
        <v>1.3888888359069824</v>
      </c>
      <c r="K7" s="1" t="s">
        <v>61</v>
      </c>
      <c r="L7" s="1">
        <v>96</v>
      </c>
      <c r="M7" s="1">
        <v>0</v>
      </c>
      <c r="N7" s="1">
        <v>0</v>
      </c>
      <c r="O7" s="1" t="s">
        <v>62</v>
      </c>
    </row>
    <row r="8" spans="1:15" x14ac:dyDescent="0.2">
      <c r="A8" t="s">
        <v>63</v>
      </c>
      <c r="B8" t="s">
        <v>63</v>
      </c>
      <c r="C8" s="1" t="s">
        <v>69</v>
      </c>
      <c r="D8" s="1">
        <v>86</v>
      </c>
      <c r="E8" s="1">
        <v>1</v>
      </c>
      <c r="F8" s="1">
        <v>1.1627906560897827</v>
      </c>
      <c r="G8" s="1" t="s">
        <v>60</v>
      </c>
      <c r="H8" s="1">
        <v>72</v>
      </c>
      <c r="I8" s="1">
        <v>1</v>
      </c>
      <c r="J8" s="1">
        <v>1.3888888359069824</v>
      </c>
      <c r="K8" s="1" t="s">
        <v>61</v>
      </c>
      <c r="L8" s="1">
        <v>96</v>
      </c>
      <c r="M8" s="1">
        <v>1</v>
      </c>
      <c r="N8" s="1">
        <v>1.0416666269302368</v>
      </c>
      <c r="O8" s="1" t="s">
        <v>62</v>
      </c>
    </row>
    <row r="9" spans="1:15" x14ac:dyDescent="0.2">
      <c r="A9" t="s">
        <v>63</v>
      </c>
      <c r="B9" t="s">
        <v>63</v>
      </c>
      <c r="C9" s="1" t="s">
        <v>70</v>
      </c>
      <c r="D9" s="1">
        <v>86</v>
      </c>
      <c r="E9" s="1">
        <v>2</v>
      </c>
      <c r="F9" s="1">
        <v>2.3255813121795654</v>
      </c>
      <c r="G9" s="1" t="s">
        <v>60</v>
      </c>
      <c r="H9" s="1">
        <v>72</v>
      </c>
      <c r="I9" s="1">
        <v>0</v>
      </c>
      <c r="J9" s="1">
        <v>0</v>
      </c>
      <c r="K9" s="1" t="s">
        <v>61</v>
      </c>
      <c r="L9" s="1">
        <v>96</v>
      </c>
      <c r="M9" s="1">
        <v>1</v>
      </c>
      <c r="N9" s="1">
        <v>1.0416666269302368</v>
      </c>
      <c r="O9" s="1" t="s">
        <v>62</v>
      </c>
    </row>
    <row r="10" spans="1:15" x14ac:dyDescent="0.2">
      <c r="A10" t="s">
        <v>63</v>
      </c>
      <c r="B10" t="s">
        <v>63</v>
      </c>
      <c r="C10" s="1" t="s">
        <v>71</v>
      </c>
      <c r="D10" s="1">
        <v>86</v>
      </c>
      <c r="E10" s="1">
        <v>1</v>
      </c>
      <c r="F10" s="1">
        <v>1.1627906560897827</v>
      </c>
      <c r="G10" s="1" t="s">
        <v>60</v>
      </c>
      <c r="H10" s="1">
        <v>72</v>
      </c>
      <c r="I10" s="1">
        <v>0</v>
      </c>
      <c r="J10" s="1">
        <v>0</v>
      </c>
      <c r="K10" s="1" t="s">
        <v>61</v>
      </c>
      <c r="L10" s="1">
        <v>96</v>
      </c>
      <c r="M10" s="1">
        <v>1</v>
      </c>
      <c r="N10" s="1">
        <v>1.0416666269302368</v>
      </c>
      <c r="O10" s="1" t="s">
        <v>62</v>
      </c>
    </row>
    <row r="11" spans="1:15" x14ac:dyDescent="0.2">
      <c r="A11" t="s">
        <v>72</v>
      </c>
      <c r="B11" t="s">
        <v>58</v>
      </c>
      <c r="C11" s="1" t="s">
        <v>73</v>
      </c>
      <c r="D11" s="1">
        <v>86</v>
      </c>
      <c r="E11" s="1">
        <v>81</v>
      </c>
      <c r="F11" s="1">
        <v>94.186042785644531</v>
      </c>
      <c r="G11" s="1" t="s">
        <v>60</v>
      </c>
      <c r="H11" s="1">
        <v>72</v>
      </c>
      <c r="I11" s="1">
        <v>63</v>
      </c>
      <c r="J11" s="1">
        <v>87.5</v>
      </c>
      <c r="K11" s="1" t="s">
        <v>61</v>
      </c>
      <c r="L11" s="1">
        <v>96</v>
      </c>
      <c r="M11" s="1">
        <v>74</v>
      </c>
      <c r="N11" s="1">
        <v>77.083335876464844</v>
      </c>
      <c r="O11" s="1" t="s">
        <v>62</v>
      </c>
    </row>
    <row r="12" spans="1:15" x14ac:dyDescent="0.2">
      <c r="A12" t="s">
        <v>63</v>
      </c>
      <c r="B12" t="s">
        <v>63</v>
      </c>
      <c r="C12" s="1" t="s">
        <v>74</v>
      </c>
      <c r="D12" s="1">
        <v>86</v>
      </c>
      <c r="E12" s="1">
        <v>5</v>
      </c>
      <c r="F12" s="1">
        <v>5.8139533996582031</v>
      </c>
      <c r="G12" s="1" t="s">
        <v>60</v>
      </c>
      <c r="H12" s="1">
        <v>72</v>
      </c>
      <c r="I12" s="1">
        <v>9</v>
      </c>
      <c r="J12" s="1">
        <v>12.5</v>
      </c>
      <c r="K12" s="1" t="s">
        <v>61</v>
      </c>
      <c r="L12" s="1">
        <v>96</v>
      </c>
      <c r="M12" s="1">
        <v>22</v>
      </c>
      <c r="N12" s="1">
        <v>22.916666030883789</v>
      </c>
      <c r="O12" s="1" t="s">
        <v>62</v>
      </c>
    </row>
  </sheetData>
  <phoneticPr fontId="1" type="noConversion"/>
  <pageMargins left="0.75" right="0.75" top="1" bottom="1" header="0.5" footer="0.5"/>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
  <dimension ref="A1:IV12"/>
  <sheetViews>
    <sheetView workbookViewId="0"/>
  </sheetViews>
  <sheetFormatPr baseColWidth="10" defaultRowHeight="12.75" x14ac:dyDescent="0.2"/>
  <cols>
    <col min="1" max="256" width="9.140625" customWidth="1" collapsed="1"/>
  </cols>
  <sheetData>
    <row r="1" spans="1:15" x14ac:dyDescent="0.2">
      <c r="A1" s="1"/>
      <c r="B1" s="1"/>
      <c r="C1" s="1"/>
      <c r="D1" s="1"/>
      <c r="E1" s="1"/>
      <c r="F1" s="1"/>
      <c r="G1" s="1"/>
      <c r="H1" s="1"/>
      <c r="I1" s="1"/>
      <c r="J1" s="1"/>
      <c r="K1" s="1"/>
      <c r="L1" s="1"/>
      <c r="M1" s="1"/>
      <c r="N1" s="1"/>
      <c r="O1" s="1"/>
    </row>
    <row r="2" spans="1:15" x14ac:dyDescent="0.2">
      <c r="A2" s="1" t="s">
        <v>8</v>
      </c>
      <c r="B2" s="1" t="s">
        <v>58</v>
      </c>
      <c r="C2" s="1" t="s">
        <v>59</v>
      </c>
      <c r="D2" s="1">
        <v>86</v>
      </c>
      <c r="E2" s="1">
        <v>58</v>
      </c>
      <c r="F2" s="1">
        <v>67.441864013671875</v>
      </c>
      <c r="G2" s="1" t="s">
        <v>60</v>
      </c>
      <c r="H2" s="1">
        <v>72</v>
      </c>
      <c r="I2" s="1">
        <v>27</v>
      </c>
      <c r="J2" s="1">
        <v>37.5</v>
      </c>
      <c r="K2" s="1" t="s">
        <v>61</v>
      </c>
      <c r="L2" s="1">
        <v>96</v>
      </c>
      <c r="M2" s="1">
        <v>25</v>
      </c>
      <c r="N2" s="1">
        <v>26.041666030883789</v>
      </c>
      <c r="O2" s="1" t="s">
        <v>62</v>
      </c>
    </row>
    <row r="3" spans="1:15" x14ac:dyDescent="0.2">
      <c r="A3" t="s">
        <v>63</v>
      </c>
      <c r="B3" t="s">
        <v>63</v>
      </c>
      <c r="C3" s="1" t="s">
        <v>64</v>
      </c>
      <c r="D3" s="1">
        <v>86</v>
      </c>
      <c r="E3" s="1">
        <v>8</v>
      </c>
      <c r="F3" s="1">
        <v>9.3023252487182617</v>
      </c>
      <c r="G3" s="1" t="s">
        <v>60</v>
      </c>
      <c r="H3" s="1">
        <v>72</v>
      </c>
      <c r="I3" s="1">
        <v>35</v>
      </c>
      <c r="J3" s="1">
        <v>48.611110687255859</v>
      </c>
      <c r="K3" s="1" t="s">
        <v>61</v>
      </c>
      <c r="L3" s="1">
        <v>96</v>
      </c>
      <c r="M3" s="1">
        <v>49</v>
      </c>
      <c r="N3" s="1">
        <v>51.041667938232422</v>
      </c>
      <c r="O3" s="1" t="s">
        <v>62</v>
      </c>
    </row>
    <row r="4" spans="1:15" x14ac:dyDescent="0.2">
      <c r="A4" t="s">
        <v>63</v>
      </c>
      <c r="B4" t="s">
        <v>63</v>
      </c>
      <c r="C4" s="1" t="s">
        <v>65</v>
      </c>
      <c r="D4" s="1">
        <v>86</v>
      </c>
      <c r="E4" s="1">
        <v>9</v>
      </c>
      <c r="F4" s="1">
        <v>10.465116500854492</v>
      </c>
      <c r="G4" s="1" t="s">
        <v>60</v>
      </c>
      <c r="H4" s="1">
        <v>72</v>
      </c>
      <c r="I4" s="1">
        <v>5</v>
      </c>
      <c r="J4" s="1">
        <v>6.9444446563720703</v>
      </c>
      <c r="K4" s="1" t="s">
        <v>61</v>
      </c>
      <c r="L4" s="1">
        <v>96</v>
      </c>
      <c r="M4" s="1">
        <v>13</v>
      </c>
      <c r="N4" s="1">
        <v>13.541666984558105</v>
      </c>
      <c r="O4" s="1" t="s">
        <v>62</v>
      </c>
    </row>
    <row r="5" spans="1:15" x14ac:dyDescent="0.2">
      <c r="A5" s="1" t="s">
        <v>63</v>
      </c>
      <c r="B5" s="1" t="s">
        <v>63</v>
      </c>
      <c r="C5" s="1" t="s">
        <v>66</v>
      </c>
      <c r="D5" s="1">
        <v>86</v>
      </c>
      <c r="E5" s="1">
        <v>2</v>
      </c>
      <c r="F5" s="1">
        <v>2.3255813121795654</v>
      </c>
      <c r="G5" s="1" t="s">
        <v>60</v>
      </c>
      <c r="H5" s="1">
        <v>72</v>
      </c>
      <c r="I5" s="1">
        <v>2</v>
      </c>
      <c r="J5" s="1">
        <v>2.7777776718139648</v>
      </c>
      <c r="K5" s="1" t="s">
        <v>61</v>
      </c>
      <c r="L5" s="1">
        <v>96</v>
      </c>
      <c r="M5" s="1">
        <v>3</v>
      </c>
      <c r="N5" s="1">
        <v>3.125</v>
      </c>
      <c r="O5" s="1" t="s">
        <v>62</v>
      </c>
    </row>
    <row r="6" spans="1:15" x14ac:dyDescent="0.2">
      <c r="A6" t="s">
        <v>63</v>
      </c>
      <c r="B6" t="s">
        <v>63</v>
      </c>
      <c r="C6" s="1" t="s">
        <v>67</v>
      </c>
      <c r="D6" s="1">
        <v>86</v>
      </c>
      <c r="E6" s="1">
        <v>2</v>
      </c>
      <c r="F6" s="1">
        <v>2.3255813121795654</v>
      </c>
      <c r="G6" s="1" t="s">
        <v>60</v>
      </c>
      <c r="H6" s="1">
        <v>72</v>
      </c>
      <c r="I6" s="1">
        <v>1</v>
      </c>
      <c r="J6" s="1">
        <v>1.3888888359069824</v>
      </c>
      <c r="K6" s="1" t="s">
        <v>61</v>
      </c>
      <c r="L6" s="1">
        <v>96</v>
      </c>
      <c r="M6" s="1">
        <v>3</v>
      </c>
      <c r="N6" s="1">
        <v>3.125</v>
      </c>
      <c r="O6" s="1" t="s">
        <v>62</v>
      </c>
    </row>
    <row r="7" spans="1:15" x14ac:dyDescent="0.2">
      <c r="A7" t="s">
        <v>63</v>
      </c>
      <c r="B7" t="s">
        <v>63</v>
      </c>
      <c r="C7" s="1" t="s">
        <v>68</v>
      </c>
      <c r="D7" s="1">
        <v>86</v>
      </c>
      <c r="E7" s="1">
        <v>3</v>
      </c>
      <c r="F7" s="1">
        <v>3.4883720874786377</v>
      </c>
      <c r="G7" s="1" t="s">
        <v>60</v>
      </c>
      <c r="H7" s="1">
        <v>72</v>
      </c>
      <c r="I7" s="1">
        <v>1</v>
      </c>
      <c r="J7" s="1">
        <v>1.3888888359069824</v>
      </c>
      <c r="K7" s="1" t="s">
        <v>61</v>
      </c>
      <c r="L7" s="1">
        <v>96</v>
      </c>
      <c r="M7" s="1">
        <v>0</v>
      </c>
      <c r="N7" s="1">
        <v>0</v>
      </c>
      <c r="O7" s="1" t="s">
        <v>62</v>
      </c>
    </row>
    <row r="8" spans="1:15" x14ac:dyDescent="0.2">
      <c r="A8" t="s">
        <v>63</v>
      </c>
      <c r="B8" t="s">
        <v>63</v>
      </c>
      <c r="C8" s="1" t="s">
        <v>69</v>
      </c>
      <c r="D8" s="1">
        <v>86</v>
      </c>
      <c r="E8" s="1">
        <v>1</v>
      </c>
      <c r="F8" s="1">
        <v>1.1627906560897827</v>
      </c>
      <c r="G8" s="1" t="s">
        <v>60</v>
      </c>
      <c r="H8" s="1">
        <v>72</v>
      </c>
      <c r="I8" s="1">
        <v>1</v>
      </c>
      <c r="J8" s="1">
        <v>1.3888888359069824</v>
      </c>
      <c r="K8" s="1" t="s">
        <v>61</v>
      </c>
      <c r="L8" s="1">
        <v>96</v>
      </c>
      <c r="M8" s="1">
        <v>1</v>
      </c>
      <c r="N8" s="1">
        <v>1.0416666269302368</v>
      </c>
      <c r="O8" s="1" t="s">
        <v>62</v>
      </c>
    </row>
    <row r="9" spans="1:15" x14ac:dyDescent="0.2">
      <c r="A9" t="s">
        <v>63</v>
      </c>
      <c r="B9" t="s">
        <v>63</v>
      </c>
      <c r="C9" s="1" t="s">
        <v>70</v>
      </c>
      <c r="D9" s="1">
        <v>86</v>
      </c>
      <c r="E9" s="1">
        <v>2</v>
      </c>
      <c r="F9" s="1">
        <v>2.3255813121795654</v>
      </c>
      <c r="G9" s="1" t="s">
        <v>60</v>
      </c>
      <c r="H9" s="1">
        <v>72</v>
      </c>
      <c r="I9" s="1">
        <v>0</v>
      </c>
      <c r="J9" s="1">
        <v>0</v>
      </c>
      <c r="K9" s="1" t="s">
        <v>61</v>
      </c>
      <c r="L9" s="1">
        <v>96</v>
      </c>
      <c r="M9" s="1">
        <v>1</v>
      </c>
      <c r="N9" s="1">
        <v>1.0416666269302368</v>
      </c>
      <c r="O9" s="1" t="s">
        <v>62</v>
      </c>
    </row>
    <row r="10" spans="1:15" x14ac:dyDescent="0.2">
      <c r="A10" t="s">
        <v>63</v>
      </c>
      <c r="B10" t="s">
        <v>63</v>
      </c>
      <c r="C10" s="1" t="s">
        <v>71</v>
      </c>
      <c r="D10" s="1">
        <v>86</v>
      </c>
      <c r="E10" s="1">
        <v>1</v>
      </c>
      <c r="F10" s="1">
        <v>1.1627906560897827</v>
      </c>
      <c r="G10" s="1" t="s">
        <v>60</v>
      </c>
      <c r="H10" s="1">
        <v>72</v>
      </c>
      <c r="I10" s="1">
        <v>0</v>
      </c>
      <c r="J10" s="1">
        <v>0</v>
      </c>
      <c r="K10" s="1" t="s">
        <v>61</v>
      </c>
      <c r="L10" s="1">
        <v>96</v>
      </c>
      <c r="M10" s="1">
        <v>1</v>
      </c>
      <c r="N10" s="1">
        <v>1.0416666269302368</v>
      </c>
      <c r="O10" s="1" t="s">
        <v>62</v>
      </c>
    </row>
    <row r="11" spans="1:15" x14ac:dyDescent="0.2">
      <c r="A11" t="s">
        <v>72</v>
      </c>
      <c r="B11" t="s">
        <v>58</v>
      </c>
      <c r="C11" s="1" t="s">
        <v>73</v>
      </c>
      <c r="D11" s="1">
        <v>86</v>
      </c>
      <c r="E11" s="1">
        <v>81</v>
      </c>
      <c r="F11" s="1">
        <v>94.186042785644531</v>
      </c>
      <c r="G11" s="1" t="s">
        <v>60</v>
      </c>
      <c r="H11" s="1">
        <v>72</v>
      </c>
      <c r="I11" s="1">
        <v>63</v>
      </c>
      <c r="J11" s="1">
        <v>87.5</v>
      </c>
      <c r="K11" s="1" t="s">
        <v>61</v>
      </c>
      <c r="L11" s="1">
        <v>96</v>
      </c>
      <c r="M11" s="1">
        <v>74</v>
      </c>
      <c r="N11" s="1">
        <v>77.083335876464844</v>
      </c>
      <c r="O11" s="1" t="s">
        <v>62</v>
      </c>
    </row>
    <row r="12" spans="1:15" x14ac:dyDescent="0.2">
      <c r="A12" t="s">
        <v>63</v>
      </c>
      <c r="B12" t="s">
        <v>63</v>
      </c>
      <c r="C12" t="s">
        <v>74</v>
      </c>
      <c r="D12">
        <v>86</v>
      </c>
      <c r="E12">
        <v>5</v>
      </c>
      <c r="F12">
        <v>5.8139533996582031</v>
      </c>
      <c r="G12" t="s">
        <v>60</v>
      </c>
      <c r="H12">
        <v>72</v>
      </c>
      <c r="I12">
        <v>9</v>
      </c>
      <c r="J12">
        <v>12.5</v>
      </c>
      <c r="K12" t="s">
        <v>61</v>
      </c>
      <c r="L12">
        <v>96</v>
      </c>
      <c r="M12">
        <v>22</v>
      </c>
      <c r="N12">
        <v>22.916666030883789</v>
      </c>
      <c r="O12" t="s">
        <v>62</v>
      </c>
    </row>
  </sheetData>
  <phoneticPr fontId="1" type="noConversion"/>
  <pageMargins left="0.75" right="0.75" top="1" bottom="1" header="0.5" footer="0.5"/>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dimension ref="A1:IV1069"/>
  <sheetViews>
    <sheetView workbookViewId="0">
      <selection activeCell="E2" sqref="E2"/>
    </sheetView>
  </sheetViews>
  <sheetFormatPr baseColWidth="10" defaultRowHeight="12.75" x14ac:dyDescent="0.2"/>
  <cols>
    <col min="1" max="256" width="9.140625" customWidth="1" collapsed="1"/>
  </cols>
  <sheetData>
    <row r="1" spans="1:6" x14ac:dyDescent="0.2">
      <c r="A1" s="51" t="s">
        <v>52</v>
      </c>
      <c r="B1" s="1"/>
      <c r="C1" s="1"/>
      <c r="D1" s="1"/>
      <c r="E1" s="1"/>
      <c r="F1" s="1"/>
    </row>
    <row r="2" spans="1:6" x14ac:dyDescent="0.2">
      <c r="A2" s="1" t="s">
        <v>79</v>
      </c>
      <c r="B2" s="1">
        <v>0</v>
      </c>
      <c r="C2" s="1">
        <v>0</v>
      </c>
      <c r="D2" s="1">
        <v>0</v>
      </c>
      <c r="E2" s="1">
        <v>0</v>
      </c>
      <c r="F2" s="1"/>
    </row>
    <row r="3" spans="1:6" x14ac:dyDescent="0.2">
      <c r="A3" s="1" t="s">
        <v>79</v>
      </c>
      <c r="B3" s="1">
        <v>1</v>
      </c>
      <c r="C3" s="1">
        <v>0</v>
      </c>
      <c r="D3" s="1">
        <v>0</v>
      </c>
      <c r="E3" s="1">
        <v>0</v>
      </c>
      <c r="F3" s="1"/>
    </row>
    <row r="4" spans="1:6" x14ac:dyDescent="0.2">
      <c r="A4" s="1" t="s">
        <v>79</v>
      </c>
      <c r="B4" s="1">
        <v>2</v>
      </c>
      <c r="C4" s="1">
        <v>0</v>
      </c>
      <c r="D4" s="1">
        <v>0</v>
      </c>
      <c r="E4" s="1">
        <v>0</v>
      </c>
      <c r="F4" s="1"/>
    </row>
    <row r="5" spans="1:6" x14ac:dyDescent="0.2">
      <c r="A5" s="1" t="s">
        <v>79</v>
      </c>
      <c r="B5" s="1">
        <v>3</v>
      </c>
      <c r="C5" s="1">
        <v>0</v>
      </c>
      <c r="D5" s="1">
        <v>0</v>
      </c>
      <c r="E5" s="1">
        <v>0</v>
      </c>
      <c r="F5" s="1"/>
    </row>
    <row r="6" spans="1:6" x14ac:dyDescent="0.2">
      <c r="A6" s="1" t="s">
        <v>79</v>
      </c>
      <c r="B6" s="1">
        <v>4</v>
      </c>
      <c r="C6" s="1">
        <v>0</v>
      </c>
      <c r="D6" s="1">
        <v>0</v>
      </c>
      <c r="E6" s="1">
        <v>0</v>
      </c>
      <c r="F6" s="1"/>
    </row>
    <row r="7" spans="1:6" x14ac:dyDescent="0.2">
      <c r="A7" s="1" t="s">
        <v>79</v>
      </c>
      <c r="B7" s="1">
        <v>5</v>
      </c>
      <c r="C7" s="1">
        <v>0</v>
      </c>
      <c r="D7" s="1">
        <v>0</v>
      </c>
      <c r="E7" s="1">
        <v>0</v>
      </c>
      <c r="F7" s="1"/>
    </row>
    <row r="8" spans="1:6" x14ac:dyDescent="0.2">
      <c r="A8" s="1" t="s">
        <v>79</v>
      </c>
      <c r="B8" s="1">
        <v>6</v>
      </c>
      <c r="C8" s="1">
        <v>0</v>
      </c>
      <c r="D8" s="1">
        <v>0</v>
      </c>
      <c r="E8" s="1">
        <v>0</v>
      </c>
      <c r="F8" s="1"/>
    </row>
    <row r="9" spans="1:6" x14ac:dyDescent="0.2">
      <c r="A9" s="1" t="s">
        <v>79</v>
      </c>
      <c r="B9" s="1">
        <v>7</v>
      </c>
      <c r="C9" s="1">
        <v>0</v>
      </c>
      <c r="D9" s="1">
        <v>0</v>
      </c>
      <c r="E9" s="1">
        <v>0</v>
      </c>
      <c r="F9" s="1"/>
    </row>
    <row r="10" spans="1:6" x14ac:dyDescent="0.2">
      <c r="A10" s="1" t="s">
        <v>79</v>
      </c>
      <c r="B10" s="1">
        <v>8</v>
      </c>
      <c r="C10" s="1">
        <v>0</v>
      </c>
      <c r="D10" s="1">
        <v>0</v>
      </c>
      <c r="E10" s="1">
        <v>0</v>
      </c>
      <c r="F10" s="1"/>
    </row>
    <row r="11" spans="1:6" x14ac:dyDescent="0.2">
      <c r="A11" s="1" t="s">
        <v>79</v>
      </c>
      <c r="B11" s="1">
        <v>9</v>
      </c>
      <c r="C11" s="1">
        <v>0</v>
      </c>
      <c r="D11" s="1">
        <v>0</v>
      </c>
      <c r="E11" s="1">
        <v>0</v>
      </c>
      <c r="F11" s="1"/>
    </row>
    <row r="12" spans="1:6" x14ac:dyDescent="0.2">
      <c r="A12" s="1" t="s">
        <v>79</v>
      </c>
      <c r="B12" s="1">
        <v>10</v>
      </c>
      <c r="C12" s="1">
        <v>0</v>
      </c>
      <c r="D12" s="1">
        <v>0</v>
      </c>
      <c r="E12" s="1">
        <v>0</v>
      </c>
      <c r="F12" s="1"/>
    </row>
    <row r="13" spans="1:6" x14ac:dyDescent="0.2">
      <c r="A13" s="1" t="s">
        <v>79</v>
      </c>
      <c r="B13" s="1">
        <v>11</v>
      </c>
      <c r="C13" s="1">
        <v>0</v>
      </c>
      <c r="D13" s="1">
        <v>0</v>
      </c>
      <c r="E13" s="1">
        <v>0</v>
      </c>
      <c r="F13" s="1"/>
    </row>
    <row r="14" spans="1:6" x14ac:dyDescent="0.2">
      <c r="A14" s="1" t="s">
        <v>79</v>
      </c>
      <c r="B14" s="1">
        <v>12</v>
      </c>
      <c r="C14" s="1">
        <v>0</v>
      </c>
      <c r="D14" s="1">
        <v>0</v>
      </c>
      <c r="E14" s="1">
        <v>0</v>
      </c>
      <c r="F14" s="1"/>
    </row>
    <row r="15" spans="1:6" x14ac:dyDescent="0.2">
      <c r="A15" s="1" t="s">
        <v>79</v>
      </c>
      <c r="B15" s="1">
        <v>13</v>
      </c>
      <c r="C15" s="1">
        <v>0</v>
      </c>
      <c r="D15" s="1">
        <v>0</v>
      </c>
      <c r="E15" s="1">
        <v>0</v>
      </c>
      <c r="F15" s="1"/>
    </row>
    <row r="16" spans="1:6" x14ac:dyDescent="0.2">
      <c r="A16" s="1" t="s">
        <v>79</v>
      </c>
      <c r="B16" s="1">
        <v>14</v>
      </c>
      <c r="C16" s="1">
        <v>0</v>
      </c>
      <c r="D16" s="1">
        <v>0</v>
      </c>
      <c r="E16" s="1">
        <v>0</v>
      </c>
      <c r="F16" s="1"/>
    </row>
    <row r="17" spans="1:6" x14ac:dyDescent="0.2">
      <c r="A17" s="1" t="s">
        <v>79</v>
      </c>
      <c r="B17" s="1">
        <v>15</v>
      </c>
      <c r="C17" s="1">
        <v>0</v>
      </c>
      <c r="D17" s="1">
        <v>0</v>
      </c>
      <c r="E17" s="1">
        <v>0</v>
      </c>
      <c r="F17" s="1"/>
    </row>
    <row r="18" spans="1:6" x14ac:dyDescent="0.2">
      <c r="A18" s="1" t="s">
        <v>79</v>
      </c>
      <c r="B18" s="1">
        <v>16</v>
      </c>
      <c r="C18" s="1">
        <v>0</v>
      </c>
      <c r="D18" s="1">
        <v>0</v>
      </c>
      <c r="E18" s="1">
        <v>0</v>
      </c>
      <c r="F18" s="1"/>
    </row>
    <row r="19" spans="1:6" x14ac:dyDescent="0.2">
      <c r="A19" s="1" t="s">
        <v>79</v>
      </c>
      <c r="B19" s="1">
        <v>17</v>
      </c>
      <c r="C19" s="1">
        <v>0</v>
      </c>
      <c r="D19" s="1">
        <v>0</v>
      </c>
      <c r="E19" s="1">
        <v>0</v>
      </c>
      <c r="F19" s="1"/>
    </row>
    <row r="20" spans="1:6" x14ac:dyDescent="0.2">
      <c r="A20" s="1" t="s">
        <v>79</v>
      </c>
      <c r="B20" s="1">
        <v>18</v>
      </c>
      <c r="C20" s="1">
        <v>0</v>
      </c>
      <c r="D20" s="1">
        <v>0</v>
      </c>
      <c r="E20" s="1">
        <v>0</v>
      </c>
      <c r="F20" s="1"/>
    </row>
    <row r="21" spans="1:6" x14ac:dyDescent="0.2">
      <c r="A21" s="1" t="s">
        <v>79</v>
      </c>
      <c r="B21" s="1">
        <v>19</v>
      </c>
      <c r="C21" s="1">
        <v>0</v>
      </c>
      <c r="D21" s="1">
        <v>0</v>
      </c>
      <c r="E21" s="1">
        <v>0</v>
      </c>
      <c r="F21" s="1"/>
    </row>
    <row r="22" spans="1:6" x14ac:dyDescent="0.2">
      <c r="A22" s="1" t="s">
        <v>79</v>
      </c>
      <c r="B22" s="1">
        <v>20</v>
      </c>
      <c r="C22" s="1">
        <v>0</v>
      </c>
      <c r="D22" s="1">
        <v>0</v>
      </c>
      <c r="E22" s="1">
        <v>0</v>
      </c>
      <c r="F22" s="1"/>
    </row>
    <row r="23" spans="1:6" x14ac:dyDescent="0.2">
      <c r="A23" s="1" t="s">
        <v>79</v>
      </c>
      <c r="B23" s="1">
        <v>21</v>
      </c>
      <c r="C23" s="1">
        <v>0</v>
      </c>
      <c r="D23" s="1">
        <v>0</v>
      </c>
      <c r="E23" s="1">
        <v>0</v>
      </c>
      <c r="F23" s="1"/>
    </row>
    <row r="24" spans="1:6" x14ac:dyDescent="0.2">
      <c r="A24" s="1" t="s">
        <v>79</v>
      </c>
      <c r="B24" s="1">
        <v>22</v>
      </c>
      <c r="C24" s="1">
        <v>0</v>
      </c>
      <c r="D24" s="1">
        <v>0</v>
      </c>
      <c r="E24" s="1">
        <v>0</v>
      </c>
      <c r="F24" s="1"/>
    </row>
    <row r="25" spans="1:6" x14ac:dyDescent="0.2">
      <c r="A25" s="1" t="s">
        <v>79</v>
      </c>
      <c r="B25" s="1">
        <v>23</v>
      </c>
      <c r="C25" s="1">
        <v>0</v>
      </c>
      <c r="D25" s="1">
        <v>0</v>
      </c>
      <c r="E25" s="1">
        <v>0</v>
      </c>
      <c r="F25" s="1"/>
    </row>
    <row r="26" spans="1:6" x14ac:dyDescent="0.2">
      <c r="A26" s="1" t="s">
        <v>79</v>
      </c>
      <c r="B26" s="1">
        <v>24</v>
      </c>
      <c r="C26" s="1">
        <v>0</v>
      </c>
      <c r="D26" s="1">
        <v>0</v>
      </c>
      <c r="E26" s="1">
        <v>0</v>
      </c>
      <c r="F26" s="1"/>
    </row>
    <row r="27" spans="1:6" x14ac:dyDescent="0.2">
      <c r="A27" s="1" t="s">
        <v>79</v>
      </c>
      <c r="B27" s="1">
        <v>25</v>
      </c>
      <c r="C27" s="1">
        <v>0</v>
      </c>
      <c r="D27" s="1">
        <v>0</v>
      </c>
      <c r="E27" s="1">
        <v>0</v>
      </c>
      <c r="F27" s="1"/>
    </row>
    <row r="28" spans="1:6" x14ac:dyDescent="0.2">
      <c r="A28" s="1" t="s">
        <v>79</v>
      </c>
      <c r="B28" s="1">
        <v>26</v>
      </c>
      <c r="C28" s="1">
        <v>0</v>
      </c>
      <c r="D28" s="1">
        <v>0</v>
      </c>
      <c r="E28" s="1">
        <v>0</v>
      </c>
      <c r="F28" s="1"/>
    </row>
    <row r="29" spans="1:6" x14ac:dyDescent="0.2">
      <c r="A29" s="1" t="s">
        <v>79</v>
      </c>
      <c r="B29" s="1">
        <v>27</v>
      </c>
      <c r="C29" s="1">
        <v>0</v>
      </c>
      <c r="D29" s="1">
        <v>0</v>
      </c>
      <c r="E29" s="1">
        <v>0</v>
      </c>
      <c r="F29" s="1"/>
    </row>
    <row r="30" spans="1:6" x14ac:dyDescent="0.2">
      <c r="A30" s="1" t="s">
        <v>79</v>
      </c>
      <c r="B30" s="1">
        <v>28</v>
      </c>
      <c r="C30" s="1">
        <v>0</v>
      </c>
      <c r="D30" s="1">
        <v>0</v>
      </c>
      <c r="E30" s="1">
        <v>0</v>
      </c>
      <c r="F30" s="1"/>
    </row>
    <row r="31" spans="1:6" x14ac:dyDescent="0.2">
      <c r="A31" s="1" t="s">
        <v>79</v>
      </c>
      <c r="B31" s="1">
        <v>29</v>
      </c>
      <c r="C31" s="1">
        <v>0</v>
      </c>
      <c r="D31" s="1">
        <v>0</v>
      </c>
      <c r="E31" s="1">
        <v>0</v>
      </c>
      <c r="F31" s="1"/>
    </row>
    <row r="32" spans="1:6" x14ac:dyDescent="0.2">
      <c r="A32" s="1" t="s">
        <v>79</v>
      </c>
      <c r="B32" s="1">
        <v>30</v>
      </c>
      <c r="C32" s="1">
        <v>0</v>
      </c>
      <c r="D32" s="1">
        <v>0</v>
      </c>
      <c r="E32" s="1">
        <v>0</v>
      </c>
      <c r="F32" s="1"/>
    </row>
    <row r="33" spans="1:6" x14ac:dyDescent="0.2">
      <c r="A33" s="1" t="s">
        <v>79</v>
      </c>
      <c r="B33" s="1">
        <v>31</v>
      </c>
      <c r="C33" s="1">
        <v>0</v>
      </c>
      <c r="D33" s="1">
        <v>0</v>
      </c>
      <c r="E33" s="1">
        <v>0</v>
      </c>
      <c r="F33" s="1"/>
    </row>
    <row r="34" spans="1:6" x14ac:dyDescent="0.2">
      <c r="A34" s="1" t="s">
        <v>79</v>
      </c>
      <c r="B34" s="1">
        <v>32</v>
      </c>
      <c r="C34" s="1">
        <v>0</v>
      </c>
      <c r="D34" s="1">
        <v>0</v>
      </c>
      <c r="E34" s="1">
        <v>0</v>
      </c>
      <c r="F34" s="1"/>
    </row>
    <row r="35" spans="1:6" x14ac:dyDescent="0.2">
      <c r="A35" s="1" t="s">
        <v>79</v>
      </c>
      <c r="B35" s="1">
        <v>33</v>
      </c>
      <c r="C35" s="1">
        <v>0</v>
      </c>
      <c r="D35" s="1">
        <v>0</v>
      </c>
      <c r="E35" s="1">
        <v>0</v>
      </c>
      <c r="F35" s="1"/>
    </row>
    <row r="36" spans="1:6" x14ac:dyDescent="0.2">
      <c r="A36" s="1" t="s">
        <v>79</v>
      </c>
      <c r="B36" s="1">
        <v>34</v>
      </c>
      <c r="C36" s="1">
        <v>0</v>
      </c>
      <c r="D36" s="1">
        <v>0</v>
      </c>
      <c r="E36" s="1">
        <v>0</v>
      </c>
      <c r="F36" s="1"/>
    </row>
    <row r="37" spans="1:6" x14ac:dyDescent="0.2">
      <c r="A37" s="1" t="s">
        <v>79</v>
      </c>
      <c r="B37" s="1">
        <v>35</v>
      </c>
      <c r="C37" s="1">
        <v>0</v>
      </c>
      <c r="D37" s="1">
        <v>0</v>
      </c>
      <c r="E37" s="1">
        <v>0</v>
      </c>
      <c r="F37" s="1"/>
    </row>
    <row r="38" spans="1:6" x14ac:dyDescent="0.2">
      <c r="A38" s="1" t="s">
        <v>79</v>
      </c>
      <c r="B38" s="1">
        <v>36</v>
      </c>
      <c r="C38" s="1">
        <v>0</v>
      </c>
      <c r="D38" s="1">
        <v>0</v>
      </c>
      <c r="E38" s="1">
        <v>0</v>
      </c>
      <c r="F38" s="1"/>
    </row>
    <row r="39" spans="1:6" x14ac:dyDescent="0.2">
      <c r="A39" s="1" t="s">
        <v>79</v>
      </c>
      <c r="B39" s="1">
        <v>37</v>
      </c>
      <c r="C39" s="1">
        <v>0</v>
      </c>
      <c r="D39" s="1">
        <v>0</v>
      </c>
      <c r="E39" s="1">
        <v>0</v>
      </c>
      <c r="F39" s="1"/>
    </row>
    <row r="40" spans="1:6" x14ac:dyDescent="0.2">
      <c r="A40" s="1" t="s">
        <v>79</v>
      </c>
      <c r="B40" s="1">
        <v>38</v>
      </c>
      <c r="C40" s="1">
        <v>0</v>
      </c>
      <c r="D40" s="1">
        <v>0</v>
      </c>
      <c r="E40" s="1">
        <v>0</v>
      </c>
      <c r="F40" s="1"/>
    </row>
    <row r="41" spans="1:6" x14ac:dyDescent="0.2">
      <c r="A41" s="1" t="s">
        <v>79</v>
      </c>
      <c r="B41" s="1">
        <v>39</v>
      </c>
      <c r="C41" s="1">
        <v>0</v>
      </c>
      <c r="D41" s="1">
        <v>0</v>
      </c>
      <c r="E41" s="1">
        <v>0</v>
      </c>
      <c r="F41" s="1"/>
    </row>
    <row r="42" spans="1:6" x14ac:dyDescent="0.2">
      <c r="A42" s="1" t="s">
        <v>79</v>
      </c>
      <c r="B42" s="1">
        <v>40</v>
      </c>
      <c r="C42" s="1">
        <v>0</v>
      </c>
      <c r="D42" s="1">
        <v>0</v>
      </c>
      <c r="E42" s="1">
        <v>0</v>
      </c>
      <c r="F42" s="1"/>
    </row>
    <row r="43" spans="1:6" x14ac:dyDescent="0.2">
      <c r="A43" s="1" t="s">
        <v>79</v>
      </c>
      <c r="B43" s="1">
        <v>41</v>
      </c>
      <c r="C43" s="1">
        <v>0</v>
      </c>
      <c r="D43" s="1">
        <v>0</v>
      </c>
      <c r="E43" s="1">
        <v>0</v>
      </c>
      <c r="F43" s="1"/>
    </row>
    <row r="44" spans="1:6" x14ac:dyDescent="0.2">
      <c r="A44" s="1" t="s">
        <v>79</v>
      </c>
      <c r="B44" s="1">
        <v>42</v>
      </c>
      <c r="C44" s="1">
        <v>0</v>
      </c>
      <c r="D44" s="1">
        <v>0</v>
      </c>
      <c r="E44" s="1">
        <v>0</v>
      </c>
      <c r="F44" s="1"/>
    </row>
    <row r="45" spans="1:6" x14ac:dyDescent="0.2">
      <c r="A45" s="1" t="s">
        <v>79</v>
      </c>
      <c r="B45" s="1">
        <v>43</v>
      </c>
      <c r="C45" s="1">
        <v>0</v>
      </c>
      <c r="D45" s="1">
        <v>0</v>
      </c>
      <c r="E45" s="1">
        <v>0</v>
      </c>
      <c r="F45" s="1"/>
    </row>
    <row r="46" spans="1:6" x14ac:dyDescent="0.2">
      <c r="A46" s="1" t="s">
        <v>79</v>
      </c>
      <c r="B46" s="1">
        <v>44</v>
      </c>
      <c r="C46" s="1">
        <v>0</v>
      </c>
      <c r="D46" s="1">
        <v>0</v>
      </c>
      <c r="E46" s="1">
        <v>0</v>
      </c>
      <c r="F46" s="1"/>
    </row>
    <row r="47" spans="1:6" x14ac:dyDescent="0.2">
      <c r="A47" s="1" t="s">
        <v>79</v>
      </c>
      <c r="B47" s="1">
        <v>45</v>
      </c>
      <c r="C47" s="1">
        <v>0</v>
      </c>
      <c r="D47" s="1">
        <v>0</v>
      </c>
      <c r="E47" s="1">
        <v>0</v>
      </c>
      <c r="F47" s="1"/>
    </row>
    <row r="48" spans="1:6" x14ac:dyDescent="0.2">
      <c r="A48" s="1" t="s">
        <v>79</v>
      </c>
      <c r="B48" s="1">
        <v>46</v>
      </c>
      <c r="C48" s="1">
        <v>0</v>
      </c>
      <c r="D48" s="1">
        <v>0</v>
      </c>
      <c r="E48" s="1">
        <v>0</v>
      </c>
      <c r="F48" s="1"/>
    </row>
    <row r="49" spans="1:6" x14ac:dyDescent="0.2">
      <c r="A49" s="1" t="s">
        <v>79</v>
      </c>
      <c r="B49" s="1">
        <v>47</v>
      </c>
      <c r="C49" s="1">
        <v>0</v>
      </c>
      <c r="D49" s="1">
        <v>0</v>
      </c>
      <c r="E49" s="1">
        <v>0</v>
      </c>
      <c r="F49" s="1"/>
    </row>
    <row r="50" spans="1:6" x14ac:dyDescent="0.2">
      <c r="A50" s="1" t="s">
        <v>79</v>
      </c>
      <c r="B50" s="1">
        <v>48</v>
      </c>
      <c r="C50" s="1">
        <v>0</v>
      </c>
      <c r="D50" s="1">
        <v>0</v>
      </c>
      <c r="E50" s="1">
        <v>0</v>
      </c>
      <c r="F50" s="1"/>
    </row>
    <row r="51" spans="1:6" x14ac:dyDescent="0.2">
      <c r="A51" s="1" t="s">
        <v>79</v>
      </c>
      <c r="B51" s="1">
        <v>49</v>
      </c>
      <c r="C51" s="1">
        <v>0</v>
      </c>
      <c r="D51" s="1">
        <v>0</v>
      </c>
      <c r="E51" s="1">
        <v>0</v>
      </c>
      <c r="F51" s="1"/>
    </row>
    <row r="52" spans="1:6" x14ac:dyDescent="0.2">
      <c r="A52" s="1" t="s">
        <v>79</v>
      </c>
      <c r="B52" s="1">
        <v>50</v>
      </c>
      <c r="C52" s="1">
        <v>0</v>
      </c>
      <c r="D52" s="1">
        <v>0</v>
      </c>
      <c r="E52" s="1">
        <v>0</v>
      </c>
      <c r="F52" s="1"/>
    </row>
    <row r="53" spans="1:6" x14ac:dyDescent="0.2">
      <c r="A53" s="1" t="s">
        <v>79</v>
      </c>
      <c r="B53" s="1">
        <v>51</v>
      </c>
      <c r="C53" s="1">
        <v>0</v>
      </c>
      <c r="D53" s="1">
        <v>0</v>
      </c>
      <c r="E53" s="1">
        <v>0</v>
      </c>
      <c r="F53" s="1"/>
    </row>
    <row r="54" spans="1:6" x14ac:dyDescent="0.2">
      <c r="A54" s="1" t="s">
        <v>79</v>
      </c>
      <c r="B54" s="1">
        <v>52</v>
      </c>
      <c r="C54" s="1">
        <v>0</v>
      </c>
      <c r="D54" s="1">
        <v>0</v>
      </c>
      <c r="E54" s="1">
        <v>0</v>
      </c>
      <c r="F54" s="1"/>
    </row>
    <row r="55" spans="1:6" x14ac:dyDescent="0.2">
      <c r="A55" s="1" t="s">
        <v>79</v>
      </c>
      <c r="B55" s="1">
        <v>53</v>
      </c>
      <c r="C55" s="1">
        <v>0</v>
      </c>
      <c r="D55" s="1">
        <v>0</v>
      </c>
      <c r="E55" s="1">
        <v>0</v>
      </c>
      <c r="F55" s="1"/>
    </row>
    <row r="56" spans="1:6" x14ac:dyDescent="0.2">
      <c r="A56" s="1" t="s">
        <v>79</v>
      </c>
      <c r="B56" s="1">
        <v>54</v>
      </c>
      <c r="C56" s="1">
        <v>0</v>
      </c>
      <c r="D56" s="1">
        <v>0</v>
      </c>
      <c r="E56" s="1">
        <v>0</v>
      </c>
      <c r="F56" s="1"/>
    </row>
    <row r="57" spans="1:6" x14ac:dyDescent="0.2">
      <c r="A57" s="1" t="s">
        <v>79</v>
      </c>
      <c r="B57" s="1">
        <v>55</v>
      </c>
      <c r="C57" s="1">
        <v>0</v>
      </c>
      <c r="D57" s="1">
        <v>0</v>
      </c>
      <c r="E57" s="1">
        <v>0</v>
      </c>
      <c r="F57" s="1"/>
    </row>
    <row r="58" spans="1:6" x14ac:dyDescent="0.2">
      <c r="A58" s="1" t="s">
        <v>79</v>
      </c>
      <c r="B58" s="1">
        <v>56</v>
      </c>
      <c r="C58" s="1">
        <v>0</v>
      </c>
      <c r="D58" s="1">
        <v>0</v>
      </c>
      <c r="E58" s="1">
        <v>0</v>
      </c>
      <c r="F58" s="1"/>
    </row>
    <row r="59" spans="1:6" x14ac:dyDescent="0.2">
      <c r="A59" s="1" t="s">
        <v>79</v>
      </c>
      <c r="B59" s="1">
        <v>57</v>
      </c>
      <c r="C59" s="1">
        <v>0</v>
      </c>
      <c r="D59" s="1">
        <v>0</v>
      </c>
      <c r="E59" s="1">
        <v>0</v>
      </c>
      <c r="F59" s="1"/>
    </row>
    <row r="60" spans="1:6" x14ac:dyDescent="0.2">
      <c r="A60" s="1" t="s">
        <v>79</v>
      </c>
      <c r="B60" s="1">
        <v>58</v>
      </c>
      <c r="C60" s="1">
        <v>0</v>
      </c>
      <c r="D60" s="1">
        <v>0</v>
      </c>
      <c r="E60" s="1">
        <v>0</v>
      </c>
      <c r="F60" s="1"/>
    </row>
    <row r="61" spans="1:6" x14ac:dyDescent="0.2">
      <c r="A61" s="1" t="s">
        <v>79</v>
      </c>
      <c r="B61" s="1">
        <v>59</v>
      </c>
      <c r="C61" s="1">
        <v>0</v>
      </c>
      <c r="D61" s="1">
        <v>0</v>
      </c>
      <c r="E61" s="1">
        <v>0</v>
      </c>
      <c r="F61" s="1"/>
    </row>
    <row r="62" spans="1:6" x14ac:dyDescent="0.2">
      <c r="A62" s="1" t="s">
        <v>79</v>
      </c>
      <c r="B62" s="1">
        <v>60</v>
      </c>
      <c r="C62" s="1">
        <v>0</v>
      </c>
      <c r="D62" s="1">
        <v>0</v>
      </c>
      <c r="E62" s="1">
        <v>0</v>
      </c>
      <c r="F62" s="1"/>
    </row>
    <row r="63" spans="1:6" x14ac:dyDescent="0.2">
      <c r="A63" s="1" t="s">
        <v>79</v>
      </c>
      <c r="B63" s="1">
        <v>61</v>
      </c>
      <c r="C63" s="1">
        <v>0</v>
      </c>
      <c r="D63" s="1">
        <v>0</v>
      </c>
      <c r="E63" s="1">
        <v>0</v>
      </c>
      <c r="F63" s="1"/>
    </row>
    <row r="64" spans="1:6" x14ac:dyDescent="0.2">
      <c r="A64" s="1" t="s">
        <v>79</v>
      </c>
      <c r="B64" s="1">
        <v>62</v>
      </c>
      <c r="C64" s="1">
        <v>0</v>
      </c>
      <c r="D64" s="1">
        <v>0</v>
      </c>
      <c r="E64" s="1">
        <v>0</v>
      </c>
      <c r="F64" s="1"/>
    </row>
    <row r="65" spans="1:6" x14ac:dyDescent="0.2">
      <c r="A65" s="1" t="s">
        <v>79</v>
      </c>
      <c r="B65" s="1">
        <v>63</v>
      </c>
      <c r="C65" s="1">
        <v>0</v>
      </c>
      <c r="D65" s="1">
        <v>0</v>
      </c>
      <c r="E65" s="1">
        <v>0</v>
      </c>
      <c r="F65" s="1"/>
    </row>
    <row r="66" spans="1:6" x14ac:dyDescent="0.2">
      <c r="A66" s="1" t="s">
        <v>79</v>
      </c>
      <c r="B66" s="1">
        <v>64</v>
      </c>
      <c r="C66" s="1">
        <v>0</v>
      </c>
      <c r="D66" s="1">
        <v>0</v>
      </c>
      <c r="E66" s="1">
        <v>0</v>
      </c>
      <c r="F66" s="1"/>
    </row>
    <row r="67" spans="1:6" x14ac:dyDescent="0.2">
      <c r="A67" s="1" t="s">
        <v>79</v>
      </c>
      <c r="B67" s="1">
        <v>65</v>
      </c>
      <c r="C67" s="1">
        <v>0</v>
      </c>
      <c r="D67" s="1">
        <v>0</v>
      </c>
      <c r="E67" s="1">
        <v>0</v>
      </c>
      <c r="F67" s="1"/>
    </row>
    <row r="68" spans="1:6" x14ac:dyDescent="0.2">
      <c r="A68" s="1" t="s">
        <v>79</v>
      </c>
      <c r="B68" s="1">
        <v>66</v>
      </c>
      <c r="C68" s="1">
        <v>0</v>
      </c>
      <c r="D68" s="1">
        <v>0</v>
      </c>
      <c r="E68" s="1">
        <v>0</v>
      </c>
      <c r="F68" s="1"/>
    </row>
    <row r="69" spans="1:6" x14ac:dyDescent="0.2">
      <c r="A69" s="1" t="s">
        <v>79</v>
      </c>
      <c r="B69" s="1">
        <v>67</v>
      </c>
      <c r="C69" s="1">
        <v>0</v>
      </c>
      <c r="D69" s="1">
        <v>0</v>
      </c>
      <c r="E69" s="1">
        <v>0</v>
      </c>
      <c r="F69" s="1"/>
    </row>
    <row r="70" spans="1:6" x14ac:dyDescent="0.2">
      <c r="A70" s="1" t="s">
        <v>79</v>
      </c>
      <c r="B70" s="1">
        <v>68</v>
      </c>
      <c r="C70" s="1">
        <v>0</v>
      </c>
      <c r="D70" s="1">
        <v>0</v>
      </c>
      <c r="E70" s="1">
        <v>0</v>
      </c>
      <c r="F70" s="1"/>
    </row>
    <row r="71" spans="1:6" x14ac:dyDescent="0.2">
      <c r="A71" s="1" t="s">
        <v>79</v>
      </c>
      <c r="B71" s="1">
        <v>69</v>
      </c>
      <c r="C71" s="1">
        <v>0</v>
      </c>
      <c r="D71" s="1">
        <v>0</v>
      </c>
      <c r="E71" s="1">
        <v>0</v>
      </c>
      <c r="F71" s="1"/>
    </row>
    <row r="72" spans="1:6" x14ac:dyDescent="0.2">
      <c r="A72" s="1" t="s">
        <v>79</v>
      </c>
      <c r="B72" s="1">
        <v>70</v>
      </c>
      <c r="C72" s="1">
        <v>0</v>
      </c>
      <c r="D72" s="1">
        <v>0</v>
      </c>
      <c r="E72" s="1">
        <v>0</v>
      </c>
      <c r="F72" s="1"/>
    </row>
    <row r="73" spans="1:6" x14ac:dyDescent="0.2">
      <c r="A73" s="1" t="s">
        <v>79</v>
      </c>
      <c r="B73" s="1">
        <v>71</v>
      </c>
      <c r="C73" s="1">
        <v>0</v>
      </c>
      <c r="D73" s="1">
        <v>0</v>
      </c>
      <c r="E73" s="1">
        <v>0</v>
      </c>
      <c r="F73" s="1"/>
    </row>
    <row r="74" spans="1:6" x14ac:dyDescent="0.2">
      <c r="A74" s="1" t="s">
        <v>79</v>
      </c>
      <c r="B74" s="1">
        <v>72</v>
      </c>
      <c r="C74" s="1">
        <v>0</v>
      </c>
      <c r="D74" s="1">
        <v>0</v>
      </c>
      <c r="E74" s="1">
        <v>0</v>
      </c>
      <c r="F74" s="1"/>
    </row>
    <row r="75" spans="1:6" x14ac:dyDescent="0.2">
      <c r="A75" s="1" t="s">
        <v>79</v>
      </c>
      <c r="B75" s="1">
        <v>73</v>
      </c>
      <c r="C75" s="1">
        <v>0</v>
      </c>
      <c r="D75" s="1">
        <v>0</v>
      </c>
      <c r="E75" s="1">
        <v>0</v>
      </c>
      <c r="F75" s="1"/>
    </row>
    <row r="76" spans="1:6" x14ac:dyDescent="0.2">
      <c r="A76" s="1" t="s">
        <v>79</v>
      </c>
      <c r="B76" s="1">
        <v>74</v>
      </c>
      <c r="C76" s="1">
        <v>0</v>
      </c>
      <c r="D76" s="1">
        <v>0</v>
      </c>
      <c r="E76" s="1">
        <v>0</v>
      </c>
      <c r="F76" s="1"/>
    </row>
    <row r="77" spans="1:6" x14ac:dyDescent="0.2">
      <c r="A77" s="1" t="s">
        <v>79</v>
      </c>
      <c r="B77" s="1">
        <v>75</v>
      </c>
      <c r="C77" s="1">
        <v>0</v>
      </c>
      <c r="D77" s="1">
        <v>0</v>
      </c>
      <c r="E77" s="1">
        <v>0</v>
      </c>
      <c r="F77" s="1"/>
    </row>
    <row r="78" spans="1:6" x14ac:dyDescent="0.2">
      <c r="A78" s="1" t="s">
        <v>79</v>
      </c>
      <c r="B78" s="1">
        <v>76</v>
      </c>
      <c r="C78" s="1">
        <v>0</v>
      </c>
      <c r="D78" s="1">
        <v>0</v>
      </c>
      <c r="E78" s="1">
        <v>0</v>
      </c>
      <c r="F78" s="1"/>
    </row>
    <row r="79" spans="1:6" x14ac:dyDescent="0.2">
      <c r="A79" s="1" t="s">
        <v>79</v>
      </c>
      <c r="B79" s="1">
        <v>77</v>
      </c>
      <c r="C79" s="1">
        <v>0</v>
      </c>
      <c r="D79" s="1">
        <v>0</v>
      </c>
      <c r="E79" s="1">
        <v>0</v>
      </c>
      <c r="F79" s="1"/>
    </row>
    <row r="80" spans="1:6" x14ac:dyDescent="0.2">
      <c r="A80" s="1" t="s">
        <v>79</v>
      </c>
      <c r="B80" s="1">
        <v>78</v>
      </c>
      <c r="C80" s="1">
        <v>0</v>
      </c>
      <c r="D80" s="1">
        <v>0</v>
      </c>
      <c r="E80" s="1">
        <v>0</v>
      </c>
      <c r="F80" s="1"/>
    </row>
    <row r="81" spans="1:6" x14ac:dyDescent="0.2">
      <c r="A81" s="1" t="s">
        <v>79</v>
      </c>
      <c r="B81" s="1">
        <v>79</v>
      </c>
      <c r="C81" s="1">
        <v>0</v>
      </c>
      <c r="D81" s="1">
        <v>0</v>
      </c>
      <c r="E81" s="1">
        <v>0</v>
      </c>
      <c r="F81" s="1"/>
    </row>
    <row r="82" spans="1:6" x14ac:dyDescent="0.2">
      <c r="A82" s="1" t="s">
        <v>79</v>
      </c>
      <c r="B82" s="1">
        <v>80</v>
      </c>
      <c r="C82" s="1">
        <v>0</v>
      </c>
      <c r="D82" s="1">
        <v>0</v>
      </c>
      <c r="E82" s="1">
        <v>0</v>
      </c>
      <c r="F82" s="1"/>
    </row>
    <row r="83" spans="1:6" x14ac:dyDescent="0.2">
      <c r="A83" s="1" t="s">
        <v>79</v>
      </c>
      <c r="B83" s="1">
        <v>81</v>
      </c>
      <c r="C83" s="1">
        <v>0</v>
      </c>
      <c r="D83" s="1">
        <v>0</v>
      </c>
      <c r="E83" s="1">
        <v>0</v>
      </c>
      <c r="F83" s="1"/>
    </row>
    <row r="84" spans="1:6" x14ac:dyDescent="0.2">
      <c r="A84" s="1" t="s">
        <v>79</v>
      </c>
      <c r="B84" s="1">
        <v>82</v>
      </c>
      <c r="C84" s="1">
        <v>0</v>
      </c>
      <c r="D84" s="1">
        <v>0</v>
      </c>
      <c r="E84" s="1">
        <v>0</v>
      </c>
      <c r="F84" s="1"/>
    </row>
    <row r="85" spans="1:6" x14ac:dyDescent="0.2">
      <c r="A85" s="1" t="s">
        <v>79</v>
      </c>
      <c r="B85" s="1">
        <v>83</v>
      </c>
      <c r="C85" s="1">
        <v>0</v>
      </c>
      <c r="D85" s="1">
        <v>0</v>
      </c>
      <c r="E85" s="1">
        <v>0</v>
      </c>
      <c r="F85" s="1"/>
    </row>
    <row r="86" spans="1:6" x14ac:dyDescent="0.2">
      <c r="A86" s="1" t="s">
        <v>79</v>
      </c>
      <c r="B86" s="1">
        <v>84</v>
      </c>
      <c r="C86" s="1">
        <v>0</v>
      </c>
      <c r="D86" s="1">
        <v>0</v>
      </c>
      <c r="E86" s="1">
        <v>0</v>
      </c>
      <c r="F86" s="1"/>
    </row>
    <row r="87" spans="1:6" x14ac:dyDescent="0.2">
      <c r="A87" s="1" t="s">
        <v>79</v>
      </c>
      <c r="B87" s="1">
        <v>85</v>
      </c>
      <c r="C87" s="1">
        <v>0</v>
      </c>
      <c r="D87" s="1">
        <v>0</v>
      </c>
      <c r="E87" s="1">
        <v>0</v>
      </c>
      <c r="F87" s="1"/>
    </row>
    <row r="88" spans="1:6" x14ac:dyDescent="0.2">
      <c r="A88" s="1" t="s">
        <v>79</v>
      </c>
      <c r="B88" s="1">
        <v>86</v>
      </c>
      <c r="C88" s="1">
        <v>0</v>
      </c>
      <c r="D88" s="1">
        <v>0</v>
      </c>
      <c r="E88" s="1">
        <v>0</v>
      </c>
      <c r="F88" s="1"/>
    </row>
    <row r="89" spans="1:6" x14ac:dyDescent="0.2">
      <c r="A89" s="1" t="s">
        <v>79</v>
      </c>
      <c r="B89" s="1">
        <v>87</v>
      </c>
      <c r="C89" s="1">
        <v>0</v>
      </c>
      <c r="D89" s="1">
        <v>0</v>
      </c>
      <c r="E89" s="1">
        <v>0</v>
      </c>
      <c r="F89" s="1"/>
    </row>
    <row r="90" spans="1:6" x14ac:dyDescent="0.2">
      <c r="A90" s="1" t="s">
        <v>79</v>
      </c>
      <c r="B90" s="1">
        <v>88</v>
      </c>
      <c r="C90" s="1">
        <v>0</v>
      </c>
      <c r="D90" s="1">
        <v>0</v>
      </c>
      <c r="E90" s="1">
        <v>0</v>
      </c>
      <c r="F90" s="1"/>
    </row>
    <row r="91" spans="1:6" x14ac:dyDescent="0.2">
      <c r="A91" s="1" t="s">
        <v>79</v>
      </c>
      <c r="B91" s="1">
        <v>89</v>
      </c>
      <c r="C91" s="1">
        <v>0</v>
      </c>
      <c r="D91" s="1">
        <v>0</v>
      </c>
      <c r="E91" s="1">
        <v>0</v>
      </c>
      <c r="F91" s="1"/>
    </row>
    <row r="92" spans="1:6" x14ac:dyDescent="0.2">
      <c r="A92" s="1" t="s">
        <v>79</v>
      </c>
      <c r="B92" s="1">
        <v>90</v>
      </c>
      <c r="C92" s="1">
        <v>0</v>
      </c>
      <c r="D92" s="1">
        <v>0</v>
      </c>
      <c r="E92" s="1">
        <v>0</v>
      </c>
      <c r="F92" s="1"/>
    </row>
    <row r="93" spans="1:6" x14ac:dyDescent="0.2">
      <c r="A93" s="1" t="s">
        <v>79</v>
      </c>
      <c r="B93" s="1">
        <v>91</v>
      </c>
      <c r="C93" s="1">
        <v>0</v>
      </c>
      <c r="D93" s="1">
        <v>0</v>
      </c>
      <c r="E93" s="1">
        <v>0</v>
      </c>
      <c r="F93" s="1"/>
    </row>
    <row r="94" spans="1:6" x14ac:dyDescent="0.2">
      <c r="A94" s="1" t="s">
        <v>79</v>
      </c>
      <c r="B94" s="1">
        <v>92</v>
      </c>
      <c r="C94" s="1">
        <v>0</v>
      </c>
      <c r="D94" s="1">
        <v>0</v>
      </c>
      <c r="E94" s="1">
        <v>0</v>
      </c>
      <c r="F94" s="1"/>
    </row>
    <row r="95" spans="1:6" x14ac:dyDescent="0.2">
      <c r="A95" s="1" t="s">
        <v>79</v>
      </c>
      <c r="B95" s="1">
        <v>93</v>
      </c>
      <c r="C95" s="1">
        <v>0</v>
      </c>
      <c r="D95" s="1">
        <v>0</v>
      </c>
      <c r="E95" s="1">
        <v>0</v>
      </c>
      <c r="F95" s="1"/>
    </row>
    <row r="96" spans="1:6" x14ac:dyDescent="0.2">
      <c r="A96" s="1" t="s">
        <v>79</v>
      </c>
      <c r="B96" s="1">
        <v>94</v>
      </c>
      <c r="C96" s="1">
        <v>0</v>
      </c>
      <c r="D96" s="1">
        <v>0</v>
      </c>
      <c r="E96" s="1">
        <v>0</v>
      </c>
      <c r="F96" s="1"/>
    </row>
    <row r="97" spans="1:6" x14ac:dyDescent="0.2">
      <c r="A97" s="1" t="s">
        <v>79</v>
      </c>
      <c r="B97" s="1">
        <v>95</v>
      </c>
      <c r="C97" s="1">
        <v>0</v>
      </c>
      <c r="D97" s="1">
        <v>0</v>
      </c>
      <c r="E97" s="1">
        <v>0</v>
      </c>
      <c r="F97" s="1"/>
    </row>
    <row r="98" spans="1:6" x14ac:dyDescent="0.2">
      <c r="A98" s="1" t="s">
        <v>79</v>
      </c>
      <c r="B98" s="1">
        <v>96</v>
      </c>
      <c r="C98" s="1">
        <v>0</v>
      </c>
      <c r="D98" s="1">
        <v>0</v>
      </c>
      <c r="E98" s="1">
        <v>0</v>
      </c>
      <c r="F98" s="1"/>
    </row>
    <row r="99" spans="1:6" x14ac:dyDescent="0.2">
      <c r="A99" s="1" t="s">
        <v>79</v>
      </c>
      <c r="B99" s="1">
        <v>97</v>
      </c>
      <c r="C99" s="1">
        <v>0</v>
      </c>
      <c r="D99" s="1">
        <v>0</v>
      </c>
      <c r="E99" s="1">
        <v>0</v>
      </c>
      <c r="F99" s="1"/>
    </row>
    <row r="100" spans="1:6" x14ac:dyDescent="0.2">
      <c r="A100" s="1" t="s">
        <v>79</v>
      </c>
      <c r="B100" s="1">
        <v>98</v>
      </c>
      <c r="C100" s="1">
        <v>0</v>
      </c>
      <c r="D100" s="1">
        <v>0</v>
      </c>
      <c r="E100" s="1">
        <v>0</v>
      </c>
      <c r="F100" s="1"/>
    </row>
    <row r="101" spans="1:6" x14ac:dyDescent="0.2">
      <c r="A101" s="1" t="s">
        <v>79</v>
      </c>
      <c r="B101" s="1">
        <v>99</v>
      </c>
      <c r="C101" s="1">
        <v>0</v>
      </c>
      <c r="D101" s="1">
        <v>0</v>
      </c>
      <c r="E101" s="1">
        <v>0</v>
      </c>
      <c r="F101" s="1"/>
    </row>
    <row r="102" spans="1:6" x14ac:dyDescent="0.2">
      <c r="A102" s="1" t="s">
        <v>79</v>
      </c>
      <c r="B102" s="1">
        <v>100</v>
      </c>
      <c r="C102" s="1">
        <v>0</v>
      </c>
      <c r="D102" s="1">
        <v>0</v>
      </c>
      <c r="E102" s="1">
        <v>0</v>
      </c>
      <c r="F102" s="1"/>
    </row>
    <row r="103" spans="1:6" x14ac:dyDescent="0.2">
      <c r="A103" s="1" t="s">
        <v>79</v>
      </c>
      <c r="B103" s="1">
        <v>101</v>
      </c>
      <c r="C103" s="1">
        <v>0</v>
      </c>
      <c r="D103" s="1">
        <v>0</v>
      </c>
      <c r="E103" s="1">
        <v>0</v>
      </c>
      <c r="F103" s="1"/>
    </row>
    <row r="104" spans="1:6" x14ac:dyDescent="0.2">
      <c r="A104" s="1" t="s">
        <v>79</v>
      </c>
      <c r="B104" s="1">
        <v>102</v>
      </c>
      <c r="C104" s="1">
        <v>0</v>
      </c>
      <c r="D104" s="1">
        <v>0</v>
      </c>
      <c r="E104" s="1">
        <v>0</v>
      </c>
      <c r="F104" s="1"/>
    </row>
    <row r="105" spans="1:6" x14ac:dyDescent="0.2">
      <c r="A105" s="1" t="s">
        <v>79</v>
      </c>
      <c r="B105" s="1">
        <v>103</v>
      </c>
      <c r="C105" s="1">
        <v>0</v>
      </c>
      <c r="D105" s="1">
        <v>0</v>
      </c>
      <c r="E105" s="1">
        <v>0</v>
      </c>
      <c r="F105" s="1"/>
    </row>
    <row r="106" spans="1:6" x14ac:dyDescent="0.2">
      <c r="A106" s="1" t="s">
        <v>79</v>
      </c>
      <c r="B106" s="1">
        <v>104</v>
      </c>
      <c r="C106" s="1">
        <v>0</v>
      </c>
      <c r="D106" s="1">
        <v>0</v>
      </c>
      <c r="E106" s="1">
        <v>0</v>
      </c>
      <c r="F106" s="1"/>
    </row>
    <row r="107" spans="1:6" x14ac:dyDescent="0.2">
      <c r="A107" s="1" t="s">
        <v>79</v>
      </c>
      <c r="B107" s="1">
        <v>105</v>
      </c>
      <c r="C107" s="1">
        <v>0</v>
      </c>
      <c r="D107" s="1">
        <v>0</v>
      </c>
      <c r="E107" s="1">
        <v>0</v>
      </c>
      <c r="F107" s="1"/>
    </row>
    <row r="108" spans="1:6" x14ac:dyDescent="0.2">
      <c r="A108" s="1" t="s">
        <v>79</v>
      </c>
      <c r="B108" s="1">
        <v>106</v>
      </c>
      <c r="C108" s="1">
        <v>0</v>
      </c>
      <c r="D108" s="1">
        <v>0</v>
      </c>
      <c r="E108" s="1">
        <v>0</v>
      </c>
      <c r="F108" s="1"/>
    </row>
    <row r="109" spans="1:6" x14ac:dyDescent="0.2">
      <c r="A109" s="1" t="s">
        <v>79</v>
      </c>
      <c r="B109" s="1">
        <v>107</v>
      </c>
      <c r="C109" s="1">
        <v>0</v>
      </c>
      <c r="D109" s="1">
        <v>0</v>
      </c>
      <c r="E109" s="1">
        <v>0</v>
      </c>
      <c r="F109" s="1"/>
    </row>
    <row r="110" spans="1:6" x14ac:dyDescent="0.2">
      <c r="A110" s="1" t="s">
        <v>79</v>
      </c>
      <c r="B110" s="1">
        <v>108</v>
      </c>
      <c r="C110" s="1">
        <v>0</v>
      </c>
      <c r="D110" s="1">
        <v>0</v>
      </c>
      <c r="E110" s="1">
        <v>0</v>
      </c>
      <c r="F110" s="1"/>
    </row>
    <row r="111" spans="1:6" x14ac:dyDescent="0.2">
      <c r="A111" s="1" t="s">
        <v>79</v>
      </c>
      <c r="B111" s="1">
        <v>109</v>
      </c>
      <c r="C111" s="1">
        <v>0</v>
      </c>
      <c r="D111" s="1">
        <v>0</v>
      </c>
      <c r="E111" s="1">
        <v>0</v>
      </c>
      <c r="F111" s="1"/>
    </row>
    <row r="112" spans="1:6" x14ac:dyDescent="0.2">
      <c r="A112" s="1" t="s">
        <v>79</v>
      </c>
      <c r="B112" s="1">
        <v>110</v>
      </c>
      <c r="C112" s="1">
        <v>0</v>
      </c>
      <c r="D112" s="1">
        <v>0</v>
      </c>
      <c r="E112" s="1">
        <v>0</v>
      </c>
      <c r="F112" s="1"/>
    </row>
    <row r="113" spans="1:6" x14ac:dyDescent="0.2">
      <c r="A113" s="1" t="s">
        <v>79</v>
      </c>
      <c r="B113" s="1">
        <v>111</v>
      </c>
      <c r="C113" s="1">
        <v>0</v>
      </c>
      <c r="D113" s="1">
        <v>0</v>
      </c>
      <c r="E113" s="1">
        <v>0</v>
      </c>
      <c r="F113" s="1"/>
    </row>
    <row r="114" spans="1:6" x14ac:dyDescent="0.2">
      <c r="A114" s="1" t="s">
        <v>79</v>
      </c>
      <c r="B114" s="1">
        <v>112</v>
      </c>
      <c r="C114" s="1">
        <v>0</v>
      </c>
      <c r="D114" s="1">
        <v>0</v>
      </c>
      <c r="E114" s="1">
        <v>0</v>
      </c>
      <c r="F114" s="1"/>
    </row>
    <row r="115" spans="1:6" x14ac:dyDescent="0.2">
      <c r="A115" s="1" t="s">
        <v>79</v>
      </c>
      <c r="B115" s="1">
        <v>113</v>
      </c>
      <c r="C115" s="1">
        <v>0</v>
      </c>
      <c r="D115" s="1">
        <v>0</v>
      </c>
      <c r="E115" s="1">
        <v>0</v>
      </c>
      <c r="F115" s="1"/>
    </row>
    <row r="116" spans="1:6" x14ac:dyDescent="0.2">
      <c r="A116" s="1" t="s">
        <v>79</v>
      </c>
      <c r="B116" s="1">
        <v>114</v>
      </c>
      <c r="C116" s="1">
        <v>0</v>
      </c>
      <c r="D116" s="1">
        <v>0</v>
      </c>
      <c r="E116" s="1">
        <v>0</v>
      </c>
      <c r="F116" s="1"/>
    </row>
    <row r="117" spans="1:6" x14ac:dyDescent="0.2">
      <c r="A117" s="1" t="s">
        <v>79</v>
      </c>
      <c r="B117" s="1">
        <v>115</v>
      </c>
      <c r="C117" s="1">
        <v>0</v>
      </c>
      <c r="D117" s="1">
        <v>0</v>
      </c>
      <c r="E117" s="1">
        <v>0</v>
      </c>
      <c r="F117" s="1"/>
    </row>
    <row r="118" spans="1:6" x14ac:dyDescent="0.2">
      <c r="A118" s="1" t="s">
        <v>79</v>
      </c>
      <c r="B118" s="1">
        <v>116</v>
      </c>
      <c r="C118" s="1">
        <v>0</v>
      </c>
      <c r="D118" s="1">
        <v>0</v>
      </c>
      <c r="E118" s="1">
        <v>0</v>
      </c>
      <c r="F118" s="1"/>
    </row>
    <row r="119" spans="1:6" x14ac:dyDescent="0.2">
      <c r="A119" s="1" t="s">
        <v>79</v>
      </c>
      <c r="B119" s="1">
        <v>117</v>
      </c>
      <c r="C119" s="1">
        <v>0</v>
      </c>
      <c r="D119" s="1">
        <v>0</v>
      </c>
      <c r="E119" s="1">
        <v>0</v>
      </c>
      <c r="F119" s="1"/>
    </row>
    <row r="120" spans="1:6" x14ac:dyDescent="0.2">
      <c r="A120" s="1" t="s">
        <v>79</v>
      </c>
      <c r="B120" s="1">
        <v>118</v>
      </c>
      <c r="C120" s="1">
        <v>0</v>
      </c>
      <c r="D120" s="1">
        <v>0</v>
      </c>
      <c r="E120" s="1">
        <v>0</v>
      </c>
      <c r="F120" s="1"/>
    </row>
    <row r="121" spans="1:6" x14ac:dyDescent="0.2">
      <c r="A121" s="1" t="s">
        <v>79</v>
      </c>
      <c r="B121" s="1">
        <v>119</v>
      </c>
      <c r="C121" s="1">
        <v>0</v>
      </c>
      <c r="D121" s="1">
        <v>0</v>
      </c>
      <c r="E121" s="1">
        <v>0</v>
      </c>
      <c r="F121" s="1"/>
    </row>
    <row r="122" spans="1:6" x14ac:dyDescent="0.2">
      <c r="A122" s="1" t="s">
        <v>79</v>
      </c>
      <c r="B122" s="1">
        <v>120</v>
      </c>
      <c r="C122" s="1">
        <v>0</v>
      </c>
      <c r="D122" s="1">
        <v>0</v>
      </c>
      <c r="E122" s="1">
        <v>0</v>
      </c>
      <c r="F122" s="1"/>
    </row>
    <row r="123" spans="1:6" x14ac:dyDescent="0.2">
      <c r="A123" s="1" t="s">
        <v>79</v>
      </c>
      <c r="B123" s="1">
        <v>121</v>
      </c>
      <c r="C123" s="1">
        <v>0</v>
      </c>
      <c r="D123" s="1">
        <v>0</v>
      </c>
      <c r="E123" s="1">
        <v>0</v>
      </c>
      <c r="F123" s="1"/>
    </row>
    <row r="124" spans="1:6" x14ac:dyDescent="0.2">
      <c r="A124" s="1" t="s">
        <v>79</v>
      </c>
      <c r="B124" s="1">
        <v>122</v>
      </c>
      <c r="C124" s="1">
        <v>0</v>
      </c>
      <c r="D124" s="1">
        <v>0</v>
      </c>
      <c r="E124" s="1">
        <v>0</v>
      </c>
      <c r="F124" s="1"/>
    </row>
    <row r="125" spans="1:6" x14ac:dyDescent="0.2">
      <c r="A125" s="1" t="s">
        <v>79</v>
      </c>
      <c r="B125" s="1">
        <v>123</v>
      </c>
      <c r="C125" s="1">
        <v>0</v>
      </c>
      <c r="D125" s="1">
        <v>0</v>
      </c>
      <c r="E125" s="1">
        <v>0</v>
      </c>
      <c r="F125" s="1"/>
    </row>
    <row r="126" spans="1:6" x14ac:dyDescent="0.2">
      <c r="A126" s="1" t="s">
        <v>79</v>
      </c>
      <c r="B126" s="1">
        <v>124</v>
      </c>
      <c r="C126" s="1">
        <v>0</v>
      </c>
      <c r="D126" s="1">
        <v>0</v>
      </c>
      <c r="E126" s="1">
        <v>0</v>
      </c>
      <c r="F126" s="1"/>
    </row>
    <row r="127" spans="1:6" x14ac:dyDescent="0.2">
      <c r="A127" s="1" t="s">
        <v>79</v>
      </c>
      <c r="B127" s="1">
        <v>125</v>
      </c>
      <c r="C127" s="1">
        <v>0</v>
      </c>
      <c r="D127" s="1">
        <v>0</v>
      </c>
      <c r="E127" s="1">
        <v>0</v>
      </c>
      <c r="F127" s="1"/>
    </row>
    <row r="128" spans="1:6" x14ac:dyDescent="0.2">
      <c r="A128" s="1" t="s">
        <v>79</v>
      </c>
      <c r="B128" s="1">
        <v>126</v>
      </c>
      <c r="C128" s="1">
        <v>0</v>
      </c>
      <c r="D128" s="1">
        <v>0</v>
      </c>
      <c r="E128" s="1">
        <v>0</v>
      </c>
      <c r="F128" s="1"/>
    </row>
    <row r="129" spans="1:6" x14ac:dyDescent="0.2">
      <c r="A129" s="1" t="s">
        <v>79</v>
      </c>
      <c r="B129" s="1">
        <v>127</v>
      </c>
      <c r="C129" s="1">
        <v>0</v>
      </c>
      <c r="D129" s="1">
        <v>0</v>
      </c>
      <c r="E129" s="1">
        <v>0</v>
      </c>
      <c r="F129" s="1"/>
    </row>
    <row r="130" spans="1:6" x14ac:dyDescent="0.2">
      <c r="A130" s="1" t="s">
        <v>79</v>
      </c>
      <c r="B130" s="1">
        <v>128</v>
      </c>
      <c r="C130" s="1">
        <v>0</v>
      </c>
      <c r="D130" s="1">
        <v>0</v>
      </c>
      <c r="E130" s="1">
        <v>0</v>
      </c>
      <c r="F130" s="1"/>
    </row>
    <row r="131" spans="1:6" x14ac:dyDescent="0.2">
      <c r="A131" s="1" t="s">
        <v>79</v>
      </c>
      <c r="B131" s="1">
        <v>129</v>
      </c>
      <c r="C131" s="1">
        <v>0</v>
      </c>
      <c r="D131" s="1">
        <v>0</v>
      </c>
      <c r="E131" s="1">
        <v>0</v>
      </c>
      <c r="F131" s="1"/>
    </row>
    <row r="132" spans="1:6" x14ac:dyDescent="0.2">
      <c r="A132" s="1" t="s">
        <v>79</v>
      </c>
      <c r="B132" s="1">
        <v>130</v>
      </c>
      <c r="C132" s="1">
        <v>0</v>
      </c>
      <c r="D132" s="1">
        <v>0</v>
      </c>
      <c r="E132" s="1">
        <v>0</v>
      </c>
      <c r="F132" s="1"/>
    </row>
    <row r="133" spans="1:6" x14ac:dyDescent="0.2">
      <c r="A133" s="1" t="s">
        <v>79</v>
      </c>
      <c r="B133" s="1">
        <v>131</v>
      </c>
      <c r="C133" s="1">
        <v>0</v>
      </c>
      <c r="D133" s="1">
        <v>0</v>
      </c>
      <c r="E133" s="1">
        <v>0</v>
      </c>
      <c r="F133" s="1"/>
    </row>
    <row r="134" spans="1:6" x14ac:dyDescent="0.2">
      <c r="A134" s="1" t="s">
        <v>79</v>
      </c>
      <c r="B134" s="1">
        <v>132</v>
      </c>
      <c r="C134" s="1">
        <v>0</v>
      </c>
      <c r="D134" s="1">
        <v>0</v>
      </c>
      <c r="E134" s="1">
        <v>0</v>
      </c>
      <c r="F134" s="1"/>
    </row>
    <row r="135" spans="1:6" x14ac:dyDescent="0.2">
      <c r="A135" s="1" t="s">
        <v>79</v>
      </c>
      <c r="B135" s="1">
        <v>133</v>
      </c>
      <c r="C135" s="1">
        <v>0</v>
      </c>
      <c r="D135" s="1">
        <v>0</v>
      </c>
      <c r="E135" s="1">
        <v>0</v>
      </c>
      <c r="F135" s="1"/>
    </row>
    <row r="136" spans="1:6" x14ac:dyDescent="0.2">
      <c r="A136" s="1" t="s">
        <v>79</v>
      </c>
      <c r="B136" s="1">
        <v>134</v>
      </c>
      <c r="C136" s="1">
        <v>0</v>
      </c>
      <c r="D136" s="1">
        <v>0</v>
      </c>
      <c r="E136" s="1">
        <v>0</v>
      </c>
      <c r="F136" s="1"/>
    </row>
    <row r="137" spans="1:6" x14ac:dyDescent="0.2">
      <c r="A137" s="1" t="s">
        <v>79</v>
      </c>
      <c r="B137" s="1">
        <v>135</v>
      </c>
      <c r="C137" s="1">
        <v>0</v>
      </c>
      <c r="D137" s="1">
        <v>0</v>
      </c>
      <c r="E137" s="1">
        <v>0</v>
      </c>
      <c r="F137" s="1"/>
    </row>
    <row r="138" spans="1:6" x14ac:dyDescent="0.2">
      <c r="A138" s="1" t="s">
        <v>79</v>
      </c>
      <c r="B138" s="1">
        <v>136</v>
      </c>
      <c r="C138" s="1">
        <v>0</v>
      </c>
      <c r="D138" s="1">
        <v>0</v>
      </c>
      <c r="E138" s="1">
        <v>0</v>
      </c>
      <c r="F138" s="1"/>
    </row>
    <row r="139" spans="1:6" x14ac:dyDescent="0.2">
      <c r="A139" s="1" t="s">
        <v>79</v>
      </c>
      <c r="B139" s="1">
        <v>137</v>
      </c>
      <c r="C139" s="1">
        <v>0</v>
      </c>
      <c r="D139" s="1">
        <v>0</v>
      </c>
      <c r="E139" s="1">
        <v>0</v>
      </c>
      <c r="F139" s="1"/>
    </row>
    <row r="140" spans="1:6" x14ac:dyDescent="0.2">
      <c r="A140" s="1" t="s">
        <v>79</v>
      </c>
      <c r="B140" s="1">
        <v>138</v>
      </c>
      <c r="C140" s="1">
        <v>0</v>
      </c>
      <c r="D140" s="1">
        <v>0</v>
      </c>
      <c r="E140" s="1">
        <v>0</v>
      </c>
      <c r="F140" s="1"/>
    </row>
    <row r="141" spans="1:6" x14ac:dyDescent="0.2">
      <c r="A141" s="1" t="s">
        <v>79</v>
      </c>
      <c r="B141" s="1">
        <v>139</v>
      </c>
      <c r="C141" s="1">
        <v>0</v>
      </c>
      <c r="D141" s="1">
        <v>0</v>
      </c>
      <c r="E141" s="1">
        <v>0</v>
      </c>
      <c r="F141" s="1"/>
    </row>
    <row r="142" spans="1:6" x14ac:dyDescent="0.2">
      <c r="A142" s="1" t="s">
        <v>79</v>
      </c>
      <c r="B142" s="1">
        <v>140</v>
      </c>
      <c r="C142" s="1">
        <v>0</v>
      </c>
      <c r="D142" s="1">
        <v>0</v>
      </c>
      <c r="E142" s="1">
        <v>0</v>
      </c>
      <c r="F142" s="1"/>
    </row>
    <row r="143" spans="1:6" x14ac:dyDescent="0.2">
      <c r="A143" s="1" t="s">
        <v>79</v>
      </c>
      <c r="B143" s="1">
        <v>141</v>
      </c>
      <c r="C143" s="1">
        <v>0</v>
      </c>
      <c r="D143" s="1">
        <v>0</v>
      </c>
      <c r="E143" s="1">
        <v>0</v>
      </c>
      <c r="F143" s="1"/>
    </row>
    <row r="144" spans="1:6" x14ac:dyDescent="0.2">
      <c r="A144" s="1" t="s">
        <v>79</v>
      </c>
      <c r="B144" s="1">
        <v>142</v>
      </c>
      <c r="C144" s="1">
        <v>0</v>
      </c>
      <c r="D144" s="1">
        <v>0</v>
      </c>
      <c r="E144" s="1">
        <v>0</v>
      </c>
      <c r="F144" s="1"/>
    </row>
    <row r="145" spans="1:6" x14ac:dyDescent="0.2">
      <c r="A145" s="1" t="s">
        <v>79</v>
      </c>
      <c r="B145" s="1">
        <v>143</v>
      </c>
      <c r="C145" s="1">
        <v>0</v>
      </c>
      <c r="D145" s="1">
        <v>0</v>
      </c>
      <c r="E145" s="1">
        <v>0</v>
      </c>
      <c r="F145" s="1"/>
    </row>
    <row r="146" spans="1:6" x14ac:dyDescent="0.2">
      <c r="A146" s="1" t="s">
        <v>79</v>
      </c>
      <c r="B146" s="1">
        <v>144</v>
      </c>
      <c r="C146" s="1">
        <v>0</v>
      </c>
      <c r="D146" s="1">
        <v>0</v>
      </c>
      <c r="E146" s="1">
        <v>0</v>
      </c>
      <c r="F146" s="1"/>
    </row>
    <row r="147" spans="1:6" x14ac:dyDescent="0.2">
      <c r="A147" s="1" t="s">
        <v>79</v>
      </c>
      <c r="B147" s="1">
        <v>145</v>
      </c>
      <c r="C147" s="1">
        <v>0</v>
      </c>
      <c r="D147" s="1">
        <v>0</v>
      </c>
      <c r="E147" s="1">
        <v>0</v>
      </c>
      <c r="F147" s="1"/>
    </row>
    <row r="148" spans="1:6" x14ac:dyDescent="0.2">
      <c r="A148" s="1" t="s">
        <v>79</v>
      </c>
      <c r="B148" s="1">
        <v>146</v>
      </c>
      <c r="C148" s="1">
        <v>0</v>
      </c>
      <c r="D148" s="1">
        <v>0</v>
      </c>
      <c r="E148" s="1">
        <v>0</v>
      </c>
      <c r="F148" s="1"/>
    </row>
    <row r="149" spans="1:6" x14ac:dyDescent="0.2">
      <c r="A149" s="1" t="s">
        <v>79</v>
      </c>
      <c r="B149" s="1">
        <v>147</v>
      </c>
      <c r="C149" s="1">
        <v>0</v>
      </c>
      <c r="D149" s="1">
        <v>0</v>
      </c>
      <c r="E149" s="1">
        <v>0</v>
      </c>
      <c r="F149" s="1"/>
    </row>
    <row r="150" spans="1:6" x14ac:dyDescent="0.2">
      <c r="A150" s="1" t="s">
        <v>79</v>
      </c>
      <c r="B150" s="1">
        <v>148</v>
      </c>
      <c r="C150" s="1">
        <v>0</v>
      </c>
      <c r="D150" s="1">
        <v>0</v>
      </c>
      <c r="E150" s="1">
        <v>0</v>
      </c>
      <c r="F150" s="1"/>
    </row>
    <row r="151" spans="1:6" x14ac:dyDescent="0.2">
      <c r="A151" s="1" t="s">
        <v>79</v>
      </c>
      <c r="B151" s="1">
        <v>149</v>
      </c>
      <c r="C151" s="1">
        <v>0</v>
      </c>
      <c r="D151" s="1">
        <v>0</v>
      </c>
      <c r="E151" s="1">
        <v>0</v>
      </c>
      <c r="F151" s="1"/>
    </row>
    <row r="152" spans="1:6" x14ac:dyDescent="0.2">
      <c r="A152" s="1" t="s">
        <v>79</v>
      </c>
      <c r="B152" s="1">
        <v>150</v>
      </c>
      <c r="C152" s="1">
        <v>0</v>
      </c>
      <c r="D152" s="1">
        <v>0</v>
      </c>
      <c r="E152" s="1">
        <v>0</v>
      </c>
      <c r="F152" s="1"/>
    </row>
    <row r="153" spans="1:6" x14ac:dyDescent="0.2">
      <c r="A153" s="1" t="s">
        <v>79</v>
      </c>
      <c r="B153" s="1">
        <v>151</v>
      </c>
      <c r="C153" s="1">
        <v>0</v>
      </c>
      <c r="D153" s="1">
        <v>0</v>
      </c>
      <c r="E153" s="1">
        <v>0</v>
      </c>
      <c r="F153" s="1"/>
    </row>
    <row r="154" spans="1:6" x14ac:dyDescent="0.2">
      <c r="A154" s="1" t="s">
        <v>79</v>
      </c>
      <c r="B154" s="1">
        <v>152</v>
      </c>
      <c r="C154" s="1">
        <v>0</v>
      </c>
      <c r="D154" s="1">
        <v>0</v>
      </c>
      <c r="E154" s="1">
        <v>0</v>
      </c>
      <c r="F154" s="1"/>
    </row>
    <row r="155" spans="1:6" x14ac:dyDescent="0.2">
      <c r="A155" s="1" t="s">
        <v>79</v>
      </c>
      <c r="B155" s="1">
        <v>153</v>
      </c>
      <c r="C155" s="1">
        <v>0</v>
      </c>
      <c r="D155" s="1">
        <v>0</v>
      </c>
      <c r="E155" s="1">
        <v>0</v>
      </c>
      <c r="F155" s="1"/>
    </row>
    <row r="156" spans="1:6" x14ac:dyDescent="0.2">
      <c r="A156" s="1" t="s">
        <v>79</v>
      </c>
      <c r="B156" s="1">
        <v>154</v>
      </c>
      <c r="C156" s="1">
        <v>0</v>
      </c>
      <c r="D156" s="1">
        <v>0</v>
      </c>
      <c r="E156" s="1">
        <v>0</v>
      </c>
      <c r="F156" s="1"/>
    </row>
    <row r="157" spans="1:6" x14ac:dyDescent="0.2">
      <c r="A157" s="1" t="s">
        <v>79</v>
      </c>
      <c r="B157" s="1">
        <v>155</v>
      </c>
      <c r="C157" s="1">
        <v>0</v>
      </c>
      <c r="D157" s="1">
        <v>0</v>
      </c>
      <c r="E157" s="1">
        <v>0</v>
      </c>
      <c r="F157" s="1"/>
    </row>
    <row r="158" spans="1:6" x14ac:dyDescent="0.2">
      <c r="A158" s="1" t="s">
        <v>79</v>
      </c>
      <c r="B158" s="1">
        <v>156</v>
      </c>
      <c r="C158" s="1">
        <v>0</v>
      </c>
      <c r="D158" s="1">
        <v>0</v>
      </c>
      <c r="E158" s="1">
        <v>0</v>
      </c>
      <c r="F158" s="1"/>
    </row>
    <row r="159" spans="1:6" x14ac:dyDescent="0.2">
      <c r="A159" s="1" t="s">
        <v>79</v>
      </c>
      <c r="B159" s="1">
        <v>157</v>
      </c>
      <c r="C159" s="1">
        <v>0</v>
      </c>
      <c r="D159" s="1">
        <v>0</v>
      </c>
      <c r="E159" s="1">
        <v>0</v>
      </c>
      <c r="F159" s="1"/>
    </row>
    <row r="160" spans="1:6" x14ac:dyDescent="0.2">
      <c r="A160" s="1" t="s">
        <v>79</v>
      </c>
      <c r="B160" s="1">
        <v>158</v>
      </c>
      <c r="C160" s="1">
        <v>0</v>
      </c>
      <c r="D160" s="1">
        <v>0</v>
      </c>
      <c r="E160" s="1">
        <v>0</v>
      </c>
      <c r="F160" s="1"/>
    </row>
    <row r="161" spans="1:6" x14ac:dyDescent="0.2">
      <c r="A161" s="1" t="s">
        <v>79</v>
      </c>
      <c r="B161" s="1">
        <v>159</v>
      </c>
      <c r="C161" s="1">
        <v>0</v>
      </c>
      <c r="D161" s="1">
        <v>0</v>
      </c>
      <c r="E161" s="1">
        <v>0</v>
      </c>
      <c r="F161" s="1"/>
    </row>
    <row r="162" spans="1:6" x14ac:dyDescent="0.2">
      <c r="A162" s="1" t="s">
        <v>79</v>
      </c>
      <c r="B162" s="1">
        <v>160</v>
      </c>
      <c r="C162" s="1">
        <v>0</v>
      </c>
      <c r="D162" s="1">
        <v>0</v>
      </c>
      <c r="E162" s="1">
        <v>0</v>
      </c>
      <c r="F162" s="1"/>
    </row>
    <row r="163" spans="1:6" x14ac:dyDescent="0.2">
      <c r="A163" s="1" t="s">
        <v>79</v>
      </c>
      <c r="B163" s="1">
        <v>161</v>
      </c>
      <c r="C163" s="1">
        <v>0</v>
      </c>
      <c r="D163" s="1">
        <v>0</v>
      </c>
      <c r="E163" s="1">
        <v>0</v>
      </c>
      <c r="F163" s="1"/>
    </row>
    <row r="164" spans="1:6" x14ac:dyDescent="0.2">
      <c r="A164" s="1" t="s">
        <v>79</v>
      </c>
      <c r="B164" s="1">
        <v>162</v>
      </c>
      <c r="C164" s="1">
        <v>0</v>
      </c>
      <c r="D164" s="1">
        <v>0</v>
      </c>
      <c r="E164" s="1">
        <v>0</v>
      </c>
      <c r="F164" s="1"/>
    </row>
    <row r="165" spans="1:6" x14ac:dyDescent="0.2">
      <c r="A165" s="1" t="s">
        <v>79</v>
      </c>
      <c r="B165" s="1">
        <v>163</v>
      </c>
      <c r="C165" s="1">
        <v>0</v>
      </c>
      <c r="D165" s="1">
        <v>0</v>
      </c>
      <c r="E165" s="1">
        <v>0</v>
      </c>
      <c r="F165" s="1"/>
    </row>
    <row r="166" spans="1:6" x14ac:dyDescent="0.2">
      <c r="A166" s="1" t="s">
        <v>79</v>
      </c>
      <c r="B166" s="1">
        <v>164</v>
      </c>
      <c r="C166" s="1">
        <v>0</v>
      </c>
      <c r="D166" s="1">
        <v>0</v>
      </c>
      <c r="E166" s="1">
        <v>0</v>
      </c>
      <c r="F166" s="1"/>
    </row>
    <row r="167" spans="1:6" x14ac:dyDescent="0.2">
      <c r="A167" s="1" t="s">
        <v>79</v>
      </c>
      <c r="B167" s="1">
        <v>165</v>
      </c>
      <c r="C167" s="1">
        <v>0</v>
      </c>
      <c r="D167" s="1">
        <v>0</v>
      </c>
      <c r="E167" s="1">
        <v>0</v>
      </c>
      <c r="F167" s="1"/>
    </row>
    <row r="168" spans="1:6" x14ac:dyDescent="0.2">
      <c r="A168" s="1" t="s">
        <v>79</v>
      </c>
      <c r="B168" s="1">
        <v>166</v>
      </c>
      <c r="C168" s="1">
        <v>0</v>
      </c>
      <c r="D168" s="1">
        <v>0</v>
      </c>
      <c r="E168" s="1">
        <v>0</v>
      </c>
      <c r="F168" s="1"/>
    </row>
    <row r="169" spans="1:6" x14ac:dyDescent="0.2">
      <c r="A169" s="1" t="s">
        <v>79</v>
      </c>
      <c r="B169" s="1">
        <v>167</v>
      </c>
      <c r="C169" s="1">
        <v>0</v>
      </c>
      <c r="D169" s="1">
        <v>0</v>
      </c>
      <c r="E169" s="1">
        <v>0</v>
      </c>
      <c r="F169" s="1"/>
    </row>
    <row r="170" spans="1:6" x14ac:dyDescent="0.2">
      <c r="A170" s="1" t="s">
        <v>79</v>
      </c>
      <c r="B170" s="1">
        <v>168</v>
      </c>
      <c r="C170" s="1">
        <v>0</v>
      </c>
      <c r="D170" s="1">
        <v>0</v>
      </c>
      <c r="E170" s="1">
        <v>0</v>
      </c>
      <c r="F170" s="1"/>
    </row>
    <row r="171" spans="1:6" x14ac:dyDescent="0.2">
      <c r="A171" s="1" t="s">
        <v>79</v>
      </c>
      <c r="B171" s="1">
        <v>169</v>
      </c>
      <c r="C171" s="1">
        <v>0</v>
      </c>
      <c r="D171" s="1">
        <v>0</v>
      </c>
      <c r="E171" s="1">
        <v>0</v>
      </c>
      <c r="F171" s="1"/>
    </row>
    <row r="172" spans="1:6" x14ac:dyDescent="0.2">
      <c r="A172" s="1" t="s">
        <v>79</v>
      </c>
      <c r="B172" s="1">
        <v>170</v>
      </c>
      <c r="C172" s="1">
        <v>0</v>
      </c>
      <c r="D172" s="1">
        <v>0</v>
      </c>
      <c r="E172" s="1">
        <v>0</v>
      </c>
      <c r="F172" s="1"/>
    </row>
    <row r="173" spans="1:6" x14ac:dyDescent="0.2">
      <c r="A173" s="1" t="s">
        <v>79</v>
      </c>
      <c r="B173" s="1">
        <v>171</v>
      </c>
      <c r="C173" s="1">
        <v>0</v>
      </c>
      <c r="D173" s="1">
        <v>0</v>
      </c>
      <c r="E173" s="1">
        <v>0</v>
      </c>
      <c r="F173" s="1"/>
    </row>
    <row r="174" spans="1:6" x14ac:dyDescent="0.2">
      <c r="A174" s="1" t="s">
        <v>79</v>
      </c>
      <c r="B174" s="1">
        <v>172</v>
      </c>
      <c r="C174" s="1">
        <v>0</v>
      </c>
      <c r="D174" s="1">
        <v>3.7037037312984467E-2</v>
      </c>
      <c r="E174" s="1">
        <v>0</v>
      </c>
      <c r="F174" s="1"/>
    </row>
    <row r="175" spans="1:6" x14ac:dyDescent="0.2">
      <c r="A175" s="1" t="s">
        <v>79</v>
      </c>
      <c r="B175" s="1">
        <v>173</v>
      </c>
      <c r="C175" s="1">
        <v>0</v>
      </c>
      <c r="D175" s="1">
        <v>3.7037037312984467E-2</v>
      </c>
      <c r="E175" s="1">
        <v>0</v>
      </c>
      <c r="F175" s="1"/>
    </row>
    <row r="176" spans="1:6" x14ac:dyDescent="0.2">
      <c r="A176" s="1" t="s">
        <v>79</v>
      </c>
      <c r="B176" s="1">
        <v>174</v>
      </c>
      <c r="C176" s="1">
        <v>0</v>
      </c>
      <c r="D176" s="1">
        <v>3.7037037312984467E-2</v>
      </c>
      <c r="E176" s="1">
        <v>0</v>
      </c>
      <c r="F176" s="1"/>
    </row>
    <row r="177" spans="1:6" x14ac:dyDescent="0.2">
      <c r="A177" s="1" t="s">
        <v>79</v>
      </c>
      <c r="B177" s="1">
        <v>175</v>
      </c>
      <c r="C177" s="1">
        <v>1.7241379246115685E-2</v>
      </c>
      <c r="D177" s="1">
        <v>3.7037037312984467E-2</v>
      </c>
      <c r="E177" s="1">
        <v>0</v>
      </c>
      <c r="F177" s="1"/>
    </row>
    <row r="178" spans="1:6" x14ac:dyDescent="0.2">
      <c r="A178" s="1" t="s">
        <v>79</v>
      </c>
      <c r="B178" s="1">
        <v>176</v>
      </c>
      <c r="C178" s="1">
        <v>1.7241379246115685E-2</v>
      </c>
      <c r="D178" s="1">
        <v>3.7037037312984467E-2</v>
      </c>
      <c r="E178" s="1">
        <v>0</v>
      </c>
      <c r="F178" s="1"/>
    </row>
    <row r="179" spans="1:6" x14ac:dyDescent="0.2">
      <c r="A179" s="1" t="s">
        <v>79</v>
      </c>
      <c r="B179" s="1">
        <v>177</v>
      </c>
      <c r="C179" s="1">
        <v>3.4482758492231369E-2</v>
      </c>
      <c r="D179" s="1">
        <v>3.7037037312984467E-2</v>
      </c>
      <c r="E179" s="1">
        <v>0</v>
      </c>
      <c r="F179" s="1"/>
    </row>
    <row r="180" spans="1:6" x14ac:dyDescent="0.2">
      <c r="A180" s="1" t="s">
        <v>79</v>
      </c>
      <c r="B180" s="1">
        <v>178</v>
      </c>
      <c r="C180" s="1">
        <v>3.4482758492231369E-2</v>
      </c>
      <c r="D180" s="1">
        <v>3.7037037312984467E-2</v>
      </c>
      <c r="E180" s="1">
        <v>0</v>
      </c>
      <c r="F180" s="1"/>
    </row>
    <row r="181" spans="1:6" x14ac:dyDescent="0.2">
      <c r="A181" s="1" t="s">
        <v>79</v>
      </c>
      <c r="B181" s="1">
        <v>179</v>
      </c>
      <c r="C181" s="1">
        <v>3.4482758492231369E-2</v>
      </c>
      <c r="D181" s="1">
        <v>3.7037037312984467E-2</v>
      </c>
      <c r="E181" s="1">
        <v>0</v>
      </c>
      <c r="F181" s="1"/>
    </row>
    <row r="182" spans="1:6" x14ac:dyDescent="0.2">
      <c r="A182" s="1" t="s">
        <v>79</v>
      </c>
      <c r="B182" s="1">
        <v>180</v>
      </c>
      <c r="C182" s="1">
        <v>6.8965516984462738E-2</v>
      </c>
      <c r="D182" s="1">
        <v>0.1111111119389534</v>
      </c>
      <c r="E182" s="1">
        <v>3.9999999105930328E-2</v>
      </c>
      <c r="F182" s="1"/>
    </row>
    <row r="183" spans="1:6" x14ac:dyDescent="0.2">
      <c r="A183" s="1" t="s">
        <v>79</v>
      </c>
      <c r="B183" s="1">
        <v>181</v>
      </c>
      <c r="C183" s="1">
        <v>0.15517240762710571</v>
      </c>
      <c r="D183" s="1">
        <v>0.14814814925193787</v>
      </c>
      <c r="E183" s="1">
        <v>0.15999999642372131</v>
      </c>
      <c r="F183" s="1"/>
    </row>
    <row r="184" spans="1:6" x14ac:dyDescent="0.2">
      <c r="A184" s="1" t="s">
        <v>79</v>
      </c>
      <c r="B184" s="1">
        <v>182</v>
      </c>
      <c r="C184" s="1">
        <v>0.29310345649719238</v>
      </c>
      <c r="D184" s="1">
        <v>0.25925925374031067</v>
      </c>
      <c r="E184" s="1">
        <v>0.15999999642372131</v>
      </c>
      <c r="F184" s="1"/>
    </row>
    <row r="185" spans="1:6" x14ac:dyDescent="0.2">
      <c r="A185" s="1" t="s">
        <v>79</v>
      </c>
      <c r="B185" s="1">
        <v>183</v>
      </c>
      <c r="C185" s="1">
        <v>0.60344827175140381</v>
      </c>
      <c r="D185" s="1">
        <v>0.4444444477558136</v>
      </c>
      <c r="E185" s="1">
        <v>0.40000000596046448</v>
      </c>
      <c r="F185" s="1"/>
    </row>
    <row r="186" spans="1:6" x14ac:dyDescent="0.2">
      <c r="A186" s="1" t="s">
        <v>79</v>
      </c>
      <c r="B186" s="1">
        <v>184</v>
      </c>
      <c r="C186" s="1">
        <v>0.65517240762710571</v>
      </c>
      <c r="D186" s="1">
        <v>0.74074071645736694</v>
      </c>
      <c r="E186" s="1">
        <v>0.51999998092651367</v>
      </c>
      <c r="F186" s="1"/>
    </row>
    <row r="187" spans="1:6" x14ac:dyDescent="0.2">
      <c r="A187" s="1" t="s">
        <v>79</v>
      </c>
      <c r="B187" s="1">
        <v>185</v>
      </c>
      <c r="C187" s="1">
        <v>0.67241376638412476</v>
      </c>
      <c r="D187" s="1">
        <v>0.74074071645736694</v>
      </c>
      <c r="E187" s="1">
        <v>0.60000002384185791</v>
      </c>
      <c r="F187" s="1"/>
    </row>
    <row r="188" spans="1:6" x14ac:dyDescent="0.2">
      <c r="A188" s="1" t="s">
        <v>79</v>
      </c>
      <c r="B188" s="1">
        <v>186</v>
      </c>
      <c r="C188" s="1">
        <v>0.70689654350280762</v>
      </c>
      <c r="D188" s="1">
        <v>0.74074071645736694</v>
      </c>
      <c r="E188" s="1">
        <v>0.63999998569488525</v>
      </c>
      <c r="F188" s="1"/>
    </row>
    <row r="189" spans="1:6" x14ac:dyDescent="0.2">
      <c r="A189" s="1" t="s">
        <v>79</v>
      </c>
      <c r="B189" s="1">
        <v>187</v>
      </c>
      <c r="C189" s="1">
        <v>0.70689654350280762</v>
      </c>
      <c r="D189" s="1">
        <v>0.74074071645736694</v>
      </c>
      <c r="E189" s="1">
        <v>0.68000000715255737</v>
      </c>
      <c r="F189" s="1"/>
    </row>
    <row r="190" spans="1:6" x14ac:dyDescent="0.2">
      <c r="A190" s="1" t="s">
        <v>79</v>
      </c>
      <c r="B190" s="1">
        <v>188</v>
      </c>
      <c r="C190" s="1">
        <v>0.74137932062149048</v>
      </c>
      <c r="D190" s="1">
        <v>0.77777779102325439</v>
      </c>
      <c r="E190" s="1">
        <v>0.72000002861022949</v>
      </c>
      <c r="F190" s="1"/>
    </row>
    <row r="191" spans="1:6" x14ac:dyDescent="0.2">
      <c r="A191" s="1" t="s">
        <v>79</v>
      </c>
      <c r="B191" s="1">
        <v>189</v>
      </c>
      <c r="C191" s="1">
        <v>0.77586209774017334</v>
      </c>
      <c r="D191" s="1">
        <v>0.85185188055038452</v>
      </c>
      <c r="E191" s="1">
        <v>0.72000002861022949</v>
      </c>
      <c r="F191" s="1"/>
    </row>
    <row r="192" spans="1:6" x14ac:dyDescent="0.2">
      <c r="A192" s="1" t="s">
        <v>79</v>
      </c>
      <c r="B192" s="1">
        <v>190</v>
      </c>
      <c r="C192" s="1">
        <v>0.79310345649719238</v>
      </c>
      <c r="D192" s="1">
        <v>0.92592591047286987</v>
      </c>
      <c r="E192" s="1">
        <v>0.8399999737739563</v>
      </c>
      <c r="F192" s="1"/>
    </row>
    <row r="193" spans="1:6" x14ac:dyDescent="0.2">
      <c r="A193" s="1" t="s">
        <v>79</v>
      </c>
      <c r="B193" s="1">
        <v>191</v>
      </c>
      <c r="C193" s="1">
        <v>0.84482759237289429</v>
      </c>
      <c r="D193" s="1">
        <v>0.92592591047286987</v>
      </c>
      <c r="E193" s="1">
        <v>0.87999999523162842</v>
      </c>
      <c r="F193" s="1"/>
    </row>
    <row r="194" spans="1:6" x14ac:dyDescent="0.2">
      <c r="A194" s="1" t="s">
        <v>79</v>
      </c>
      <c r="B194" s="1">
        <v>192</v>
      </c>
      <c r="C194" s="1">
        <v>0.84482759237289429</v>
      </c>
      <c r="D194" s="1">
        <v>0.92592591047286987</v>
      </c>
      <c r="E194" s="1">
        <v>0.87999999523162842</v>
      </c>
      <c r="F194" s="1"/>
    </row>
    <row r="195" spans="1:6" x14ac:dyDescent="0.2">
      <c r="A195" s="1" t="s">
        <v>79</v>
      </c>
      <c r="B195" s="1">
        <v>193</v>
      </c>
      <c r="C195" s="1">
        <v>0.84482759237289429</v>
      </c>
      <c r="D195" s="1">
        <v>0.92592591047286987</v>
      </c>
      <c r="E195" s="1">
        <v>0.92000001668930054</v>
      </c>
      <c r="F195" s="1"/>
    </row>
    <row r="196" spans="1:6" x14ac:dyDescent="0.2">
      <c r="A196" s="1" t="s">
        <v>79</v>
      </c>
      <c r="B196" s="1">
        <v>194</v>
      </c>
      <c r="C196" s="1">
        <v>0.87931036949157715</v>
      </c>
      <c r="D196" s="1">
        <v>0.92592591047286987</v>
      </c>
      <c r="E196" s="1">
        <v>0.92000001668930054</v>
      </c>
      <c r="F196" s="1"/>
    </row>
    <row r="197" spans="1:6" x14ac:dyDescent="0.2">
      <c r="A197" s="1" t="s">
        <v>79</v>
      </c>
      <c r="B197" s="1">
        <v>195</v>
      </c>
      <c r="C197" s="1">
        <v>0.89655172824859619</v>
      </c>
      <c r="D197" s="1">
        <v>0.92592591047286987</v>
      </c>
      <c r="E197" s="1">
        <v>0.92000001668930054</v>
      </c>
      <c r="F197" s="1"/>
    </row>
    <row r="198" spans="1:6" x14ac:dyDescent="0.2">
      <c r="A198" s="1" t="s">
        <v>79</v>
      </c>
      <c r="B198" s="1">
        <v>196</v>
      </c>
      <c r="C198" s="1">
        <v>0.93103450536727905</v>
      </c>
      <c r="D198" s="1">
        <v>0.96296298503875732</v>
      </c>
      <c r="E198" s="1">
        <v>0.92000001668930054</v>
      </c>
      <c r="F198" s="1"/>
    </row>
    <row r="199" spans="1:6" x14ac:dyDescent="0.2">
      <c r="A199" s="1" t="s">
        <v>79</v>
      </c>
      <c r="B199" s="1">
        <v>197</v>
      </c>
      <c r="C199" s="1">
        <v>0.9482758641242981</v>
      </c>
      <c r="D199" s="1">
        <v>0.96296298503875732</v>
      </c>
      <c r="E199" s="1">
        <v>0.92000001668930054</v>
      </c>
      <c r="F199" s="1"/>
    </row>
    <row r="200" spans="1:6" x14ac:dyDescent="0.2">
      <c r="A200" s="1" t="s">
        <v>79</v>
      </c>
      <c r="B200" s="1">
        <v>198</v>
      </c>
      <c r="C200" s="1">
        <v>0.98275864124298096</v>
      </c>
      <c r="D200" s="1">
        <v>0.96296298503875732</v>
      </c>
      <c r="E200" s="1">
        <v>0.95999997854232788</v>
      </c>
      <c r="F200" s="1"/>
    </row>
    <row r="201" spans="1:6" x14ac:dyDescent="0.2">
      <c r="A201" s="1" t="s">
        <v>79</v>
      </c>
      <c r="B201" s="1">
        <v>199</v>
      </c>
      <c r="C201" s="1">
        <v>0.98275864124298096</v>
      </c>
      <c r="D201" s="1">
        <v>0.96296298503875732</v>
      </c>
      <c r="E201" s="1">
        <v>0.95999997854232788</v>
      </c>
      <c r="F201" s="1"/>
    </row>
    <row r="202" spans="1:6" x14ac:dyDescent="0.2">
      <c r="A202" s="1" t="s">
        <v>79</v>
      </c>
      <c r="B202" s="1">
        <v>200</v>
      </c>
      <c r="C202" s="1">
        <v>0.98275864124298096</v>
      </c>
      <c r="D202" s="1">
        <v>1</v>
      </c>
      <c r="E202" s="1">
        <v>0.95999997854232788</v>
      </c>
      <c r="F202" s="1"/>
    </row>
    <row r="203" spans="1:6" x14ac:dyDescent="0.2">
      <c r="A203" s="1" t="s">
        <v>79</v>
      </c>
      <c r="B203" s="1">
        <v>201</v>
      </c>
      <c r="C203" s="1">
        <v>0.98275864124298096</v>
      </c>
      <c r="D203" s="1">
        <v>1</v>
      </c>
      <c r="E203" s="1">
        <v>0.95999997854232788</v>
      </c>
      <c r="F203" s="1"/>
    </row>
    <row r="204" spans="1:6" x14ac:dyDescent="0.2">
      <c r="A204" s="1" t="s">
        <v>79</v>
      </c>
      <c r="B204" s="1">
        <v>202</v>
      </c>
      <c r="C204" s="1">
        <v>0.98275864124298096</v>
      </c>
      <c r="D204" s="1">
        <v>1</v>
      </c>
      <c r="E204" s="1">
        <v>0.95999997854232788</v>
      </c>
      <c r="F204" s="1"/>
    </row>
    <row r="205" spans="1:6" x14ac:dyDescent="0.2">
      <c r="A205" s="1" t="s">
        <v>79</v>
      </c>
      <c r="B205" s="1">
        <v>203</v>
      </c>
      <c r="C205" s="1">
        <v>0.98275864124298096</v>
      </c>
      <c r="D205" s="1">
        <v>1</v>
      </c>
      <c r="E205" s="1">
        <v>0.95999997854232788</v>
      </c>
      <c r="F205" s="1"/>
    </row>
    <row r="206" spans="1:6" x14ac:dyDescent="0.2">
      <c r="A206" s="1" t="s">
        <v>79</v>
      </c>
      <c r="B206" s="1">
        <v>204</v>
      </c>
      <c r="C206" s="1">
        <v>0.98275864124298096</v>
      </c>
      <c r="D206" s="1">
        <v>1</v>
      </c>
      <c r="E206" s="1">
        <v>0.95999997854232788</v>
      </c>
      <c r="F206" s="1"/>
    </row>
    <row r="207" spans="1:6" x14ac:dyDescent="0.2">
      <c r="A207" s="1" t="s">
        <v>79</v>
      </c>
      <c r="B207" s="1">
        <v>205</v>
      </c>
      <c r="C207" s="1">
        <v>0.98275864124298096</v>
      </c>
      <c r="D207" s="1">
        <v>1</v>
      </c>
      <c r="E207" s="1">
        <v>0.95999997854232788</v>
      </c>
      <c r="F207" s="1"/>
    </row>
    <row r="208" spans="1:6" x14ac:dyDescent="0.2">
      <c r="A208" s="1" t="s">
        <v>79</v>
      </c>
      <c r="B208" s="1">
        <v>206</v>
      </c>
      <c r="C208" s="1">
        <v>0.98275864124298096</v>
      </c>
      <c r="D208" s="1">
        <v>1</v>
      </c>
      <c r="E208" s="1">
        <v>0.95999997854232788</v>
      </c>
      <c r="F208" s="1"/>
    </row>
    <row r="209" spans="1:6" x14ac:dyDescent="0.2">
      <c r="A209" s="1" t="s">
        <v>79</v>
      </c>
      <c r="B209" s="1">
        <v>207</v>
      </c>
      <c r="C209" s="1">
        <v>0.98275864124298096</v>
      </c>
      <c r="D209" s="1">
        <v>1</v>
      </c>
      <c r="E209" s="1">
        <v>0.95999997854232788</v>
      </c>
      <c r="F209" s="1"/>
    </row>
    <row r="210" spans="1:6" x14ac:dyDescent="0.2">
      <c r="A210" s="1" t="s">
        <v>79</v>
      </c>
      <c r="B210" s="1">
        <v>208</v>
      </c>
      <c r="C210" s="1">
        <v>0.98275864124298096</v>
      </c>
      <c r="D210" s="1">
        <v>1</v>
      </c>
      <c r="E210" s="1">
        <v>0.95999997854232788</v>
      </c>
      <c r="F210" s="1"/>
    </row>
    <row r="211" spans="1:6" x14ac:dyDescent="0.2">
      <c r="A211" s="1" t="s">
        <v>79</v>
      </c>
      <c r="B211" s="1">
        <v>209</v>
      </c>
      <c r="C211" s="1">
        <v>0.98275864124298096</v>
      </c>
      <c r="D211" s="1">
        <v>1</v>
      </c>
      <c r="E211" s="1">
        <v>0.95999997854232788</v>
      </c>
      <c r="F211" s="1"/>
    </row>
    <row r="212" spans="1:6" x14ac:dyDescent="0.2">
      <c r="A212" s="1" t="s">
        <v>79</v>
      </c>
      <c r="B212" s="1">
        <v>210</v>
      </c>
      <c r="C212" s="1">
        <v>0.98275864124298096</v>
      </c>
      <c r="D212" s="1">
        <v>1</v>
      </c>
      <c r="E212" s="1">
        <v>0.95999997854232788</v>
      </c>
      <c r="F212" s="1"/>
    </row>
    <row r="213" spans="1:6" x14ac:dyDescent="0.2">
      <c r="A213" s="1" t="s">
        <v>79</v>
      </c>
      <c r="B213" s="1">
        <v>211</v>
      </c>
      <c r="C213" s="1">
        <v>1</v>
      </c>
      <c r="D213" s="1">
        <v>1</v>
      </c>
      <c r="E213" s="1">
        <v>0.95999997854232788</v>
      </c>
      <c r="F213" s="1"/>
    </row>
    <row r="214" spans="1:6" x14ac:dyDescent="0.2">
      <c r="A214" s="1" t="s">
        <v>79</v>
      </c>
      <c r="B214" s="1">
        <v>212</v>
      </c>
      <c r="C214" s="1">
        <v>1</v>
      </c>
      <c r="D214" s="1">
        <v>1</v>
      </c>
      <c r="E214" s="1">
        <v>0.95999997854232788</v>
      </c>
      <c r="F214" s="1"/>
    </row>
    <row r="215" spans="1:6" x14ac:dyDescent="0.2">
      <c r="A215" s="1" t="s">
        <v>79</v>
      </c>
      <c r="B215" s="1">
        <v>213</v>
      </c>
      <c r="C215" s="1">
        <v>1</v>
      </c>
      <c r="D215" s="1">
        <v>1</v>
      </c>
      <c r="E215" s="1">
        <v>1</v>
      </c>
      <c r="F215" s="1"/>
    </row>
    <row r="216" spans="1:6" x14ac:dyDescent="0.2">
      <c r="A216" s="1"/>
      <c r="B216" s="1"/>
      <c r="C216" s="1"/>
      <c r="D216" s="1"/>
      <c r="E216" s="1"/>
      <c r="F216" s="1"/>
    </row>
    <row r="217" spans="1:6" x14ac:dyDescent="0.2">
      <c r="A217" s="1"/>
      <c r="B217" s="1"/>
      <c r="C217" s="1"/>
      <c r="D217" s="1"/>
      <c r="E217" s="1"/>
      <c r="F217" s="1"/>
    </row>
    <row r="218" spans="1:6" x14ac:dyDescent="0.2">
      <c r="A218" s="1"/>
      <c r="B218" s="1"/>
      <c r="C218" s="1"/>
      <c r="D218" s="1"/>
      <c r="E218" s="1"/>
      <c r="F218" s="1"/>
    </row>
    <row r="219" spans="1:6" x14ac:dyDescent="0.2">
      <c r="A219" s="1"/>
      <c r="B219" s="1"/>
      <c r="C219" s="1"/>
      <c r="D219" s="1"/>
      <c r="E219" s="1"/>
      <c r="F219" s="1"/>
    </row>
    <row r="220" spans="1:6" x14ac:dyDescent="0.2">
      <c r="A220" s="1"/>
      <c r="B220" s="1"/>
      <c r="C220" s="1"/>
      <c r="D220" s="1"/>
      <c r="E220" s="1"/>
      <c r="F220" s="1"/>
    </row>
    <row r="221" spans="1:6" x14ac:dyDescent="0.2">
      <c r="A221" s="1"/>
      <c r="B221" s="1"/>
      <c r="C221" s="1"/>
      <c r="D221" s="1"/>
      <c r="E221" s="1"/>
      <c r="F221" s="1"/>
    </row>
    <row r="222" spans="1:6" x14ac:dyDescent="0.2">
      <c r="A222" s="1"/>
      <c r="B222" s="1"/>
      <c r="C222" s="1"/>
      <c r="D222" s="1"/>
      <c r="E222" s="1"/>
      <c r="F222" s="1"/>
    </row>
    <row r="223" spans="1:6" x14ac:dyDescent="0.2">
      <c r="A223" s="1"/>
      <c r="B223" s="1"/>
      <c r="C223" s="1"/>
      <c r="D223" s="1"/>
      <c r="E223" s="1"/>
      <c r="F223" s="1"/>
    </row>
    <row r="224" spans="1:6" x14ac:dyDescent="0.2">
      <c r="A224" s="1"/>
      <c r="B224" s="1"/>
      <c r="C224" s="1"/>
      <c r="D224" s="1"/>
      <c r="E224" s="1"/>
      <c r="F224" s="1"/>
    </row>
    <row r="225" spans="1:6" x14ac:dyDescent="0.2">
      <c r="A225" s="1"/>
      <c r="B225" s="1"/>
      <c r="C225" s="1"/>
      <c r="D225" s="1"/>
      <c r="E225" s="1"/>
      <c r="F225" s="1"/>
    </row>
    <row r="226" spans="1:6" x14ac:dyDescent="0.2">
      <c r="A226" s="1"/>
      <c r="B226" s="1"/>
      <c r="C226" s="1"/>
      <c r="D226" s="1"/>
      <c r="E226" s="1"/>
      <c r="F226" s="1"/>
    </row>
    <row r="227" spans="1:6" x14ac:dyDescent="0.2">
      <c r="A227" s="1"/>
      <c r="B227" s="1"/>
      <c r="C227" s="1"/>
      <c r="D227" s="1"/>
      <c r="E227" s="1"/>
      <c r="F227" s="1"/>
    </row>
    <row r="228" spans="1:6" x14ac:dyDescent="0.2">
      <c r="A228" s="1"/>
      <c r="B228" s="1"/>
      <c r="C228" s="1"/>
      <c r="D228" s="1"/>
      <c r="E228" s="1"/>
      <c r="F228" s="1"/>
    </row>
    <row r="229" spans="1:6" x14ac:dyDescent="0.2">
      <c r="A229" s="1"/>
      <c r="B229" s="1"/>
      <c r="C229" s="1"/>
      <c r="D229" s="1"/>
      <c r="E229" s="1"/>
      <c r="F229" s="1"/>
    </row>
    <row r="230" spans="1:6" x14ac:dyDescent="0.2">
      <c r="A230" s="1"/>
      <c r="B230" s="1"/>
      <c r="C230" s="1"/>
      <c r="D230" s="1"/>
      <c r="E230" s="1"/>
      <c r="F230" s="1"/>
    </row>
    <row r="231" spans="1:6" x14ac:dyDescent="0.2">
      <c r="A231" s="1"/>
      <c r="B231" s="1"/>
      <c r="C231" s="1"/>
      <c r="D231" s="1"/>
      <c r="E231" s="1"/>
      <c r="F231" s="1"/>
    </row>
    <row r="232" spans="1:6" x14ac:dyDescent="0.2">
      <c r="A232" s="1"/>
      <c r="B232" s="1"/>
      <c r="C232" s="1"/>
      <c r="D232" s="1"/>
      <c r="E232" s="1"/>
      <c r="F232" s="1"/>
    </row>
    <row r="233" spans="1:6" x14ac:dyDescent="0.2">
      <c r="A233" s="1"/>
      <c r="B233" s="1"/>
      <c r="C233" s="1"/>
      <c r="D233" s="1"/>
      <c r="E233" s="1"/>
      <c r="F233" s="1"/>
    </row>
    <row r="234" spans="1:6" x14ac:dyDescent="0.2">
      <c r="A234" s="1"/>
      <c r="B234" s="1"/>
      <c r="C234" s="1"/>
      <c r="D234" s="1"/>
      <c r="E234" s="1"/>
      <c r="F234" s="1"/>
    </row>
    <row r="235" spans="1:6" x14ac:dyDescent="0.2">
      <c r="A235" s="1"/>
      <c r="B235" s="1"/>
      <c r="C235" s="1"/>
      <c r="D235" s="1"/>
      <c r="E235" s="1"/>
      <c r="F235" s="1"/>
    </row>
    <row r="236" spans="1:6" x14ac:dyDescent="0.2">
      <c r="A236" s="1"/>
      <c r="B236" s="1"/>
      <c r="C236" s="1"/>
      <c r="D236" s="1"/>
      <c r="E236" s="1"/>
      <c r="F236" s="1"/>
    </row>
    <row r="237" spans="1:6" x14ac:dyDescent="0.2">
      <c r="A237" s="1"/>
      <c r="B237" s="1"/>
      <c r="C237" s="1"/>
      <c r="D237" s="1"/>
      <c r="E237" s="1"/>
      <c r="F237" s="1"/>
    </row>
    <row r="238" spans="1:6" x14ac:dyDescent="0.2">
      <c r="A238" s="1"/>
      <c r="B238" s="1"/>
      <c r="C238" s="1"/>
      <c r="D238" s="1"/>
      <c r="E238" s="1"/>
      <c r="F238" s="1"/>
    </row>
    <row r="239" spans="1:6" x14ac:dyDescent="0.2">
      <c r="A239" s="1"/>
      <c r="B239" s="1"/>
      <c r="C239" s="1"/>
      <c r="D239" s="1"/>
      <c r="E239" s="1"/>
      <c r="F239" s="1"/>
    </row>
    <row r="240" spans="1:6" x14ac:dyDescent="0.2">
      <c r="A240" s="1"/>
      <c r="B240" s="1"/>
      <c r="C240" s="1"/>
      <c r="D240" s="1"/>
      <c r="E240" s="1"/>
      <c r="F240" s="1"/>
    </row>
    <row r="241" spans="1:6" x14ac:dyDescent="0.2">
      <c r="A241" s="1"/>
      <c r="B241" s="1"/>
      <c r="C241" s="1"/>
      <c r="D241" s="1"/>
      <c r="E241" s="1"/>
      <c r="F241" s="1"/>
    </row>
    <row r="242" spans="1:6" x14ac:dyDescent="0.2">
      <c r="A242" s="1"/>
      <c r="B242" s="1"/>
      <c r="C242" s="1"/>
      <c r="D242" s="1"/>
      <c r="E242" s="1"/>
      <c r="F242" s="1"/>
    </row>
    <row r="243" spans="1:6" x14ac:dyDescent="0.2">
      <c r="A243" s="1"/>
      <c r="B243" s="1"/>
      <c r="C243" s="1"/>
      <c r="D243" s="1"/>
      <c r="E243" s="1"/>
      <c r="F243" s="1"/>
    </row>
    <row r="244" spans="1:6" x14ac:dyDescent="0.2">
      <c r="A244" s="1"/>
      <c r="B244" s="1"/>
      <c r="C244" s="1"/>
      <c r="D244" s="1"/>
      <c r="E244" s="1"/>
      <c r="F244" s="1"/>
    </row>
    <row r="245" spans="1:6" x14ac:dyDescent="0.2">
      <c r="A245" s="1"/>
      <c r="B245" s="1"/>
      <c r="C245" s="1"/>
      <c r="D245" s="1"/>
      <c r="E245" s="1"/>
      <c r="F245" s="1"/>
    </row>
    <row r="246" spans="1:6" x14ac:dyDescent="0.2">
      <c r="A246" s="1"/>
      <c r="B246" s="1"/>
      <c r="C246" s="1"/>
      <c r="D246" s="1"/>
      <c r="E246" s="1"/>
      <c r="F246" s="1"/>
    </row>
    <row r="247" spans="1:6" x14ac:dyDescent="0.2">
      <c r="A247" s="1"/>
      <c r="B247" s="1"/>
      <c r="C247" s="1"/>
      <c r="D247" s="1"/>
      <c r="E247" s="1"/>
      <c r="F247" s="1"/>
    </row>
    <row r="248" spans="1:6" x14ac:dyDescent="0.2">
      <c r="A248" s="1"/>
      <c r="B248" s="1"/>
      <c r="C248" s="1"/>
      <c r="D248" s="1"/>
      <c r="E248" s="1"/>
      <c r="F248" s="1"/>
    </row>
    <row r="249" spans="1:6" x14ac:dyDescent="0.2">
      <c r="A249" s="1"/>
      <c r="B249" s="1"/>
      <c r="C249" s="1"/>
      <c r="D249" s="1"/>
      <c r="E249" s="1"/>
      <c r="F249" s="1"/>
    </row>
    <row r="250" spans="1:6" x14ac:dyDescent="0.2">
      <c r="A250" s="1"/>
      <c r="B250" s="1"/>
      <c r="C250" s="1"/>
      <c r="D250" s="1"/>
      <c r="E250" s="1"/>
      <c r="F250" s="1"/>
    </row>
    <row r="251" spans="1:6" x14ac:dyDescent="0.2">
      <c r="A251" s="1"/>
      <c r="B251" s="1"/>
      <c r="C251" s="1"/>
      <c r="D251" s="1"/>
      <c r="E251" s="1"/>
      <c r="F251" s="1"/>
    </row>
    <row r="252" spans="1:6" x14ac:dyDescent="0.2">
      <c r="A252" s="1"/>
      <c r="B252" s="1"/>
      <c r="C252" s="1"/>
      <c r="D252" s="1"/>
      <c r="E252" s="1"/>
      <c r="F252" s="1"/>
    </row>
    <row r="253" spans="1:6" x14ac:dyDescent="0.2">
      <c r="A253" s="1"/>
      <c r="B253" s="1"/>
      <c r="C253" s="1"/>
      <c r="D253" s="1"/>
      <c r="E253" s="1"/>
      <c r="F253" s="1"/>
    </row>
    <row r="254" spans="1:6" x14ac:dyDescent="0.2">
      <c r="A254" s="1"/>
      <c r="B254" s="1"/>
      <c r="C254" s="1"/>
      <c r="D254" s="1"/>
      <c r="E254" s="1"/>
      <c r="F254" s="1"/>
    </row>
    <row r="255" spans="1:6" x14ac:dyDescent="0.2">
      <c r="A255" s="1"/>
      <c r="B255" s="1"/>
      <c r="C255" s="1"/>
      <c r="D255" s="1"/>
      <c r="E255" s="1"/>
      <c r="F255" s="1"/>
    </row>
    <row r="256" spans="1:6" x14ac:dyDescent="0.2">
      <c r="A256" s="1"/>
      <c r="B256" s="1"/>
      <c r="C256" s="1"/>
      <c r="D256" s="1"/>
      <c r="E256" s="1"/>
      <c r="F256" s="1"/>
    </row>
    <row r="257" spans="1:6" x14ac:dyDescent="0.2">
      <c r="A257" s="1"/>
      <c r="B257" s="1"/>
      <c r="C257" s="1"/>
      <c r="D257" s="1"/>
      <c r="E257" s="1"/>
      <c r="F257" s="1"/>
    </row>
    <row r="258" spans="1:6" x14ac:dyDescent="0.2">
      <c r="A258" s="1"/>
      <c r="B258" s="1"/>
      <c r="C258" s="1"/>
      <c r="D258" s="1"/>
      <c r="E258" s="1"/>
      <c r="F258" s="1"/>
    </row>
    <row r="259" spans="1:6" x14ac:dyDescent="0.2">
      <c r="A259" s="1"/>
      <c r="B259" s="1"/>
      <c r="C259" s="1"/>
      <c r="D259" s="1"/>
      <c r="E259" s="1"/>
      <c r="F259" s="1"/>
    </row>
    <row r="260" spans="1:6" x14ac:dyDescent="0.2">
      <c r="A260" s="1"/>
      <c r="B260" s="1"/>
      <c r="C260" s="1"/>
      <c r="D260" s="1"/>
      <c r="E260" s="1"/>
      <c r="F260" s="1"/>
    </row>
    <row r="261" spans="1:6" x14ac:dyDescent="0.2">
      <c r="A261" s="1"/>
      <c r="B261" s="1"/>
      <c r="C261" s="1"/>
      <c r="D261" s="1"/>
      <c r="E261" s="1"/>
      <c r="F261" s="1"/>
    </row>
    <row r="262" spans="1:6" x14ac:dyDescent="0.2">
      <c r="A262" s="1"/>
      <c r="B262" s="1"/>
      <c r="C262" s="1"/>
      <c r="D262" s="1"/>
      <c r="E262" s="1"/>
      <c r="F262" s="1"/>
    </row>
    <row r="263" spans="1:6" x14ac:dyDescent="0.2">
      <c r="A263" s="1"/>
      <c r="B263" s="1"/>
      <c r="C263" s="1"/>
      <c r="D263" s="1"/>
      <c r="E263" s="1"/>
      <c r="F263" s="1"/>
    </row>
    <row r="264" spans="1:6" x14ac:dyDescent="0.2">
      <c r="A264" s="1"/>
      <c r="B264" s="1"/>
      <c r="C264" s="1"/>
      <c r="D264" s="1"/>
      <c r="E264" s="1"/>
      <c r="F264" s="1"/>
    </row>
    <row r="265" spans="1:6" x14ac:dyDescent="0.2">
      <c r="A265" s="1"/>
      <c r="B265" s="1"/>
      <c r="C265" s="1"/>
      <c r="D265" s="1"/>
      <c r="E265" s="1"/>
      <c r="F265" s="1"/>
    </row>
    <row r="266" spans="1:6" x14ac:dyDescent="0.2">
      <c r="A266" s="1"/>
      <c r="B266" s="1"/>
      <c r="C266" s="1"/>
      <c r="D266" s="1"/>
      <c r="E266" s="1"/>
      <c r="F266" s="1"/>
    </row>
    <row r="267" spans="1:6" x14ac:dyDescent="0.2">
      <c r="A267" s="1"/>
      <c r="B267" s="1"/>
      <c r="C267" s="1"/>
      <c r="D267" s="1"/>
      <c r="E267" s="1"/>
      <c r="F267" s="1"/>
    </row>
    <row r="268" spans="1:6" x14ac:dyDescent="0.2">
      <c r="A268" s="1"/>
      <c r="B268" s="1"/>
      <c r="C268" s="1"/>
      <c r="D268" s="1"/>
      <c r="E268" s="1"/>
      <c r="F268" s="1"/>
    </row>
    <row r="269" spans="1:6" x14ac:dyDescent="0.2">
      <c r="A269" s="1"/>
      <c r="B269" s="1"/>
      <c r="C269" s="1"/>
      <c r="D269" s="1"/>
      <c r="E269" s="1"/>
      <c r="F269" s="1"/>
    </row>
    <row r="270" spans="1:6" x14ac:dyDescent="0.2">
      <c r="A270" s="1"/>
      <c r="B270" s="1"/>
      <c r="C270" s="1"/>
      <c r="D270" s="1"/>
      <c r="E270" s="1"/>
      <c r="F270" s="1"/>
    </row>
    <row r="271" spans="1:6" x14ac:dyDescent="0.2">
      <c r="A271" s="1"/>
      <c r="B271" s="1"/>
      <c r="C271" s="1"/>
      <c r="D271" s="1"/>
      <c r="E271" s="1"/>
      <c r="F271" s="1"/>
    </row>
    <row r="272" spans="1:6" x14ac:dyDescent="0.2">
      <c r="A272" s="1"/>
      <c r="B272" s="1"/>
      <c r="C272" s="1"/>
      <c r="D272" s="1"/>
      <c r="E272" s="1"/>
      <c r="F272" s="1"/>
    </row>
    <row r="273" spans="1:6" x14ac:dyDescent="0.2">
      <c r="A273" s="1"/>
      <c r="B273" s="1"/>
      <c r="C273" s="1"/>
      <c r="D273" s="1"/>
      <c r="E273" s="1"/>
      <c r="F273" s="1"/>
    </row>
    <row r="274" spans="1:6" x14ac:dyDescent="0.2">
      <c r="A274" s="1"/>
      <c r="B274" s="1"/>
      <c r="C274" s="1"/>
      <c r="D274" s="1"/>
      <c r="E274" s="1"/>
      <c r="F274" s="1"/>
    </row>
    <row r="275" spans="1:6" x14ac:dyDescent="0.2">
      <c r="A275" s="1"/>
      <c r="B275" s="1"/>
      <c r="C275" s="1"/>
      <c r="D275" s="1"/>
      <c r="E275" s="1"/>
      <c r="F275" s="1"/>
    </row>
    <row r="276" spans="1:6" x14ac:dyDescent="0.2">
      <c r="A276" s="1"/>
      <c r="B276" s="1"/>
      <c r="C276" s="1"/>
      <c r="D276" s="1"/>
      <c r="E276" s="1"/>
      <c r="F276" s="1"/>
    </row>
    <row r="277" spans="1:6" x14ac:dyDescent="0.2">
      <c r="A277" s="1"/>
      <c r="B277" s="1"/>
      <c r="C277" s="1"/>
      <c r="D277" s="1"/>
      <c r="E277" s="1"/>
      <c r="F277" s="1"/>
    </row>
    <row r="278" spans="1:6" x14ac:dyDescent="0.2">
      <c r="A278" s="1"/>
      <c r="B278" s="1"/>
      <c r="C278" s="1"/>
      <c r="D278" s="1"/>
      <c r="E278" s="1"/>
      <c r="F278" s="1"/>
    </row>
    <row r="279" spans="1:6" x14ac:dyDescent="0.2">
      <c r="A279" s="1"/>
      <c r="B279" s="1"/>
      <c r="C279" s="1"/>
      <c r="D279" s="1"/>
      <c r="E279" s="1"/>
      <c r="F279" s="1"/>
    </row>
    <row r="280" spans="1:6" x14ac:dyDescent="0.2">
      <c r="A280" s="1"/>
      <c r="B280" s="1"/>
      <c r="C280" s="1"/>
      <c r="D280" s="1"/>
      <c r="E280" s="1"/>
      <c r="F280" s="1"/>
    </row>
    <row r="281" spans="1:6" x14ac:dyDescent="0.2">
      <c r="A281" s="1"/>
      <c r="B281" s="1"/>
      <c r="C281" s="1"/>
      <c r="D281" s="1"/>
      <c r="E281" s="1"/>
      <c r="F281" s="1"/>
    </row>
    <row r="282" spans="1:6" x14ac:dyDescent="0.2">
      <c r="A282" s="1"/>
      <c r="B282" s="1"/>
      <c r="C282" s="1"/>
      <c r="D282" s="1"/>
      <c r="E282" s="1"/>
      <c r="F282" s="1"/>
    </row>
    <row r="283" spans="1:6" x14ac:dyDescent="0.2">
      <c r="A283" s="1"/>
      <c r="B283" s="1"/>
      <c r="C283" s="1"/>
      <c r="D283" s="1"/>
      <c r="E283" s="1"/>
      <c r="F283" s="1"/>
    </row>
    <row r="284" spans="1:6" x14ac:dyDescent="0.2">
      <c r="A284" s="1"/>
      <c r="B284" s="1"/>
      <c r="C284" s="1"/>
      <c r="D284" s="1"/>
      <c r="E284" s="1"/>
      <c r="F284" s="1"/>
    </row>
    <row r="285" spans="1:6" x14ac:dyDescent="0.2">
      <c r="A285" s="1"/>
      <c r="B285" s="1"/>
      <c r="C285" s="1"/>
      <c r="D285" s="1"/>
      <c r="E285" s="1"/>
      <c r="F285" s="1"/>
    </row>
    <row r="286" spans="1:6" x14ac:dyDescent="0.2">
      <c r="A286" s="1"/>
      <c r="B286" s="1"/>
      <c r="C286" s="1"/>
      <c r="D286" s="1"/>
      <c r="E286" s="1"/>
      <c r="F286" s="1"/>
    </row>
    <row r="287" spans="1:6" x14ac:dyDescent="0.2">
      <c r="A287" s="1"/>
      <c r="B287" s="1"/>
      <c r="C287" s="1"/>
      <c r="D287" s="1"/>
      <c r="E287" s="1"/>
      <c r="F287" s="1"/>
    </row>
    <row r="288" spans="1:6" x14ac:dyDescent="0.2">
      <c r="A288" s="1"/>
      <c r="B288" s="1"/>
      <c r="C288" s="1"/>
      <c r="D288" s="1"/>
      <c r="E288" s="1"/>
      <c r="F288" s="1"/>
    </row>
    <row r="289" spans="1:6" x14ac:dyDescent="0.2">
      <c r="A289" s="1"/>
      <c r="B289" s="1"/>
      <c r="C289" s="1"/>
      <c r="D289" s="1"/>
      <c r="E289" s="1"/>
      <c r="F289" s="1"/>
    </row>
    <row r="290" spans="1:6" x14ac:dyDescent="0.2">
      <c r="A290" s="1"/>
      <c r="B290" s="1"/>
      <c r="C290" s="1"/>
      <c r="D290" s="1"/>
      <c r="E290" s="1"/>
      <c r="F290" s="1"/>
    </row>
    <row r="291" spans="1:6" x14ac:dyDescent="0.2">
      <c r="A291" s="1"/>
      <c r="B291" s="1"/>
      <c r="C291" s="1"/>
      <c r="D291" s="1"/>
      <c r="E291" s="1"/>
      <c r="F291" s="1"/>
    </row>
    <row r="292" spans="1:6" x14ac:dyDescent="0.2">
      <c r="A292" s="1"/>
      <c r="B292" s="1"/>
      <c r="C292" s="1"/>
      <c r="D292" s="1"/>
      <c r="E292" s="1"/>
      <c r="F292" s="1"/>
    </row>
    <row r="293" spans="1:6" x14ac:dyDescent="0.2">
      <c r="A293" s="1"/>
      <c r="B293" s="1"/>
      <c r="C293" s="1"/>
      <c r="D293" s="1"/>
      <c r="E293" s="1"/>
      <c r="F293" s="1"/>
    </row>
    <row r="294" spans="1:6" x14ac:dyDescent="0.2">
      <c r="A294" s="1"/>
      <c r="B294" s="1"/>
      <c r="C294" s="1"/>
      <c r="D294" s="1"/>
      <c r="E294" s="1"/>
      <c r="F294" s="1"/>
    </row>
    <row r="295" spans="1:6" x14ac:dyDescent="0.2">
      <c r="A295" s="1"/>
      <c r="B295" s="1"/>
      <c r="C295" s="1"/>
      <c r="D295" s="1"/>
      <c r="E295" s="1"/>
      <c r="F295" s="1"/>
    </row>
    <row r="296" spans="1:6" x14ac:dyDescent="0.2">
      <c r="A296" s="1"/>
      <c r="B296" s="1"/>
      <c r="C296" s="1"/>
      <c r="D296" s="1"/>
      <c r="E296" s="1"/>
      <c r="F296" s="1"/>
    </row>
    <row r="297" spans="1:6" x14ac:dyDescent="0.2">
      <c r="A297" s="1"/>
      <c r="B297" s="1"/>
      <c r="C297" s="1"/>
      <c r="D297" s="1"/>
      <c r="E297" s="1"/>
      <c r="F297" s="1"/>
    </row>
    <row r="298" spans="1:6" x14ac:dyDescent="0.2">
      <c r="A298" s="1"/>
      <c r="B298" s="1"/>
      <c r="C298" s="1"/>
      <c r="D298" s="1"/>
      <c r="E298" s="1"/>
      <c r="F298" s="1"/>
    </row>
    <row r="299" spans="1:6" x14ac:dyDescent="0.2">
      <c r="A299" s="1"/>
      <c r="B299" s="1"/>
      <c r="C299" s="1"/>
      <c r="D299" s="1"/>
      <c r="E299" s="1"/>
      <c r="F299" s="1"/>
    </row>
    <row r="300" spans="1:6" x14ac:dyDescent="0.2">
      <c r="A300" s="1"/>
      <c r="B300" s="1"/>
      <c r="C300" s="1"/>
      <c r="D300" s="1"/>
      <c r="E300" s="1"/>
      <c r="F300" s="1"/>
    </row>
    <row r="301" spans="1:6" x14ac:dyDescent="0.2">
      <c r="A301" s="1"/>
      <c r="B301" s="1"/>
      <c r="C301" s="1"/>
      <c r="D301" s="1"/>
      <c r="E301" s="1"/>
      <c r="F301" s="1"/>
    </row>
    <row r="302" spans="1:6" x14ac:dyDescent="0.2">
      <c r="A302" s="1"/>
      <c r="B302" s="1"/>
      <c r="C302" s="1"/>
      <c r="D302" s="1"/>
      <c r="E302" s="1"/>
      <c r="F302" s="1"/>
    </row>
    <row r="303" spans="1:6" x14ac:dyDescent="0.2">
      <c r="A303" s="1"/>
      <c r="B303" s="1"/>
      <c r="C303" s="1"/>
      <c r="D303" s="1"/>
      <c r="E303" s="1"/>
      <c r="F303" s="1"/>
    </row>
    <row r="304" spans="1:6" x14ac:dyDescent="0.2">
      <c r="A304" s="1"/>
      <c r="B304" s="1"/>
      <c r="C304" s="1"/>
      <c r="D304" s="1"/>
      <c r="E304" s="1"/>
      <c r="F304" s="1"/>
    </row>
    <row r="305" spans="1:6" x14ac:dyDescent="0.2">
      <c r="A305" s="1"/>
      <c r="B305" s="1"/>
      <c r="C305" s="1"/>
      <c r="D305" s="1"/>
      <c r="E305" s="1"/>
      <c r="F305" s="1"/>
    </row>
    <row r="306" spans="1:6" x14ac:dyDescent="0.2">
      <c r="A306" s="1"/>
      <c r="B306" s="1"/>
      <c r="C306" s="1"/>
      <c r="D306" s="1"/>
      <c r="E306" s="1"/>
      <c r="F306" s="1"/>
    </row>
    <row r="307" spans="1:6" x14ac:dyDescent="0.2">
      <c r="A307" s="1"/>
      <c r="B307" s="1"/>
      <c r="C307" s="1"/>
      <c r="D307" s="1"/>
      <c r="E307" s="1"/>
      <c r="F307" s="1"/>
    </row>
    <row r="308" spans="1:6" x14ac:dyDescent="0.2">
      <c r="A308" s="1"/>
      <c r="B308" s="1"/>
      <c r="C308" s="1"/>
      <c r="D308" s="1"/>
      <c r="E308" s="1"/>
      <c r="F308" s="1"/>
    </row>
    <row r="309" spans="1:6" x14ac:dyDescent="0.2">
      <c r="A309" s="1"/>
      <c r="B309" s="1"/>
      <c r="C309" s="1"/>
      <c r="D309" s="1"/>
      <c r="E309" s="1"/>
      <c r="F309" s="1"/>
    </row>
    <row r="310" spans="1:6" x14ac:dyDescent="0.2">
      <c r="A310" s="1"/>
      <c r="B310" s="1"/>
      <c r="C310" s="1"/>
      <c r="D310" s="1"/>
      <c r="E310" s="1"/>
      <c r="F310" s="1"/>
    </row>
    <row r="311" spans="1:6" x14ac:dyDescent="0.2">
      <c r="A311" s="1"/>
      <c r="B311" s="1"/>
      <c r="C311" s="1"/>
      <c r="D311" s="1"/>
      <c r="E311" s="1"/>
      <c r="F311" s="1"/>
    </row>
    <row r="312" spans="1:6" x14ac:dyDescent="0.2">
      <c r="A312" s="1"/>
      <c r="B312" s="1"/>
      <c r="C312" s="1"/>
      <c r="D312" s="1"/>
      <c r="E312" s="1"/>
      <c r="F312" s="1"/>
    </row>
    <row r="313" spans="1:6" x14ac:dyDescent="0.2">
      <c r="A313" s="1"/>
      <c r="B313" s="1"/>
      <c r="C313" s="1"/>
      <c r="D313" s="1"/>
      <c r="E313" s="1"/>
      <c r="F313" s="1"/>
    </row>
    <row r="314" spans="1:6" x14ac:dyDescent="0.2">
      <c r="A314" s="1"/>
      <c r="B314" s="1"/>
      <c r="C314" s="1"/>
      <c r="D314" s="1"/>
      <c r="E314" s="1"/>
      <c r="F314" s="1"/>
    </row>
    <row r="315" spans="1:6" x14ac:dyDescent="0.2">
      <c r="A315" s="1"/>
      <c r="B315" s="1"/>
      <c r="C315" s="1"/>
      <c r="D315" s="1"/>
      <c r="E315" s="1"/>
      <c r="F315" s="1"/>
    </row>
    <row r="316" spans="1:6" x14ac:dyDescent="0.2">
      <c r="A316" s="1"/>
      <c r="B316" s="1"/>
      <c r="C316" s="1"/>
      <c r="D316" s="1"/>
      <c r="E316" s="1"/>
      <c r="F316" s="1"/>
    </row>
    <row r="317" spans="1:6" x14ac:dyDescent="0.2">
      <c r="A317" s="1"/>
      <c r="B317" s="1"/>
      <c r="C317" s="1"/>
      <c r="D317" s="1"/>
      <c r="E317" s="1"/>
      <c r="F317" s="1"/>
    </row>
    <row r="318" spans="1:6" x14ac:dyDescent="0.2">
      <c r="A318" s="1"/>
      <c r="B318" s="1"/>
      <c r="C318" s="1"/>
      <c r="D318" s="1"/>
      <c r="E318" s="1"/>
      <c r="F318" s="1"/>
    </row>
    <row r="319" spans="1:6" x14ac:dyDescent="0.2">
      <c r="A319" s="1"/>
      <c r="B319" s="1"/>
      <c r="C319" s="1"/>
      <c r="D319" s="1"/>
      <c r="E319" s="1"/>
      <c r="F319" s="1"/>
    </row>
    <row r="320" spans="1:6" x14ac:dyDescent="0.2">
      <c r="A320" s="1"/>
      <c r="B320" s="1"/>
      <c r="C320" s="1"/>
      <c r="D320" s="1"/>
      <c r="E320" s="1"/>
      <c r="F320" s="1"/>
    </row>
    <row r="321" spans="1:6" x14ac:dyDescent="0.2">
      <c r="A321" s="1"/>
      <c r="B321" s="1"/>
      <c r="C321" s="1"/>
      <c r="D321" s="1"/>
      <c r="E321" s="1"/>
      <c r="F321" s="1"/>
    </row>
    <row r="322" spans="1:6" x14ac:dyDescent="0.2">
      <c r="A322" s="1"/>
      <c r="B322" s="1"/>
      <c r="C322" s="1"/>
      <c r="D322" s="1"/>
      <c r="E322" s="1"/>
      <c r="F322" s="1"/>
    </row>
    <row r="323" spans="1:6" x14ac:dyDescent="0.2">
      <c r="A323" s="1"/>
      <c r="B323" s="1"/>
      <c r="C323" s="1"/>
      <c r="D323" s="1"/>
      <c r="E323" s="1"/>
      <c r="F323" s="1"/>
    </row>
    <row r="324" spans="1:6" x14ac:dyDescent="0.2">
      <c r="A324" s="1"/>
      <c r="B324" s="1"/>
      <c r="C324" s="1"/>
      <c r="D324" s="1"/>
      <c r="E324" s="1"/>
      <c r="F324" s="1"/>
    </row>
    <row r="325" spans="1:6" x14ac:dyDescent="0.2">
      <c r="A325" s="1"/>
      <c r="B325" s="1"/>
      <c r="C325" s="1"/>
      <c r="D325" s="1"/>
      <c r="E325" s="1"/>
      <c r="F325" s="1"/>
    </row>
    <row r="326" spans="1:6" x14ac:dyDescent="0.2">
      <c r="A326" s="1"/>
      <c r="B326" s="1"/>
      <c r="C326" s="1"/>
      <c r="D326" s="1"/>
      <c r="E326" s="1"/>
      <c r="F326" s="1"/>
    </row>
    <row r="327" spans="1:6" x14ac:dyDescent="0.2">
      <c r="A327" s="1"/>
      <c r="B327" s="1"/>
      <c r="C327" s="1"/>
      <c r="D327" s="1"/>
      <c r="E327" s="1"/>
      <c r="F327" s="1"/>
    </row>
    <row r="328" spans="1:6" x14ac:dyDescent="0.2">
      <c r="A328" s="1"/>
      <c r="B328" s="1"/>
      <c r="C328" s="1"/>
      <c r="D328" s="1"/>
      <c r="E328" s="1"/>
      <c r="F328" s="1"/>
    </row>
    <row r="329" spans="1:6" x14ac:dyDescent="0.2">
      <c r="A329" s="1"/>
      <c r="B329" s="1"/>
      <c r="C329" s="1"/>
      <c r="D329" s="1"/>
      <c r="E329" s="1"/>
      <c r="F329" s="1"/>
    </row>
    <row r="330" spans="1:6" x14ac:dyDescent="0.2">
      <c r="A330" s="1"/>
      <c r="B330" s="1"/>
      <c r="C330" s="1"/>
      <c r="D330" s="1"/>
      <c r="E330" s="1"/>
      <c r="F330" s="1"/>
    </row>
    <row r="331" spans="1:6" x14ac:dyDescent="0.2">
      <c r="A331" s="1"/>
      <c r="B331" s="1"/>
      <c r="C331" s="1"/>
      <c r="D331" s="1"/>
      <c r="E331" s="1"/>
      <c r="F331" s="1"/>
    </row>
    <row r="332" spans="1:6" x14ac:dyDescent="0.2">
      <c r="A332" s="1"/>
      <c r="B332" s="1"/>
      <c r="C332" s="1"/>
      <c r="D332" s="1"/>
      <c r="E332" s="1"/>
      <c r="F332" s="1"/>
    </row>
    <row r="333" spans="1:6" x14ac:dyDescent="0.2">
      <c r="A333" s="1"/>
      <c r="B333" s="1"/>
      <c r="C333" s="1"/>
      <c r="D333" s="1"/>
      <c r="E333" s="1"/>
      <c r="F333" s="1"/>
    </row>
    <row r="334" spans="1:6" x14ac:dyDescent="0.2">
      <c r="A334" s="1"/>
      <c r="B334" s="1"/>
      <c r="C334" s="1"/>
      <c r="D334" s="1"/>
      <c r="E334" s="1"/>
      <c r="F334" s="1"/>
    </row>
    <row r="335" spans="1:6" x14ac:dyDescent="0.2">
      <c r="A335" s="1"/>
      <c r="B335" s="1"/>
      <c r="C335" s="1"/>
      <c r="D335" s="1"/>
      <c r="E335" s="1"/>
      <c r="F335" s="1"/>
    </row>
    <row r="336" spans="1:6" x14ac:dyDescent="0.2">
      <c r="A336" s="1"/>
      <c r="B336" s="1"/>
      <c r="C336" s="1"/>
      <c r="D336" s="1"/>
      <c r="E336" s="1"/>
      <c r="F336" s="1"/>
    </row>
    <row r="337" spans="1:6" x14ac:dyDescent="0.2">
      <c r="A337" s="1"/>
      <c r="B337" s="1"/>
      <c r="C337" s="1"/>
      <c r="D337" s="1"/>
      <c r="E337" s="1"/>
      <c r="F337" s="1"/>
    </row>
    <row r="338" spans="1:6" x14ac:dyDescent="0.2">
      <c r="A338" s="1"/>
      <c r="B338" s="1"/>
      <c r="C338" s="1"/>
      <c r="D338" s="1"/>
      <c r="E338" s="1"/>
      <c r="F338" s="1"/>
    </row>
    <row r="339" spans="1:6" x14ac:dyDescent="0.2">
      <c r="A339" s="1"/>
      <c r="B339" s="1"/>
      <c r="C339" s="1"/>
      <c r="D339" s="1"/>
      <c r="E339" s="1"/>
      <c r="F339" s="1"/>
    </row>
    <row r="340" spans="1:6" x14ac:dyDescent="0.2">
      <c r="A340" s="1"/>
      <c r="B340" s="1"/>
      <c r="C340" s="1"/>
      <c r="D340" s="1"/>
      <c r="E340" s="1"/>
      <c r="F340" s="1"/>
    </row>
    <row r="341" spans="1:6" x14ac:dyDescent="0.2">
      <c r="A341" s="1"/>
      <c r="B341" s="1"/>
      <c r="C341" s="1"/>
      <c r="D341" s="1"/>
      <c r="E341" s="1"/>
      <c r="F341" s="1"/>
    </row>
    <row r="342" spans="1:6" x14ac:dyDescent="0.2">
      <c r="A342" s="1"/>
      <c r="B342" s="1"/>
      <c r="C342" s="1"/>
      <c r="D342" s="1"/>
      <c r="E342" s="1"/>
      <c r="F342" s="1"/>
    </row>
    <row r="343" spans="1:6" x14ac:dyDescent="0.2">
      <c r="A343" s="1"/>
      <c r="B343" s="1"/>
      <c r="C343" s="1"/>
      <c r="D343" s="1"/>
      <c r="E343" s="1"/>
      <c r="F343" s="1"/>
    </row>
    <row r="344" spans="1:6" x14ac:dyDescent="0.2">
      <c r="A344" s="1"/>
      <c r="B344" s="1"/>
      <c r="C344" s="1"/>
      <c r="D344" s="1"/>
      <c r="E344" s="1"/>
      <c r="F344" s="1"/>
    </row>
    <row r="345" spans="1:6" x14ac:dyDescent="0.2">
      <c r="A345" s="1"/>
      <c r="B345" s="1"/>
      <c r="C345" s="1"/>
      <c r="D345" s="1"/>
      <c r="E345" s="1"/>
      <c r="F345" s="1"/>
    </row>
    <row r="346" spans="1:6" x14ac:dyDescent="0.2">
      <c r="A346" s="1"/>
      <c r="B346" s="1"/>
      <c r="C346" s="1"/>
      <c r="D346" s="1"/>
      <c r="E346" s="1"/>
      <c r="F346" s="1"/>
    </row>
    <row r="347" spans="1:6" x14ac:dyDescent="0.2">
      <c r="A347" s="1"/>
      <c r="B347" s="1"/>
      <c r="C347" s="1"/>
      <c r="D347" s="1"/>
      <c r="E347" s="1"/>
      <c r="F347" s="1"/>
    </row>
    <row r="348" spans="1:6" x14ac:dyDescent="0.2">
      <c r="A348" s="1"/>
      <c r="B348" s="1"/>
      <c r="C348" s="1"/>
      <c r="D348" s="1"/>
      <c r="E348" s="1"/>
      <c r="F348" s="1"/>
    </row>
    <row r="349" spans="1:6" x14ac:dyDescent="0.2">
      <c r="A349" s="1"/>
      <c r="B349" s="1"/>
      <c r="C349" s="1"/>
      <c r="D349" s="1"/>
      <c r="E349" s="1"/>
      <c r="F349" s="1"/>
    </row>
    <row r="350" spans="1:6" x14ac:dyDescent="0.2">
      <c r="A350" s="1"/>
      <c r="B350" s="1"/>
      <c r="C350" s="1"/>
      <c r="D350" s="1"/>
      <c r="E350" s="1"/>
      <c r="F350" s="1"/>
    </row>
    <row r="351" spans="1:6" x14ac:dyDescent="0.2">
      <c r="A351" s="1"/>
      <c r="B351" s="1"/>
      <c r="C351" s="1"/>
      <c r="D351" s="1"/>
      <c r="E351" s="1"/>
      <c r="F351" s="1"/>
    </row>
    <row r="352" spans="1:6" x14ac:dyDescent="0.2">
      <c r="A352" s="1"/>
      <c r="B352" s="1"/>
      <c r="C352" s="1"/>
      <c r="D352" s="1"/>
      <c r="E352" s="1"/>
      <c r="F352" s="1"/>
    </row>
    <row r="353" spans="1:6" x14ac:dyDescent="0.2">
      <c r="A353" s="1"/>
      <c r="B353" s="1"/>
      <c r="C353" s="1"/>
      <c r="D353" s="1"/>
      <c r="E353" s="1"/>
      <c r="F353" s="1"/>
    </row>
    <row r="354" spans="1:6" x14ac:dyDescent="0.2">
      <c r="A354" s="1"/>
      <c r="B354" s="1"/>
      <c r="C354" s="1"/>
      <c r="D354" s="1"/>
      <c r="E354" s="1"/>
      <c r="F354" s="1"/>
    </row>
    <row r="355" spans="1:6" x14ac:dyDescent="0.2">
      <c r="A355" s="1"/>
      <c r="B355" s="1"/>
      <c r="C355" s="1"/>
      <c r="D355" s="1"/>
      <c r="E355" s="1"/>
      <c r="F355" s="1"/>
    </row>
    <row r="356" spans="1:6" x14ac:dyDescent="0.2">
      <c r="A356" s="1"/>
      <c r="B356" s="1"/>
      <c r="C356" s="1"/>
      <c r="D356" s="1"/>
      <c r="E356" s="1"/>
      <c r="F356" s="1"/>
    </row>
    <row r="357" spans="1:6" x14ac:dyDescent="0.2">
      <c r="A357" s="1"/>
      <c r="B357" s="1"/>
      <c r="C357" s="1"/>
      <c r="D357" s="1"/>
      <c r="E357" s="1"/>
      <c r="F357" s="1"/>
    </row>
    <row r="358" spans="1:6" x14ac:dyDescent="0.2">
      <c r="A358" s="1"/>
      <c r="B358" s="1"/>
      <c r="C358" s="1"/>
      <c r="D358" s="1"/>
      <c r="E358" s="1"/>
      <c r="F358" s="1"/>
    </row>
    <row r="359" spans="1:6" x14ac:dyDescent="0.2">
      <c r="A359" s="1"/>
      <c r="B359" s="1"/>
      <c r="C359" s="1"/>
      <c r="D359" s="1"/>
      <c r="E359" s="1"/>
      <c r="F359" s="1"/>
    </row>
    <row r="360" spans="1:6" x14ac:dyDescent="0.2">
      <c r="A360" s="1"/>
      <c r="B360" s="1"/>
      <c r="C360" s="1"/>
      <c r="D360" s="1"/>
      <c r="E360" s="1"/>
      <c r="F360" s="1"/>
    </row>
    <row r="361" spans="1:6" x14ac:dyDescent="0.2">
      <c r="A361" s="1"/>
      <c r="B361" s="1"/>
      <c r="C361" s="1"/>
      <c r="D361" s="1"/>
      <c r="E361" s="1"/>
      <c r="F361" s="1"/>
    </row>
    <row r="362" spans="1:6" x14ac:dyDescent="0.2">
      <c r="A362" s="1"/>
      <c r="B362" s="1"/>
      <c r="C362" s="1"/>
      <c r="D362" s="1"/>
      <c r="E362" s="1"/>
      <c r="F362" s="1"/>
    </row>
    <row r="363" spans="1:6" x14ac:dyDescent="0.2">
      <c r="A363" s="1"/>
      <c r="B363" s="1"/>
      <c r="C363" s="1"/>
      <c r="D363" s="1"/>
      <c r="E363" s="1"/>
      <c r="F363" s="1"/>
    </row>
    <row r="364" spans="1:6" x14ac:dyDescent="0.2">
      <c r="A364" s="1"/>
      <c r="B364" s="1"/>
      <c r="C364" s="1"/>
      <c r="D364" s="1"/>
      <c r="E364" s="1"/>
      <c r="F364" s="1"/>
    </row>
    <row r="365" spans="1:6" x14ac:dyDescent="0.2">
      <c r="A365" s="1"/>
      <c r="B365" s="1"/>
      <c r="C365" s="1"/>
      <c r="D365" s="1"/>
      <c r="E365" s="1"/>
      <c r="F365" s="1"/>
    </row>
    <row r="366" spans="1:6" x14ac:dyDescent="0.2">
      <c r="A366" s="1"/>
      <c r="B366" s="1"/>
      <c r="C366" s="1"/>
      <c r="D366" s="1"/>
      <c r="E366" s="1"/>
      <c r="F366" s="1"/>
    </row>
    <row r="367" spans="1:6" x14ac:dyDescent="0.2">
      <c r="A367" s="1"/>
      <c r="B367" s="1"/>
      <c r="C367" s="1"/>
      <c r="D367" s="1"/>
      <c r="E367" s="1"/>
      <c r="F367" s="1"/>
    </row>
    <row r="368" spans="1:6" x14ac:dyDescent="0.2">
      <c r="A368" s="1"/>
      <c r="B368" s="1"/>
      <c r="C368" s="1"/>
      <c r="D368" s="1"/>
      <c r="E368" s="1"/>
      <c r="F368" s="1"/>
    </row>
    <row r="369" spans="1:6" x14ac:dyDescent="0.2">
      <c r="A369" s="1"/>
      <c r="B369" s="1"/>
      <c r="C369" s="1"/>
      <c r="D369" s="1"/>
      <c r="E369" s="1"/>
      <c r="F369" s="1"/>
    </row>
    <row r="370" spans="1:6" x14ac:dyDescent="0.2">
      <c r="A370" s="1"/>
      <c r="B370" s="1"/>
      <c r="C370" s="1"/>
      <c r="D370" s="1"/>
      <c r="E370" s="1"/>
      <c r="F370" s="1"/>
    </row>
    <row r="371" spans="1:6" x14ac:dyDescent="0.2">
      <c r="A371" s="1"/>
      <c r="B371" s="1"/>
      <c r="C371" s="1"/>
      <c r="D371" s="1"/>
      <c r="E371" s="1"/>
      <c r="F371" s="1"/>
    </row>
    <row r="372" spans="1:6" x14ac:dyDescent="0.2">
      <c r="A372" s="1"/>
      <c r="B372" s="1"/>
      <c r="C372" s="1"/>
      <c r="D372" s="1"/>
      <c r="E372" s="1"/>
      <c r="F372" s="1"/>
    </row>
    <row r="373" spans="1:6" x14ac:dyDescent="0.2">
      <c r="A373" s="1"/>
      <c r="B373" s="1"/>
      <c r="C373" s="1"/>
      <c r="D373" s="1"/>
      <c r="E373" s="1"/>
      <c r="F373" s="1"/>
    </row>
    <row r="374" spans="1:6" x14ac:dyDescent="0.2">
      <c r="A374" s="1"/>
      <c r="B374" s="1"/>
      <c r="C374" s="1"/>
      <c r="D374" s="1"/>
      <c r="E374" s="1"/>
      <c r="F374" s="1"/>
    </row>
    <row r="375" spans="1:6" x14ac:dyDescent="0.2">
      <c r="A375" s="1"/>
      <c r="B375" s="1"/>
      <c r="C375" s="1"/>
      <c r="D375" s="1"/>
      <c r="E375" s="1"/>
      <c r="F375" s="1"/>
    </row>
    <row r="376" spans="1:6" x14ac:dyDescent="0.2">
      <c r="A376" s="1"/>
      <c r="B376" s="1"/>
      <c r="C376" s="1"/>
      <c r="D376" s="1"/>
      <c r="E376" s="1"/>
      <c r="F376" s="1"/>
    </row>
    <row r="377" spans="1:6" x14ac:dyDescent="0.2">
      <c r="A377" s="1"/>
      <c r="B377" s="1"/>
      <c r="C377" s="1"/>
      <c r="D377" s="1"/>
      <c r="E377" s="1"/>
      <c r="F377" s="1"/>
    </row>
    <row r="378" spans="1:6" x14ac:dyDescent="0.2">
      <c r="A378" s="1"/>
      <c r="B378" s="1"/>
      <c r="C378" s="1"/>
      <c r="D378" s="1"/>
      <c r="E378" s="1"/>
      <c r="F378" s="1"/>
    </row>
    <row r="379" spans="1:6" x14ac:dyDescent="0.2">
      <c r="A379" s="1"/>
      <c r="B379" s="1"/>
      <c r="C379" s="1"/>
      <c r="D379" s="1"/>
      <c r="E379" s="1"/>
      <c r="F379" s="1"/>
    </row>
    <row r="380" spans="1:6" x14ac:dyDescent="0.2">
      <c r="A380" s="1"/>
      <c r="B380" s="1"/>
      <c r="C380" s="1"/>
      <c r="D380" s="1"/>
      <c r="E380" s="1"/>
      <c r="F380" s="1"/>
    </row>
    <row r="381" spans="1:6" x14ac:dyDescent="0.2">
      <c r="A381" s="1"/>
      <c r="B381" s="1"/>
      <c r="C381" s="1"/>
      <c r="D381" s="1"/>
      <c r="E381" s="1"/>
      <c r="F381" s="1"/>
    </row>
    <row r="382" spans="1:6" x14ac:dyDescent="0.2">
      <c r="A382" s="1"/>
      <c r="B382" s="1"/>
      <c r="C382" s="1"/>
      <c r="D382" s="1"/>
      <c r="E382" s="1"/>
      <c r="F382" s="1"/>
    </row>
    <row r="383" spans="1:6" x14ac:dyDescent="0.2">
      <c r="A383" s="1"/>
      <c r="B383" s="1"/>
      <c r="C383" s="1"/>
      <c r="D383" s="1"/>
      <c r="E383" s="1"/>
      <c r="F383" s="1"/>
    </row>
    <row r="384" spans="1:6" x14ac:dyDescent="0.2">
      <c r="A384" s="1"/>
      <c r="B384" s="1"/>
      <c r="C384" s="1"/>
      <c r="D384" s="1"/>
      <c r="E384" s="1"/>
      <c r="F384" s="1"/>
    </row>
    <row r="385" spans="1:6" x14ac:dyDescent="0.2">
      <c r="A385" s="1"/>
      <c r="B385" s="1"/>
      <c r="C385" s="1"/>
      <c r="D385" s="1"/>
      <c r="E385" s="1"/>
      <c r="F385" s="1"/>
    </row>
    <row r="386" spans="1:6" x14ac:dyDescent="0.2">
      <c r="A386" s="1"/>
      <c r="B386" s="1"/>
      <c r="C386" s="1"/>
      <c r="D386" s="1"/>
      <c r="E386" s="1"/>
      <c r="F386" s="1"/>
    </row>
    <row r="387" spans="1:6" x14ac:dyDescent="0.2">
      <c r="A387" s="1"/>
      <c r="B387" s="1"/>
      <c r="C387" s="1"/>
      <c r="D387" s="1"/>
      <c r="E387" s="1"/>
      <c r="F387" s="1"/>
    </row>
    <row r="388" spans="1:6" x14ac:dyDescent="0.2">
      <c r="A388" s="1"/>
      <c r="B388" s="1"/>
      <c r="C388" s="1"/>
      <c r="D388" s="1"/>
      <c r="E388" s="1"/>
      <c r="F388" s="1"/>
    </row>
    <row r="389" spans="1:6" x14ac:dyDescent="0.2">
      <c r="A389" s="1"/>
      <c r="B389" s="1"/>
      <c r="C389" s="1"/>
      <c r="D389" s="1"/>
      <c r="E389" s="1"/>
      <c r="F389" s="1"/>
    </row>
    <row r="390" spans="1:6" x14ac:dyDescent="0.2">
      <c r="A390" s="1"/>
      <c r="B390" s="1"/>
      <c r="C390" s="1"/>
      <c r="D390" s="1"/>
      <c r="E390" s="1"/>
      <c r="F390" s="1"/>
    </row>
    <row r="391" spans="1:6" x14ac:dyDescent="0.2">
      <c r="A391" s="1"/>
      <c r="B391" s="1"/>
      <c r="C391" s="1"/>
      <c r="D391" s="1"/>
      <c r="E391" s="1"/>
      <c r="F391" s="1"/>
    </row>
    <row r="392" spans="1:6" x14ac:dyDescent="0.2">
      <c r="A392" s="1"/>
      <c r="B392" s="1"/>
      <c r="C392" s="1"/>
      <c r="D392" s="1"/>
      <c r="E392" s="1"/>
      <c r="F392" s="1"/>
    </row>
    <row r="393" spans="1:6" x14ac:dyDescent="0.2">
      <c r="A393" s="1"/>
      <c r="B393" s="1"/>
      <c r="C393" s="1"/>
      <c r="D393" s="1"/>
      <c r="E393" s="1"/>
      <c r="F393" s="1"/>
    </row>
    <row r="394" spans="1:6" x14ac:dyDescent="0.2">
      <c r="A394" s="1"/>
      <c r="B394" s="1"/>
      <c r="C394" s="1"/>
      <c r="D394" s="1"/>
      <c r="E394" s="1"/>
      <c r="F394" s="1"/>
    </row>
    <row r="395" spans="1:6" x14ac:dyDescent="0.2">
      <c r="A395" s="1"/>
      <c r="B395" s="1"/>
      <c r="C395" s="1"/>
      <c r="D395" s="1"/>
      <c r="E395" s="1"/>
      <c r="F395" s="1"/>
    </row>
    <row r="396" spans="1:6" x14ac:dyDescent="0.2">
      <c r="A396" s="1"/>
      <c r="B396" s="1"/>
      <c r="C396" s="1"/>
      <c r="D396" s="1"/>
      <c r="E396" s="1"/>
      <c r="F396" s="1"/>
    </row>
    <row r="397" spans="1:6" x14ac:dyDescent="0.2">
      <c r="A397" s="1"/>
      <c r="B397" s="1"/>
      <c r="C397" s="1"/>
      <c r="D397" s="1"/>
      <c r="E397" s="1"/>
      <c r="F397" s="1"/>
    </row>
    <row r="398" spans="1:6" x14ac:dyDescent="0.2">
      <c r="A398" s="1"/>
      <c r="B398" s="1"/>
      <c r="C398" s="1"/>
      <c r="D398" s="1"/>
      <c r="E398" s="1"/>
      <c r="F398" s="1"/>
    </row>
    <row r="399" spans="1:6" x14ac:dyDescent="0.2">
      <c r="A399" s="1"/>
      <c r="B399" s="1"/>
      <c r="C399" s="1"/>
      <c r="D399" s="1"/>
      <c r="E399" s="1"/>
      <c r="F399" s="1"/>
    </row>
    <row r="400" spans="1:6" x14ac:dyDescent="0.2">
      <c r="A400" s="1"/>
      <c r="B400" s="1"/>
      <c r="C400" s="1"/>
      <c r="D400" s="1"/>
      <c r="E400" s="1"/>
      <c r="F400" s="1"/>
    </row>
    <row r="401" spans="1:6" x14ac:dyDescent="0.2">
      <c r="A401" s="1"/>
      <c r="B401" s="1"/>
      <c r="C401" s="1"/>
      <c r="D401" s="1"/>
      <c r="E401" s="1"/>
      <c r="F401" s="1"/>
    </row>
    <row r="402" spans="1:6" x14ac:dyDescent="0.2">
      <c r="A402" s="1"/>
      <c r="B402" s="1"/>
      <c r="C402" s="1"/>
      <c r="D402" s="1"/>
      <c r="E402" s="1"/>
      <c r="F402" s="1"/>
    </row>
    <row r="403" spans="1:6" x14ac:dyDescent="0.2">
      <c r="A403" s="1"/>
      <c r="B403" s="1"/>
      <c r="C403" s="1"/>
      <c r="D403" s="1"/>
      <c r="E403" s="1"/>
      <c r="F403" s="1"/>
    </row>
    <row r="404" spans="1:6" x14ac:dyDescent="0.2">
      <c r="A404" s="1"/>
      <c r="B404" s="1"/>
      <c r="C404" s="1"/>
      <c r="D404" s="1"/>
      <c r="E404" s="1"/>
      <c r="F404" s="1"/>
    </row>
    <row r="405" spans="1:6" x14ac:dyDescent="0.2">
      <c r="A405" s="1"/>
      <c r="B405" s="1"/>
      <c r="C405" s="1"/>
      <c r="D405" s="1"/>
      <c r="E405" s="1"/>
      <c r="F405" s="1"/>
    </row>
    <row r="406" spans="1:6" x14ac:dyDescent="0.2">
      <c r="A406" s="1"/>
      <c r="B406" s="1"/>
      <c r="C406" s="1"/>
      <c r="D406" s="1"/>
      <c r="E406" s="1"/>
      <c r="F406" s="1"/>
    </row>
    <row r="407" spans="1:6" x14ac:dyDescent="0.2">
      <c r="A407" s="1"/>
      <c r="B407" s="1"/>
      <c r="C407" s="1"/>
      <c r="D407" s="1"/>
      <c r="E407" s="1"/>
      <c r="F407" s="1"/>
    </row>
    <row r="408" spans="1:6" x14ac:dyDescent="0.2">
      <c r="A408" s="1"/>
      <c r="B408" s="1"/>
      <c r="C408" s="1"/>
      <c r="D408" s="1"/>
      <c r="E408" s="1"/>
      <c r="F408" s="1"/>
    </row>
    <row r="409" spans="1:6" x14ac:dyDescent="0.2">
      <c r="A409" s="1"/>
      <c r="B409" s="1"/>
      <c r="C409" s="1"/>
      <c r="D409" s="1"/>
      <c r="E409" s="1"/>
      <c r="F409" s="1"/>
    </row>
    <row r="410" spans="1:6" x14ac:dyDescent="0.2">
      <c r="A410" s="1"/>
      <c r="B410" s="1"/>
      <c r="C410" s="1"/>
      <c r="D410" s="1"/>
      <c r="E410" s="1"/>
      <c r="F410" s="1"/>
    </row>
    <row r="411" spans="1:6" x14ac:dyDescent="0.2">
      <c r="A411" s="1"/>
      <c r="B411" s="1"/>
      <c r="C411" s="1"/>
      <c r="D411" s="1"/>
      <c r="E411" s="1"/>
      <c r="F411" s="1"/>
    </row>
    <row r="412" spans="1:6" x14ac:dyDescent="0.2">
      <c r="A412" s="1"/>
      <c r="B412" s="1"/>
      <c r="C412" s="1"/>
      <c r="D412" s="1"/>
      <c r="E412" s="1"/>
      <c r="F412" s="1"/>
    </row>
    <row r="413" spans="1:6" x14ac:dyDescent="0.2">
      <c r="A413" s="1"/>
      <c r="B413" s="1"/>
      <c r="C413" s="1"/>
      <c r="D413" s="1"/>
      <c r="E413" s="1"/>
      <c r="F413" s="1"/>
    </row>
    <row r="414" spans="1:6" x14ac:dyDescent="0.2">
      <c r="A414" s="1"/>
      <c r="B414" s="1"/>
      <c r="C414" s="1"/>
      <c r="D414" s="1"/>
      <c r="E414" s="1"/>
      <c r="F414" s="1"/>
    </row>
    <row r="415" spans="1:6" x14ac:dyDescent="0.2">
      <c r="A415" s="1"/>
      <c r="B415" s="1"/>
      <c r="C415" s="1"/>
      <c r="D415" s="1"/>
      <c r="E415" s="1"/>
      <c r="F415" s="1"/>
    </row>
    <row r="416" spans="1:6" x14ac:dyDescent="0.2">
      <c r="A416" s="1"/>
      <c r="B416" s="1"/>
      <c r="C416" s="1"/>
      <c r="D416" s="1"/>
      <c r="E416" s="1"/>
      <c r="F416" s="1"/>
    </row>
    <row r="417" spans="1:6" x14ac:dyDescent="0.2">
      <c r="A417" s="1"/>
      <c r="B417" s="1"/>
      <c r="C417" s="1"/>
      <c r="D417" s="1"/>
      <c r="E417" s="1"/>
      <c r="F417" s="1"/>
    </row>
    <row r="418" spans="1:6" x14ac:dyDescent="0.2">
      <c r="A418" s="1"/>
      <c r="B418" s="1"/>
      <c r="C418" s="1"/>
      <c r="D418" s="1"/>
      <c r="E418" s="1"/>
      <c r="F418" s="1"/>
    </row>
    <row r="419" spans="1:6" x14ac:dyDescent="0.2">
      <c r="A419" s="1"/>
      <c r="B419" s="1"/>
      <c r="C419" s="1"/>
      <c r="D419" s="1"/>
      <c r="E419" s="1"/>
      <c r="F419" s="1"/>
    </row>
    <row r="420" spans="1:6" x14ac:dyDescent="0.2">
      <c r="A420" s="1"/>
      <c r="B420" s="1"/>
      <c r="C420" s="1"/>
      <c r="D420" s="1"/>
      <c r="E420" s="1"/>
      <c r="F420" s="1"/>
    </row>
    <row r="421" spans="1:6" x14ac:dyDescent="0.2">
      <c r="A421" s="1"/>
      <c r="B421" s="1"/>
      <c r="C421" s="1"/>
      <c r="D421" s="1"/>
      <c r="E421" s="1"/>
      <c r="F421" s="1"/>
    </row>
    <row r="422" spans="1:6" x14ac:dyDescent="0.2">
      <c r="A422" s="1"/>
      <c r="B422" s="1"/>
      <c r="C422" s="1"/>
      <c r="D422" s="1"/>
      <c r="E422" s="1"/>
      <c r="F422" s="1"/>
    </row>
    <row r="423" spans="1:6" x14ac:dyDescent="0.2">
      <c r="A423" s="1"/>
      <c r="B423" s="1"/>
      <c r="C423" s="1"/>
      <c r="D423" s="1"/>
      <c r="E423" s="1"/>
      <c r="F423" s="1"/>
    </row>
    <row r="424" spans="1:6" x14ac:dyDescent="0.2">
      <c r="A424" s="1"/>
      <c r="B424" s="1"/>
      <c r="C424" s="1"/>
      <c r="D424" s="1"/>
      <c r="E424" s="1"/>
      <c r="F424" s="1"/>
    </row>
    <row r="425" spans="1:6" x14ac:dyDescent="0.2">
      <c r="A425" s="1"/>
      <c r="B425" s="1"/>
      <c r="C425" s="1"/>
      <c r="D425" s="1"/>
      <c r="E425" s="1"/>
      <c r="F425" s="1"/>
    </row>
    <row r="426" spans="1:6" x14ac:dyDescent="0.2">
      <c r="A426" s="1"/>
      <c r="B426" s="1"/>
      <c r="C426" s="1"/>
      <c r="D426" s="1"/>
      <c r="E426" s="1"/>
      <c r="F426" s="1"/>
    </row>
    <row r="427" spans="1:6" x14ac:dyDescent="0.2">
      <c r="A427" s="1"/>
      <c r="B427" s="1"/>
      <c r="C427" s="1"/>
      <c r="D427" s="1"/>
      <c r="E427" s="1"/>
      <c r="F427" s="1"/>
    </row>
    <row r="428" spans="1:6" x14ac:dyDescent="0.2">
      <c r="A428" s="1"/>
      <c r="B428" s="1"/>
      <c r="C428" s="1"/>
      <c r="D428" s="1"/>
      <c r="E428" s="1"/>
      <c r="F428" s="1"/>
    </row>
    <row r="429" spans="1:6" x14ac:dyDescent="0.2">
      <c r="A429" s="1"/>
      <c r="B429" s="1"/>
      <c r="C429" s="1"/>
      <c r="D429" s="1"/>
      <c r="E429" s="1"/>
      <c r="F429" s="1"/>
    </row>
    <row r="430" spans="1:6" x14ac:dyDescent="0.2">
      <c r="A430" s="1"/>
      <c r="B430" s="1"/>
      <c r="C430" s="1"/>
      <c r="D430" s="1"/>
      <c r="E430" s="1"/>
      <c r="F430" s="1"/>
    </row>
    <row r="431" spans="1:6" x14ac:dyDescent="0.2">
      <c r="A431" s="1"/>
      <c r="B431" s="1"/>
      <c r="C431" s="1"/>
      <c r="D431" s="1"/>
      <c r="E431" s="1"/>
      <c r="F431" s="1"/>
    </row>
    <row r="432" spans="1:6" x14ac:dyDescent="0.2">
      <c r="A432" s="1"/>
      <c r="B432" s="1"/>
      <c r="C432" s="1"/>
      <c r="D432" s="1"/>
      <c r="E432" s="1"/>
      <c r="F432" s="1"/>
    </row>
    <row r="433" spans="1:6" x14ac:dyDescent="0.2">
      <c r="A433" s="1"/>
      <c r="B433" s="1"/>
      <c r="C433" s="1"/>
      <c r="D433" s="1"/>
      <c r="E433" s="1"/>
      <c r="F433" s="1"/>
    </row>
    <row r="434" spans="1:6" x14ac:dyDescent="0.2">
      <c r="A434" s="1"/>
      <c r="B434" s="1"/>
      <c r="C434" s="1"/>
      <c r="D434" s="1"/>
      <c r="E434" s="1"/>
      <c r="F434" s="1"/>
    </row>
    <row r="435" spans="1:6" x14ac:dyDescent="0.2">
      <c r="A435" s="1"/>
      <c r="B435" s="1"/>
      <c r="C435" s="1"/>
      <c r="D435" s="1"/>
      <c r="E435" s="1"/>
      <c r="F435" s="1"/>
    </row>
    <row r="436" spans="1:6" x14ac:dyDescent="0.2">
      <c r="A436" s="1"/>
      <c r="B436" s="1"/>
      <c r="C436" s="1"/>
      <c r="D436" s="1"/>
      <c r="E436" s="1"/>
      <c r="F436" s="1"/>
    </row>
    <row r="437" spans="1:6" x14ac:dyDescent="0.2">
      <c r="A437" s="1"/>
      <c r="B437" s="1"/>
      <c r="C437" s="1"/>
      <c r="D437" s="1"/>
      <c r="E437" s="1"/>
      <c r="F437" s="1"/>
    </row>
    <row r="438" spans="1:6" x14ac:dyDescent="0.2">
      <c r="A438" s="1"/>
      <c r="B438" s="1"/>
      <c r="C438" s="1"/>
      <c r="D438" s="1"/>
      <c r="E438" s="1"/>
      <c r="F438" s="1"/>
    </row>
    <row r="439" spans="1:6" x14ac:dyDescent="0.2">
      <c r="A439" s="1"/>
      <c r="B439" s="1"/>
      <c r="C439" s="1"/>
      <c r="D439" s="1"/>
      <c r="E439" s="1"/>
      <c r="F439" s="1"/>
    </row>
    <row r="440" spans="1:6" x14ac:dyDescent="0.2">
      <c r="A440" s="1"/>
      <c r="B440" s="1"/>
      <c r="C440" s="1"/>
      <c r="D440" s="1"/>
      <c r="E440" s="1"/>
      <c r="F440" s="1"/>
    </row>
    <row r="441" spans="1:6" x14ac:dyDescent="0.2">
      <c r="A441" s="1"/>
      <c r="B441" s="1"/>
      <c r="C441" s="1"/>
      <c r="D441" s="1"/>
      <c r="E441" s="1"/>
      <c r="F441" s="1"/>
    </row>
    <row r="442" spans="1:6" x14ac:dyDescent="0.2">
      <c r="A442" s="1"/>
      <c r="B442" s="1"/>
      <c r="C442" s="1"/>
      <c r="D442" s="1"/>
      <c r="E442" s="1"/>
      <c r="F442" s="1"/>
    </row>
    <row r="443" spans="1:6" x14ac:dyDescent="0.2">
      <c r="A443" s="1"/>
      <c r="B443" s="1"/>
      <c r="C443" s="1"/>
      <c r="D443" s="1"/>
      <c r="E443" s="1"/>
      <c r="F443" s="1"/>
    </row>
    <row r="444" spans="1:6" x14ac:dyDescent="0.2">
      <c r="A444" s="1"/>
      <c r="B444" s="1"/>
      <c r="C444" s="1"/>
      <c r="D444" s="1"/>
      <c r="E444" s="1"/>
      <c r="F444" s="1"/>
    </row>
    <row r="445" spans="1:6" x14ac:dyDescent="0.2">
      <c r="A445" s="1"/>
      <c r="B445" s="1"/>
      <c r="C445" s="1"/>
      <c r="D445" s="1"/>
      <c r="E445" s="1"/>
      <c r="F445" s="1"/>
    </row>
    <row r="446" spans="1:6" x14ac:dyDescent="0.2">
      <c r="A446" s="1"/>
      <c r="B446" s="1"/>
      <c r="C446" s="1"/>
      <c r="D446" s="1"/>
      <c r="E446" s="1"/>
      <c r="F446" s="1"/>
    </row>
    <row r="447" spans="1:6" x14ac:dyDescent="0.2">
      <c r="A447" s="1"/>
      <c r="B447" s="1"/>
      <c r="C447" s="1"/>
      <c r="D447" s="1"/>
      <c r="E447" s="1"/>
      <c r="F447" s="1"/>
    </row>
    <row r="448" spans="1:6" x14ac:dyDescent="0.2">
      <c r="A448" s="1"/>
      <c r="B448" s="1"/>
      <c r="C448" s="1"/>
      <c r="D448" s="1"/>
      <c r="E448" s="1"/>
      <c r="F448" s="1"/>
    </row>
    <row r="449" spans="1:6" x14ac:dyDescent="0.2">
      <c r="A449" s="1"/>
      <c r="B449" s="1"/>
      <c r="C449" s="1"/>
      <c r="D449" s="1"/>
      <c r="E449" s="1"/>
      <c r="F449" s="1"/>
    </row>
    <row r="450" spans="1:6" x14ac:dyDescent="0.2">
      <c r="A450" s="1"/>
      <c r="B450" s="1"/>
      <c r="C450" s="1"/>
      <c r="D450" s="1"/>
      <c r="E450" s="1"/>
      <c r="F450" s="1"/>
    </row>
    <row r="451" spans="1:6" x14ac:dyDescent="0.2">
      <c r="A451" s="1"/>
      <c r="B451" s="1"/>
      <c r="C451" s="1"/>
      <c r="D451" s="1"/>
      <c r="E451" s="1"/>
      <c r="F451" s="1"/>
    </row>
    <row r="452" spans="1:6" x14ac:dyDescent="0.2">
      <c r="A452" s="1"/>
      <c r="B452" s="1"/>
      <c r="C452" s="1"/>
      <c r="D452" s="1"/>
      <c r="E452" s="1"/>
      <c r="F452" s="1"/>
    </row>
    <row r="453" spans="1:6" x14ac:dyDescent="0.2">
      <c r="A453" s="1"/>
      <c r="B453" s="1"/>
      <c r="C453" s="1"/>
      <c r="D453" s="1"/>
      <c r="E453" s="1"/>
      <c r="F453" s="1"/>
    </row>
    <row r="454" spans="1:6" x14ac:dyDescent="0.2">
      <c r="A454" s="1"/>
      <c r="B454" s="1"/>
      <c r="C454" s="1"/>
      <c r="D454" s="1"/>
      <c r="E454" s="1"/>
      <c r="F454" s="1"/>
    </row>
    <row r="455" spans="1:6" x14ac:dyDescent="0.2">
      <c r="A455" s="1"/>
      <c r="B455" s="1"/>
      <c r="C455" s="1"/>
      <c r="D455" s="1"/>
      <c r="E455" s="1"/>
      <c r="F455" s="1"/>
    </row>
    <row r="456" spans="1:6" x14ac:dyDescent="0.2">
      <c r="A456" s="1"/>
      <c r="B456" s="1"/>
      <c r="C456" s="1"/>
      <c r="D456" s="1"/>
      <c r="E456" s="1"/>
      <c r="F456" s="1"/>
    </row>
    <row r="457" spans="1:6" x14ac:dyDescent="0.2">
      <c r="A457" s="1"/>
      <c r="B457" s="1"/>
      <c r="C457" s="1"/>
      <c r="D457" s="1"/>
      <c r="E457" s="1"/>
      <c r="F457" s="1"/>
    </row>
    <row r="458" spans="1:6" x14ac:dyDescent="0.2">
      <c r="A458" s="1"/>
      <c r="B458" s="1"/>
      <c r="C458" s="1"/>
      <c r="D458" s="1"/>
      <c r="E458" s="1"/>
      <c r="F458" s="1"/>
    </row>
    <row r="459" spans="1:6" x14ac:dyDescent="0.2">
      <c r="A459" s="1"/>
      <c r="B459" s="1"/>
      <c r="C459" s="1"/>
      <c r="D459" s="1"/>
      <c r="E459" s="1"/>
      <c r="F459" s="1"/>
    </row>
    <row r="460" spans="1:6" x14ac:dyDescent="0.2">
      <c r="A460" s="1"/>
      <c r="B460" s="1"/>
      <c r="C460" s="1"/>
      <c r="D460" s="1"/>
      <c r="E460" s="1"/>
      <c r="F460" s="1"/>
    </row>
    <row r="461" spans="1:6" x14ac:dyDescent="0.2">
      <c r="A461" s="1"/>
      <c r="B461" s="1"/>
      <c r="C461" s="1"/>
      <c r="D461" s="1"/>
      <c r="E461" s="1"/>
      <c r="F461" s="1"/>
    </row>
    <row r="462" spans="1:6" x14ac:dyDescent="0.2">
      <c r="A462" s="1"/>
      <c r="B462" s="1"/>
      <c r="C462" s="1"/>
      <c r="D462" s="1"/>
      <c r="E462" s="1"/>
      <c r="F462" s="1"/>
    </row>
    <row r="463" spans="1:6" x14ac:dyDescent="0.2">
      <c r="A463" s="1"/>
      <c r="B463" s="1"/>
      <c r="C463" s="1"/>
      <c r="D463" s="1"/>
      <c r="E463" s="1"/>
      <c r="F463" s="1"/>
    </row>
    <row r="464" spans="1:6" x14ac:dyDescent="0.2">
      <c r="A464" s="1"/>
      <c r="B464" s="1"/>
      <c r="C464" s="1"/>
      <c r="D464" s="1"/>
      <c r="E464" s="1"/>
      <c r="F464" s="1"/>
    </row>
    <row r="465" spans="1:6" x14ac:dyDescent="0.2">
      <c r="A465" s="1"/>
      <c r="B465" s="1"/>
      <c r="C465" s="1"/>
      <c r="D465" s="1"/>
      <c r="E465" s="1"/>
      <c r="F465" s="1"/>
    </row>
    <row r="466" spans="1:6" x14ac:dyDescent="0.2">
      <c r="A466" s="1"/>
      <c r="B466" s="1"/>
      <c r="C466" s="1"/>
      <c r="D466" s="1"/>
      <c r="E466" s="1"/>
      <c r="F466" s="1"/>
    </row>
    <row r="467" spans="1:6" x14ac:dyDescent="0.2">
      <c r="A467" s="1"/>
      <c r="B467" s="1"/>
      <c r="C467" s="1"/>
      <c r="D467" s="1"/>
      <c r="E467" s="1"/>
      <c r="F467" s="1"/>
    </row>
    <row r="468" spans="1:6" x14ac:dyDescent="0.2">
      <c r="A468" s="1"/>
      <c r="B468" s="1"/>
      <c r="C468" s="1"/>
      <c r="D468" s="1"/>
      <c r="E468" s="1"/>
      <c r="F468" s="1"/>
    </row>
    <row r="469" spans="1:6" x14ac:dyDescent="0.2">
      <c r="A469" s="1"/>
      <c r="B469" s="1"/>
      <c r="C469" s="1"/>
      <c r="D469" s="1"/>
      <c r="E469" s="1"/>
      <c r="F469" s="1"/>
    </row>
    <row r="470" spans="1:6" x14ac:dyDescent="0.2">
      <c r="A470" s="1"/>
      <c r="B470" s="1"/>
      <c r="C470" s="1"/>
      <c r="D470" s="1"/>
      <c r="E470" s="1"/>
      <c r="F470" s="1"/>
    </row>
    <row r="471" spans="1:6" x14ac:dyDescent="0.2">
      <c r="A471" s="1"/>
      <c r="B471" s="1"/>
      <c r="C471" s="1"/>
      <c r="D471" s="1"/>
      <c r="E471" s="1"/>
      <c r="F471" s="1"/>
    </row>
    <row r="472" spans="1:6" x14ac:dyDescent="0.2">
      <c r="A472" s="1"/>
      <c r="B472" s="1"/>
      <c r="C472" s="1"/>
      <c r="D472" s="1"/>
      <c r="E472" s="1"/>
      <c r="F472" s="1"/>
    </row>
    <row r="473" spans="1:6" x14ac:dyDescent="0.2">
      <c r="A473" s="1"/>
      <c r="B473" s="1"/>
      <c r="C473" s="1"/>
      <c r="D473" s="1"/>
      <c r="E473" s="1"/>
      <c r="F473" s="1"/>
    </row>
    <row r="474" spans="1:6" x14ac:dyDescent="0.2">
      <c r="A474" s="1"/>
      <c r="B474" s="1"/>
      <c r="C474" s="1"/>
      <c r="D474" s="1"/>
      <c r="E474" s="1"/>
      <c r="F474" s="1"/>
    </row>
    <row r="475" spans="1:6" x14ac:dyDescent="0.2">
      <c r="A475" s="1"/>
      <c r="B475" s="1"/>
      <c r="C475" s="1"/>
      <c r="D475" s="1"/>
      <c r="E475" s="1"/>
      <c r="F475" s="1"/>
    </row>
    <row r="476" spans="1:6" x14ac:dyDescent="0.2">
      <c r="A476" s="1"/>
      <c r="B476" s="1"/>
      <c r="C476" s="1"/>
      <c r="D476" s="1"/>
      <c r="E476" s="1"/>
      <c r="F476" s="1"/>
    </row>
    <row r="477" spans="1:6" x14ac:dyDescent="0.2">
      <c r="A477" s="1"/>
      <c r="B477" s="1"/>
      <c r="C477" s="1"/>
      <c r="D477" s="1"/>
      <c r="E477" s="1"/>
      <c r="F477" s="1"/>
    </row>
    <row r="478" spans="1:6" x14ac:dyDescent="0.2">
      <c r="A478" s="1"/>
      <c r="B478" s="1"/>
      <c r="C478" s="1"/>
      <c r="D478" s="1"/>
      <c r="E478" s="1"/>
      <c r="F478" s="1"/>
    </row>
    <row r="479" spans="1:6" x14ac:dyDescent="0.2">
      <c r="A479" s="1"/>
      <c r="B479" s="1"/>
      <c r="C479" s="1"/>
      <c r="D479" s="1"/>
      <c r="E479" s="1"/>
      <c r="F479" s="1"/>
    </row>
    <row r="480" spans="1:6" x14ac:dyDescent="0.2">
      <c r="A480" s="1"/>
      <c r="B480" s="1"/>
      <c r="C480" s="1"/>
      <c r="D480" s="1"/>
      <c r="E480" s="1"/>
      <c r="F480" s="1"/>
    </row>
    <row r="481" spans="1:6" x14ac:dyDescent="0.2">
      <c r="A481" s="1"/>
      <c r="B481" s="1"/>
      <c r="C481" s="1"/>
      <c r="D481" s="1"/>
      <c r="E481" s="1"/>
      <c r="F481" s="1"/>
    </row>
    <row r="482" spans="1:6" x14ac:dyDescent="0.2">
      <c r="A482" s="1"/>
      <c r="B482" s="1"/>
      <c r="C482" s="1"/>
      <c r="D482" s="1"/>
      <c r="E482" s="1"/>
      <c r="F482" s="1"/>
    </row>
    <row r="483" spans="1:6" x14ac:dyDescent="0.2">
      <c r="A483" s="1"/>
      <c r="B483" s="1"/>
      <c r="C483" s="1"/>
      <c r="D483" s="1"/>
      <c r="E483" s="1"/>
      <c r="F483" s="1"/>
    </row>
    <row r="484" spans="1:6" x14ac:dyDescent="0.2">
      <c r="A484" s="1"/>
      <c r="B484" s="1"/>
      <c r="C484" s="1"/>
      <c r="D484" s="1"/>
      <c r="E484" s="1"/>
      <c r="F484" s="1"/>
    </row>
    <row r="485" spans="1:6" x14ac:dyDescent="0.2">
      <c r="A485" s="1"/>
      <c r="B485" s="1"/>
      <c r="C485" s="1"/>
      <c r="D485" s="1"/>
      <c r="E485" s="1"/>
      <c r="F485" s="1"/>
    </row>
    <row r="486" spans="1:6" x14ac:dyDescent="0.2">
      <c r="A486" s="1"/>
      <c r="B486" s="1"/>
      <c r="C486" s="1"/>
      <c r="D486" s="1"/>
      <c r="E486" s="1"/>
      <c r="F486" s="1"/>
    </row>
    <row r="487" spans="1:6" x14ac:dyDescent="0.2">
      <c r="A487" s="1"/>
      <c r="B487" s="1"/>
      <c r="C487" s="1"/>
      <c r="D487" s="1"/>
      <c r="E487" s="1"/>
      <c r="F487" s="1"/>
    </row>
    <row r="488" spans="1:6" x14ac:dyDescent="0.2">
      <c r="A488" s="1"/>
      <c r="B488" s="1"/>
      <c r="C488" s="1"/>
      <c r="D488" s="1"/>
      <c r="E488" s="1"/>
      <c r="F488" s="1"/>
    </row>
    <row r="489" spans="1:6" x14ac:dyDescent="0.2">
      <c r="A489" s="1"/>
      <c r="B489" s="1"/>
      <c r="C489" s="1"/>
      <c r="D489" s="1"/>
      <c r="E489" s="1"/>
      <c r="F489" s="1"/>
    </row>
    <row r="490" spans="1:6" x14ac:dyDescent="0.2">
      <c r="A490" s="1"/>
      <c r="B490" s="1"/>
      <c r="C490" s="1"/>
      <c r="D490" s="1"/>
      <c r="E490" s="1"/>
      <c r="F490" s="1"/>
    </row>
    <row r="491" spans="1:6" x14ac:dyDescent="0.2">
      <c r="A491" s="1"/>
      <c r="B491" s="1"/>
      <c r="C491" s="1"/>
      <c r="D491" s="1"/>
      <c r="E491" s="1"/>
      <c r="F491" s="1"/>
    </row>
    <row r="492" spans="1:6" x14ac:dyDescent="0.2">
      <c r="A492" s="1"/>
      <c r="B492" s="1"/>
      <c r="C492" s="1"/>
      <c r="D492" s="1"/>
      <c r="E492" s="1"/>
      <c r="F492" s="1"/>
    </row>
    <row r="493" spans="1:6" x14ac:dyDescent="0.2">
      <c r="A493" s="1"/>
      <c r="B493" s="1"/>
      <c r="C493" s="1"/>
      <c r="D493" s="1"/>
      <c r="E493" s="1"/>
      <c r="F493" s="1"/>
    </row>
    <row r="494" spans="1:6" x14ac:dyDescent="0.2">
      <c r="A494" s="1"/>
      <c r="B494" s="1"/>
      <c r="C494" s="1"/>
      <c r="D494" s="1"/>
      <c r="E494" s="1"/>
      <c r="F494" s="1"/>
    </row>
    <row r="495" spans="1:6" x14ac:dyDescent="0.2">
      <c r="A495" s="1"/>
      <c r="B495" s="1"/>
      <c r="C495" s="1"/>
      <c r="D495" s="1"/>
      <c r="E495" s="1"/>
      <c r="F495" s="1"/>
    </row>
    <row r="496" spans="1:6" x14ac:dyDescent="0.2">
      <c r="A496" s="1"/>
      <c r="B496" s="1"/>
      <c r="C496" s="1"/>
      <c r="D496" s="1"/>
      <c r="E496" s="1"/>
      <c r="F496" s="1"/>
    </row>
    <row r="497" spans="1:6" x14ac:dyDescent="0.2">
      <c r="A497" s="1"/>
      <c r="B497" s="1"/>
      <c r="C497" s="1"/>
      <c r="D497" s="1"/>
      <c r="E497" s="1"/>
      <c r="F497" s="1"/>
    </row>
    <row r="498" spans="1:6" x14ac:dyDescent="0.2">
      <c r="A498" s="1"/>
      <c r="B498" s="1"/>
      <c r="C498" s="1"/>
      <c r="D498" s="1"/>
      <c r="E498" s="1"/>
      <c r="F498" s="1"/>
    </row>
    <row r="499" spans="1:6" x14ac:dyDescent="0.2">
      <c r="A499" s="1"/>
      <c r="B499" s="1"/>
      <c r="C499" s="1"/>
      <c r="D499" s="1"/>
      <c r="E499" s="1"/>
      <c r="F499" s="1"/>
    </row>
    <row r="500" spans="1:6" x14ac:dyDescent="0.2">
      <c r="A500" s="1"/>
      <c r="B500" s="1"/>
      <c r="C500" s="1"/>
      <c r="D500" s="1"/>
      <c r="E500" s="1"/>
      <c r="F500" s="1"/>
    </row>
    <row r="501" spans="1:6" x14ac:dyDescent="0.2">
      <c r="A501" s="1"/>
      <c r="B501" s="1"/>
      <c r="C501" s="1"/>
      <c r="D501" s="1"/>
      <c r="E501" s="1"/>
      <c r="F501" s="1"/>
    </row>
    <row r="502" spans="1:6" x14ac:dyDescent="0.2">
      <c r="A502" s="1"/>
      <c r="B502" s="1"/>
      <c r="C502" s="1"/>
      <c r="D502" s="1"/>
      <c r="E502" s="1"/>
      <c r="F502" s="1"/>
    </row>
    <row r="503" spans="1:6" x14ac:dyDescent="0.2">
      <c r="A503" s="1"/>
      <c r="B503" s="1"/>
      <c r="C503" s="1"/>
      <c r="D503" s="1"/>
      <c r="E503" s="1"/>
      <c r="F503" s="1"/>
    </row>
    <row r="504" spans="1:6" x14ac:dyDescent="0.2">
      <c r="A504" s="1"/>
      <c r="B504" s="1"/>
      <c r="C504" s="1"/>
      <c r="D504" s="1"/>
      <c r="E504" s="1"/>
      <c r="F504" s="1"/>
    </row>
    <row r="505" spans="1:6" x14ac:dyDescent="0.2">
      <c r="A505" s="1"/>
      <c r="B505" s="1"/>
      <c r="C505" s="1"/>
      <c r="D505" s="1"/>
      <c r="E505" s="1"/>
      <c r="F505" s="1"/>
    </row>
    <row r="506" spans="1:6" x14ac:dyDescent="0.2">
      <c r="A506" s="1"/>
      <c r="B506" s="1"/>
      <c r="C506" s="1"/>
      <c r="D506" s="1"/>
      <c r="E506" s="1"/>
      <c r="F506" s="1"/>
    </row>
    <row r="507" spans="1:6" x14ac:dyDescent="0.2">
      <c r="A507" s="1"/>
      <c r="B507" s="1"/>
      <c r="C507" s="1"/>
      <c r="D507" s="1"/>
      <c r="E507" s="1"/>
      <c r="F507" s="1"/>
    </row>
    <row r="508" spans="1:6" x14ac:dyDescent="0.2">
      <c r="A508" s="1"/>
      <c r="B508" s="1"/>
      <c r="C508" s="1"/>
      <c r="D508" s="1"/>
      <c r="E508" s="1"/>
      <c r="F508" s="1"/>
    </row>
    <row r="509" spans="1:6" x14ac:dyDescent="0.2">
      <c r="A509" s="1"/>
      <c r="B509" s="1"/>
      <c r="C509" s="1"/>
      <c r="D509" s="1"/>
      <c r="E509" s="1"/>
      <c r="F509" s="1"/>
    </row>
    <row r="510" spans="1:6" x14ac:dyDescent="0.2">
      <c r="A510" s="1"/>
      <c r="B510" s="1"/>
      <c r="C510" s="1"/>
      <c r="D510" s="1"/>
      <c r="E510" s="1"/>
      <c r="F510" s="1"/>
    </row>
    <row r="511" spans="1:6" x14ac:dyDescent="0.2">
      <c r="A511" s="1"/>
      <c r="B511" s="1"/>
      <c r="C511" s="1"/>
      <c r="D511" s="1"/>
      <c r="E511" s="1"/>
      <c r="F511" s="1"/>
    </row>
    <row r="512" spans="1:6" x14ac:dyDescent="0.2">
      <c r="A512" s="1"/>
      <c r="B512" s="1"/>
      <c r="C512" s="1"/>
      <c r="D512" s="1"/>
      <c r="E512" s="1"/>
      <c r="F512" s="1"/>
    </row>
    <row r="513" spans="1:6" x14ac:dyDescent="0.2">
      <c r="A513" s="1"/>
      <c r="B513" s="1"/>
      <c r="C513" s="1"/>
      <c r="D513" s="1"/>
      <c r="E513" s="1"/>
      <c r="F513" s="1"/>
    </row>
    <row r="514" spans="1:6" x14ac:dyDescent="0.2">
      <c r="A514" s="1"/>
      <c r="B514" s="1"/>
      <c r="C514" s="1"/>
      <c r="D514" s="1"/>
      <c r="E514" s="1"/>
      <c r="F514" s="1"/>
    </row>
    <row r="515" spans="1:6" x14ac:dyDescent="0.2">
      <c r="A515" s="1"/>
      <c r="B515" s="1"/>
      <c r="C515" s="1"/>
      <c r="D515" s="1"/>
      <c r="E515" s="1"/>
      <c r="F515" s="1"/>
    </row>
    <row r="516" spans="1:6" x14ac:dyDescent="0.2">
      <c r="A516" s="1"/>
      <c r="B516" s="1"/>
      <c r="C516" s="1"/>
      <c r="D516" s="1"/>
      <c r="E516" s="1"/>
      <c r="F516" s="1"/>
    </row>
    <row r="517" spans="1:6" x14ac:dyDescent="0.2">
      <c r="A517" s="1"/>
      <c r="B517" s="1"/>
      <c r="C517" s="1"/>
      <c r="D517" s="1"/>
      <c r="E517" s="1"/>
      <c r="F517" s="1"/>
    </row>
    <row r="518" spans="1:6" x14ac:dyDescent="0.2">
      <c r="A518" s="1"/>
      <c r="B518" s="1"/>
      <c r="C518" s="1"/>
      <c r="D518" s="1"/>
      <c r="E518" s="1"/>
      <c r="F518" s="1"/>
    </row>
    <row r="519" spans="1:6" x14ac:dyDescent="0.2">
      <c r="A519" s="1"/>
      <c r="B519" s="1"/>
      <c r="C519" s="1"/>
      <c r="D519" s="1"/>
      <c r="E519" s="1"/>
      <c r="F519" s="1"/>
    </row>
    <row r="520" spans="1:6" x14ac:dyDescent="0.2">
      <c r="A520" s="1"/>
      <c r="B520" s="1"/>
      <c r="C520" s="1"/>
      <c r="D520" s="1"/>
      <c r="E520" s="1"/>
      <c r="F520" s="1"/>
    </row>
    <row r="521" spans="1:6" x14ac:dyDescent="0.2">
      <c r="A521" s="1"/>
      <c r="B521" s="1"/>
      <c r="C521" s="1"/>
      <c r="D521" s="1"/>
      <c r="E521" s="1"/>
      <c r="F521" s="1"/>
    </row>
    <row r="522" spans="1:6" x14ac:dyDescent="0.2">
      <c r="A522" s="1"/>
      <c r="B522" s="1"/>
      <c r="C522" s="1"/>
      <c r="D522" s="1"/>
      <c r="E522" s="1"/>
      <c r="F522" s="1"/>
    </row>
    <row r="523" spans="1:6" x14ac:dyDescent="0.2">
      <c r="A523" s="1"/>
      <c r="B523" s="1"/>
      <c r="C523" s="1"/>
      <c r="D523" s="1"/>
      <c r="E523" s="1"/>
      <c r="F523" s="1"/>
    </row>
    <row r="524" spans="1:6" x14ac:dyDescent="0.2">
      <c r="A524" s="1"/>
      <c r="B524" s="1"/>
      <c r="C524" s="1"/>
      <c r="D524" s="1"/>
      <c r="E524" s="1"/>
      <c r="F524" s="1"/>
    </row>
    <row r="525" spans="1:6" x14ac:dyDescent="0.2">
      <c r="A525" s="1"/>
      <c r="B525" s="1"/>
      <c r="C525" s="1"/>
      <c r="D525" s="1"/>
      <c r="E525" s="1"/>
      <c r="F525" s="1"/>
    </row>
    <row r="526" spans="1:6" x14ac:dyDescent="0.2">
      <c r="A526" s="1"/>
      <c r="B526" s="1"/>
      <c r="C526" s="1"/>
      <c r="D526" s="1"/>
      <c r="E526" s="1"/>
      <c r="F526" s="1"/>
    </row>
    <row r="527" spans="1:6" x14ac:dyDescent="0.2">
      <c r="A527" s="1"/>
      <c r="B527" s="1"/>
      <c r="C527" s="1"/>
      <c r="D527" s="1"/>
      <c r="E527" s="1"/>
      <c r="F527" s="1"/>
    </row>
    <row r="528" spans="1:6" x14ac:dyDescent="0.2">
      <c r="A528" s="1"/>
      <c r="B528" s="1"/>
      <c r="C528" s="1"/>
      <c r="D528" s="1"/>
      <c r="E528" s="1"/>
      <c r="F528" s="1"/>
    </row>
    <row r="529" spans="1:6" x14ac:dyDescent="0.2">
      <c r="A529" s="1"/>
      <c r="B529" s="1"/>
      <c r="C529" s="1"/>
      <c r="D529" s="1"/>
      <c r="E529" s="1"/>
      <c r="F529" s="1"/>
    </row>
    <row r="530" spans="1:6" x14ac:dyDescent="0.2">
      <c r="A530" s="1"/>
      <c r="B530" s="1"/>
      <c r="C530" s="1"/>
      <c r="D530" s="1"/>
      <c r="E530" s="1"/>
      <c r="F530" s="1"/>
    </row>
    <row r="531" spans="1:6" x14ac:dyDescent="0.2">
      <c r="A531" s="1"/>
      <c r="B531" s="1"/>
      <c r="C531" s="1"/>
      <c r="D531" s="1"/>
      <c r="E531" s="1"/>
      <c r="F531" s="1"/>
    </row>
    <row r="532" spans="1:6" x14ac:dyDescent="0.2">
      <c r="A532" s="1"/>
      <c r="B532" s="1"/>
      <c r="C532" s="1"/>
      <c r="D532" s="1"/>
      <c r="E532" s="1"/>
      <c r="F532" s="1"/>
    </row>
    <row r="533" spans="1:6" x14ac:dyDescent="0.2">
      <c r="A533" s="1"/>
      <c r="B533" s="1"/>
      <c r="C533" s="1"/>
      <c r="D533" s="1"/>
      <c r="E533" s="1"/>
      <c r="F533" s="1"/>
    </row>
    <row r="534" spans="1:6" x14ac:dyDescent="0.2">
      <c r="A534" s="1"/>
      <c r="B534" s="1"/>
      <c r="C534" s="1"/>
      <c r="D534" s="1"/>
      <c r="E534" s="1"/>
      <c r="F534" s="1"/>
    </row>
    <row r="535" spans="1:6" x14ac:dyDescent="0.2">
      <c r="A535" s="1"/>
      <c r="B535" s="1"/>
      <c r="C535" s="1"/>
      <c r="D535" s="1"/>
      <c r="E535" s="1"/>
      <c r="F535" s="1"/>
    </row>
    <row r="536" spans="1:6" x14ac:dyDescent="0.2">
      <c r="A536" s="1"/>
      <c r="B536" s="1"/>
      <c r="C536" s="1"/>
      <c r="D536" s="1"/>
      <c r="E536" s="1"/>
      <c r="F536" s="1"/>
    </row>
    <row r="537" spans="1:6" x14ac:dyDescent="0.2">
      <c r="A537" s="1"/>
      <c r="B537" s="1"/>
      <c r="C537" s="1"/>
      <c r="D537" s="1"/>
      <c r="E537" s="1"/>
      <c r="F537" s="1"/>
    </row>
    <row r="538" spans="1:6" x14ac:dyDescent="0.2">
      <c r="A538" s="1"/>
      <c r="B538" s="1"/>
      <c r="C538" s="1"/>
      <c r="D538" s="1"/>
      <c r="E538" s="1"/>
      <c r="F538" s="1"/>
    </row>
    <row r="539" spans="1:6" x14ac:dyDescent="0.2">
      <c r="A539" s="1"/>
      <c r="B539" s="1"/>
      <c r="C539" s="1"/>
      <c r="D539" s="1"/>
      <c r="E539" s="1"/>
      <c r="F539" s="1"/>
    </row>
    <row r="540" spans="1:6" x14ac:dyDescent="0.2">
      <c r="A540" s="1"/>
      <c r="B540" s="1"/>
      <c r="C540" s="1"/>
      <c r="D540" s="1"/>
      <c r="E540" s="1"/>
      <c r="F540" s="1"/>
    </row>
    <row r="541" spans="1:6" x14ac:dyDescent="0.2">
      <c r="A541" s="1"/>
      <c r="B541" s="1"/>
      <c r="C541" s="1"/>
      <c r="D541" s="1"/>
      <c r="E541" s="1"/>
      <c r="F541" s="1"/>
    </row>
    <row r="542" spans="1:6" x14ac:dyDescent="0.2">
      <c r="A542" s="1"/>
      <c r="B542" s="1"/>
      <c r="C542" s="1"/>
      <c r="D542" s="1"/>
      <c r="E542" s="1"/>
      <c r="F542" s="1"/>
    </row>
    <row r="543" spans="1:6" x14ac:dyDescent="0.2">
      <c r="A543" s="1"/>
      <c r="B543" s="1"/>
      <c r="C543" s="1"/>
      <c r="D543" s="1"/>
      <c r="E543" s="1"/>
      <c r="F543" s="1"/>
    </row>
    <row r="544" spans="1:6" x14ac:dyDescent="0.2">
      <c r="A544" s="1"/>
      <c r="B544" s="1"/>
      <c r="C544" s="1"/>
      <c r="D544" s="1"/>
      <c r="E544" s="1"/>
      <c r="F544" s="1"/>
    </row>
    <row r="545" spans="1:6" x14ac:dyDescent="0.2">
      <c r="A545" s="1"/>
      <c r="B545" s="1"/>
      <c r="C545" s="1"/>
      <c r="D545" s="1"/>
      <c r="E545" s="1"/>
      <c r="F545" s="1"/>
    </row>
    <row r="546" spans="1:6" x14ac:dyDescent="0.2">
      <c r="A546" s="1"/>
      <c r="B546" s="1"/>
      <c r="C546" s="1"/>
      <c r="D546" s="1"/>
      <c r="E546" s="1"/>
      <c r="F546" s="1"/>
    </row>
    <row r="547" spans="1:6" x14ac:dyDescent="0.2">
      <c r="A547" s="1"/>
      <c r="B547" s="1"/>
      <c r="C547" s="1"/>
      <c r="D547" s="1"/>
      <c r="E547" s="1"/>
      <c r="F547" s="1"/>
    </row>
    <row r="548" spans="1:6" x14ac:dyDescent="0.2">
      <c r="A548" s="1"/>
      <c r="B548" s="1"/>
      <c r="C548" s="1"/>
      <c r="D548" s="1"/>
      <c r="E548" s="1"/>
      <c r="F548" s="1"/>
    </row>
    <row r="549" spans="1:6" x14ac:dyDescent="0.2">
      <c r="A549" s="1"/>
      <c r="B549" s="1"/>
      <c r="C549" s="1"/>
      <c r="D549" s="1"/>
      <c r="E549" s="1"/>
      <c r="F549" s="1"/>
    </row>
    <row r="550" spans="1:6" x14ac:dyDescent="0.2">
      <c r="A550" s="1"/>
      <c r="B550" s="1"/>
      <c r="C550" s="1"/>
      <c r="D550" s="1"/>
      <c r="E550" s="1"/>
      <c r="F550" s="1"/>
    </row>
    <row r="551" spans="1:6" x14ac:dyDescent="0.2">
      <c r="A551" s="1"/>
      <c r="B551" s="1"/>
      <c r="C551" s="1"/>
      <c r="D551" s="1"/>
      <c r="E551" s="1"/>
      <c r="F551" s="1"/>
    </row>
    <row r="552" spans="1:6" x14ac:dyDescent="0.2">
      <c r="A552" s="1"/>
      <c r="B552" s="1"/>
      <c r="C552" s="1"/>
      <c r="D552" s="1"/>
      <c r="E552" s="1"/>
      <c r="F552" s="1"/>
    </row>
    <row r="553" spans="1:6" x14ac:dyDescent="0.2">
      <c r="A553" s="1"/>
      <c r="B553" s="1"/>
      <c r="C553" s="1"/>
      <c r="D553" s="1"/>
      <c r="E553" s="1"/>
      <c r="F553" s="1"/>
    </row>
    <row r="554" spans="1:6" x14ac:dyDescent="0.2">
      <c r="A554" s="1"/>
      <c r="B554" s="1"/>
      <c r="C554" s="1"/>
      <c r="D554" s="1"/>
      <c r="E554" s="1"/>
      <c r="F554" s="1"/>
    </row>
    <row r="555" spans="1:6" x14ac:dyDescent="0.2">
      <c r="A555" s="1"/>
      <c r="B555" s="1"/>
      <c r="C555" s="1"/>
      <c r="D555" s="1"/>
      <c r="E555" s="1"/>
      <c r="F555" s="1"/>
    </row>
    <row r="556" spans="1:6" x14ac:dyDescent="0.2">
      <c r="A556" s="1"/>
      <c r="B556" s="1"/>
      <c r="C556" s="1"/>
      <c r="D556" s="1"/>
      <c r="E556" s="1"/>
      <c r="F556" s="1"/>
    </row>
    <row r="557" spans="1:6" x14ac:dyDescent="0.2">
      <c r="A557" s="1"/>
      <c r="B557" s="1"/>
      <c r="C557" s="1"/>
      <c r="D557" s="1"/>
      <c r="E557" s="1"/>
      <c r="F557" s="1"/>
    </row>
    <row r="558" spans="1:6" x14ac:dyDescent="0.2">
      <c r="A558" s="1"/>
      <c r="B558" s="1"/>
      <c r="C558" s="1"/>
      <c r="D558" s="1"/>
      <c r="E558" s="1"/>
      <c r="F558" s="1"/>
    </row>
    <row r="559" spans="1:6" x14ac:dyDescent="0.2">
      <c r="A559" s="1"/>
      <c r="B559" s="1"/>
      <c r="C559" s="1"/>
      <c r="D559" s="1"/>
      <c r="E559" s="1"/>
      <c r="F559" s="1"/>
    </row>
    <row r="560" spans="1:6" x14ac:dyDescent="0.2">
      <c r="A560" s="1"/>
      <c r="B560" s="1"/>
      <c r="C560" s="1"/>
      <c r="D560" s="1"/>
      <c r="E560" s="1"/>
      <c r="F560" s="1"/>
    </row>
    <row r="561" spans="1:6" x14ac:dyDescent="0.2">
      <c r="A561" s="1"/>
      <c r="B561" s="1"/>
      <c r="C561" s="1"/>
      <c r="D561" s="1"/>
      <c r="E561" s="1"/>
      <c r="F561" s="1"/>
    </row>
    <row r="562" spans="1:6" x14ac:dyDescent="0.2">
      <c r="A562" s="1"/>
      <c r="B562" s="1"/>
      <c r="C562" s="1"/>
      <c r="D562" s="1"/>
      <c r="E562" s="1"/>
      <c r="F562" s="1"/>
    </row>
    <row r="563" spans="1:6" x14ac:dyDescent="0.2">
      <c r="A563" s="1"/>
      <c r="B563" s="1"/>
      <c r="C563" s="1"/>
      <c r="D563" s="1"/>
      <c r="E563" s="1"/>
      <c r="F563" s="1"/>
    </row>
    <row r="564" spans="1:6" x14ac:dyDescent="0.2">
      <c r="A564" s="1"/>
      <c r="B564" s="1"/>
      <c r="C564" s="1"/>
      <c r="D564" s="1"/>
      <c r="E564" s="1"/>
      <c r="F564" s="1"/>
    </row>
    <row r="565" spans="1:6" x14ac:dyDescent="0.2">
      <c r="A565" s="1"/>
      <c r="B565" s="1"/>
      <c r="C565" s="1"/>
      <c r="D565" s="1"/>
      <c r="E565" s="1"/>
      <c r="F565" s="1"/>
    </row>
    <row r="566" spans="1:6" x14ac:dyDescent="0.2">
      <c r="A566" s="1"/>
      <c r="B566" s="1"/>
      <c r="C566" s="1"/>
      <c r="D566" s="1"/>
      <c r="E566" s="1"/>
      <c r="F566" s="1"/>
    </row>
    <row r="567" spans="1:6" x14ac:dyDescent="0.2">
      <c r="A567" s="1"/>
      <c r="B567" s="1"/>
      <c r="C567" s="1"/>
      <c r="D567" s="1"/>
      <c r="E567" s="1"/>
      <c r="F567" s="1"/>
    </row>
    <row r="568" spans="1:6" x14ac:dyDescent="0.2">
      <c r="A568" s="1"/>
      <c r="B568" s="1"/>
      <c r="C568" s="1"/>
      <c r="D568" s="1"/>
      <c r="E568" s="1"/>
      <c r="F568" s="1"/>
    </row>
    <row r="569" spans="1:6" x14ac:dyDescent="0.2">
      <c r="A569" s="1"/>
      <c r="B569" s="1"/>
      <c r="C569" s="1"/>
      <c r="D569" s="1"/>
      <c r="E569" s="1"/>
      <c r="F569" s="1"/>
    </row>
    <row r="570" spans="1:6" x14ac:dyDescent="0.2">
      <c r="A570" s="1"/>
      <c r="B570" s="1"/>
      <c r="C570" s="1"/>
      <c r="D570" s="1"/>
      <c r="E570" s="1"/>
      <c r="F570" s="1"/>
    </row>
    <row r="571" spans="1:6" x14ac:dyDescent="0.2">
      <c r="A571" s="1"/>
      <c r="B571" s="1"/>
      <c r="C571" s="1"/>
      <c r="D571" s="1"/>
      <c r="E571" s="1"/>
      <c r="F571" s="1"/>
    </row>
    <row r="572" spans="1:6" x14ac:dyDescent="0.2">
      <c r="A572" s="1"/>
      <c r="B572" s="1"/>
      <c r="C572" s="1"/>
      <c r="D572" s="1"/>
      <c r="E572" s="1"/>
      <c r="F572" s="1"/>
    </row>
    <row r="573" spans="1:6" x14ac:dyDescent="0.2">
      <c r="A573" s="1"/>
      <c r="B573" s="1"/>
      <c r="C573" s="1"/>
      <c r="D573" s="1"/>
      <c r="E573" s="1"/>
      <c r="F573" s="1"/>
    </row>
    <row r="574" spans="1:6" x14ac:dyDescent="0.2">
      <c r="A574" s="1"/>
      <c r="B574" s="1"/>
      <c r="C574" s="1"/>
      <c r="D574" s="1"/>
      <c r="E574" s="1"/>
      <c r="F574" s="1"/>
    </row>
    <row r="575" spans="1:6" x14ac:dyDescent="0.2">
      <c r="A575" s="1"/>
      <c r="B575" s="1"/>
      <c r="C575" s="1"/>
      <c r="D575" s="1"/>
      <c r="E575" s="1"/>
      <c r="F575" s="1"/>
    </row>
    <row r="576" spans="1:6" x14ac:dyDescent="0.2">
      <c r="A576" s="1"/>
      <c r="B576" s="1"/>
      <c r="C576" s="1"/>
      <c r="D576" s="1"/>
      <c r="E576" s="1"/>
      <c r="F576" s="1"/>
    </row>
    <row r="577" spans="1:6" x14ac:dyDescent="0.2">
      <c r="A577" s="1"/>
      <c r="B577" s="1"/>
      <c r="C577" s="1"/>
      <c r="D577" s="1"/>
      <c r="E577" s="1"/>
      <c r="F577" s="1"/>
    </row>
    <row r="578" spans="1:6" x14ac:dyDescent="0.2">
      <c r="A578" s="1"/>
      <c r="B578" s="1"/>
      <c r="C578" s="1"/>
      <c r="D578" s="1"/>
      <c r="E578" s="1"/>
      <c r="F578" s="1"/>
    </row>
    <row r="579" spans="1:6" x14ac:dyDescent="0.2">
      <c r="A579" s="1"/>
      <c r="B579" s="1"/>
      <c r="C579" s="1"/>
      <c r="D579" s="1"/>
      <c r="E579" s="1"/>
      <c r="F579" s="1"/>
    </row>
    <row r="580" spans="1:6" x14ac:dyDescent="0.2">
      <c r="A580" s="1"/>
      <c r="B580" s="1"/>
      <c r="C580" s="1"/>
      <c r="D580" s="1"/>
      <c r="E580" s="1"/>
      <c r="F580" s="1"/>
    </row>
    <row r="581" spans="1:6" x14ac:dyDescent="0.2">
      <c r="A581" s="1"/>
      <c r="B581" s="1"/>
      <c r="C581" s="1"/>
      <c r="D581" s="1"/>
      <c r="E581" s="1"/>
      <c r="F581" s="1"/>
    </row>
    <row r="582" spans="1:6" x14ac:dyDescent="0.2">
      <c r="A582" s="1"/>
      <c r="B582" s="1"/>
      <c r="C582" s="1"/>
      <c r="D582" s="1"/>
      <c r="E582" s="1"/>
      <c r="F582" s="1"/>
    </row>
    <row r="583" spans="1:6" x14ac:dyDescent="0.2">
      <c r="A583" s="1"/>
      <c r="B583" s="1"/>
      <c r="C583" s="1"/>
      <c r="D583" s="1"/>
      <c r="E583" s="1"/>
      <c r="F583" s="1"/>
    </row>
    <row r="584" spans="1:6" x14ac:dyDescent="0.2">
      <c r="A584" s="1"/>
      <c r="B584" s="1"/>
      <c r="C584" s="1"/>
      <c r="D584" s="1"/>
      <c r="E584" s="1"/>
      <c r="F584" s="1"/>
    </row>
    <row r="585" spans="1:6" x14ac:dyDescent="0.2">
      <c r="A585" s="1"/>
      <c r="B585" s="1"/>
      <c r="C585" s="1"/>
      <c r="D585" s="1"/>
      <c r="E585" s="1"/>
      <c r="F585" s="1"/>
    </row>
    <row r="586" spans="1:6" x14ac:dyDescent="0.2">
      <c r="A586" s="1"/>
      <c r="B586" s="1"/>
      <c r="C586" s="1"/>
      <c r="D586" s="1"/>
      <c r="E586" s="1"/>
      <c r="F586" s="1"/>
    </row>
    <row r="587" spans="1:6" x14ac:dyDescent="0.2">
      <c r="A587" s="1"/>
      <c r="B587" s="1"/>
      <c r="C587" s="1"/>
      <c r="D587" s="1"/>
      <c r="E587" s="1"/>
      <c r="F587" s="1"/>
    </row>
    <row r="588" spans="1:6" x14ac:dyDescent="0.2">
      <c r="A588" s="1"/>
      <c r="B588" s="1"/>
      <c r="C588" s="1"/>
      <c r="D588" s="1"/>
      <c r="E588" s="1"/>
      <c r="F588" s="1"/>
    </row>
    <row r="589" spans="1:6" x14ac:dyDescent="0.2">
      <c r="A589" s="1"/>
      <c r="B589" s="1"/>
      <c r="C589" s="1"/>
      <c r="D589" s="1"/>
      <c r="E589" s="1"/>
      <c r="F589" s="1"/>
    </row>
    <row r="590" spans="1:6" x14ac:dyDescent="0.2">
      <c r="A590" s="1"/>
      <c r="B590" s="1"/>
      <c r="C590" s="1"/>
      <c r="D590" s="1"/>
      <c r="E590" s="1"/>
      <c r="F590" s="1"/>
    </row>
    <row r="591" spans="1:6" x14ac:dyDescent="0.2">
      <c r="A591" s="1"/>
      <c r="B591" s="1"/>
      <c r="C591" s="1"/>
      <c r="D591" s="1"/>
      <c r="E591" s="1"/>
      <c r="F591" s="1"/>
    </row>
    <row r="592" spans="1:6" x14ac:dyDescent="0.2">
      <c r="A592" s="1"/>
      <c r="B592" s="1"/>
      <c r="C592" s="1"/>
      <c r="D592" s="1"/>
      <c r="E592" s="1"/>
      <c r="F592" s="1"/>
    </row>
    <row r="593" spans="1:6" x14ac:dyDescent="0.2">
      <c r="A593" s="1"/>
      <c r="B593" s="1"/>
      <c r="C593" s="1"/>
      <c r="D593" s="1"/>
      <c r="E593" s="1"/>
      <c r="F593" s="1"/>
    </row>
    <row r="594" spans="1:6" x14ac:dyDescent="0.2">
      <c r="A594" s="1"/>
      <c r="B594" s="1"/>
      <c r="C594" s="1"/>
      <c r="D594" s="1"/>
      <c r="E594" s="1"/>
      <c r="F594" s="1"/>
    </row>
    <row r="595" spans="1:6" x14ac:dyDescent="0.2">
      <c r="A595" s="1"/>
      <c r="B595" s="1"/>
      <c r="C595" s="1"/>
      <c r="D595" s="1"/>
      <c r="E595" s="1"/>
      <c r="F595" s="1"/>
    </row>
    <row r="596" spans="1:6" x14ac:dyDescent="0.2">
      <c r="A596" s="1"/>
      <c r="B596" s="1"/>
      <c r="C596" s="1"/>
      <c r="D596" s="1"/>
      <c r="E596" s="1"/>
      <c r="F596" s="1"/>
    </row>
    <row r="597" spans="1:6" x14ac:dyDescent="0.2">
      <c r="A597" s="1"/>
      <c r="B597" s="1"/>
      <c r="C597" s="1"/>
      <c r="D597" s="1"/>
      <c r="E597" s="1"/>
      <c r="F597" s="1"/>
    </row>
    <row r="598" spans="1:6" x14ac:dyDescent="0.2">
      <c r="A598" s="1"/>
      <c r="B598" s="1"/>
      <c r="C598" s="1"/>
      <c r="D598" s="1"/>
      <c r="E598" s="1"/>
      <c r="F598" s="1"/>
    </row>
    <row r="599" spans="1:6" x14ac:dyDescent="0.2">
      <c r="A599" s="1"/>
      <c r="B599" s="1"/>
      <c r="C599" s="1"/>
      <c r="D599" s="1"/>
      <c r="E599" s="1"/>
      <c r="F599" s="1"/>
    </row>
    <row r="600" spans="1:6" x14ac:dyDescent="0.2">
      <c r="A600" s="1"/>
      <c r="B600" s="1"/>
      <c r="C600" s="1"/>
      <c r="D600" s="1"/>
      <c r="E600" s="1"/>
      <c r="F600" s="1"/>
    </row>
    <row r="601" spans="1:6" x14ac:dyDescent="0.2">
      <c r="A601" s="1"/>
      <c r="B601" s="1"/>
      <c r="C601" s="1"/>
      <c r="D601" s="1"/>
      <c r="E601" s="1"/>
      <c r="F601" s="1"/>
    </row>
    <row r="602" spans="1:6" x14ac:dyDescent="0.2">
      <c r="A602" s="1"/>
      <c r="B602" s="1"/>
      <c r="C602" s="1"/>
      <c r="D602" s="1"/>
      <c r="E602" s="1"/>
      <c r="F602" s="1"/>
    </row>
    <row r="603" spans="1:6" x14ac:dyDescent="0.2">
      <c r="A603" s="1"/>
      <c r="B603" s="1"/>
      <c r="C603" s="1"/>
      <c r="D603" s="1"/>
      <c r="E603" s="1"/>
      <c r="F603" s="1"/>
    </row>
    <row r="604" spans="1:6" x14ac:dyDescent="0.2">
      <c r="A604" s="1"/>
      <c r="B604" s="1"/>
      <c r="C604" s="1"/>
      <c r="D604" s="1"/>
      <c r="E604" s="1"/>
      <c r="F604" s="1"/>
    </row>
    <row r="605" spans="1:6" x14ac:dyDescent="0.2">
      <c r="A605" s="1"/>
      <c r="B605" s="1"/>
      <c r="C605" s="1"/>
      <c r="D605" s="1"/>
      <c r="E605" s="1"/>
      <c r="F605" s="1"/>
    </row>
    <row r="606" spans="1:6" x14ac:dyDescent="0.2">
      <c r="A606" s="1"/>
      <c r="B606" s="1"/>
      <c r="C606" s="1"/>
      <c r="D606" s="1"/>
      <c r="E606" s="1"/>
      <c r="F606" s="1"/>
    </row>
    <row r="607" spans="1:6" x14ac:dyDescent="0.2">
      <c r="A607" s="1"/>
      <c r="B607" s="1"/>
      <c r="C607" s="1"/>
      <c r="D607" s="1"/>
      <c r="E607" s="1"/>
      <c r="F607" s="1"/>
    </row>
    <row r="608" spans="1:6" x14ac:dyDescent="0.2">
      <c r="A608" s="1"/>
      <c r="B608" s="1"/>
      <c r="C608" s="1"/>
      <c r="D608" s="1"/>
      <c r="E608" s="1"/>
      <c r="F608" s="1"/>
    </row>
    <row r="609" spans="1:6" x14ac:dyDescent="0.2">
      <c r="A609" s="1"/>
      <c r="B609" s="1"/>
      <c r="C609" s="1"/>
      <c r="D609" s="1"/>
      <c r="E609" s="1"/>
      <c r="F609" s="1"/>
    </row>
    <row r="610" spans="1:6" x14ac:dyDescent="0.2">
      <c r="A610" s="1"/>
      <c r="B610" s="1"/>
      <c r="C610" s="1"/>
      <c r="D610" s="1"/>
      <c r="E610" s="1"/>
      <c r="F610" s="1"/>
    </row>
    <row r="611" spans="1:6" x14ac:dyDescent="0.2">
      <c r="A611" s="1"/>
      <c r="B611" s="1"/>
      <c r="C611" s="1"/>
      <c r="D611" s="1"/>
      <c r="E611" s="1"/>
      <c r="F611" s="1"/>
    </row>
    <row r="612" spans="1:6" x14ac:dyDescent="0.2">
      <c r="A612" s="1"/>
      <c r="B612" s="1"/>
      <c r="C612" s="1"/>
      <c r="D612" s="1"/>
      <c r="E612" s="1"/>
      <c r="F612" s="1"/>
    </row>
    <row r="613" spans="1:6" x14ac:dyDescent="0.2">
      <c r="A613" s="1"/>
      <c r="B613" s="1"/>
      <c r="C613" s="1"/>
      <c r="D613" s="1"/>
      <c r="E613" s="1"/>
      <c r="F613" s="1"/>
    </row>
    <row r="614" spans="1:6" x14ac:dyDescent="0.2">
      <c r="A614" s="1"/>
      <c r="B614" s="1"/>
      <c r="C614" s="1"/>
      <c r="D614" s="1"/>
      <c r="E614" s="1"/>
      <c r="F614" s="1"/>
    </row>
    <row r="615" spans="1:6" x14ac:dyDescent="0.2">
      <c r="A615" s="1"/>
      <c r="B615" s="1"/>
      <c r="C615" s="1"/>
      <c r="D615" s="1"/>
      <c r="E615" s="1"/>
      <c r="F615" s="1"/>
    </row>
    <row r="616" spans="1:6" x14ac:dyDescent="0.2">
      <c r="A616" s="1"/>
      <c r="B616" s="1"/>
      <c r="C616" s="1"/>
      <c r="D616" s="1"/>
      <c r="E616" s="1"/>
      <c r="F616" s="1"/>
    </row>
    <row r="617" spans="1:6" x14ac:dyDescent="0.2">
      <c r="A617" s="1"/>
      <c r="B617" s="1"/>
      <c r="C617" s="1"/>
      <c r="D617" s="1"/>
      <c r="E617" s="1"/>
      <c r="F617" s="1"/>
    </row>
    <row r="618" spans="1:6" x14ac:dyDescent="0.2">
      <c r="A618" s="1"/>
      <c r="B618" s="1"/>
      <c r="C618" s="1"/>
      <c r="D618" s="1"/>
      <c r="E618" s="1"/>
      <c r="F618" s="1"/>
    </row>
    <row r="619" spans="1:6" x14ac:dyDescent="0.2">
      <c r="A619" s="1"/>
      <c r="B619" s="1"/>
      <c r="C619" s="1"/>
      <c r="D619" s="1"/>
      <c r="E619" s="1"/>
      <c r="F619" s="1"/>
    </row>
    <row r="620" spans="1:6" x14ac:dyDescent="0.2">
      <c r="A620" s="1"/>
      <c r="B620" s="1"/>
      <c r="C620" s="1"/>
      <c r="D620" s="1"/>
      <c r="E620" s="1"/>
      <c r="F620" s="1"/>
    </row>
    <row r="621" spans="1:6" x14ac:dyDescent="0.2">
      <c r="A621" s="1"/>
      <c r="B621" s="1"/>
      <c r="C621" s="1"/>
      <c r="D621" s="1"/>
      <c r="E621" s="1"/>
      <c r="F621" s="1"/>
    </row>
    <row r="622" spans="1:6" x14ac:dyDescent="0.2">
      <c r="A622" s="1"/>
      <c r="B622" s="1"/>
      <c r="C622" s="1"/>
      <c r="D622" s="1"/>
      <c r="E622" s="1"/>
      <c r="F622" s="1"/>
    </row>
    <row r="623" spans="1:6" x14ac:dyDescent="0.2">
      <c r="A623" s="1"/>
      <c r="B623" s="1"/>
      <c r="C623" s="1"/>
      <c r="D623" s="1"/>
      <c r="E623" s="1"/>
      <c r="F623" s="1"/>
    </row>
    <row r="624" spans="1:6" x14ac:dyDescent="0.2">
      <c r="A624" s="1"/>
      <c r="B624" s="1"/>
      <c r="C624" s="1"/>
      <c r="D624" s="1"/>
      <c r="E624" s="1"/>
      <c r="F624" s="1"/>
    </row>
    <row r="625" spans="1:6" x14ac:dyDescent="0.2">
      <c r="A625" s="1"/>
      <c r="B625" s="1"/>
      <c r="C625" s="1"/>
      <c r="D625" s="1"/>
      <c r="E625" s="1"/>
      <c r="F625" s="1"/>
    </row>
    <row r="626" spans="1:6" x14ac:dyDescent="0.2">
      <c r="A626" s="1"/>
      <c r="B626" s="1"/>
      <c r="C626" s="1"/>
      <c r="D626" s="1"/>
      <c r="E626" s="1"/>
      <c r="F626" s="1"/>
    </row>
    <row r="627" spans="1:6" x14ac:dyDescent="0.2">
      <c r="A627" s="1"/>
      <c r="B627" s="1"/>
      <c r="C627" s="1"/>
      <c r="D627" s="1"/>
      <c r="E627" s="1"/>
      <c r="F627" s="1"/>
    </row>
    <row r="628" spans="1:6" x14ac:dyDescent="0.2">
      <c r="A628" s="1"/>
      <c r="B628" s="1"/>
      <c r="C628" s="1"/>
      <c r="D628" s="1"/>
      <c r="E628" s="1"/>
      <c r="F628" s="1"/>
    </row>
    <row r="629" spans="1:6" x14ac:dyDescent="0.2">
      <c r="A629" s="1"/>
      <c r="B629" s="1"/>
      <c r="C629" s="1"/>
      <c r="D629" s="1"/>
      <c r="E629" s="1"/>
      <c r="F629" s="1"/>
    </row>
    <row r="630" spans="1:6" x14ac:dyDescent="0.2">
      <c r="A630" s="1"/>
      <c r="B630" s="1"/>
      <c r="C630" s="1"/>
      <c r="D630" s="1"/>
      <c r="E630" s="1"/>
      <c r="F630" s="1"/>
    </row>
    <row r="631" spans="1:6" x14ac:dyDescent="0.2">
      <c r="A631" s="1"/>
      <c r="B631" s="1"/>
      <c r="C631" s="1"/>
      <c r="D631" s="1"/>
      <c r="E631" s="1"/>
      <c r="F631" s="1"/>
    </row>
    <row r="632" spans="1:6" x14ac:dyDescent="0.2">
      <c r="A632" s="1"/>
      <c r="B632" s="1"/>
      <c r="C632" s="1"/>
      <c r="D632" s="1"/>
      <c r="E632" s="1"/>
      <c r="F632" s="1"/>
    </row>
    <row r="633" spans="1:6" x14ac:dyDescent="0.2">
      <c r="A633" s="1"/>
      <c r="B633" s="1"/>
      <c r="C633" s="1"/>
      <c r="D633" s="1"/>
      <c r="E633" s="1"/>
      <c r="F633" s="1"/>
    </row>
    <row r="634" spans="1:6" x14ac:dyDescent="0.2">
      <c r="A634" s="1"/>
      <c r="B634" s="1"/>
      <c r="C634" s="1"/>
      <c r="D634" s="1"/>
      <c r="E634" s="1"/>
      <c r="F634" s="1"/>
    </row>
    <row r="635" spans="1:6" x14ac:dyDescent="0.2">
      <c r="A635" s="1"/>
      <c r="B635" s="1"/>
      <c r="C635" s="1"/>
      <c r="D635" s="1"/>
      <c r="E635" s="1"/>
      <c r="F635" s="1"/>
    </row>
    <row r="636" spans="1:6" x14ac:dyDescent="0.2">
      <c r="A636" s="1"/>
      <c r="B636" s="1"/>
      <c r="C636" s="1"/>
      <c r="D636" s="1"/>
      <c r="E636" s="1"/>
      <c r="F636" s="1"/>
    </row>
    <row r="637" spans="1:6" x14ac:dyDescent="0.2">
      <c r="A637" s="1"/>
      <c r="B637" s="1"/>
      <c r="C637" s="1"/>
      <c r="D637" s="1"/>
      <c r="E637" s="1"/>
      <c r="F637" s="1"/>
    </row>
    <row r="638" spans="1:6" x14ac:dyDescent="0.2">
      <c r="A638" s="1"/>
      <c r="B638" s="1"/>
      <c r="C638" s="1"/>
      <c r="D638" s="1"/>
      <c r="E638" s="1"/>
      <c r="F638" s="1"/>
    </row>
    <row r="639" spans="1:6" x14ac:dyDescent="0.2">
      <c r="A639" s="1"/>
      <c r="B639" s="1"/>
      <c r="C639" s="1"/>
      <c r="D639" s="1"/>
      <c r="E639" s="1"/>
      <c r="F639" s="1"/>
    </row>
    <row r="640" spans="1:6" x14ac:dyDescent="0.2">
      <c r="A640" s="1"/>
      <c r="B640" s="1"/>
      <c r="C640" s="1"/>
      <c r="D640" s="1"/>
      <c r="E640" s="1"/>
      <c r="F640" s="1"/>
    </row>
    <row r="641" spans="1:6" x14ac:dyDescent="0.2">
      <c r="A641" s="1"/>
      <c r="B641" s="1"/>
      <c r="C641" s="1"/>
      <c r="D641" s="1"/>
      <c r="E641" s="1"/>
      <c r="F641" s="1"/>
    </row>
    <row r="642" spans="1:6" x14ac:dyDescent="0.2">
      <c r="A642" s="1"/>
      <c r="B642" s="1"/>
      <c r="C642" s="1"/>
      <c r="D642" s="1"/>
      <c r="E642" s="1"/>
      <c r="F642" s="1"/>
    </row>
    <row r="643" spans="1:6" x14ac:dyDescent="0.2">
      <c r="A643" s="1"/>
      <c r="B643" s="1"/>
      <c r="C643" s="1"/>
      <c r="D643" s="1"/>
      <c r="E643" s="1"/>
      <c r="F643" s="1"/>
    </row>
    <row r="644" spans="1:6" x14ac:dyDescent="0.2">
      <c r="A644" s="1"/>
      <c r="B644" s="1"/>
      <c r="C644" s="1"/>
      <c r="D644" s="1"/>
      <c r="E644" s="1"/>
      <c r="F644" s="1"/>
    </row>
    <row r="645" spans="1:6" x14ac:dyDescent="0.2">
      <c r="A645" s="1"/>
      <c r="B645" s="1"/>
      <c r="C645" s="1"/>
      <c r="D645" s="1"/>
      <c r="E645" s="1"/>
      <c r="F645" s="1"/>
    </row>
    <row r="646" spans="1:6" x14ac:dyDescent="0.2">
      <c r="A646" s="1"/>
      <c r="B646" s="1"/>
      <c r="C646" s="1"/>
      <c r="D646" s="1"/>
      <c r="E646" s="1"/>
      <c r="F646" s="1"/>
    </row>
    <row r="647" spans="1:6" x14ac:dyDescent="0.2">
      <c r="A647" s="1"/>
      <c r="B647" s="1"/>
      <c r="C647" s="1"/>
      <c r="D647" s="1"/>
      <c r="E647" s="1"/>
      <c r="F647" s="1"/>
    </row>
    <row r="648" spans="1:6" x14ac:dyDescent="0.2">
      <c r="A648" s="1"/>
      <c r="B648" s="1"/>
      <c r="C648" s="1"/>
      <c r="D648" s="1"/>
      <c r="E648" s="1"/>
      <c r="F648" s="1"/>
    </row>
    <row r="649" spans="1:6" x14ac:dyDescent="0.2">
      <c r="A649" s="1"/>
      <c r="B649" s="1"/>
      <c r="C649" s="1"/>
      <c r="D649" s="1"/>
      <c r="E649" s="1"/>
      <c r="F649" s="1"/>
    </row>
    <row r="650" spans="1:6" x14ac:dyDescent="0.2">
      <c r="A650" s="1"/>
      <c r="B650" s="1"/>
      <c r="C650" s="1"/>
      <c r="D650" s="1"/>
      <c r="E650" s="1"/>
      <c r="F650" s="1"/>
    </row>
    <row r="651" spans="1:6" x14ac:dyDescent="0.2">
      <c r="A651" s="1"/>
      <c r="B651" s="1"/>
      <c r="C651" s="1"/>
      <c r="D651" s="1"/>
      <c r="E651" s="1"/>
      <c r="F651" s="1"/>
    </row>
    <row r="652" spans="1:6" x14ac:dyDescent="0.2">
      <c r="A652" s="1"/>
      <c r="B652" s="1"/>
      <c r="C652" s="1"/>
      <c r="D652" s="1"/>
      <c r="E652" s="1"/>
      <c r="F652" s="1"/>
    </row>
    <row r="653" spans="1:6" x14ac:dyDescent="0.2">
      <c r="A653" s="1"/>
      <c r="B653" s="1"/>
      <c r="C653" s="1"/>
      <c r="D653" s="1"/>
      <c r="E653" s="1"/>
      <c r="F653" s="1"/>
    </row>
    <row r="654" spans="1:6" x14ac:dyDescent="0.2">
      <c r="A654" s="1"/>
      <c r="B654" s="1"/>
      <c r="C654" s="1"/>
      <c r="D654" s="1"/>
      <c r="E654" s="1"/>
      <c r="F654" s="1"/>
    </row>
    <row r="655" spans="1:6" x14ac:dyDescent="0.2">
      <c r="A655" s="1"/>
      <c r="B655" s="1"/>
      <c r="C655" s="1"/>
      <c r="D655" s="1"/>
      <c r="E655" s="1"/>
      <c r="F655" s="1"/>
    </row>
    <row r="656" spans="1:6" x14ac:dyDescent="0.2">
      <c r="A656" s="1"/>
      <c r="B656" s="1"/>
      <c r="C656" s="1"/>
      <c r="D656" s="1"/>
      <c r="E656" s="1"/>
      <c r="F656" s="1"/>
    </row>
    <row r="657" spans="1:6" x14ac:dyDescent="0.2">
      <c r="A657" s="1"/>
      <c r="B657" s="1"/>
      <c r="C657" s="1"/>
      <c r="D657" s="1"/>
      <c r="E657" s="1"/>
      <c r="F657" s="1"/>
    </row>
    <row r="658" spans="1:6" x14ac:dyDescent="0.2">
      <c r="A658" s="1"/>
      <c r="B658" s="1"/>
      <c r="C658" s="1"/>
      <c r="D658" s="1"/>
      <c r="E658" s="1"/>
      <c r="F658" s="1"/>
    </row>
    <row r="659" spans="1:6" x14ac:dyDescent="0.2">
      <c r="A659" s="1"/>
      <c r="B659" s="1"/>
      <c r="C659" s="1"/>
      <c r="D659" s="1"/>
      <c r="E659" s="1"/>
      <c r="F659" s="1"/>
    </row>
    <row r="660" spans="1:6" x14ac:dyDescent="0.2">
      <c r="A660" s="1"/>
      <c r="B660" s="1"/>
      <c r="C660" s="1"/>
      <c r="D660" s="1"/>
      <c r="E660" s="1"/>
      <c r="F660" s="1"/>
    </row>
    <row r="661" spans="1:6" x14ac:dyDescent="0.2">
      <c r="A661" s="1"/>
      <c r="B661" s="1"/>
      <c r="C661" s="1"/>
      <c r="D661" s="1"/>
      <c r="E661" s="1"/>
      <c r="F661" s="1"/>
    </row>
    <row r="662" spans="1:6" x14ac:dyDescent="0.2">
      <c r="A662" s="1"/>
      <c r="B662" s="1"/>
      <c r="C662" s="1"/>
      <c r="D662" s="1"/>
      <c r="E662" s="1"/>
      <c r="F662" s="1"/>
    </row>
    <row r="663" spans="1:6" x14ac:dyDescent="0.2">
      <c r="A663" s="1"/>
      <c r="B663" s="1"/>
      <c r="C663" s="1"/>
      <c r="D663" s="1"/>
      <c r="E663" s="1"/>
      <c r="F663" s="1"/>
    </row>
    <row r="664" spans="1:6" x14ac:dyDescent="0.2">
      <c r="A664" s="1"/>
      <c r="B664" s="1"/>
      <c r="C664" s="1"/>
      <c r="D664" s="1"/>
      <c r="E664" s="1"/>
      <c r="F664" s="1"/>
    </row>
    <row r="665" spans="1:6" x14ac:dyDescent="0.2">
      <c r="A665" s="1"/>
      <c r="B665" s="1"/>
      <c r="C665" s="1"/>
      <c r="D665" s="1"/>
      <c r="E665" s="1"/>
      <c r="F665" s="1"/>
    </row>
    <row r="666" spans="1:6" x14ac:dyDescent="0.2">
      <c r="A666" s="1"/>
      <c r="B666" s="1"/>
      <c r="C666" s="1"/>
      <c r="D666" s="1"/>
      <c r="E666" s="1"/>
    </row>
    <row r="667" spans="1:6" x14ac:dyDescent="0.2">
      <c r="A667" s="1"/>
      <c r="B667" s="1"/>
      <c r="C667" s="1"/>
      <c r="D667" s="1"/>
      <c r="E667" s="1"/>
    </row>
    <row r="668" spans="1:6" x14ac:dyDescent="0.2">
      <c r="A668" s="1"/>
      <c r="B668" s="1"/>
      <c r="C668" s="1"/>
      <c r="D668" s="1"/>
      <c r="E668" s="1"/>
    </row>
    <row r="669" spans="1:6" x14ac:dyDescent="0.2">
      <c r="A669" s="1"/>
      <c r="B669" s="1"/>
      <c r="C669" s="1"/>
      <c r="D669" s="1"/>
      <c r="E669" s="1"/>
    </row>
    <row r="670" spans="1:6" x14ac:dyDescent="0.2">
      <c r="A670" s="1"/>
      <c r="B670" s="1"/>
      <c r="C670" s="1"/>
      <c r="D670" s="1"/>
      <c r="E670" s="1"/>
    </row>
    <row r="671" spans="1:6" x14ac:dyDescent="0.2">
      <c r="A671" s="1"/>
      <c r="B671" s="1"/>
      <c r="C671" s="1"/>
      <c r="D671" s="1"/>
      <c r="E671" s="1"/>
    </row>
    <row r="672" spans="1:6" x14ac:dyDescent="0.2">
      <c r="A672" s="1"/>
      <c r="B672" s="1"/>
      <c r="C672" s="1"/>
      <c r="D672" s="1"/>
      <c r="E672" s="1"/>
    </row>
    <row r="673" spans="1:5" x14ac:dyDescent="0.2">
      <c r="A673" s="1"/>
      <c r="B673" s="1"/>
      <c r="C673" s="1"/>
      <c r="D673" s="1"/>
      <c r="E673" s="1"/>
    </row>
    <row r="674" spans="1:5" x14ac:dyDescent="0.2">
      <c r="A674" s="1"/>
      <c r="B674" s="1"/>
      <c r="C674" s="1"/>
      <c r="D674" s="1"/>
      <c r="E674" s="1"/>
    </row>
    <row r="675" spans="1:5" x14ac:dyDescent="0.2">
      <c r="A675" s="1"/>
      <c r="B675" s="1"/>
      <c r="C675" s="1"/>
      <c r="D675" s="1"/>
      <c r="E675" s="1"/>
    </row>
    <row r="676" spans="1:5" x14ac:dyDescent="0.2">
      <c r="A676" s="1"/>
      <c r="B676" s="1"/>
      <c r="C676" s="1"/>
      <c r="D676" s="1"/>
      <c r="E676" s="1"/>
    </row>
    <row r="677" spans="1:5" x14ac:dyDescent="0.2">
      <c r="A677" s="1"/>
      <c r="B677" s="1"/>
      <c r="C677" s="1"/>
      <c r="D677" s="1"/>
      <c r="E677" s="1"/>
    </row>
    <row r="678" spans="1:5" x14ac:dyDescent="0.2">
      <c r="A678" s="1"/>
      <c r="B678" s="1"/>
      <c r="C678" s="1"/>
      <c r="D678" s="1"/>
      <c r="E678" s="1"/>
    </row>
    <row r="679" spans="1:5" x14ac:dyDescent="0.2">
      <c r="A679" s="1"/>
      <c r="B679" s="1"/>
      <c r="C679" s="1"/>
      <c r="D679" s="1"/>
      <c r="E679" s="1"/>
    </row>
    <row r="680" spans="1:5" x14ac:dyDescent="0.2">
      <c r="A680" s="1"/>
      <c r="B680" s="1"/>
      <c r="C680" s="1"/>
      <c r="D680" s="1"/>
      <c r="E680" s="1"/>
    </row>
    <row r="681" spans="1:5" x14ac:dyDescent="0.2">
      <c r="A681" s="1"/>
      <c r="B681" s="1"/>
      <c r="C681" s="1"/>
      <c r="D681" s="1"/>
      <c r="E681" s="1"/>
    </row>
    <row r="682" spans="1:5" x14ac:dyDescent="0.2">
      <c r="A682" s="1"/>
      <c r="B682" s="1"/>
      <c r="C682" s="1"/>
      <c r="D682" s="1"/>
      <c r="E682" s="1"/>
    </row>
    <row r="683" spans="1:5" x14ac:dyDescent="0.2">
      <c r="A683" s="1"/>
      <c r="B683" s="1"/>
      <c r="C683" s="1"/>
      <c r="D683" s="1"/>
      <c r="E683" s="1"/>
    </row>
    <row r="684" spans="1:5" x14ac:dyDescent="0.2">
      <c r="A684" s="1"/>
      <c r="B684" s="1"/>
      <c r="C684" s="1"/>
      <c r="D684" s="1"/>
      <c r="E684" s="1"/>
    </row>
    <row r="685" spans="1:5" x14ac:dyDescent="0.2">
      <c r="A685" s="1"/>
      <c r="B685" s="1"/>
      <c r="C685" s="1"/>
      <c r="D685" s="1"/>
      <c r="E685" s="1"/>
    </row>
    <row r="686" spans="1:5" x14ac:dyDescent="0.2">
      <c r="A686" s="1"/>
      <c r="B686" s="1"/>
      <c r="C686" s="1"/>
      <c r="D686" s="1"/>
      <c r="E686" s="1"/>
    </row>
    <row r="687" spans="1:5" x14ac:dyDescent="0.2">
      <c r="A687" s="1"/>
      <c r="B687" s="1"/>
      <c r="C687" s="1"/>
      <c r="D687" s="1"/>
      <c r="E687" s="1"/>
    </row>
    <row r="688" spans="1:5" x14ac:dyDescent="0.2">
      <c r="A688" s="1"/>
      <c r="B688" s="1"/>
      <c r="C688" s="1"/>
      <c r="D688" s="1"/>
      <c r="E688" s="1"/>
    </row>
    <row r="689" spans="1:5" x14ac:dyDescent="0.2">
      <c r="A689" s="1"/>
      <c r="B689" s="1"/>
      <c r="C689" s="1"/>
      <c r="D689" s="1"/>
      <c r="E689" s="1"/>
    </row>
    <row r="690" spans="1:5" x14ac:dyDescent="0.2">
      <c r="A690" s="1"/>
      <c r="B690" s="1"/>
      <c r="C690" s="1"/>
      <c r="D690" s="1"/>
      <c r="E690" s="1"/>
    </row>
    <row r="691" spans="1:5" x14ac:dyDescent="0.2">
      <c r="A691" s="1"/>
      <c r="B691" s="1"/>
      <c r="C691" s="1"/>
      <c r="D691" s="1"/>
      <c r="E691" s="1"/>
    </row>
    <row r="692" spans="1:5" x14ac:dyDescent="0.2">
      <c r="A692" s="1"/>
      <c r="B692" s="1"/>
      <c r="C692" s="1"/>
      <c r="D692" s="1"/>
      <c r="E692" s="1"/>
    </row>
    <row r="693" spans="1:5" x14ac:dyDescent="0.2">
      <c r="A693" s="1"/>
      <c r="B693" s="1"/>
      <c r="C693" s="1"/>
      <c r="D693" s="1"/>
      <c r="E693" s="1"/>
    </row>
    <row r="694" spans="1:5" x14ac:dyDescent="0.2">
      <c r="A694" s="1"/>
      <c r="B694" s="1"/>
      <c r="C694" s="1"/>
      <c r="D694" s="1"/>
      <c r="E694" s="1"/>
    </row>
    <row r="695" spans="1:5" x14ac:dyDescent="0.2">
      <c r="A695" s="1"/>
      <c r="B695" s="1"/>
      <c r="C695" s="1"/>
      <c r="D695" s="1"/>
      <c r="E695" s="1"/>
    </row>
    <row r="696" spans="1:5" x14ac:dyDescent="0.2">
      <c r="A696" s="1"/>
      <c r="B696" s="1"/>
      <c r="C696" s="1"/>
      <c r="D696" s="1"/>
      <c r="E696" s="1"/>
    </row>
    <row r="697" spans="1:5" x14ac:dyDescent="0.2">
      <c r="A697" s="1"/>
      <c r="B697" s="1"/>
      <c r="C697" s="1"/>
      <c r="D697" s="1"/>
      <c r="E697" s="1"/>
    </row>
    <row r="698" spans="1:5" x14ac:dyDescent="0.2">
      <c r="A698" s="1"/>
      <c r="B698" s="1"/>
      <c r="C698" s="1"/>
      <c r="D698" s="1"/>
      <c r="E698" s="1"/>
    </row>
    <row r="699" spans="1:5" x14ac:dyDescent="0.2">
      <c r="A699" s="1"/>
      <c r="B699" s="1"/>
      <c r="C699" s="1"/>
      <c r="D699" s="1"/>
      <c r="E699" s="1"/>
    </row>
    <row r="700" spans="1:5" x14ac:dyDescent="0.2">
      <c r="A700" s="1"/>
      <c r="B700" s="1"/>
      <c r="C700" s="1"/>
      <c r="D700" s="1"/>
      <c r="E700" s="1"/>
    </row>
    <row r="701" spans="1:5" x14ac:dyDescent="0.2">
      <c r="A701" s="1"/>
      <c r="B701" s="1"/>
      <c r="C701" s="1"/>
      <c r="D701" s="1"/>
      <c r="E701" s="1"/>
    </row>
    <row r="702" spans="1:5" x14ac:dyDescent="0.2">
      <c r="A702" s="1"/>
      <c r="B702" s="1"/>
      <c r="C702" s="1"/>
      <c r="D702" s="1"/>
      <c r="E702" s="1"/>
    </row>
    <row r="703" spans="1:5" x14ac:dyDescent="0.2">
      <c r="A703" s="1"/>
      <c r="B703" s="1"/>
      <c r="C703" s="1"/>
      <c r="D703" s="1"/>
      <c r="E703" s="1"/>
    </row>
    <row r="704" spans="1:5" x14ac:dyDescent="0.2">
      <c r="A704" s="1"/>
      <c r="B704" s="1"/>
      <c r="C704" s="1"/>
      <c r="D704" s="1"/>
      <c r="E704" s="1"/>
    </row>
    <row r="705" spans="1:5" x14ac:dyDescent="0.2">
      <c r="A705" s="1"/>
      <c r="B705" s="1"/>
      <c r="C705" s="1"/>
      <c r="D705" s="1"/>
      <c r="E705" s="1"/>
    </row>
    <row r="706" spans="1:5" x14ac:dyDescent="0.2">
      <c r="A706" s="1"/>
      <c r="B706" s="1"/>
      <c r="C706" s="1"/>
      <c r="D706" s="1"/>
      <c r="E706" s="1"/>
    </row>
    <row r="707" spans="1:5" x14ac:dyDescent="0.2">
      <c r="A707" s="1"/>
      <c r="B707" s="1"/>
      <c r="C707" s="1"/>
      <c r="D707" s="1"/>
      <c r="E707" s="1"/>
    </row>
    <row r="708" spans="1:5" x14ac:dyDescent="0.2">
      <c r="A708" s="1"/>
      <c r="B708" s="1"/>
      <c r="C708" s="1"/>
      <c r="D708" s="1"/>
      <c r="E708" s="1"/>
    </row>
    <row r="709" spans="1:5" x14ac:dyDescent="0.2">
      <c r="A709" s="1"/>
      <c r="B709" s="1"/>
      <c r="C709" s="1"/>
      <c r="D709" s="1"/>
      <c r="E709" s="1"/>
    </row>
    <row r="710" spans="1:5" x14ac:dyDescent="0.2">
      <c r="A710" s="1"/>
      <c r="B710" s="1"/>
      <c r="C710" s="1"/>
      <c r="D710" s="1"/>
      <c r="E710" s="1"/>
    </row>
    <row r="711" spans="1:5" x14ac:dyDescent="0.2">
      <c r="A711" s="1"/>
      <c r="B711" s="1"/>
      <c r="C711" s="1"/>
      <c r="D711" s="1"/>
      <c r="E711" s="1"/>
    </row>
    <row r="712" spans="1:5" x14ac:dyDescent="0.2">
      <c r="A712" s="1"/>
      <c r="B712" s="1"/>
      <c r="C712" s="1"/>
      <c r="D712" s="1"/>
      <c r="E712" s="1"/>
    </row>
    <row r="713" spans="1:5" x14ac:dyDescent="0.2">
      <c r="A713" s="1"/>
      <c r="B713" s="1"/>
      <c r="C713" s="1"/>
      <c r="D713" s="1"/>
      <c r="E713" s="1"/>
    </row>
    <row r="714" spans="1:5" x14ac:dyDescent="0.2">
      <c r="A714" s="1"/>
      <c r="B714" s="1"/>
      <c r="C714" s="1"/>
      <c r="D714" s="1"/>
      <c r="E714" s="1"/>
    </row>
    <row r="715" spans="1:5" x14ac:dyDescent="0.2">
      <c r="A715" s="1"/>
      <c r="B715" s="1"/>
      <c r="C715" s="1"/>
      <c r="D715" s="1"/>
      <c r="E715" s="1"/>
    </row>
    <row r="716" spans="1:5" x14ac:dyDescent="0.2">
      <c r="A716" s="1"/>
      <c r="B716" s="1"/>
      <c r="C716" s="1"/>
      <c r="D716" s="1"/>
      <c r="E716" s="1"/>
    </row>
    <row r="717" spans="1:5" x14ac:dyDescent="0.2">
      <c r="A717" s="1"/>
      <c r="B717" s="1"/>
      <c r="C717" s="1"/>
      <c r="D717" s="1"/>
      <c r="E717" s="1"/>
    </row>
    <row r="718" spans="1:5" x14ac:dyDescent="0.2">
      <c r="A718" s="1"/>
      <c r="B718" s="1"/>
      <c r="C718" s="1"/>
      <c r="D718" s="1"/>
      <c r="E718" s="1"/>
    </row>
    <row r="719" spans="1:5" x14ac:dyDescent="0.2">
      <c r="A719" s="1"/>
      <c r="B719" s="1"/>
      <c r="C719" s="1"/>
      <c r="D719" s="1"/>
      <c r="E719" s="1"/>
    </row>
    <row r="720" spans="1:5" x14ac:dyDescent="0.2">
      <c r="A720" s="1"/>
      <c r="B720" s="1"/>
      <c r="C720" s="1"/>
      <c r="D720" s="1"/>
      <c r="E720" s="1"/>
    </row>
    <row r="721" spans="1:5" x14ac:dyDescent="0.2">
      <c r="A721" s="1"/>
      <c r="B721" s="1"/>
      <c r="C721" s="1"/>
      <c r="D721" s="1"/>
      <c r="E721" s="1"/>
    </row>
    <row r="722" spans="1:5" x14ac:dyDescent="0.2">
      <c r="A722" s="1"/>
      <c r="B722" s="1"/>
      <c r="C722" s="1"/>
      <c r="D722" s="1"/>
      <c r="E722" s="1"/>
    </row>
    <row r="723" spans="1:5" x14ac:dyDescent="0.2">
      <c r="A723" s="1"/>
      <c r="B723" s="1"/>
      <c r="C723" s="1"/>
      <c r="D723" s="1"/>
      <c r="E723" s="1"/>
    </row>
    <row r="724" spans="1:5" x14ac:dyDescent="0.2">
      <c r="A724" s="1"/>
      <c r="B724" s="1"/>
      <c r="C724" s="1"/>
      <c r="D724" s="1"/>
      <c r="E724" s="1"/>
    </row>
    <row r="725" spans="1:5" x14ac:dyDescent="0.2">
      <c r="A725" s="1"/>
      <c r="B725" s="1"/>
      <c r="C725" s="1"/>
      <c r="D725" s="1"/>
      <c r="E725" s="1"/>
    </row>
    <row r="726" spans="1:5" x14ac:dyDescent="0.2">
      <c r="A726" s="1"/>
      <c r="B726" s="1"/>
      <c r="C726" s="1"/>
      <c r="D726" s="1"/>
      <c r="E726" s="1"/>
    </row>
    <row r="727" spans="1:5" x14ac:dyDescent="0.2">
      <c r="A727" s="1"/>
      <c r="B727" s="1"/>
      <c r="C727" s="1"/>
      <c r="D727" s="1"/>
      <c r="E727" s="1"/>
    </row>
    <row r="728" spans="1:5" x14ac:dyDescent="0.2">
      <c r="A728" s="1"/>
      <c r="B728" s="1"/>
      <c r="C728" s="1"/>
      <c r="D728" s="1"/>
      <c r="E728" s="1"/>
    </row>
    <row r="729" spans="1:5" x14ac:dyDescent="0.2">
      <c r="A729" s="1"/>
      <c r="B729" s="1"/>
      <c r="C729" s="1"/>
      <c r="D729" s="1"/>
      <c r="E729" s="1"/>
    </row>
    <row r="730" spans="1:5" x14ac:dyDescent="0.2">
      <c r="A730" s="1"/>
      <c r="B730" s="1"/>
      <c r="C730" s="1"/>
      <c r="D730" s="1"/>
      <c r="E730" s="1"/>
    </row>
    <row r="731" spans="1:5" x14ac:dyDescent="0.2">
      <c r="A731" s="1"/>
      <c r="B731" s="1"/>
      <c r="C731" s="1"/>
      <c r="D731" s="1"/>
      <c r="E731" s="1"/>
    </row>
    <row r="732" spans="1:5" x14ac:dyDescent="0.2">
      <c r="A732" s="1"/>
      <c r="B732" s="1"/>
      <c r="C732" s="1"/>
      <c r="D732" s="1"/>
      <c r="E732" s="1"/>
    </row>
    <row r="733" spans="1:5" x14ac:dyDescent="0.2">
      <c r="A733" s="1"/>
      <c r="B733" s="1"/>
      <c r="C733" s="1"/>
      <c r="D733" s="1"/>
      <c r="E733" s="1"/>
    </row>
    <row r="734" spans="1:5" x14ac:dyDescent="0.2">
      <c r="A734" s="1"/>
      <c r="B734" s="1"/>
      <c r="C734" s="1"/>
      <c r="D734" s="1"/>
      <c r="E734" s="1"/>
    </row>
    <row r="735" spans="1:5" x14ac:dyDescent="0.2">
      <c r="A735" s="1"/>
      <c r="B735" s="1"/>
      <c r="C735" s="1"/>
      <c r="D735" s="1"/>
      <c r="E735" s="1"/>
    </row>
    <row r="736" spans="1:5" x14ac:dyDescent="0.2">
      <c r="A736" s="1"/>
      <c r="B736" s="1"/>
      <c r="C736" s="1"/>
      <c r="D736" s="1"/>
      <c r="E736" s="1"/>
    </row>
    <row r="737" spans="1:5" x14ac:dyDescent="0.2">
      <c r="A737" s="1"/>
      <c r="B737" s="1"/>
      <c r="C737" s="1"/>
      <c r="D737" s="1"/>
      <c r="E737" s="1"/>
    </row>
    <row r="738" spans="1:5" x14ac:dyDescent="0.2">
      <c r="A738" s="1"/>
      <c r="B738" s="1"/>
      <c r="C738" s="1"/>
      <c r="D738" s="1"/>
      <c r="E738" s="1"/>
    </row>
    <row r="739" spans="1:5" x14ac:dyDescent="0.2">
      <c r="A739" s="1"/>
      <c r="B739" s="1"/>
      <c r="C739" s="1"/>
      <c r="D739" s="1"/>
      <c r="E739" s="1"/>
    </row>
    <row r="740" spans="1:5" x14ac:dyDescent="0.2">
      <c r="A740" s="1"/>
      <c r="B740" s="1"/>
      <c r="C740" s="1"/>
      <c r="D740" s="1"/>
      <c r="E740" s="1"/>
    </row>
    <row r="741" spans="1:5" x14ac:dyDescent="0.2">
      <c r="A741" s="1"/>
      <c r="B741" s="1"/>
      <c r="C741" s="1"/>
      <c r="D741" s="1"/>
      <c r="E741" s="1"/>
    </row>
    <row r="742" spans="1:5" x14ac:dyDescent="0.2">
      <c r="A742" s="1"/>
      <c r="B742" s="1"/>
      <c r="C742" s="1"/>
      <c r="D742" s="1"/>
      <c r="E742" s="1"/>
    </row>
    <row r="743" spans="1:5" x14ac:dyDescent="0.2">
      <c r="A743" s="1"/>
      <c r="B743" s="1"/>
      <c r="C743" s="1"/>
      <c r="D743" s="1"/>
      <c r="E743" s="1"/>
    </row>
    <row r="744" spans="1:5" x14ac:dyDescent="0.2">
      <c r="A744" s="1"/>
      <c r="B744" s="1"/>
      <c r="C744" s="1"/>
      <c r="D744" s="1"/>
      <c r="E744" s="1"/>
    </row>
    <row r="745" spans="1:5" x14ac:dyDescent="0.2">
      <c r="A745" s="1"/>
      <c r="B745" s="1"/>
      <c r="C745" s="1"/>
      <c r="D745" s="1"/>
      <c r="E745" s="1"/>
    </row>
    <row r="746" spans="1:5" x14ac:dyDescent="0.2">
      <c r="A746" s="1"/>
      <c r="B746" s="1"/>
      <c r="C746" s="1"/>
      <c r="D746" s="1"/>
      <c r="E746" s="1"/>
    </row>
    <row r="747" spans="1:5" x14ac:dyDescent="0.2">
      <c r="A747" s="1"/>
      <c r="B747" s="1"/>
      <c r="C747" s="1"/>
      <c r="D747" s="1"/>
      <c r="E747" s="1"/>
    </row>
    <row r="748" spans="1:5" x14ac:dyDescent="0.2">
      <c r="A748" s="1"/>
      <c r="B748" s="1"/>
      <c r="C748" s="1"/>
      <c r="D748" s="1"/>
      <c r="E748" s="1"/>
    </row>
    <row r="749" spans="1:5" x14ac:dyDescent="0.2">
      <c r="A749" s="1"/>
      <c r="B749" s="1"/>
      <c r="C749" s="1"/>
      <c r="D749" s="1"/>
      <c r="E749" s="1"/>
    </row>
    <row r="750" spans="1:5" x14ac:dyDescent="0.2">
      <c r="A750" s="1"/>
      <c r="B750" s="1"/>
      <c r="C750" s="1"/>
      <c r="D750" s="1"/>
      <c r="E750" s="1"/>
    </row>
    <row r="751" spans="1:5" x14ac:dyDescent="0.2">
      <c r="A751" s="1"/>
      <c r="B751" s="1"/>
      <c r="C751" s="1"/>
      <c r="D751" s="1"/>
      <c r="E751" s="1"/>
    </row>
    <row r="752" spans="1:5" x14ac:dyDescent="0.2">
      <c r="A752" s="1"/>
      <c r="B752" s="1"/>
      <c r="C752" s="1"/>
      <c r="D752" s="1"/>
      <c r="E752" s="1"/>
    </row>
    <row r="753" spans="1:5" x14ac:dyDescent="0.2">
      <c r="A753" s="1"/>
      <c r="B753" s="1"/>
      <c r="C753" s="1"/>
      <c r="D753" s="1"/>
      <c r="E753" s="1"/>
    </row>
    <row r="754" spans="1:5" x14ac:dyDescent="0.2">
      <c r="A754" s="1"/>
      <c r="B754" s="1"/>
      <c r="C754" s="1"/>
      <c r="D754" s="1"/>
      <c r="E754" s="1"/>
    </row>
    <row r="755" spans="1:5" x14ac:dyDescent="0.2">
      <c r="A755" s="1"/>
      <c r="B755" s="1"/>
      <c r="C755" s="1"/>
      <c r="D755" s="1"/>
      <c r="E755" s="1"/>
    </row>
    <row r="756" spans="1:5" x14ac:dyDescent="0.2">
      <c r="A756" s="1"/>
      <c r="B756" s="1"/>
      <c r="C756" s="1"/>
      <c r="D756" s="1"/>
      <c r="E756" s="1"/>
    </row>
    <row r="757" spans="1:5" x14ac:dyDescent="0.2">
      <c r="A757" s="1"/>
      <c r="B757" s="1"/>
      <c r="C757" s="1"/>
      <c r="D757" s="1"/>
      <c r="E757" s="1"/>
    </row>
    <row r="758" spans="1:5" x14ac:dyDescent="0.2">
      <c r="A758" s="1"/>
      <c r="B758" s="1"/>
      <c r="C758" s="1"/>
      <c r="D758" s="1"/>
      <c r="E758" s="1"/>
    </row>
    <row r="759" spans="1:5" x14ac:dyDescent="0.2">
      <c r="A759" s="1"/>
      <c r="B759" s="1"/>
      <c r="C759" s="1"/>
      <c r="D759" s="1"/>
      <c r="E759" s="1"/>
    </row>
    <row r="760" spans="1:5" x14ac:dyDescent="0.2">
      <c r="A760" s="1"/>
      <c r="B760" s="1"/>
      <c r="C760" s="1"/>
      <c r="D760" s="1"/>
      <c r="E760" s="1"/>
    </row>
    <row r="761" spans="1:5" x14ac:dyDescent="0.2">
      <c r="A761" s="1"/>
      <c r="B761" s="1"/>
      <c r="C761" s="1"/>
      <c r="D761" s="1"/>
      <c r="E761" s="1"/>
    </row>
    <row r="762" spans="1:5" x14ac:dyDescent="0.2">
      <c r="A762" s="1"/>
      <c r="B762" s="1"/>
      <c r="C762" s="1"/>
      <c r="D762" s="1"/>
      <c r="E762" s="1"/>
    </row>
    <row r="763" spans="1:5" x14ac:dyDescent="0.2">
      <c r="A763" s="1"/>
      <c r="B763" s="1"/>
      <c r="C763" s="1"/>
      <c r="D763" s="1"/>
      <c r="E763" s="1"/>
    </row>
    <row r="764" spans="1:5" x14ac:dyDescent="0.2">
      <c r="A764" s="1"/>
      <c r="B764" s="1"/>
      <c r="C764" s="1"/>
      <c r="D764" s="1"/>
      <c r="E764" s="1"/>
    </row>
    <row r="765" spans="1:5" x14ac:dyDescent="0.2">
      <c r="A765" s="1"/>
      <c r="B765" s="1"/>
      <c r="C765" s="1"/>
      <c r="D765" s="1"/>
      <c r="E765" s="1"/>
    </row>
    <row r="766" spans="1:5" x14ac:dyDescent="0.2">
      <c r="A766" s="1"/>
      <c r="B766" s="1"/>
      <c r="C766" s="1"/>
      <c r="D766" s="1"/>
      <c r="E766" s="1"/>
    </row>
    <row r="767" spans="1:5" x14ac:dyDescent="0.2">
      <c r="A767" s="1"/>
      <c r="B767" s="1"/>
      <c r="C767" s="1"/>
      <c r="D767" s="1"/>
      <c r="E767" s="1"/>
    </row>
    <row r="768" spans="1:5" x14ac:dyDescent="0.2">
      <c r="A768" s="1"/>
      <c r="B768" s="1"/>
      <c r="C768" s="1"/>
      <c r="D768" s="1"/>
      <c r="E768" s="1"/>
    </row>
    <row r="769" spans="1:5" x14ac:dyDescent="0.2">
      <c r="A769" s="1"/>
      <c r="B769" s="1"/>
      <c r="C769" s="1"/>
      <c r="D769" s="1"/>
      <c r="E769" s="1"/>
    </row>
    <row r="770" spans="1:5" x14ac:dyDescent="0.2">
      <c r="A770" s="1"/>
      <c r="B770" s="1"/>
      <c r="C770" s="1"/>
      <c r="D770" s="1"/>
      <c r="E770" s="1"/>
    </row>
    <row r="771" spans="1:5" x14ac:dyDescent="0.2">
      <c r="A771" s="1"/>
      <c r="B771" s="1"/>
      <c r="C771" s="1"/>
      <c r="D771" s="1"/>
      <c r="E771" s="1"/>
    </row>
    <row r="772" spans="1:5" x14ac:dyDescent="0.2">
      <c r="A772" s="1"/>
      <c r="B772" s="1"/>
      <c r="C772" s="1"/>
      <c r="D772" s="1"/>
      <c r="E772" s="1"/>
    </row>
    <row r="773" spans="1:5" x14ac:dyDescent="0.2">
      <c r="A773" s="1"/>
      <c r="B773" s="1"/>
      <c r="C773" s="1"/>
      <c r="D773" s="1"/>
      <c r="E773" s="1"/>
    </row>
    <row r="774" spans="1:5" x14ac:dyDescent="0.2">
      <c r="A774" s="1"/>
      <c r="B774" s="1"/>
      <c r="C774" s="1"/>
      <c r="D774" s="1"/>
      <c r="E774" s="1"/>
    </row>
    <row r="775" spans="1:5" x14ac:dyDescent="0.2">
      <c r="A775" s="1"/>
      <c r="B775" s="1"/>
      <c r="C775" s="1"/>
      <c r="D775" s="1"/>
      <c r="E775" s="1"/>
    </row>
    <row r="776" spans="1:5" x14ac:dyDescent="0.2">
      <c r="A776" s="1"/>
      <c r="B776" s="1"/>
      <c r="C776" s="1"/>
      <c r="D776" s="1"/>
      <c r="E776" s="1"/>
    </row>
    <row r="777" spans="1:5" x14ac:dyDescent="0.2">
      <c r="A777" s="1"/>
      <c r="B777" s="1"/>
      <c r="C777" s="1"/>
      <c r="D777" s="1"/>
      <c r="E777" s="1"/>
    </row>
    <row r="778" spans="1:5" x14ac:dyDescent="0.2">
      <c r="A778" s="1"/>
      <c r="B778" s="1"/>
      <c r="C778" s="1"/>
      <c r="D778" s="1"/>
      <c r="E778" s="1"/>
    </row>
    <row r="779" spans="1:5" x14ac:dyDescent="0.2">
      <c r="A779" s="1"/>
      <c r="B779" s="1"/>
      <c r="C779" s="1"/>
      <c r="D779" s="1"/>
      <c r="E779" s="1"/>
    </row>
    <row r="780" spans="1:5" x14ac:dyDescent="0.2">
      <c r="A780" s="1"/>
      <c r="B780" s="1"/>
      <c r="C780" s="1"/>
      <c r="D780" s="1"/>
      <c r="E780" s="1"/>
    </row>
    <row r="781" spans="1:5" x14ac:dyDescent="0.2">
      <c r="A781" s="1"/>
      <c r="B781" s="1"/>
      <c r="C781" s="1"/>
      <c r="D781" s="1"/>
      <c r="E781" s="1"/>
    </row>
    <row r="782" spans="1:5" x14ac:dyDescent="0.2">
      <c r="A782" s="1"/>
      <c r="B782" s="1"/>
      <c r="C782" s="1"/>
      <c r="D782" s="1"/>
      <c r="E782" s="1"/>
    </row>
    <row r="783" spans="1:5" x14ac:dyDescent="0.2">
      <c r="A783" s="1"/>
      <c r="B783" s="1"/>
      <c r="C783" s="1"/>
      <c r="D783" s="1"/>
      <c r="E783" s="1"/>
    </row>
    <row r="784" spans="1:5" x14ac:dyDescent="0.2">
      <c r="A784" s="1"/>
      <c r="B784" s="1"/>
      <c r="C784" s="1"/>
      <c r="D784" s="1"/>
      <c r="E784" s="1"/>
    </row>
    <row r="785" spans="1:5" x14ac:dyDescent="0.2">
      <c r="A785" s="1"/>
      <c r="B785" s="1"/>
      <c r="C785" s="1"/>
      <c r="D785" s="1"/>
      <c r="E785" s="1"/>
    </row>
    <row r="786" spans="1:5" x14ac:dyDescent="0.2">
      <c r="A786" s="1"/>
      <c r="B786" s="1"/>
      <c r="C786" s="1"/>
      <c r="D786" s="1"/>
      <c r="E786" s="1"/>
    </row>
    <row r="787" spans="1:5" x14ac:dyDescent="0.2">
      <c r="A787" s="1"/>
      <c r="B787" s="1"/>
      <c r="C787" s="1"/>
      <c r="D787" s="1"/>
      <c r="E787" s="1"/>
    </row>
    <row r="788" spans="1:5" x14ac:dyDescent="0.2">
      <c r="A788" s="1"/>
      <c r="B788" s="1"/>
      <c r="C788" s="1"/>
      <c r="D788" s="1"/>
      <c r="E788" s="1"/>
    </row>
    <row r="789" spans="1:5" x14ac:dyDescent="0.2">
      <c r="A789" s="1"/>
      <c r="B789" s="1"/>
      <c r="C789" s="1"/>
      <c r="D789" s="1"/>
      <c r="E789" s="1"/>
    </row>
    <row r="790" spans="1:5" x14ac:dyDescent="0.2">
      <c r="A790" s="1"/>
      <c r="B790" s="1"/>
      <c r="C790" s="1"/>
      <c r="D790" s="1"/>
      <c r="E790" s="1"/>
    </row>
    <row r="791" spans="1:5" x14ac:dyDescent="0.2">
      <c r="A791" s="1"/>
      <c r="B791" s="1"/>
      <c r="C791" s="1"/>
      <c r="D791" s="1"/>
      <c r="E791" s="1"/>
    </row>
    <row r="792" spans="1:5" x14ac:dyDescent="0.2">
      <c r="A792" s="1"/>
      <c r="B792" s="1"/>
      <c r="C792" s="1"/>
      <c r="D792" s="1"/>
      <c r="E792" s="1"/>
    </row>
    <row r="793" spans="1:5" x14ac:dyDescent="0.2">
      <c r="A793" s="1"/>
      <c r="B793" s="1"/>
      <c r="C793" s="1"/>
      <c r="D793" s="1"/>
      <c r="E793" s="1"/>
    </row>
    <row r="794" spans="1:5" x14ac:dyDescent="0.2">
      <c r="A794" s="1"/>
      <c r="B794" s="1"/>
      <c r="C794" s="1"/>
      <c r="D794" s="1"/>
      <c r="E794" s="1"/>
    </row>
    <row r="795" spans="1:5" x14ac:dyDescent="0.2">
      <c r="A795" s="1"/>
      <c r="B795" s="1"/>
      <c r="C795" s="1"/>
      <c r="D795" s="1"/>
      <c r="E795" s="1"/>
    </row>
    <row r="796" spans="1:5" x14ac:dyDescent="0.2">
      <c r="A796" s="1"/>
      <c r="B796" s="1"/>
      <c r="C796" s="1"/>
      <c r="D796" s="1"/>
      <c r="E796" s="1"/>
    </row>
    <row r="797" spans="1:5" x14ac:dyDescent="0.2">
      <c r="A797" s="1"/>
      <c r="B797" s="1"/>
      <c r="C797" s="1"/>
      <c r="D797" s="1"/>
      <c r="E797" s="1"/>
    </row>
    <row r="798" spans="1:5" x14ac:dyDescent="0.2">
      <c r="A798" s="1"/>
      <c r="B798" s="1"/>
      <c r="C798" s="1"/>
      <c r="D798" s="1"/>
      <c r="E798" s="1"/>
    </row>
    <row r="799" spans="1:5" x14ac:dyDescent="0.2">
      <c r="A799" s="1"/>
      <c r="B799" s="1"/>
      <c r="C799" s="1"/>
      <c r="D799" s="1"/>
      <c r="E799" s="1"/>
    </row>
    <row r="800" spans="1:5" x14ac:dyDescent="0.2">
      <c r="A800" s="1"/>
      <c r="B800" s="1"/>
      <c r="C800" s="1"/>
      <c r="D800" s="1"/>
      <c r="E800" s="1"/>
    </row>
    <row r="801" spans="1:5" x14ac:dyDescent="0.2">
      <c r="A801" s="1"/>
      <c r="B801" s="1"/>
      <c r="C801" s="1"/>
      <c r="D801" s="1"/>
      <c r="E801" s="1"/>
    </row>
    <row r="802" spans="1:5" x14ac:dyDescent="0.2">
      <c r="A802" s="1"/>
      <c r="B802" s="1"/>
      <c r="C802" s="1"/>
      <c r="D802" s="1"/>
      <c r="E802" s="1"/>
    </row>
    <row r="803" spans="1:5" x14ac:dyDescent="0.2">
      <c r="A803" s="1"/>
      <c r="B803" s="1"/>
      <c r="C803" s="1"/>
      <c r="D803" s="1"/>
      <c r="E803" s="1"/>
    </row>
    <row r="804" spans="1:5" x14ac:dyDescent="0.2">
      <c r="A804" s="1"/>
      <c r="B804" s="1"/>
      <c r="C804" s="1"/>
      <c r="D804" s="1"/>
      <c r="E804" s="1"/>
    </row>
    <row r="805" spans="1:5" x14ac:dyDescent="0.2">
      <c r="A805" s="1"/>
      <c r="B805" s="1"/>
      <c r="C805" s="1"/>
      <c r="D805" s="1"/>
      <c r="E805" s="1"/>
    </row>
    <row r="806" spans="1:5" x14ac:dyDescent="0.2">
      <c r="A806" s="1"/>
      <c r="B806" s="1"/>
      <c r="C806" s="1"/>
      <c r="D806" s="1"/>
      <c r="E806" s="1"/>
    </row>
    <row r="807" spans="1:5" x14ac:dyDescent="0.2">
      <c r="A807" s="1"/>
      <c r="B807" s="1"/>
      <c r="C807" s="1"/>
      <c r="D807" s="1"/>
      <c r="E807" s="1"/>
    </row>
    <row r="808" spans="1:5" x14ac:dyDescent="0.2">
      <c r="A808" s="1"/>
      <c r="B808" s="1"/>
      <c r="C808" s="1"/>
      <c r="D808" s="1"/>
      <c r="E808" s="1"/>
    </row>
    <row r="809" spans="1:5" x14ac:dyDescent="0.2">
      <c r="A809" s="1"/>
      <c r="B809" s="1"/>
      <c r="C809" s="1"/>
      <c r="D809" s="1"/>
      <c r="E809" s="1"/>
    </row>
    <row r="810" spans="1:5" x14ac:dyDescent="0.2">
      <c r="A810" s="1"/>
      <c r="B810" s="1"/>
      <c r="C810" s="1"/>
      <c r="D810" s="1"/>
      <c r="E810" s="1"/>
    </row>
    <row r="811" spans="1:5" x14ac:dyDescent="0.2">
      <c r="A811" s="1"/>
      <c r="B811" s="1"/>
      <c r="C811" s="1"/>
      <c r="D811" s="1"/>
      <c r="E811" s="1"/>
    </row>
    <row r="812" spans="1:5" x14ac:dyDescent="0.2">
      <c r="A812" s="1"/>
      <c r="B812" s="1"/>
      <c r="C812" s="1"/>
      <c r="D812" s="1"/>
      <c r="E812" s="1"/>
    </row>
    <row r="813" spans="1:5" x14ac:dyDescent="0.2">
      <c r="A813" s="1"/>
      <c r="B813" s="1"/>
      <c r="C813" s="1"/>
      <c r="D813" s="1"/>
      <c r="E813" s="1"/>
    </row>
    <row r="814" spans="1:5" x14ac:dyDescent="0.2">
      <c r="A814" s="1"/>
      <c r="B814" s="1"/>
      <c r="C814" s="1"/>
      <c r="D814" s="1"/>
      <c r="E814" s="1"/>
    </row>
    <row r="815" spans="1:5" x14ac:dyDescent="0.2">
      <c r="A815" s="1"/>
      <c r="B815" s="1"/>
      <c r="C815" s="1"/>
      <c r="D815" s="1"/>
      <c r="E815" s="1"/>
    </row>
    <row r="816" spans="1:5" x14ac:dyDescent="0.2">
      <c r="A816" s="1"/>
      <c r="B816" s="1"/>
      <c r="C816" s="1"/>
      <c r="D816" s="1"/>
      <c r="E816" s="1"/>
    </row>
    <row r="817" spans="1:5" x14ac:dyDescent="0.2">
      <c r="A817" s="1"/>
      <c r="B817" s="1"/>
      <c r="C817" s="1"/>
      <c r="D817" s="1"/>
      <c r="E817" s="1"/>
    </row>
    <row r="818" spans="1:5" x14ac:dyDescent="0.2">
      <c r="A818" s="1"/>
      <c r="B818" s="1"/>
      <c r="C818" s="1"/>
      <c r="D818" s="1"/>
      <c r="E818" s="1"/>
    </row>
    <row r="819" spans="1:5" x14ac:dyDescent="0.2">
      <c r="A819" s="1"/>
      <c r="B819" s="1"/>
      <c r="C819" s="1"/>
      <c r="D819" s="1"/>
      <c r="E819" s="1"/>
    </row>
    <row r="820" spans="1:5" x14ac:dyDescent="0.2">
      <c r="A820" s="1"/>
      <c r="B820" s="1"/>
      <c r="C820" s="1"/>
      <c r="D820" s="1"/>
      <c r="E820" s="1"/>
    </row>
    <row r="821" spans="1:5" x14ac:dyDescent="0.2">
      <c r="A821" s="1"/>
      <c r="B821" s="1"/>
      <c r="C821" s="1"/>
      <c r="D821" s="1"/>
      <c r="E821" s="1"/>
    </row>
    <row r="822" spans="1:5" x14ac:dyDescent="0.2">
      <c r="A822" s="1"/>
      <c r="B822" s="1"/>
      <c r="C822" s="1"/>
      <c r="D822" s="1"/>
      <c r="E822" s="1"/>
    </row>
    <row r="823" spans="1:5" x14ac:dyDescent="0.2">
      <c r="A823" s="1"/>
      <c r="B823" s="1"/>
      <c r="C823" s="1"/>
      <c r="D823" s="1"/>
      <c r="E823" s="1"/>
    </row>
    <row r="824" spans="1:5" x14ac:dyDescent="0.2">
      <c r="A824" s="1"/>
      <c r="B824" s="1"/>
      <c r="C824" s="1"/>
      <c r="D824" s="1"/>
      <c r="E824" s="1"/>
    </row>
    <row r="825" spans="1:5" x14ac:dyDescent="0.2">
      <c r="A825" s="1"/>
      <c r="B825" s="1"/>
      <c r="C825" s="1"/>
      <c r="D825" s="1"/>
      <c r="E825" s="1"/>
    </row>
    <row r="826" spans="1:5" x14ac:dyDescent="0.2">
      <c r="A826" s="1"/>
      <c r="B826" s="1"/>
      <c r="C826" s="1"/>
      <c r="D826" s="1"/>
      <c r="E826" s="1"/>
    </row>
    <row r="827" spans="1:5" x14ac:dyDescent="0.2">
      <c r="A827" s="1"/>
      <c r="B827" s="1"/>
      <c r="C827" s="1"/>
      <c r="D827" s="1"/>
      <c r="E827" s="1"/>
    </row>
    <row r="828" spans="1:5" x14ac:dyDescent="0.2">
      <c r="A828" s="1"/>
      <c r="B828" s="1"/>
      <c r="C828" s="1"/>
      <c r="D828" s="1"/>
      <c r="E828" s="1"/>
    </row>
    <row r="829" spans="1:5" x14ac:dyDescent="0.2">
      <c r="A829" s="1"/>
      <c r="B829" s="1"/>
      <c r="C829" s="1"/>
      <c r="D829" s="1"/>
      <c r="E829" s="1"/>
    </row>
    <row r="830" spans="1:5" x14ac:dyDescent="0.2">
      <c r="A830" s="1"/>
      <c r="B830" s="1"/>
      <c r="C830" s="1"/>
      <c r="D830" s="1"/>
      <c r="E830" s="1"/>
    </row>
    <row r="831" spans="1:5" x14ac:dyDescent="0.2">
      <c r="A831" s="1"/>
      <c r="B831" s="1"/>
      <c r="C831" s="1"/>
      <c r="D831" s="1"/>
      <c r="E831" s="1"/>
    </row>
    <row r="832" spans="1:5" x14ac:dyDescent="0.2">
      <c r="A832" s="1"/>
      <c r="B832" s="1"/>
      <c r="C832" s="1"/>
      <c r="D832" s="1"/>
      <c r="E832" s="1"/>
    </row>
    <row r="833" spans="1:5" x14ac:dyDescent="0.2">
      <c r="A833" s="1"/>
      <c r="B833" s="1"/>
      <c r="C833" s="1"/>
      <c r="D833" s="1"/>
      <c r="E833" s="1"/>
    </row>
    <row r="834" spans="1:5" x14ac:dyDescent="0.2">
      <c r="A834" s="1"/>
      <c r="B834" s="1"/>
      <c r="C834" s="1"/>
      <c r="D834" s="1"/>
      <c r="E834" s="1"/>
    </row>
    <row r="835" spans="1:5" x14ac:dyDescent="0.2">
      <c r="A835" s="1"/>
      <c r="B835" s="1"/>
      <c r="C835" s="1"/>
      <c r="D835" s="1"/>
      <c r="E835" s="1"/>
    </row>
    <row r="836" spans="1:5" x14ac:dyDescent="0.2">
      <c r="A836" s="1"/>
      <c r="B836" s="1"/>
      <c r="C836" s="1"/>
      <c r="D836" s="1"/>
      <c r="E836" s="1"/>
    </row>
    <row r="837" spans="1:5" x14ac:dyDescent="0.2">
      <c r="A837" s="1"/>
      <c r="B837" s="1"/>
      <c r="C837" s="1"/>
      <c r="D837" s="1"/>
      <c r="E837" s="1"/>
    </row>
    <row r="838" spans="1:5" x14ac:dyDescent="0.2">
      <c r="A838" s="1"/>
      <c r="B838" s="1"/>
      <c r="C838" s="1"/>
      <c r="D838" s="1"/>
      <c r="E838" s="1"/>
    </row>
    <row r="839" spans="1:5" x14ac:dyDescent="0.2">
      <c r="A839" s="1"/>
      <c r="B839" s="1"/>
      <c r="C839" s="1"/>
      <c r="D839" s="1"/>
      <c r="E839" s="1"/>
    </row>
    <row r="840" spans="1:5" x14ac:dyDescent="0.2">
      <c r="A840" s="1"/>
      <c r="B840" s="1"/>
      <c r="C840" s="1"/>
      <c r="D840" s="1"/>
      <c r="E840" s="1"/>
    </row>
    <row r="841" spans="1:5" x14ac:dyDescent="0.2">
      <c r="A841" s="1"/>
      <c r="B841" s="1"/>
      <c r="C841" s="1"/>
      <c r="D841" s="1"/>
      <c r="E841" s="1"/>
    </row>
    <row r="842" spans="1:5" x14ac:dyDescent="0.2">
      <c r="A842" s="1"/>
      <c r="B842" s="1"/>
      <c r="C842" s="1"/>
      <c r="D842" s="1"/>
      <c r="E842" s="1"/>
    </row>
    <row r="843" spans="1:5" x14ac:dyDescent="0.2">
      <c r="A843" s="1"/>
      <c r="B843" s="1"/>
      <c r="C843" s="1"/>
      <c r="D843" s="1"/>
      <c r="E843" s="1"/>
    </row>
    <row r="844" spans="1:5" x14ac:dyDescent="0.2">
      <c r="A844" s="1"/>
      <c r="B844" s="1"/>
      <c r="C844" s="1"/>
      <c r="D844" s="1"/>
      <c r="E844" s="1"/>
    </row>
    <row r="845" spans="1:5" x14ac:dyDescent="0.2">
      <c r="A845" s="1"/>
      <c r="B845" s="1"/>
      <c r="C845" s="1"/>
      <c r="D845" s="1"/>
      <c r="E845" s="1"/>
    </row>
    <row r="846" spans="1:5" x14ac:dyDescent="0.2">
      <c r="A846" s="1"/>
      <c r="B846" s="1"/>
      <c r="C846" s="1"/>
      <c r="D846" s="1"/>
      <c r="E846" s="1"/>
    </row>
    <row r="847" spans="1:5" x14ac:dyDescent="0.2">
      <c r="A847" s="1"/>
      <c r="B847" s="1"/>
      <c r="C847" s="1"/>
      <c r="D847" s="1"/>
      <c r="E847" s="1"/>
    </row>
    <row r="848" spans="1:5" x14ac:dyDescent="0.2">
      <c r="A848" s="1"/>
      <c r="B848" s="1"/>
      <c r="C848" s="1"/>
      <c r="D848" s="1"/>
      <c r="E848" s="1"/>
    </row>
    <row r="849" spans="1:5" x14ac:dyDescent="0.2">
      <c r="A849" s="1"/>
      <c r="B849" s="1"/>
      <c r="C849" s="1"/>
      <c r="D849" s="1"/>
      <c r="E849" s="1"/>
    </row>
    <row r="850" spans="1:5" x14ac:dyDescent="0.2">
      <c r="A850" s="1"/>
      <c r="B850" s="1"/>
      <c r="C850" s="1"/>
      <c r="D850" s="1"/>
      <c r="E850" s="1"/>
    </row>
    <row r="851" spans="1:5" x14ac:dyDescent="0.2">
      <c r="A851" s="1"/>
      <c r="B851" s="1"/>
      <c r="C851" s="1"/>
      <c r="D851" s="1"/>
      <c r="E851" s="1"/>
    </row>
    <row r="852" spans="1:5" x14ac:dyDescent="0.2">
      <c r="A852" s="1"/>
      <c r="B852" s="1"/>
      <c r="C852" s="1"/>
      <c r="D852" s="1"/>
      <c r="E852" s="1"/>
    </row>
    <row r="853" spans="1:5" x14ac:dyDescent="0.2">
      <c r="A853" s="1"/>
      <c r="B853" s="1"/>
      <c r="C853" s="1"/>
      <c r="D853" s="1"/>
      <c r="E853" s="1"/>
    </row>
    <row r="854" spans="1:5" x14ac:dyDescent="0.2">
      <c r="A854" s="1"/>
      <c r="B854" s="1"/>
      <c r="C854" s="1"/>
      <c r="D854" s="1"/>
      <c r="E854" s="1"/>
    </row>
    <row r="855" spans="1:5" x14ac:dyDescent="0.2">
      <c r="A855" s="1"/>
      <c r="B855" s="1"/>
      <c r="C855" s="1"/>
      <c r="D855" s="1"/>
      <c r="E855" s="1"/>
    </row>
    <row r="856" spans="1:5" x14ac:dyDescent="0.2">
      <c r="A856" s="1"/>
      <c r="B856" s="1"/>
      <c r="C856" s="1"/>
      <c r="D856" s="1"/>
      <c r="E856" s="1"/>
    </row>
    <row r="857" spans="1:5" x14ac:dyDescent="0.2">
      <c r="A857" s="1"/>
      <c r="B857" s="1"/>
      <c r="C857" s="1"/>
      <c r="D857" s="1"/>
      <c r="E857" s="1"/>
    </row>
    <row r="858" spans="1:5" x14ac:dyDescent="0.2">
      <c r="A858" s="1"/>
      <c r="B858" s="1"/>
      <c r="C858" s="1"/>
      <c r="D858" s="1"/>
      <c r="E858" s="1"/>
    </row>
    <row r="859" spans="1:5" x14ac:dyDescent="0.2">
      <c r="A859" s="1"/>
      <c r="B859" s="1"/>
      <c r="C859" s="1"/>
      <c r="D859" s="1"/>
      <c r="E859" s="1"/>
    </row>
    <row r="860" spans="1:5" x14ac:dyDescent="0.2">
      <c r="A860" s="1"/>
      <c r="B860" s="1"/>
      <c r="C860" s="1"/>
      <c r="D860" s="1"/>
      <c r="E860" s="1"/>
    </row>
    <row r="861" spans="1:5" x14ac:dyDescent="0.2">
      <c r="A861" s="1"/>
      <c r="B861" s="1"/>
      <c r="C861" s="1"/>
      <c r="D861" s="1"/>
      <c r="E861" s="1"/>
    </row>
    <row r="862" spans="1:5" x14ac:dyDescent="0.2">
      <c r="A862" s="1"/>
      <c r="B862" s="1"/>
      <c r="C862" s="1"/>
      <c r="D862" s="1"/>
      <c r="E862" s="1"/>
    </row>
    <row r="863" spans="1:5" x14ac:dyDescent="0.2">
      <c r="A863" s="1"/>
      <c r="B863" s="1"/>
      <c r="C863" s="1"/>
      <c r="D863" s="1"/>
      <c r="E863" s="1"/>
    </row>
    <row r="864" spans="1:5" x14ac:dyDescent="0.2">
      <c r="A864" s="1"/>
      <c r="B864" s="1"/>
      <c r="C864" s="1"/>
      <c r="D864" s="1"/>
      <c r="E864" s="1"/>
    </row>
    <row r="865" spans="1:5" x14ac:dyDescent="0.2">
      <c r="A865" s="1"/>
      <c r="B865" s="1"/>
      <c r="C865" s="1"/>
      <c r="D865" s="1"/>
      <c r="E865" s="1"/>
    </row>
    <row r="866" spans="1:5" x14ac:dyDescent="0.2">
      <c r="A866" s="1"/>
      <c r="B866" s="1"/>
      <c r="C866" s="1"/>
      <c r="D866" s="1"/>
      <c r="E866" s="1"/>
    </row>
    <row r="867" spans="1:5" x14ac:dyDescent="0.2">
      <c r="A867" s="1"/>
      <c r="B867" s="1"/>
      <c r="C867" s="1"/>
      <c r="D867" s="1"/>
      <c r="E867" s="1"/>
    </row>
    <row r="868" spans="1:5" x14ac:dyDescent="0.2">
      <c r="A868" s="1"/>
      <c r="B868" s="1"/>
      <c r="C868" s="1"/>
      <c r="D868" s="1"/>
      <c r="E868" s="1"/>
    </row>
    <row r="869" spans="1:5" x14ac:dyDescent="0.2">
      <c r="A869" s="1"/>
      <c r="B869" s="1"/>
      <c r="C869" s="1"/>
      <c r="D869" s="1"/>
      <c r="E869" s="1"/>
    </row>
    <row r="870" spans="1:5" x14ac:dyDescent="0.2">
      <c r="A870" s="1"/>
      <c r="B870" s="1"/>
      <c r="C870" s="1"/>
      <c r="D870" s="1"/>
      <c r="E870" s="1"/>
    </row>
    <row r="871" spans="1:5" x14ac:dyDescent="0.2">
      <c r="A871" s="1"/>
      <c r="B871" s="1"/>
      <c r="C871" s="1"/>
      <c r="D871" s="1"/>
      <c r="E871" s="1"/>
    </row>
    <row r="872" spans="1:5" x14ac:dyDescent="0.2">
      <c r="A872" s="1"/>
      <c r="B872" s="1"/>
      <c r="C872" s="1"/>
      <c r="D872" s="1"/>
      <c r="E872" s="1"/>
    </row>
    <row r="873" spans="1:5" x14ac:dyDescent="0.2">
      <c r="A873" s="1"/>
      <c r="B873" s="1"/>
      <c r="C873" s="1"/>
      <c r="D873" s="1"/>
      <c r="E873" s="1"/>
    </row>
    <row r="874" spans="1:5" x14ac:dyDescent="0.2">
      <c r="A874" s="1"/>
      <c r="B874" s="1"/>
      <c r="C874" s="1"/>
      <c r="D874" s="1"/>
      <c r="E874" s="1"/>
    </row>
    <row r="875" spans="1:5" x14ac:dyDescent="0.2">
      <c r="A875" s="1"/>
      <c r="B875" s="1"/>
      <c r="C875" s="1"/>
      <c r="D875" s="1"/>
      <c r="E875" s="1"/>
    </row>
    <row r="876" spans="1:5" x14ac:dyDescent="0.2">
      <c r="A876" s="1"/>
      <c r="B876" s="1"/>
      <c r="C876" s="1"/>
      <c r="D876" s="1"/>
      <c r="E876" s="1"/>
    </row>
    <row r="877" spans="1:5" x14ac:dyDescent="0.2">
      <c r="A877" s="1"/>
      <c r="B877" s="1"/>
      <c r="C877" s="1"/>
      <c r="D877" s="1"/>
      <c r="E877" s="1"/>
    </row>
    <row r="878" spans="1:5" x14ac:dyDescent="0.2">
      <c r="A878" s="1"/>
      <c r="B878" s="1"/>
      <c r="C878" s="1"/>
      <c r="D878" s="1"/>
      <c r="E878" s="1"/>
    </row>
    <row r="879" spans="1:5" x14ac:dyDescent="0.2">
      <c r="A879" s="1"/>
      <c r="B879" s="1"/>
      <c r="C879" s="1"/>
      <c r="D879" s="1"/>
      <c r="E879" s="1"/>
    </row>
    <row r="880" spans="1:5" x14ac:dyDescent="0.2">
      <c r="A880" s="1"/>
      <c r="B880" s="1"/>
      <c r="C880" s="1"/>
      <c r="D880" s="1"/>
      <c r="E880" s="1"/>
    </row>
    <row r="881" spans="1:5" x14ac:dyDescent="0.2">
      <c r="A881" s="1"/>
      <c r="B881" s="1"/>
      <c r="C881" s="1"/>
      <c r="D881" s="1"/>
      <c r="E881" s="1"/>
    </row>
    <row r="882" spans="1:5" x14ac:dyDescent="0.2">
      <c r="A882" s="1"/>
      <c r="B882" s="1"/>
      <c r="C882" s="1"/>
      <c r="D882" s="1"/>
      <c r="E882" s="1"/>
    </row>
    <row r="883" spans="1:5" x14ac:dyDescent="0.2">
      <c r="A883" s="1"/>
      <c r="B883" s="1"/>
      <c r="C883" s="1"/>
      <c r="D883" s="1"/>
      <c r="E883" s="1"/>
    </row>
    <row r="884" spans="1:5" x14ac:dyDescent="0.2">
      <c r="A884" s="1"/>
      <c r="B884" s="1"/>
      <c r="C884" s="1"/>
      <c r="D884" s="1"/>
      <c r="E884" s="1"/>
    </row>
    <row r="885" spans="1:5" x14ac:dyDescent="0.2">
      <c r="A885" s="1"/>
      <c r="B885" s="1"/>
      <c r="C885" s="1"/>
      <c r="D885" s="1"/>
      <c r="E885" s="1"/>
    </row>
    <row r="886" spans="1:5" x14ac:dyDescent="0.2">
      <c r="A886" s="1"/>
      <c r="B886" s="1"/>
      <c r="C886" s="1"/>
      <c r="D886" s="1"/>
      <c r="E886" s="1"/>
    </row>
    <row r="887" spans="1:5" x14ac:dyDescent="0.2">
      <c r="A887" s="1"/>
      <c r="B887" s="1"/>
      <c r="C887" s="1"/>
      <c r="D887" s="1"/>
      <c r="E887" s="1"/>
    </row>
    <row r="888" spans="1:5" x14ac:dyDescent="0.2">
      <c r="A888" s="1"/>
      <c r="B888" s="1"/>
      <c r="C888" s="1"/>
      <c r="D888" s="1"/>
      <c r="E888" s="1"/>
    </row>
    <row r="889" spans="1:5" x14ac:dyDescent="0.2">
      <c r="A889" s="1"/>
      <c r="B889" s="1"/>
      <c r="C889" s="1"/>
      <c r="D889" s="1"/>
      <c r="E889" s="1"/>
    </row>
    <row r="890" spans="1:5" x14ac:dyDescent="0.2">
      <c r="A890" s="1"/>
      <c r="B890" s="1"/>
      <c r="C890" s="1"/>
      <c r="D890" s="1"/>
      <c r="E890" s="1"/>
    </row>
    <row r="891" spans="1:5" x14ac:dyDescent="0.2">
      <c r="A891" s="1"/>
      <c r="B891" s="1"/>
      <c r="C891" s="1"/>
      <c r="D891" s="1"/>
      <c r="E891" s="1"/>
    </row>
    <row r="892" spans="1:5" x14ac:dyDescent="0.2">
      <c r="A892" s="1"/>
      <c r="B892" s="1"/>
      <c r="C892" s="1"/>
      <c r="D892" s="1"/>
      <c r="E892" s="1"/>
    </row>
    <row r="893" spans="1:5" x14ac:dyDescent="0.2">
      <c r="A893" s="1"/>
      <c r="B893" s="1"/>
      <c r="C893" s="1"/>
      <c r="D893" s="1"/>
      <c r="E893" s="1"/>
    </row>
    <row r="894" spans="1:5" x14ac:dyDescent="0.2">
      <c r="A894" s="1"/>
      <c r="B894" s="1"/>
      <c r="C894" s="1"/>
      <c r="D894" s="1"/>
      <c r="E894" s="1"/>
    </row>
    <row r="895" spans="1:5" x14ac:dyDescent="0.2">
      <c r="A895" s="1"/>
      <c r="B895" s="1"/>
      <c r="C895" s="1"/>
      <c r="D895" s="1"/>
      <c r="E895" s="1"/>
    </row>
    <row r="896" spans="1:5" x14ac:dyDescent="0.2">
      <c r="A896" s="1"/>
      <c r="B896" s="1"/>
      <c r="C896" s="1"/>
      <c r="D896" s="1"/>
      <c r="E896" s="1"/>
    </row>
    <row r="897" spans="1:5" x14ac:dyDescent="0.2">
      <c r="A897" s="1"/>
      <c r="B897" s="1"/>
      <c r="C897" s="1"/>
      <c r="D897" s="1"/>
      <c r="E897" s="1"/>
    </row>
    <row r="898" spans="1:5" x14ac:dyDescent="0.2">
      <c r="A898" s="1"/>
      <c r="B898" s="1"/>
      <c r="C898" s="1"/>
      <c r="D898" s="1"/>
      <c r="E898" s="1"/>
    </row>
    <row r="899" spans="1:5" x14ac:dyDescent="0.2">
      <c r="A899" s="1"/>
      <c r="B899" s="1"/>
      <c r="C899" s="1"/>
      <c r="D899" s="1"/>
      <c r="E899" s="1"/>
    </row>
    <row r="900" spans="1:5" x14ac:dyDescent="0.2">
      <c r="A900" s="1"/>
      <c r="B900" s="1"/>
      <c r="C900" s="1"/>
      <c r="D900" s="1"/>
      <c r="E900" s="1"/>
    </row>
    <row r="901" spans="1:5" x14ac:dyDescent="0.2">
      <c r="A901" s="1"/>
      <c r="B901" s="1"/>
      <c r="C901" s="1"/>
      <c r="D901" s="1"/>
      <c r="E901" s="1"/>
    </row>
    <row r="902" spans="1:5" x14ac:dyDescent="0.2">
      <c r="A902" s="1"/>
      <c r="B902" s="1"/>
      <c r="C902" s="1"/>
      <c r="D902" s="1"/>
      <c r="E902" s="1"/>
    </row>
    <row r="903" spans="1:5" x14ac:dyDescent="0.2">
      <c r="A903" s="1"/>
      <c r="B903" s="1"/>
      <c r="C903" s="1"/>
      <c r="D903" s="1"/>
      <c r="E903" s="1"/>
    </row>
    <row r="904" spans="1:5" x14ac:dyDescent="0.2">
      <c r="A904" s="1"/>
      <c r="B904" s="1"/>
      <c r="C904" s="1"/>
      <c r="D904" s="1"/>
      <c r="E904" s="1"/>
    </row>
    <row r="905" spans="1:5" x14ac:dyDescent="0.2">
      <c r="A905" s="1"/>
      <c r="B905" s="1"/>
      <c r="C905" s="1"/>
      <c r="D905" s="1"/>
      <c r="E905" s="1"/>
    </row>
    <row r="906" spans="1:5" x14ac:dyDescent="0.2">
      <c r="A906" s="1"/>
      <c r="B906" s="1"/>
      <c r="C906" s="1"/>
      <c r="D906" s="1"/>
      <c r="E906" s="1"/>
    </row>
    <row r="907" spans="1:5" x14ac:dyDescent="0.2">
      <c r="A907" s="1"/>
      <c r="B907" s="1"/>
      <c r="C907" s="1"/>
      <c r="D907" s="1"/>
      <c r="E907" s="1"/>
    </row>
    <row r="908" spans="1:5" x14ac:dyDescent="0.2">
      <c r="A908" s="1"/>
      <c r="B908" s="1"/>
      <c r="C908" s="1"/>
      <c r="D908" s="1"/>
      <c r="E908" s="1"/>
    </row>
    <row r="909" spans="1:5" x14ac:dyDescent="0.2">
      <c r="A909" s="1"/>
      <c r="B909" s="1"/>
      <c r="C909" s="1"/>
      <c r="D909" s="1"/>
      <c r="E909" s="1"/>
    </row>
    <row r="910" spans="1:5" x14ac:dyDescent="0.2">
      <c r="A910" s="1"/>
      <c r="B910" s="1"/>
      <c r="C910" s="1"/>
      <c r="D910" s="1"/>
      <c r="E910" s="1"/>
    </row>
    <row r="911" spans="1:5" x14ac:dyDescent="0.2">
      <c r="A911" s="1"/>
      <c r="B911" s="1"/>
      <c r="C911" s="1"/>
      <c r="D911" s="1"/>
      <c r="E911" s="1"/>
    </row>
    <row r="912" spans="1:5" x14ac:dyDescent="0.2">
      <c r="A912" s="1"/>
      <c r="B912" s="1"/>
      <c r="C912" s="1"/>
      <c r="D912" s="1"/>
      <c r="E912" s="1"/>
    </row>
    <row r="913" spans="1:5" x14ac:dyDescent="0.2">
      <c r="A913" s="1"/>
      <c r="B913" s="1"/>
      <c r="C913" s="1"/>
      <c r="D913" s="1"/>
      <c r="E913" s="1"/>
    </row>
    <row r="914" spans="1:5" x14ac:dyDescent="0.2">
      <c r="A914" s="1"/>
      <c r="B914" s="1"/>
      <c r="C914" s="1"/>
      <c r="D914" s="1"/>
      <c r="E914" s="1"/>
    </row>
    <row r="915" spans="1:5" x14ac:dyDescent="0.2">
      <c r="A915" s="1"/>
      <c r="B915" s="1"/>
      <c r="C915" s="1"/>
      <c r="D915" s="1"/>
      <c r="E915" s="1"/>
    </row>
    <row r="916" spans="1:5" x14ac:dyDescent="0.2">
      <c r="A916" s="1"/>
      <c r="B916" s="1"/>
      <c r="C916" s="1"/>
      <c r="D916" s="1"/>
      <c r="E916" s="1"/>
    </row>
    <row r="917" spans="1:5" x14ac:dyDescent="0.2">
      <c r="A917" s="1"/>
      <c r="B917" s="1"/>
      <c r="C917" s="1"/>
      <c r="D917" s="1"/>
      <c r="E917" s="1"/>
    </row>
    <row r="918" spans="1:5" x14ac:dyDescent="0.2">
      <c r="A918" s="1"/>
      <c r="B918" s="1"/>
      <c r="C918" s="1"/>
      <c r="D918" s="1"/>
      <c r="E918" s="1"/>
    </row>
    <row r="919" spans="1:5" x14ac:dyDescent="0.2">
      <c r="A919" s="1"/>
      <c r="B919" s="1"/>
      <c r="C919" s="1"/>
      <c r="D919" s="1"/>
      <c r="E919" s="1"/>
    </row>
    <row r="920" spans="1:5" x14ac:dyDescent="0.2">
      <c r="A920" s="1"/>
      <c r="B920" s="1"/>
      <c r="C920" s="1"/>
      <c r="D920" s="1"/>
      <c r="E920" s="1"/>
    </row>
    <row r="921" spans="1:5" x14ac:dyDescent="0.2">
      <c r="A921" s="1"/>
      <c r="B921" s="1"/>
      <c r="C921" s="1"/>
      <c r="D921" s="1"/>
      <c r="E921" s="1"/>
    </row>
    <row r="922" spans="1:5" x14ac:dyDescent="0.2">
      <c r="A922" s="1"/>
      <c r="B922" s="1"/>
      <c r="C922" s="1"/>
      <c r="D922" s="1"/>
      <c r="E922" s="1"/>
    </row>
    <row r="923" spans="1:5" x14ac:dyDescent="0.2">
      <c r="A923" s="1"/>
      <c r="B923" s="1"/>
      <c r="C923" s="1"/>
      <c r="D923" s="1"/>
      <c r="E923" s="1"/>
    </row>
    <row r="924" spans="1:5" x14ac:dyDescent="0.2">
      <c r="A924" s="1"/>
      <c r="B924" s="1"/>
      <c r="C924" s="1"/>
      <c r="D924" s="1"/>
      <c r="E924" s="1"/>
    </row>
    <row r="925" spans="1:5" x14ac:dyDescent="0.2">
      <c r="A925" s="1"/>
      <c r="B925" s="1"/>
      <c r="C925" s="1"/>
      <c r="D925" s="1"/>
      <c r="E925" s="1"/>
    </row>
    <row r="926" spans="1:5" x14ac:dyDescent="0.2">
      <c r="A926" s="1"/>
      <c r="B926" s="1"/>
      <c r="C926" s="1"/>
      <c r="D926" s="1"/>
      <c r="E926" s="1"/>
    </row>
    <row r="927" spans="1:5" x14ac:dyDescent="0.2">
      <c r="A927" s="1"/>
      <c r="B927" s="1"/>
      <c r="C927" s="1"/>
      <c r="D927" s="1"/>
      <c r="E927" s="1"/>
    </row>
    <row r="928" spans="1:5" x14ac:dyDescent="0.2">
      <c r="A928" s="1"/>
      <c r="B928" s="1"/>
      <c r="C928" s="1"/>
      <c r="D928" s="1"/>
      <c r="E928" s="1"/>
    </row>
    <row r="929" spans="1:5" x14ac:dyDescent="0.2">
      <c r="A929" s="1"/>
      <c r="B929" s="1"/>
      <c r="C929" s="1"/>
      <c r="D929" s="1"/>
      <c r="E929" s="1"/>
    </row>
    <row r="930" spans="1:5" x14ac:dyDescent="0.2">
      <c r="A930" s="1"/>
      <c r="B930" s="1"/>
      <c r="C930" s="1"/>
      <c r="D930" s="1"/>
      <c r="E930" s="1"/>
    </row>
    <row r="931" spans="1:5" x14ac:dyDescent="0.2">
      <c r="A931" s="1"/>
      <c r="B931" s="1"/>
      <c r="C931" s="1"/>
      <c r="D931" s="1"/>
      <c r="E931" s="1"/>
    </row>
    <row r="932" spans="1:5" x14ac:dyDescent="0.2">
      <c r="A932" s="1"/>
      <c r="B932" s="1"/>
      <c r="C932" s="1"/>
      <c r="D932" s="1"/>
      <c r="E932" s="1"/>
    </row>
    <row r="933" spans="1:5" x14ac:dyDescent="0.2">
      <c r="A933" s="1"/>
      <c r="B933" s="1"/>
      <c r="C933" s="1"/>
      <c r="D933" s="1"/>
      <c r="E933" s="1"/>
    </row>
    <row r="934" spans="1:5" x14ac:dyDescent="0.2">
      <c r="A934" s="1"/>
      <c r="B934" s="1"/>
      <c r="C934" s="1"/>
      <c r="D934" s="1"/>
      <c r="E934" s="1"/>
    </row>
    <row r="935" spans="1:5" x14ac:dyDescent="0.2">
      <c r="A935" s="1"/>
      <c r="B935" s="1"/>
      <c r="C935" s="1"/>
      <c r="D935" s="1"/>
      <c r="E935" s="1"/>
    </row>
    <row r="936" spans="1:5" x14ac:dyDescent="0.2">
      <c r="A936" s="1"/>
      <c r="B936" s="1"/>
      <c r="C936" s="1"/>
      <c r="D936" s="1"/>
      <c r="E936" s="1"/>
    </row>
    <row r="937" spans="1:5" x14ac:dyDescent="0.2">
      <c r="A937" s="1"/>
      <c r="B937" s="1"/>
      <c r="C937" s="1"/>
      <c r="D937" s="1"/>
      <c r="E937" s="1"/>
    </row>
    <row r="938" spans="1:5" x14ac:dyDescent="0.2">
      <c r="A938" s="1"/>
      <c r="B938" s="1"/>
      <c r="C938" s="1"/>
      <c r="D938" s="1"/>
      <c r="E938" s="1"/>
    </row>
    <row r="939" spans="1:5" x14ac:dyDescent="0.2">
      <c r="A939" s="1"/>
      <c r="B939" s="1"/>
      <c r="C939" s="1"/>
      <c r="D939" s="1"/>
      <c r="E939" s="1"/>
    </row>
    <row r="940" spans="1:5" x14ac:dyDescent="0.2">
      <c r="A940" s="1"/>
      <c r="B940" s="1"/>
      <c r="C940" s="1"/>
      <c r="D940" s="1"/>
      <c r="E940" s="1"/>
    </row>
    <row r="941" spans="1:5" x14ac:dyDescent="0.2">
      <c r="A941" s="1"/>
      <c r="B941" s="1"/>
      <c r="C941" s="1"/>
      <c r="D941" s="1"/>
      <c r="E941" s="1"/>
    </row>
    <row r="942" spans="1:5" x14ac:dyDescent="0.2">
      <c r="A942" s="1"/>
      <c r="B942" s="1"/>
      <c r="C942" s="1"/>
      <c r="D942" s="1"/>
      <c r="E942" s="1"/>
    </row>
    <row r="943" spans="1:5" x14ac:dyDescent="0.2">
      <c r="A943" s="1"/>
      <c r="B943" s="1"/>
      <c r="C943" s="1"/>
      <c r="D943" s="1"/>
      <c r="E943" s="1"/>
    </row>
    <row r="944" spans="1:5" x14ac:dyDescent="0.2">
      <c r="A944" s="1"/>
      <c r="B944" s="1"/>
      <c r="C944" s="1"/>
      <c r="D944" s="1"/>
      <c r="E944" s="1"/>
    </row>
    <row r="945" spans="1:5" x14ac:dyDescent="0.2">
      <c r="A945" s="1"/>
      <c r="B945" s="1"/>
      <c r="C945" s="1"/>
      <c r="D945" s="1"/>
      <c r="E945" s="1"/>
    </row>
    <row r="946" spans="1:5" x14ac:dyDescent="0.2">
      <c r="A946" s="1"/>
      <c r="B946" s="1"/>
      <c r="C946" s="1"/>
      <c r="D946" s="1"/>
      <c r="E946" s="1"/>
    </row>
    <row r="947" spans="1:5" x14ac:dyDescent="0.2">
      <c r="A947" s="1"/>
      <c r="B947" s="1"/>
      <c r="C947" s="1"/>
      <c r="D947" s="1"/>
      <c r="E947" s="1"/>
    </row>
    <row r="948" spans="1:5" x14ac:dyDescent="0.2">
      <c r="A948" s="1"/>
      <c r="B948" s="1"/>
      <c r="C948" s="1"/>
      <c r="D948" s="1"/>
      <c r="E948" s="1"/>
    </row>
    <row r="949" spans="1:5" x14ac:dyDescent="0.2">
      <c r="A949" s="1"/>
      <c r="B949" s="1"/>
      <c r="C949" s="1"/>
      <c r="D949" s="1"/>
      <c r="E949" s="1"/>
    </row>
    <row r="950" spans="1:5" x14ac:dyDescent="0.2">
      <c r="A950" s="1"/>
      <c r="B950" s="1"/>
      <c r="C950" s="1"/>
      <c r="D950" s="1"/>
      <c r="E950" s="1"/>
    </row>
    <row r="951" spans="1:5" x14ac:dyDescent="0.2">
      <c r="A951" s="1"/>
      <c r="B951" s="1"/>
      <c r="C951" s="1"/>
      <c r="D951" s="1"/>
      <c r="E951" s="1"/>
    </row>
    <row r="952" spans="1:5" x14ac:dyDescent="0.2">
      <c r="A952" s="1"/>
      <c r="B952" s="1"/>
      <c r="C952" s="1"/>
      <c r="D952" s="1"/>
      <c r="E952" s="1"/>
    </row>
    <row r="953" spans="1:5" x14ac:dyDescent="0.2">
      <c r="A953" s="1"/>
      <c r="B953" s="1"/>
      <c r="C953" s="1"/>
      <c r="D953" s="1"/>
      <c r="E953" s="1"/>
    </row>
    <row r="954" spans="1:5" x14ac:dyDescent="0.2">
      <c r="A954" s="1"/>
      <c r="B954" s="1"/>
      <c r="C954" s="1"/>
      <c r="D954" s="1"/>
      <c r="E954" s="1"/>
    </row>
    <row r="955" spans="1:5" x14ac:dyDescent="0.2">
      <c r="A955" s="1"/>
      <c r="B955" s="1"/>
      <c r="C955" s="1"/>
      <c r="D955" s="1"/>
      <c r="E955" s="1"/>
    </row>
    <row r="956" spans="1:5" x14ac:dyDescent="0.2">
      <c r="A956" s="1"/>
      <c r="B956" s="1"/>
      <c r="C956" s="1"/>
      <c r="D956" s="1"/>
      <c r="E956" s="1"/>
    </row>
    <row r="957" spans="1:5" x14ac:dyDescent="0.2">
      <c r="A957" s="1"/>
      <c r="B957" s="1"/>
      <c r="C957" s="1"/>
      <c r="D957" s="1"/>
      <c r="E957" s="1"/>
    </row>
    <row r="958" spans="1:5" x14ac:dyDescent="0.2">
      <c r="A958" s="1"/>
      <c r="B958" s="1"/>
      <c r="C958" s="1"/>
      <c r="D958" s="1"/>
      <c r="E958" s="1"/>
    </row>
    <row r="959" spans="1:5" x14ac:dyDescent="0.2">
      <c r="A959" s="1"/>
      <c r="B959" s="1"/>
      <c r="C959" s="1"/>
      <c r="D959" s="1"/>
      <c r="E959" s="1"/>
    </row>
    <row r="960" spans="1:5" x14ac:dyDescent="0.2">
      <c r="A960" s="1"/>
      <c r="B960" s="1"/>
      <c r="C960" s="1"/>
      <c r="D960" s="1"/>
      <c r="E960" s="1"/>
    </row>
    <row r="961" spans="1:5" x14ac:dyDescent="0.2">
      <c r="A961" s="1"/>
      <c r="B961" s="1"/>
      <c r="C961" s="1"/>
      <c r="D961" s="1"/>
      <c r="E961" s="1"/>
    </row>
    <row r="962" spans="1:5" x14ac:dyDescent="0.2">
      <c r="A962" s="1"/>
      <c r="B962" s="1"/>
      <c r="C962" s="1"/>
      <c r="D962" s="1"/>
      <c r="E962" s="1"/>
    </row>
    <row r="963" spans="1:5" x14ac:dyDescent="0.2">
      <c r="A963" s="1"/>
      <c r="B963" s="1"/>
      <c r="C963" s="1"/>
      <c r="D963" s="1"/>
      <c r="E963" s="1"/>
    </row>
    <row r="964" spans="1:5" x14ac:dyDescent="0.2">
      <c r="A964" s="1"/>
      <c r="B964" s="1"/>
      <c r="C964" s="1"/>
      <c r="D964" s="1"/>
      <c r="E964" s="1"/>
    </row>
    <row r="965" spans="1:5" x14ac:dyDescent="0.2">
      <c r="A965" s="1"/>
      <c r="B965" s="1"/>
      <c r="C965" s="1"/>
      <c r="D965" s="1"/>
      <c r="E965" s="1"/>
    </row>
    <row r="966" spans="1:5" x14ac:dyDescent="0.2">
      <c r="A966" s="1"/>
      <c r="B966" s="1"/>
      <c r="C966" s="1"/>
      <c r="D966" s="1"/>
      <c r="E966" s="1"/>
    </row>
    <row r="967" spans="1:5" x14ac:dyDescent="0.2">
      <c r="A967" s="1"/>
      <c r="B967" s="1"/>
      <c r="C967" s="1"/>
      <c r="D967" s="1"/>
      <c r="E967" s="1"/>
    </row>
    <row r="968" spans="1:5" x14ac:dyDescent="0.2">
      <c r="A968" s="1"/>
      <c r="B968" s="1"/>
      <c r="C968" s="1"/>
      <c r="D968" s="1"/>
      <c r="E968" s="1"/>
    </row>
    <row r="969" spans="1:5" x14ac:dyDescent="0.2">
      <c r="A969" s="1"/>
      <c r="B969" s="1"/>
      <c r="C969" s="1"/>
      <c r="D969" s="1"/>
      <c r="E969" s="1"/>
    </row>
    <row r="970" spans="1:5" x14ac:dyDescent="0.2">
      <c r="A970" s="1"/>
      <c r="B970" s="1"/>
      <c r="C970" s="1"/>
      <c r="D970" s="1"/>
      <c r="E970" s="1"/>
    </row>
    <row r="971" spans="1:5" x14ac:dyDescent="0.2">
      <c r="A971" s="1"/>
      <c r="B971" s="1"/>
      <c r="C971" s="1"/>
      <c r="D971" s="1"/>
      <c r="E971" s="1"/>
    </row>
    <row r="972" spans="1:5" x14ac:dyDescent="0.2">
      <c r="A972" s="1"/>
      <c r="B972" s="1"/>
      <c r="C972" s="1"/>
      <c r="D972" s="1"/>
      <c r="E972" s="1"/>
    </row>
    <row r="973" spans="1:5" x14ac:dyDescent="0.2">
      <c r="A973" s="1"/>
      <c r="B973" s="1"/>
      <c r="C973" s="1"/>
      <c r="D973" s="1"/>
      <c r="E973" s="1"/>
    </row>
    <row r="974" spans="1:5" x14ac:dyDescent="0.2">
      <c r="A974" s="1"/>
      <c r="B974" s="1"/>
      <c r="C974" s="1"/>
      <c r="D974" s="1"/>
      <c r="E974" s="1"/>
    </row>
    <row r="975" spans="1:5" x14ac:dyDescent="0.2">
      <c r="A975" s="1"/>
      <c r="B975" s="1"/>
      <c r="C975" s="1"/>
      <c r="D975" s="1"/>
      <c r="E975" s="1"/>
    </row>
    <row r="976" spans="1:5" x14ac:dyDescent="0.2">
      <c r="A976" s="1"/>
      <c r="B976" s="1"/>
      <c r="C976" s="1"/>
      <c r="D976" s="1"/>
      <c r="E976" s="1"/>
    </row>
    <row r="977" spans="1:5" x14ac:dyDescent="0.2">
      <c r="A977" s="1"/>
      <c r="B977" s="1"/>
      <c r="C977" s="1"/>
      <c r="D977" s="1"/>
      <c r="E977" s="1"/>
    </row>
    <row r="978" spans="1:5" x14ac:dyDescent="0.2">
      <c r="A978" s="1"/>
      <c r="B978" s="1"/>
      <c r="C978" s="1"/>
      <c r="D978" s="1"/>
      <c r="E978" s="1"/>
    </row>
    <row r="979" spans="1:5" x14ac:dyDescent="0.2">
      <c r="A979" s="1"/>
      <c r="B979" s="1"/>
      <c r="C979" s="1"/>
      <c r="D979" s="1"/>
      <c r="E979" s="1"/>
    </row>
    <row r="980" spans="1:5" x14ac:dyDescent="0.2">
      <c r="A980" s="1"/>
      <c r="B980" s="1"/>
      <c r="C980" s="1"/>
      <c r="D980" s="1"/>
      <c r="E980" s="1"/>
    </row>
    <row r="981" spans="1:5" x14ac:dyDescent="0.2">
      <c r="A981" s="1"/>
      <c r="B981" s="1"/>
      <c r="C981" s="1"/>
      <c r="D981" s="1"/>
      <c r="E981" s="1"/>
    </row>
    <row r="982" spans="1:5" x14ac:dyDescent="0.2">
      <c r="A982" s="1"/>
      <c r="B982" s="1"/>
      <c r="C982" s="1"/>
      <c r="D982" s="1"/>
      <c r="E982" s="1"/>
    </row>
    <row r="983" spans="1:5" x14ac:dyDescent="0.2">
      <c r="A983" s="1"/>
      <c r="B983" s="1"/>
      <c r="C983" s="1"/>
      <c r="D983" s="1"/>
      <c r="E983" s="1"/>
    </row>
    <row r="984" spans="1:5" x14ac:dyDescent="0.2">
      <c r="A984" s="1"/>
      <c r="B984" s="1"/>
      <c r="C984" s="1"/>
      <c r="D984" s="1"/>
      <c r="E984" s="1"/>
    </row>
    <row r="985" spans="1:5" x14ac:dyDescent="0.2">
      <c r="A985" s="1"/>
      <c r="B985" s="1"/>
      <c r="C985" s="1"/>
      <c r="D985" s="1"/>
      <c r="E985" s="1"/>
    </row>
    <row r="986" spans="1:5" x14ac:dyDescent="0.2">
      <c r="A986" s="1"/>
      <c r="B986" s="1"/>
      <c r="C986" s="1"/>
      <c r="D986" s="1"/>
      <c r="E986" s="1"/>
    </row>
    <row r="987" spans="1:5" x14ac:dyDescent="0.2">
      <c r="A987" s="1"/>
      <c r="B987" s="1"/>
      <c r="C987" s="1"/>
      <c r="D987" s="1"/>
      <c r="E987" s="1"/>
    </row>
    <row r="988" spans="1:5" x14ac:dyDescent="0.2">
      <c r="A988" s="1"/>
      <c r="B988" s="1"/>
      <c r="C988" s="1"/>
      <c r="D988" s="1"/>
      <c r="E988" s="1"/>
    </row>
    <row r="989" spans="1:5" x14ac:dyDescent="0.2">
      <c r="A989" s="1"/>
      <c r="B989" s="1"/>
      <c r="C989" s="1"/>
      <c r="D989" s="1"/>
      <c r="E989" s="1"/>
    </row>
    <row r="990" spans="1:5" x14ac:dyDescent="0.2">
      <c r="A990" s="1"/>
      <c r="B990" s="1"/>
      <c r="C990" s="1"/>
      <c r="D990" s="1"/>
      <c r="E990" s="1"/>
    </row>
    <row r="991" spans="1:5" x14ac:dyDescent="0.2">
      <c r="A991" s="1"/>
      <c r="B991" s="1"/>
      <c r="C991" s="1"/>
      <c r="D991" s="1"/>
      <c r="E991" s="1"/>
    </row>
    <row r="992" spans="1:5" x14ac:dyDescent="0.2">
      <c r="A992" s="1"/>
      <c r="B992" s="1"/>
      <c r="C992" s="1"/>
      <c r="D992" s="1"/>
      <c r="E992" s="1"/>
    </row>
    <row r="993" spans="1:5" x14ac:dyDescent="0.2">
      <c r="A993" s="1"/>
      <c r="B993" s="1"/>
      <c r="C993" s="1"/>
      <c r="D993" s="1"/>
      <c r="E993" s="1"/>
    </row>
    <row r="994" spans="1:5" x14ac:dyDescent="0.2">
      <c r="A994" s="1"/>
      <c r="B994" s="1"/>
      <c r="C994" s="1"/>
      <c r="D994" s="1"/>
      <c r="E994" s="1"/>
    </row>
    <row r="995" spans="1:5" x14ac:dyDescent="0.2">
      <c r="A995" s="1"/>
      <c r="B995" s="1"/>
      <c r="C995" s="1"/>
      <c r="D995" s="1"/>
      <c r="E995" s="1"/>
    </row>
    <row r="996" spans="1:5" x14ac:dyDescent="0.2">
      <c r="A996" s="1"/>
      <c r="B996" s="1"/>
      <c r="C996" s="1"/>
      <c r="D996" s="1"/>
      <c r="E996" s="1"/>
    </row>
    <row r="997" spans="1:5" x14ac:dyDescent="0.2">
      <c r="A997" s="1"/>
      <c r="B997" s="1"/>
      <c r="C997" s="1"/>
      <c r="D997" s="1"/>
      <c r="E997" s="1"/>
    </row>
    <row r="998" spans="1:5" x14ac:dyDescent="0.2">
      <c r="A998" s="1"/>
      <c r="B998" s="1"/>
      <c r="C998" s="1"/>
      <c r="D998" s="1"/>
      <c r="E998" s="1"/>
    </row>
    <row r="999" spans="1:5" x14ac:dyDescent="0.2">
      <c r="A999" s="1"/>
      <c r="B999" s="1"/>
      <c r="C999" s="1"/>
      <c r="D999" s="1"/>
      <c r="E999" s="1"/>
    </row>
    <row r="1000" spans="1:5" x14ac:dyDescent="0.2">
      <c r="A1000" s="1"/>
      <c r="B1000" s="1"/>
      <c r="C1000" s="1"/>
      <c r="D1000" s="1"/>
      <c r="E1000" s="1"/>
    </row>
    <row r="1001" spans="1:5" x14ac:dyDescent="0.2">
      <c r="A1001" s="1"/>
      <c r="B1001" s="1"/>
      <c r="C1001" s="1"/>
      <c r="D1001" s="1"/>
      <c r="E1001" s="1"/>
    </row>
    <row r="1002" spans="1:5" x14ac:dyDescent="0.2">
      <c r="A1002" s="1"/>
      <c r="B1002" s="1"/>
      <c r="C1002" s="1"/>
      <c r="D1002" s="1"/>
      <c r="E1002" s="1"/>
    </row>
    <row r="1003" spans="1:5" x14ac:dyDescent="0.2">
      <c r="A1003" s="1"/>
      <c r="B1003" s="1"/>
      <c r="C1003" s="1"/>
      <c r="D1003" s="1"/>
      <c r="E1003" s="1"/>
    </row>
    <row r="1004" spans="1:5" x14ac:dyDescent="0.2">
      <c r="A1004" s="1"/>
      <c r="B1004" s="1"/>
      <c r="C1004" s="1"/>
      <c r="D1004" s="1"/>
      <c r="E1004" s="1"/>
    </row>
    <row r="1005" spans="1:5" x14ac:dyDescent="0.2">
      <c r="A1005" s="1"/>
      <c r="B1005" s="1"/>
      <c r="C1005" s="1"/>
      <c r="D1005" s="1"/>
      <c r="E1005" s="1"/>
    </row>
    <row r="1006" spans="1:5" x14ac:dyDescent="0.2">
      <c r="A1006" s="1"/>
      <c r="B1006" s="1"/>
      <c r="C1006" s="1"/>
      <c r="D1006" s="1"/>
      <c r="E1006" s="1"/>
    </row>
    <row r="1007" spans="1:5" x14ac:dyDescent="0.2">
      <c r="A1007" s="1"/>
      <c r="B1007" s="1"/>
      <c r="C1007" s="1"/>
      <c r="D1007" s="1"/>
      <c r="E1007" s="1"/>
    </row>
    <row r="1008" spans="1:5" x14ac:dyDescent="0.2">
      <c r="A1008" s="1"/>
      <c r="B1008" s="1"/>
      <c r="C1008" s="1"/>
      <c r="D1008" s="1"/>
      <c r="E1008" s="1"/>
    </row>
    <row r="1009" spans="1:5" x14ac:dyDescent="0.2">
      <c r="A1009" s="1"/>
      <c r="B1009" s="1"/>
      <c r="C1009" s="1"/>
      <c r="D1009" s="1"/>
      <c r="E1009" s="1"/>
    </row>
    <row r="1010" spans="1:5" x14ac:dyDescent="0.2">
      <c r="A1010" s="1"/>
      <c r="B1010" s="1"/>
      <c r="C1010" s="1"/>
      <c r="D1010" s="1"/>
      <c r="E1010" s="1"/>
    </row>
    <row r="1011" spans="1:5" x14ac:dyDescent="0.2">
      <c r="A1011" s="1"/>
      <c r="B1011" s="1"/>
      <c r="C1011" s="1"/>
      <c r="D1011" s="1"/>
      <c r="E1011" s="1"/>
    </row>
    <row r="1012" spans="1:5" x14ac:dyDescent="0.2">
      <c r="A1012" s="1"/>
      <c r="B1012" s="1"/>
      <c r="C1012" s="1"/>
      <c r="D1012" s="1"/>
      <c r="E1012" s="1"/>
    </row>
    <row r="1013" spans="1:5" x14ac:dyDescent="0.2">
      <c r="A1013" s="1"/>
      <c r="B1013" s="1"/>
      <c r="C1013" s="1"/>
      <c r="D1013" s="1"/>
      <c r="E1013" s="1"/>
    </row>
    <row r="1014" spans="1:5" x14ac:dyDescent="0.2">
      <c r="A1014" s="1"/>
      <c r="B1014" s="1"/>
      <c r="C1014" s="1"/>
      <c r="D1014" s="1"/>
      <c r="E1014" s="1"/>
    </row>
    <row r="1015" spans="1:5" x14ac:dyDescent="0.2">
      <c r="A1015" s="1"/>
      <c r="B1015" s="1"/>
      <c r="C1015" s="1"/>
      <c r="D1015" s="1"/>
      <c r="E1015" s="1"/>
    </row>
    <row r="1016" spans="1:5" x14ac:dyDescent="0.2">
      <c r="A1016" s="1"/>
      <c r="B1016" s="1"/>
      <c r="C1016" s="1"/>
      <c r="D1016" s="1"/>
      <c r="E1016" s="1"/>
    </row>
    <row r="1017" spans="1:5" x14ac:dyDescent="0.2">
      <c r="A1017" s="1"/>
      <c r="B1017" s="1"/>
      <c r="C1017" s="1"/>
      <c r="D1017" s="1"/>
      <c r="E1017" s="1"/>
    </row>
    <row r="1018" spans="1:5" x14ac:dyDescent="0.2">
      <c r="A1018" s="1"/>
      <c r="B1018" s="1"/>
      <c r="C1018" s="1"/>
      <c r="D1018" s="1"/>
      <c r="E1018" s="1"/>
    </row>
    <row r="1019" spans="1:5" x14ac:dyDescent="0.2">
      <c r="A1019" s="1"/>
      <c r="B1019" s="1"/>
      <c r="C1019" s="1"/>
      <c r="D1019" s="1"/>
      <c r="E1019" s="1"/>
    </row>
    <row r="1020" spans="1:5" x14ac:dyDescent="0.2">
      <c r="A1020" s="1"/>
      <c r="B1020" s="1"/>
      <c r="C1020" s="1"/>
      <c r="D1020" s="1"/>
      <c r="E1020" s="1"/>
    </row>
    <row r="1021" spans="1:5" x14ac:dyDescent="0.2">
      <c r="A1021" s="1"/>
      <c r="B1021" s="1"/>
      <c r="C1021" s="1"/>
      <c r="D1021" s="1"/>
      <c r="E1021" s="1"/>
    </row>
    <row r="1022" spans="1:5" x14ac:dyDescent="0.2">
      <c r="A1022" s="1"/>
      <c r="B1022" s="1"/>
      <c r="C1022" s="1"/>
      <c r="D1022" s="1"/>
      <c r="E1022" s="1"/>
    </row>
    <row r="1023" spans="1:5" x14ac:dyDescent="0.2">
      <c r="A1023" s="1"/>
      <c r="B1023" s="1"/>
      <c r="C1023" s="1"/>
      <c r="D1023" s="1"/>
      <c r="E1023" s="1"/>
    </row>
    <row r="1024" spans="1:5" x14ac:dyDescent="0.2">
      <c r="A1024" s="1"/>
      <c r="B1024" s="1"/>
      <c r="C1024" s="1"/>
      <c r="D1024" s="1"/>
      <c r="E1024" s="1"/>
    </row>
    <row r="1025" spans="1:5" x14ac:dyDescent="0.2">
      <c r="A1025" s="1"/>
      <c r="B1025" s="1"/>
      <c r="C1025" s="1"/>
      <c r="D1025" s="1"/>
      <c r="E1025" s="1"/>
    </row>
    <row r="1026" spans="1:5" x14ac:dyDescent="0.2">
      <c r="A1026" s="1"/>
      <c r="B1026" s="1"/>
      <c r="C1026" s="1"/>
      <c r="D1026" s="1"/>
      <c r="E1026" s="1"/>
    </row>
    <row r="1027" spans="1:5" x14ac:dyDescent="0.2">
      <c r="A1027" s="1"/>
      <c r="B1027" s="1"/>
      <c r="C1027" s="1"/>
      <c r="D1027" s="1"/>
      <c r="E1027" s="1"/>
    </row>
    <row r="1028" spans="1:5" x14ac:dyDescent="0.2">
      <c r="A1028" s="1"/>
      <c r="B1028" s="1"/>
      <c r="C1028" s="1"/>
      <c r="D1028" s="1"/>
      <c r="E1028" s="1"/>
    </row>
    <row r="1029" spans="1:5" x14ac:dyDescent="0.2">
      <c r="A1029" s="1"/>
      <c r="B1029" s="1"/>
      <c r="C1029" s="1"/>
      <c r="D1029" s="1"/>
      <c r="E1029" s="1"/>
    </row>
    <row r="1030" spans="1:5" x14ac:dyDescent="0.2">
      <c r="A1030" s="1"/>
      <c r="B1030" s="1"/>
      <c r="C1030" s="1"/>
      <c r="D1030" s="1"/>
      <c r="E1030" s="1"/>
    </row>
    <row r="1031" spans="1:5" x14ac:dyDescent="0.2">
      <c r="A1031" s="1"/>
      <c r="B1031" s="1"/>
      <c r="C1031" s="1"/>
      <c r="D1031" s="1"/>
      <c r="E1031" s="1"/>
    </row>
    <row r="1032" spans="1:5" x14ac:dyDescent="0.2">
      <c r="A1032" s="1"/>
      <c r="B1032" s="1"/>
      <c r="C1032" s="1"/>
      <c r="D1032" s="1"/>
      <c r="E1032" s="1"/>
    </row>
    <row r="1033" spans="1:5" x14ac:dyDescent="0.2">
      <c r="A1033" s="1"/>
      <c r="B1033" s="1"/>
      <c r="C1033" s="1"/>
      <c r="D1033" s="1"/>
      <c r="E1033" s="1"/>
    </row>
    <row r="1034" spans="1:5" x14ac:dyDescent="0.2">
      <c r="A1034" s="1"/>
      <c r="B1034" s="1"/>
      <c r="C1034" s="1"/>
      <c r="D1034" s="1"/>
      <c r="E1034" s="1"/>
    </row>
    <row r="1035" spans="1:5" x14ac:dyDescent="0.2">
      <c r="A1035" s="1"/>
      <c r="B1035" s="1"/>
      <c r="C1035" s="1"/>
      <c r="D1035" s="1"/>
      <c r="E1035" s="1"/>
    </row>
    <row r="1036" spans="1:5" x14ac:dyDescent="0.2">
      <c r="A1036" s="1"/>
      <c r="B1036" s="1"/>
      <c r="C1036" s="1"/>
      <c r="D1036" s="1"/>
      <c r="E1036" s="1"/>
    </row>
    <row r="1037" spans="1:5" x14ac:dyDescent="0.2">
      <c r="A1037" s="1"/>
      <c r="B1037" s="1"/>
      <c r="C1037" s="1"/>
      <c r="D1037" s="1"/>
      <c r="E1037" s="1"/>
    </row>
    <row r="1038" spans="1:5" x14ac:dyDescent="0.2">
      <c r="A1038" s="1"/>
      <c r="B1038" s="1"/>
      <c r="C1038" s="1"/>
      <c r="D1038" s="1"/>
      <c r="E1038" s="1"/>
    </row>
    <row r="1039" spans="1:5" x14ac:dyDescent="0.2">
      <c r="A1039" s="1"/>
      <c r="B1039" s="1"/>
      <c r="C1039" s="1"/>
      <c r="D1039" s="1"/>
      <c r="E1039" s="1"/>
    </row>
    <row r="1040" spans="1:5" x14ac:dyDescent="0.2">
      <c r="A1040" s="1"/>
      <c r="B1040" s="1"/>
      <c r="C1040" s="1"/>
      <c r="D1040" s="1"/>
      <c r="E1040" s="1"/>
    </row>
    <row r="1041" spans="1:5" x14ac:dyDescent="0.2">
      <c r="A1041" s="1"/>
      <c r="B1041" s="1"/>
      <c r="C1041" s="1"/>
      <c r="D1041" s="1"/>
      <c r="E1041" s="1"/>
    </row>
    <row r="1042" spans="1:5" x14ac:dyDescent="0.2">
      <c r="A1042" s="1"/>
      <c r="B1042" s="1"/>
      <c r="C1042" s="1"/>
      <c r="D1042" s="1"/>
      <c r="E1042" s="1"/>
    </row>
    <row r="1043" spans="1:5" x14ac:dyDescent="0.2">
      <c r="A1043" s="1"/>
      <c r="B1043" s="1"/>
      <c r="C1043" s="1"/>
      <c r="D1043" s="1"/>
      <c r="E1043" s="1"/>
    </row>
    <row r="1044" spans="1:5" x14ac:dyDescent="0.2">
      <c r="A1044" s="1"/>
      <c r="B1044" s="1"/>
      <c r="C1044" s="1"/>
      <c r="D1044" s="1"/>
      <c r="E1044" s="1"/>
    </row>
    <row r="1045" spans="1:5" x14ac:dyDescent="0.2">
      <c r="A1045" s="1"/>
      <c r="B1045" s="1"/>
      <c r="C1045" s="1"/>
      <c r="D1045" s="1"/>
      <c r="E1045" s="1"/>
    </row>
    <row r="1046" spans="1:5" x14ac:dyDescent="0.2">
      <c r="A1046" s="1"/>
      <c r="B1046" s="1"/>
      <c r="C1046" s="1"/>
      <c r="D1046" s="1"/>
      <c r="E1046" s="1"/>
    </row>
    <row r="1047" spans="1:5" x14ac:dyDescent="0.2">
      <c r="A1047" s="1"/>
      <c r="B1047" s="1"/>
      <c r="C1047" s="1"/>
      <c r="D1047" s="1"/>
      <c r="E1047" s="1"/>
    </row>
    <row r="1048" spans="1:5" x14ac:dyDescent="0.2">
      <c r="A1048" s="1"/>
      <c r="B1048" s="1"/>
      <c r="C1048" s="1"/>
      <c r="D1048" s="1"/>
      <c r="E1048" s="1"/>
    </row>
    <row r="1049" spans="1:5" x14ac:dyDescent="0.2">
      <c r="A1049" s="1"/>
      <c r="B1049" s="1"/>
      <c r="C1049" s="1"/>
      <c r="D1049" s="1"/>
      <c r="E1049" s="1"/>
    </row>
    <row r="1050" spans="1:5" x14ac:dyDescent="0.2">
      <c r="A1050" s="1"/>
      <c r="B1050" s="1"/>
      <c r="C1050" s="1"/>
      <c r="D1050" s="1"/>
      <c r="E1050" s="1"/>
    </row>
    <row r="1051" spans="1:5" x14ac:dyDescent="0.2">
      <c r="A1051" s="1"/>
      <c r="B1051" s="1"/>
      <c r="C1051" s="1"/>
      <c r="D1051" s="1"/>
      <c r="E1051" s="1"/>
    </row>
    <row r="1052" spans="1:5" x14ac:dyDescent="0.2">
      <c r="A1052" s="1"/>
      <c r="B1052" s="1"/>
      <c r="C1052" s="1"/>
      <c r="D1052" s="1"/>
      <c r="E1052" s="1"/>
    </row>
    <row r="1053" spans="1:5" x14ac:dyDescent="0.2">
      <c r="A1053" s="1"/>
      <c r="B1053" s="1"/>
      <c r="C1053" s="1"/>
      <c r="D1053" s="1"/>
      <c r="E1053" s="1"/>
    </row>
    <row r="1054" spans="1:5" x14ac:dyDescent="0.2">
      <c r="A1054" s="1"/>
      <c r="B1054" s="1"/>
      <c r="C1054" s="1"/>
      <c r="D1054" s="1"/>
      <c r="E1054" s="1"/>
    </row>
    <row r="1055" spans="1:5" x14ac:dyDescent="0.2">
      <c r="A1055" s="1"/>
      <c r="B1055" s="1"/>
      <c r="C1055" s="1"/>
      <c r="D1055" s="1"/>
      <c r="E1055" s="1"/>
    </row>
    <row r="1056" spans="1:5" x14ac:dyDescent="0.2">
      <c r="A1056" s="1"/>
      <c r="B1056" s="1"/>
      <c r="C1056" s="1"/>
      <c r="D1056" s="1"/>
      <c r="E1056" s="1"/>
    </row>
    <row r="1057" spans="1:5" x14ac:dyDescent="0.2">
      <c r="A1057" s="1"/>
      <c r="B1057" s="1"/>
      <c r="C1057" s="1"/>
      <c r="D1057" s="1"/>
      <c r="E1057" s="1"/>
    </row>
    <row r="1058" spans="1:5" x14ac:dyDescent="0.2">
      <c r="A1058" s="1"/>
      <c r="B1058" s="1"/>
      <c r="C1058" s="1"/>
      <c r="D1058" s="1"/>
      <c r="E1058" s="1"/>
    </row>
    <row r="1059" spans="1:5" x14ac:dyDescent="0.2">
      <c r="A1059" s="1"/>
      <c r="B1059" s="1"/>
      <c r="C1059" s="1"/>
      <c r="D1059" s="1"/>
      <c r="E1059" s="1"/>
    </row>
    <row r="1060" spans="1:5" x14ac:dyDescent="0.2">
      <c r="A1060" s="1"/>
      <c r="B1060" s="1"/>
      <c r="C1060" s="1"/>
      <c r="D1060" s="1"/>
      <c r="E1060" s="1"/>
    </row>
    <row r="1061" spans="1:5" x14ac:dyDescent="0.2">
      <c r="A1061" s="1"/>
      <c r="B1061" s="1"/>
      <c r="C1061" s="1"/>
      <c r="D1061" s="1"/>
      <c r="E1061" s="1"/>
    </row>
    <row r="1062" spans="1:5" x14ac:dyDescent="0.2">
      <c r="A1062" s="1"/>
      <c r="B1062" s="1"/>
      <c r="C1062" s="1"/>
      <c r="D1062" s="1"/>
      <c r="E1062" s="1"/>
    </row>
    <row r="1063" spans="1:5" x14ac:dyDescent="0.2">
      <c r="A1063" s="1"/>
      <c r="B1063" s="1"/>
      <c r="C1063" s="1"/>
      <c r="D1063" s="1"/>
      <c r="E1063" s="1"/>
    </row>
    <row r="1064" spans="1:5" x14ac:dyDescent="0.2">
      <c r="A1064" s="1"/>
      <c r="B1064" s="1"/>
      <c r="C1064" s="1"/>
      <c r="D1064" s="1"/>
      <c r="E1064" s="1"/>
    </row>
    <row r="1065" spans="1:5" x14ac:dyDescent="0.2">
      <c r="A1065" s="1"/>
      <c r="B1065" s="1"/>
      <c r="C1065" s="1"/>
      <c r="D1065" s="1"/>
      <c r="E1065" s="1"/>
    </row>
    <row r="1066" spans="1:5" x14ac:dyDescent="0.2">
      <c r="A1066" s="1"/>
      <c r="B1066" s="1"/>
      <c r="C1066" s="1"/>
      <c r="D1066" s="1"/>
      <c r="E1066" s="1"/>
    </row>
    <row r="1067" spans="1:5" x14ac:dyDescent="0.2">
      <c r="A1067" s="1"/>
      <c r="B1067" s="1"/>
      <c r="C1067" s="1"/>
      <c r="D1067" s="1"/>
      <c r="E1067" s="1"/>
    </row>
    <row r="1068" spans="1:5" x14ac:dyDescent="0.2">
      <c r="A1068" s="1"/>
      <c r="B1068" s="1"/>
      <c r="C1068" s="1"/>
      <c r="D1068" s="1"/>
      <c r="E1068" s="1"/>
    </row>
    <row r="1069" spans="1:5" x14ac:dyDescent="0.2">
      <c r="A1069" s="1"/>
      <c r="B1069" s="1"/>
      <c r="C1069" s="1"/>
      <c r="D1069" s="1"/>
      <c r="E1069" s="1"/>
    </row>
  </sheetData>
  <phoneticPr fontId="1" type="noConversion"/>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dimension ref="A1:IV1127"/>
  <sheetViews>
    <sheetView workbookViewId="0"/>
  </sheetViews>
  <sheetFormatPr baseColWidth="10" defaultRowHeight="12.75" x14ac:dyDescent="0.2"/>
  <cols>
    <col min="1" max="256" width="9.140625" customWidth="1" collapsed="1"/>
  </cols>
  <sheetData>
    <row r="1" spans="1:6" x14ac:dyDescent="0.2">
      <c r="A1" s="51" t="s">
        <v>52</v>
      </c>
      <c r="B1" s="1"/>
      <c r="C1" s="1"/>
      <c r="D1" s="1"/>
      <c r="E1" s="1"/>
      <c r="F1" s="1"/>
    </row>
    <row r="2" spans="1:6" x14ac:dyDescent="0.2">
      <c r="A2" s="1" t="s">
        <v>57</v>
      </c>
      <c r="B2" s="1">
        <v>0</v>
      </c>
      <c r="C2" s="1">
        <v>0</v>
      </c>
      <c r="D2" s="1">
        <v>0</v>
      </c>
      <c r="E2" s="1">
        <v>0</v>
      </c>
      <c r="F2" s="1"/>
    </row>
    <row r="3" spans="1:6" x14ac:dyDescent="0.2">
      <c r="A3" s="1" t="s">
        <v>57</v>
      </c>
      <c r="B3" s="1">
        <v>1</v>
      </c>
      <c r="C3" s="1">
        <v>0</v>
      </c>
      <c r="D3" s="1">
        <v>0</v>
      </c>
      <c r="E3" s="1">
        <v>0</v>
      </c>
      <c r="F3" s="1"/>
    </row>
    <row r="4" spans="1:6" x14ac:dyDescent="0.2">
      <c r="A4" s="1" t="s">
        <v>57</v>
      </c>
      <c r="B4" s="1">
        <v>2</v>
      </c>
      <c r="C4" s="1">
        <v>0</v>
      </c>
      <c r="D4" s="1">
        <v>0</v>
      </c>
      <c r="E4" s="1">
        <v>0</v>
      </c>
      <c r="F4" s="1"/>
    </row>
    <row r="5" spans="1:6" x14ac:dyDescent="0.2">
      <c r="A5" s="1" t="s">
        <v>57</v>
      </c>
      <c r="B5" s="1">
        <v>3</v>
      </c>
      <c r="C5" s="1">
        <v>0</v>
      </c>
      <c r="D5" s="1">
        <v>0</v>
      </c>
      <c r="E5" s="1">
        <v>0</v>
      </c>
      <c r="F5" s="1"/>
    </row>
    <row r="6" spans="1:6" x14ac:dyDescent="0.2">
      <c r="A6" s="1" t="s">
        <v>57</v>
      </c>
      <c r="B6" s="1">
        <v>4</v>
      </c>
      <c r="C6" s="1">
        <v>0</v>
      </c>
      <c r="D6" s="1">
        <v>0</v>
      </c>
      <c r="E6" s="1">
        <v>0</v>
      </c>
      <c r="F6" s="1"/>
    </row>
    <row r="7" spans="1:6" x14ac:dyDescent="0.2">
      <c r="A7" s="1" t="s">
        <v>57</v>
      </c>
      <c r="B7" s="1">
        <v>5</v>
      </c>
      <c r="C7" s="1">
        <v>0</v>
      </c>
      <c r="D7" s="1">
        <v>0</v>
      </c>
      <c r="E7" s="1">
        <v>2.0408162847161293E-2</v>
      </c>
      <c r="F7" s="1"/>
    </row>
    <row r="8" spans="1:6" x14ac:dyDescent="0.2">
      <c r="A8" s="1" t="s">
        <v>57</v>
      </c>
      <c r="B8" s="1">
        <v>6</v>
      </c>
      <c r="C8" s="1">
        <v>0</v>
      </c>
      <c r="D8" s="1">
        <v>0</v>
      </c>
      <c r="E8" s="1">
        <v>4.0816325694322586E-2</v>
      </c>
      <c r="F8" s="1"/>
    </row>
    <row r="9" spans="1:6" x14ac:dyDescent="0.2">
      <c r="A9" s="1" t="s">
        <v>57</v>
      </c>
      <c r="B9" s="1">
        <v>7</v>
      </c>
      <c r="C9" s="1">
        <v>0</v>
      </c>
      <c r="D9" s="1">
        <v>0</v>
      </c>
      <c r="E9" s="1">
        <v>4.0816325694322586E-2</v>
      </c>
      <c r="F9" s="1"/>
    </row>
    <row r="10" spans="1:6" x14ac:dyDescent="0.2">
      <c r="A10" s="1" t="s">
        <v>57</v>
      </c>
      <c r="B10" s="1">
        <v>8</v>
      </c>
      <c r="C10" s="1">
        <v>0</v>
      </c>
      <c r="D10" s="1">
        <v>0</v>
      </c>
      <c r="E10" s="1">
        <v>0.10204081982374191</v>
      </c>
      <c r="F10" s="1"/>
    </row>
    <row r="11" spans="1:6" x14ac:dyDescent="0.2">
      <c r="A11" s="1" t="s">
        <v>57</v>
      </c>
      <c r="B11" s="1">
        <v>9</v>
      </c>
      <c r="C11" s="1">
        <v>0</v>
      </c>
      <c r="D11" s="1">
        <v>0</v>
      </c>
      <c r="E11" s="1">
        <v>0.10204081982374191</v>
      </c>
      <c r="F11" s="1"/>
    </row>
    <row r="12" spans="1:6" x14ac:dyDescent="0.2">
      <c r="A12" s="1" t="s">
        <v>57</v>
      </c>
      <c r="B12" s="1">
        <v>10</v>
      </c>
      <c r="C12" s="1">
        <v>0</v>
      </c>
      <c r="D12" s="1">
        <v>0</v>
      </c>
      <c r="E12" s="1">
        <v>0.10204081982374191</v>
      </c>
      <c r="F12" s="1"/>
    </row>
    <row r="13" spans="1:6" x14ac:dyDescent="0.2">
      <c r="A13" s="1" t="s">
        <v>57</v>
      </c>
      <c r="B13" s="1">
        <v>11</v>
      </c>
      <c r="C13" s="1">
        <v>0</v>
      </c>
      <c r="D13" s="1">
        <v>0</v>
      </c>
      <c r="E13" s="1">
        <v>0.1428571492433548</v>
      </c>
      <c r="F13" s="1"/>
    </row>
    <row r="14" spans="1:6" x14ac:dyDescent="0.2">
      <c r="A14" s="1" t="s">
        <v>57</v>
      </c>
      <c r="B14" s="1">
        <v>12</v>
      </c>
      <c r="C14" s="1">
        <v>0</v>
      </c>
      <c r="D14" s="1">
        <v>0</v>
      </c>
      <c r="E14" s="1">
        <v>0.1428571492433548</v>
      </c>
      <c r="F14" s="1"/>
    </row>
    <row r="15" spans="1:6" x14ac:dyDescent="0.2">
      <c r="A15" s="1" t="s">
        <v>57</v>
      </c>
      <c r="B15" s="1">
        <v>13</v>
      </c>
      <c r="C15" s="1">
        <v>0</v>
      </c>
      <c r="D15" s="1">
        <v>0</v>
      </c>
      <c r="E15" s="1">
        <v>0.1428571492433548</v>
      </c>
      <c r="F15" s="1"/>
    </row>
    <row r="16" spans="1:6" x14ac:dyDescent="0.2">
      <c r="A16" s="1" t="s">
        <v>57</v>
      </c>
      <c r="B16" s="1">
        <v>14</v>
      </c>
      <c r="C16" s="1">
        <v>0</v>
      </c>
      <c r="D16" s="1">
        <v>0</v>
      </c>
      <c r="E16" s="1">
        <v>0.16326530277729034</v>
      </c>
      <c r="F16" s="1"/>
    </row>
    <row r="17" spans="1:6" x14ac:dyDescent="0.2">
      <c r="A17" s="1" t="s">
        <v>57</v>
      </c>
      <c r="B17" s="1">
        <v>15</v>
      </c>
      <c r="C17" s="1">
        <v>0</v>
      </c>
      <c r="D17" s="1">
        <v>0</v>
      </c>
      <c r="E17" s="1">
        <v>0.18367347121238708</v>
      </c>
      <c r="F17" s="1"/>
    </row>
    <row r="18" spans="1:6" x14ac:dyDescent="0.2">
      <c r="A18" s="1" t="s">
        <v>57</v>
      </c>
      <c r="B18" s="1">
        <v>16</v>
      </c>
      <c r="C18" s="1">
        <v>0</v>
      </c>
      <c r="D18" s="1">
        <v>0</v>
      </c>
      <c r="E18" s="1">
        <v>0.18367347121238708</v>
      </c>
      <c r="F18" s="1"/>
    </row>
    <row r="19" spans="1:6" x14ac:dyDescent="0.2">
      <c r="A19" s="1" t="s">
        <v>57</v>
      </c>
      <c r="B19" s="1">
        <v>17</v>
      </c>
      <c r="C19" s="1">
        <v>0</v>
      </c>
      <c r="D19" s="1">
        <v>0</v>
      </c>
      <c r="E19" s="1">
        <v>0.18367347121238708</v>
      </c>
      <c r="F19" s="1"/>
    </row>
    <row r="20" spans="1:6" x14ac:dyDescent="0.2">
      <c r="A20" s="1" t="s">
        <v>57</v>
      </c>
      <c r="B20" s="1">
        <v>18</v>
      </c>
      <c r="C20" s="1">
        <v>0</v>
      </c>
      <c r="D20" s="1">
        <v>0</v>
      </c>
      <c r="E20" s="1">
        <v>0.22448979318141937</v>
      </c>
      <c r="F20" s="1"/>
    </row>
    <row r="21" spans="1:6" x14ac:dyDescent="0.2">
      <c r="A21" s="1" t="s">
        <v>57</v>
      </c>
      <c r="B21" s="1">
        <v>19</v>
      </c>
      <c r="C21" s="1">
        <v>0</v>
      </c>
      <c r="D21" s="1">
        <v>0</v>
      </c>
      <c r="E21" s="1">
        <v>0.22448979318141937</v>
      </c>
      <c r="F21" s="1"/>
    </row>
    <row r="22" spans="1:6" x14ac:dyDescent="0.2">
      <c r="A22" s="1" t="s">
        <v>57</v>
      </c>
      <c r="B22" s="1">
        <v>20</v>
      </c>
      <c r="C22" s="1">
        <v>0</v>
      </c>
      <c r="D22" s="1">
        <v>0</v>
      </c>
      <c r="E22" s="1">
        <v>0.22448979318141937</v>
      </c>
      <c r="F22" s="1"/>
    </row>
    <row r="23" spans="1:6" x14ac:dyDescent="0.2">
      <c r="A23" s="1" t="s">
        <v>57</v>
      </c>
      <c r="B23" s="1">
        <v>21</v>
      </c>
      <c r="C23" s="1">
        <v>0</v>
      </c>
      <c r="D23" s="1">
        <v>0</v>
      </c>
      <c r="E23" s="1">
        <v>0.22448979318141937</v>
      </c>
      <c r="F23" s="1"/>
    </row>
    <row r="24" spans="1:6" x14ac:dyDescent="0.2">
      <c r="A24" s="1" t="s">
        <v>57</v>
      </c>
      <c r="B24" s="1">
        <v>22</v>
      </c>
      <c r="C24" s="1">
        <v>0</v>
      </c>
      <c r="D24" s="1">
        <v>2.857142873108387E-2</v>
      </c>
      <c r="E24" s="1">
        <v>0.22448979318141937</v>
      </c>
      <c r="F24" s="1"/>
    </row>
    <row r="25" spans="1:6" x14ac:dyDescent="0.2">
      <c r="A25" s="1" t="s">
        <v>57</v>
      </c>
      <c r="B25" s="1">
        <v>23</v>
      </c>
      <c r="C25" s="1">
        <v>0</v>
      </c>
      <c r="D25" s="1">
        <v>2.857142873108387E-2</v>
      </c>
      <c r="E25" s="1">
        <v>0.22448979318141937</v>
      </c>
      <c r="F25" s="1"/>
    </row>
    <row r="26" spans="1:6" x14ac:dyDescent="0.2">
      <c r="A26" s="1" t="s">
        <v>57</v>
      </c>
      <c r="B26" s="1">
        <v>24</v>
      </c>
      <c r="C26" s="1">
        <v>0</v>
      </c>
      <c r="D26" s="1">
        <v>2.857142873108387E-2</v>
      </c>
      <c r="E26" s="1">
        <v>0.24489796161651611</v>
      </c>
      <c r="F26" s="1"/>
    </row>
    <row r="27" spans="1:6" x14ac:dyDescent="0.2">
      <c r="A27" s="1" t="s">
        <v>57</v>
      </c>
      <c r="B27" s="1">
        <v>25</v>
      </c>
      <c r="C27" s="1">
        <v>0</v>
      </c>
      <c r="D27" s="1">
        <v>2.857142873108387E-2</v>
      </c>
      <c r="E27" s="1">
        <v>0.24489796161651611</v>
      </c>
      <c r="F27" s="1"/>
    </row>
    <row r="28" spans="1:6" x14ac:dyDescent="0.2">
      <c r="A28" s="1" t="s">
        <v>57</v>
      </c>
      <c r="B28" s="1">
        <v>26</v>
      </c>
      <c r="C28" s="1">
        <v>0</v>
      </c>
      <c r="D28" s="1">
        <v>2.857142873108387E-2</v>
      </c>
      <c r="E28" s="1">
        <v>0.24489796161651611</v>
      </c>
      <c r="F28" s="1"/>
    </row>
    <row r="29" spans="1:6" x14ac:dyDescent="0.2">
      <c r="A29" s="1" t="s">
        <v>57</v>
      </c>
      <c r="B29" s="1">
        <v>27</v>
      </c>
      <c r="C29" s="1">
        <v>0</v>
      </c>
      <c r="D29" s="1">
        <v>2.857142873108387E-2</v>
      </c>
      <c r="E29" s="1">
        <v>0.24489796161651611</v>
      </c>
      <c r="F29" s="1"/>
    </row>
    <row r="30" spans="1:6" x14ac:dyDescent="0.2">
      <c r="A30" s="1" t="s">
        <v>57</v>
      </c>
      <c r="B30" s="1">
        <v>28</v>
      </c>
      <c r="C30" s="1">
        <v>0</v>
      </c>
      <c r="D30" s="1">
        <v>2.857142873108387E-2</v>
      </c>
      <c r="E30" s="1">
        <v>0.24489796161651611</v>
      </c>
      <c r="F30" s="1"/>
    </row>
    <row r="31" spans="1:6" x14ac:dyDescent="0.2">
      <c r="A31" s="1" t="s">
        <v>57</v>
      </c>
      <c r="B31" s="1">
        <v>29</v>
      </c>
      <c r="C31" s="1">
        <v>0.125</v>
      </c>
      <c r="D31" s="1">
        <v>2.857142873108387E-2</v>
      </c>
      <c r="E31" s="1">
        <v>0.26530611515045166</v>
      </c>
      <c r="F31" s="1"/>
    </row>
    <row r="32" spans="1:6" x14ac:dyDescent="0.2">
      <c r="A32" s="1" t="s">
        <v>57</v>
      </c>
      <c r="B32" s="1">
        <v>30</v>
      </c>
      <c r="C32" s="1">
        <v>0.125</v>
      </c>
      <c r="D32" s="1">
        <v>5.714285746216774E-2</v>
      </c>
      <c r="E32" s="1">
        <v>0.26530611515045166</v>
      </c>
      <c r="F32" s="1"/>
    </row>
    <row r="33" spans="1:6" x14ac:dyDescent="0.2">
      <c r="A33" s="1" t="s">
        <v>57</v>
      </c>
      <c r="B33" s="1">
        <v>31</v>
      </c>
      <c r="C33" s="1">
        <v>0.125</v>
      </c>
      <c r="D33" s="1">
        <v>5.714285746216774E-2</v>
      </c>
      <c r="E33" s="1">
        <v>0.26530611515045166</v>
      </c>
      <c r="F33" s="1"/>
    </row>
    <row r="34" spans="1:6" x14ac:dyDescent="0.2">
      <c r="A34" s="1" t="s">
        <v>57</v>
      </c>
      <c r="B34" s="1">
        <v>32</v>
      </c>
      <c r="C34" s="1">
        <v>0.125</v>
      </c>
      <c r="D34" s="1">
        <v>5.714285746216774E-2</v>
      </c>
      <c r="E34" s="1">
        <v>0.28571429848670959</v>
      </c>
      <c r="F34" s="1"/>
    </row>
    <row r="35" spans="1:6" x14ac:dyDescent="0.2">
      <c r="A35" s="1" t="s">
        <v>57</v>
      </c>
      <c r="B35" s="1">
        <v>33</v>
      </c>
      <c r="C35" s="1">
        <v>0.125</v>
      </c>
      <c r="D35" s="1">
        <v>5.714285746216774E-2</v>
      </c>
      <c r="E35" s="1">
        <v>0.30612245202064514</v>
      </c>
      <c r="F35" s="1"/>
    </row>
    <row r="36" spans="1:6" x14ac:dyDescent="0.2">
      <c r="A36" s="1" t="s">
        <v>57</v>
      </c>
      <c r="B36" s="1">
        <v>34</v>
      </c>
      <c r="C36" s="1">
        <v>0.125</v>
      </c>
      <c r="D36" s="1">
        <v>8.5714288055896759E-2</v>
      </c>
      <c r="E36" s="1">
        <v>0.32653060555458069</v>
      </c>
      <c r="F36" s="1"/>
    </row>
    <row r="37" spans="1:6" x14ac:dyDescent="0.2">
      <c r="A37" s="1" t="s">
        <v>57</v>
      </c>
      <c r="B37" s="1">
        <v>35</v>
      </c>
      <c r="C37" s="1">
        <v>0.125</v>
      </c>
      <c r="D37" s="1">
        <v>8.5714288055896759E-2</v>
      </c>
      <c r="E37" s="1">
        <v>0.34693878889083862</v>
      </c>
      <c r="F37" s="1"/>
    </row>
    <row r="38" spans="1:6" x14ac:dyDescent="0.2">
      <c r="A38" s="1" t="s">
        <v>57</v>
      </c>
      <c r="B38" s="1">
        <v>36</v>
      </c>
      <c r="C38" s="1">
        <v>0.125</v>
      </c>
      <c r="D38" s="1">
        <v>8.5714288055896759E-2</v>
      </c>
      <c r="E38" s="1">
        <v>0.34693878889083862</v>
      </c>
      <c r="F38" s="1"/>
    </row>
    <row r="39" spans="1:6" x14ac:dyDescent="0.2">
      <c r="A39" s="1" t="s">
        <v>57</v>
      </c>
      <c r="B39" s="1">
        <v>37</v>
      </c>
      <c r="C39" s="1">
        <v>0.125</v>
      </c>
      <c r="D39" s="1">
        <v>8.5714288055896759E-2</v>
      </c>
      <c r="E39" s="1">
        <v>0.34693878889083862</v>
      </c>
      <c r="F39" s="1"/>
    </row>
    <row r="40" spans="1:6" x14ac:dyDescent="0.2">
      <c r="A40" s="1" t="s">
        <v>57</v>
      </c>
      <c r="B40" s="1">
        <v>38</v>
      </c>
      <c r="C40" s="1">
        <v>0.125</v>
      </c>
      <c r="D40" s="1">
        <v>8.5714288055896759E-2</v>
      </c>
      <c r="E40" s="1">
        <v>0.34693878889083862</v>
      </c>
      <c r="F40" s="1"/>
    </row>
    <row r="41" spans="1:6" x14ac:dyDescent="0.2">
      <c r="A41" s="1" t="s">
        <v>57</v>
      </c>
      <c r="B41" s="1">
        <v>39</v>
      </c>
      <c r="C41" s="1">
        <v>0.125</v>
      </c>
      <c r="D41" s="1">
        <v>8.5714288055896759E-2</v>
      </c>
      <c r="E41" s="1">
        <v>0.38775509595870972</v>
      </c>
      <c r="F41" s="1"/>
    </row>
    <row r="42" spans="1:6" x14ac:dyDescent="0.2">
      <c r="A42" s="1" t="s">
        <v>57</v>
      </c>
      <c r="B42" s="1">
        <v>40</v>
      </c>
      <c r="C42" s="1">
        <v>0.125</v>
      </c>
      <c r="D42" s="1">
        <v>0.1428571492433548</v>
      </c>
      <c r="E42" s="1">
        <v>0.38775509595870972</v>
      </c>
      <c r="F42" s="1"/>
    </row>
    <row r="43" spans="1:6" x14ac:dyDescent="0.2">
      <c r="A43" s="1" t="s">
        <v>57</v>
      </c>
      <c r="B43" s="1">
        <v>41</v>
      </c>
      <c r="C43" s="1">
        <v>0.125</v>
      </c>
      <c r="D43" s="1">
        <v>0.1428571492433548</v>
      </c>
      <c r="E43" s="1">
        <v>0.38775509595870972</v>
      </c>
      <c r="F43" s="1"/>
    </row>
    <row r="44" spans="1:6" x14ac:dyDescent="0.2">
      <c r="A44" s="1" t="s">
        <v>57</v>
      </c>
      <c r="B44" s="1">
        <v>42</v>
      </c>
      <c r="C44" s="1">
        <v>0.125</v>
      </c>
      <c r="D44" s="1">
        <v>0.20000000298023224</v>
      </c>
      <c r="E44" s="1">
        <v>0.40816327929496765</v>
      </c>
      <c r="F44" s="1"/>
    </row>
    <row r="45" spans="1:6" x14ac:dyDescent="0.2">
      <c r="A45" s="1" t="s">
        <v>57</v>
      </c>
      <c r="B45" s="1">
        <v>43</v>
      </c>
      <c r="C45" s="1">
        <v>0.25</v>
      </c>
      <c r="D45" s="1">
        <v>0.22857142984867096</v>
      </c>
      <c r="E45" s="1">
        <v>0.40816327929496765</v>
      </c>
      <c r="F45" s="1"/>
    </row>
    <row r="46" spans="1:6" x14ac:dyDescent="0.2">
      <c r="A46" s="1" t="s">
        <v>57</v>
      </c>
      <c r="B46" s="1">
        <v>44</v>
      </c>
      <c r="C46" s="1">
        <v>0.25</v>
      </c>
      <c r="D46" s="1">
        <v>0.28571429848670959</v>
      </c>
      <c r="E46" s="1">
        <v>0.40816327929496765</v>
      </c>
      <c r="F46" s="1"/>
    </row>
    <row r="47" spans="1:6" x14ac:dyDescent="0.2">
      <c r="A47" s="1" t="s">
        <v>57</v>
      </c>
      <c r="B47" s="1">
        <v>45</v>
      </c>
      <c r="C47" s="1">
        <v>0.25</v>
      </c>
      <c r="D47" s="1">
        <v>0.28571429848670959</v>
      </c>
      <c r="E47" s="1">
        <v>0.40816327929496765</v>
      </c>
      <c r="F47" s="1"/>
    </row>
    <row r="48" spans="1:6" x14ac:dyDescent="0.2">
      <c r="A48" s="1" t="s">
        <v>57</v>
      </c>
      <c r="B48" s="1">
        <v>46</v>
      </c>
      <c r="C48" s="1">
        <v>0.375</v>
      </c>
      <c r="D48" s="1">
        <v>0.28571429848670959</v>
      </c>
      <c r="E48" s="1">
        <v>0.40816327929496765</v>
      </c>
      <c r="F48" s="1"/>
    </row>
    <row r="49" spans="1:6" x14ac:dyDescent="0.2">
      <c r="A49" s="1" t="s">
        <v>57</v>
      </c>
      <c r="B49" s="1">
        <v>47</v>
      </c>
      <c r="C49" s="1">
        <v>0.375</v>
      </c>
      <c r="D49" s="1">
        <v>0.31428572535514832</v>
      </c>
      <c r="E49" s="1">
        <v>0.40816327929496765</v>
      </c>
      <c r="F49" s="1"/>
    </row>
    <row r="50" spans="1:6" x14ac:dyDescent="0.2">
      <c r="A50" s="1" t="s">
        <v>57</v>
      </c>
      <c r="B50" s="1">
        <v>48</v>
      </c>
      <c r="C50" s="1">
        <v>0.375</v>
      </c>
      <c r="D50" s="1">
        <v>0.31428572535514832</v>
      </c>
      <c r="E50" s="1">
        <v>0.40816327929496765</v>
      </c>
      <c r="F50" s="1"/>
    </row>
    <row r="51" spans="1:6" x14ac:dyDescent="0.2">
      <c r="A51" s="1" t="s">
        <v>57</v>
      </c>
      <c r="B51" s="1">
        <v>49</v>
      </c>
      <c r="C51" s="1">
        <v>0.375</v>
      </c>
      <c r="D51" s="1">
        <v>0.31428572535514832</v>
      </c>
      <c r="E51" s="1">
        <v>0.44897958636283875</v>
      </c>
      <c r="F51" s="1"/>
    </row>
    <row r="52" spans="1:6" x14ac:dyDescent="0.2">
      <c r="A52" s="1" t="s">
        <v>57</v>
      </c>
      <c r="B52" s="1">
        <v>50</v>
      </c>
      <c r="C52" s="1">
        <v>0.375</v>
      </c>
      <c r="D52" s="1">
        <v>0.34285715222358704</v>
      </c>
      <c r="E52" s="1">
        <v>0.44897958636283875</v>
      </c>
      <c r="F52" s="1"/>
    </row>
    <row r="53" spans="1:6" x14ac:dyDescent="0.2">
      <c r="A53" s="1" t="s">
        <v>57</v>
      </c>
      <c r="B53" s="1">
        <v>51</v>
      </c>
      <c r="C53" s="1">
        <v>0.375</v>
      </c>
      <c r="D53" s="1">
        <v>0.34285715222358704</v>
      </c>
      <c r="E53" s="1">
        <v>0.44897958636283875</v>
      </c>
      <c r="F53" s="1"/>
    </row>
    <row r="54" spans="1:6" x14ac:dyDescent="0.2">
      <c r="A54" s="1" t="s">
        <v>57</v>
      </c>
      <c r="B54" s="1">
        <v>52</v>
      </c>
      <c r="C54" s="1">
        <v>0.375</v>
      </c>
      <c r="D54" s="1">
        <v>0.34285715222358704</v>
      </c>
      <c r="E54" s="1">
        <v>0.46938776969909668</v>
      </c>
      <c r="F54" s="1"/>
    </row>
    <row r="55" spans="1:6" x14ac:dyDescent="0.2">
      <c r="A55" s="1" t="s">
        <v>57</v>
      </c>
      <c r="B55" s="1">
        <v>53</v>
      </c>
      <c r="C55" s="1">
        <v>0.375</v>
      </c>
      <c r="D55" s="1">
        <v>0.34285715222358704</v>
      </c>
      <c r="E55" s="1">
        <v>0.46938776969909668</v>
      </c>
      <c r="F55" s="1"/>
    </row>
    <row r="56" spans="1:6" x14ac:dyDescent="0.2">
      <c r="A56" s="1" t="s">
        <v>57</v>
      </c>
      <c r="B56" s="1">
        <v>54</v>
      </c>
      <c r="C56" s="1">
        <v>0.375</v>
      </c>
      <c r="D56" s="1">
        <v>0.34285715222358704</v>
      </c>
      <c r="E56" s="1">
        <v>0.46938776969909668</v>
      </c>
      <c r="F56" s="1"/>
    </row>
    <row r="57" spans="1:6" x14ac:dyDescent="0.2">
      <c r="A57" s="1" t="s">
        <v>57</v>
      </c>
      <c r="B57" s="1">
        <v>55</v>
      </c>
      <c r="C57" s="1">
        <v>0.375</v>
      </c>
      <c r="D57" s="1">
        <v>0.40000000596046448</v>
      </c>
      <c r="E57" s="1">
        <v>0.48979592323303223</v>
      </c>
      <c r="F57" s="1"/>
    </row>
    <row r="58" spans="1:6" x14ac:dyDescent="0.2">
      <c r="A58" s="1" t="s">
        <v>57</v>
      </c>
      <c r="B58" s="1">
        <v>56</v>
      </c>
      <c r="C58" s="1">
        <v>0.375</v>
      </c>
      <c r="D58" s="1">
        <v>0.40000000596046448</v>
      </c>
      <c r="E58" s="1">
        <v>0.48979592323303223</v>
      </c>
      <c r="F58" s="1"/>
    </row>
    <row r="59" spans="1:6" x14ac:dyDescent="0.2">
      <c r="A59" s="1" t="s">
        <v>57</v>
      </c>
      <c r="B59" s="1">
        <v>57</v>
      </c>
      <c r="C59" s="1">
        <v>0.375</v>
      </c>
      <c r="D59" s="1">
        <v>0.4285714328289032</v>
      </c>
      <c r="E59" s="1">
        <v>0.51020407676696777</v>
      </c>
      <c r="F59" s="1"/>
    </row>
    <row r="60" spans="1:6" x14ac:dyDescent="0.2">
      <c r="A60" s="1" t="s">
        <v>57</v>
      </c>
      <c r="B60" s="1">
        <v>58</v>
      </c>
      <c r="C60" s="1">
        <v>0.375</v>
      </c>
      <c r="D60" s="1">
        <v>0.4285714328289032</v>
      </c>
      <c r="E60" s="1">
        <v>0.51020407676696777</v>
      </c>
      <c r="F60" s="1"/>
    </row>
    <row r="61" spans="1:6" x14ac:dyDescent="0.2">
      <c r="A61" s="1" t="s">
        <v>57</v>
      </c>
      <c r="B61" s="1">
        <v>59</v>
      </c>
      <c r="C61" s="1">
        <v>0.375</v>
      </c>
      <c r="D61" s="1">
        <v>0.4285714328289032</v>
      </c>
      <c r="E61" s="1">
        <v>0.51020407676696777</v>
      </c>
      <c r="F61" s="1"/>
    </row>
    <row r="62" spans="1:6" x14ac:dyDescent="0.2">
      <c r="A62" s="1" t="s">
        <v>57</v>
      </c>
      <c r="B62" s="1">
        <v>60</v>
      </c>
      <c r="C62" s="1">
        <v>0.375</v>
      </c>
      <c r="D62" s="1">
        <v>0.45714285969734192</v>
      </c>
      <c r="E62" s="1">
        <v>0.53061223030090332</v>
      </c>
      <c r="F62" s="1"/>
    </row>
    <row r="63" spans="1:6" x14ac:dyDescent="0.2">
      <c r="A63" s="1" t="s">
        <v>57</v>
      </c>
      <c r="B63" s="1">
        <v>61</v>
      </c>
      <c r="C63" s="1">
        <v>0.375</v>
      </c>
      <c r="D63" s="1">
        <v>0.48571428656578064</v>
      </c>
      <c r="E63" s="1">
        <v>0.53061223030090332</v>
      </c>
      <c r="F63" s="1"/>
    </row>
    <row r="64" spans="1:6" x14ac:dyDescent="0.2">
      <c r="A64" s="1" t="s">
        <v>57</v>
      </c>
      <c r="B64" s="1">
        <v>62</v>
      </c>
      <c r="C64" s="1">
        <v>0.375</v>
      </c>
      <c r="D64" s="1">
        <v>0.51428574323654175</v>
      </c>
      <c r="E64" s="1">
        <v>0.53061223030090332</v>
      </c>
      <c r="F64" s="1"/>
    </row>
    <row r="65" spans="1:6" x14ac:dyDescent="0.2">
      <c r="A65" s="1" t="s">
        <v>57</v>
      </c>
      <c r="B65" s="1">
        <v>63</v>
      </c>
      <c r="C65" s="1">
        <v>0.375</v>
      </c>
      <c r="D65" s="1">
        <v>0.51428574323654175</v>
      </c>
      <c r="E65" s="1">
        <v>0.53061223030090332</v>
      </c>
      <c r="F65" s="1"/>
    </row>
    <row r="66" spans="1:6" x14ac:dyDescent="0.2">
      <c r="A66" s="1" t="s">
        <v>57</v>
      </c>
      <c r="B66" s="1">
        <v>64</v>
      </c>
      <c r="C66" s="1">
        <v>0.375</v>
      </c>
      <c r="D66" s="1">
        <v>0.51428574323654175</v>
      </c>
      <c r="E66" s="1">
        <v>0.57142859697341919</v>
      </c>
      <c r="F66" s="1"/>
    </row>
    <row r="67" spans="1:6" x14ac:dyDescent="0.2">
      <c r="A67" s="1" t="s">
        <v>57</v>
      </c>
      <c r="B67" s="1">
        <v>65</v>
      </c>
      <c r="C67" s="1">
        <v>0.375</v>
      </c>
      <c r="D67" s="1">
        <v>0.51428574323654175</v>
      </c>
      <c r="E67" s="1">
        <v>0.57142859697341919</v>
      </c>
      <c r="F67" s="1"/>
    </row>
    <row r="68" spans="1:6" x14ac:dyDescent="0.2">
      <c r="A68" s="1" t="s">
        <v>57</v>
      </c>
      <c r="B68" s="1">
        <v>66</v>
      </c>
      <c r="C68" s="1">
        <v>0.375</v>
      </c>
      <c r="D68" s="1">
        <v>0.51428574323654175</v>
      </c>
      <c r="E68" s="1">
        <v>0.57142859697341919</v>
      </c>
      <c r="F68" s="1"/>
    </row>
    <row r="69" spans="1:6" x14ac:dyDescent="0.2">
      <c r="A69" s="1" t="s">
        <v>57</v>
      </c>
      <c r="B69" s="1">
        <v>67</v>
      </c>
      <c r="C69" s="1">
        <v>0.5</v>
      </c>
      <c r="D69" s="1">
        <v>0.51428574323654175</v>
      </c>
      <c r="E69" s="1">
        <v>0.59183675050735474</v>
      </c>
      <c r="F69" s="1"/>
    </row>
    <row r="70" spans="1:6" x14ac:dyDescent="0.2">
      <c r="A70" s="1" t="s">
        <v>57</v>
      </c>
      <c r="B70" s="1">
        <v>68</v>
      </c>
      <c r="C70" s="1">
        <v>0.5</v>
      </c>
      <c r="D70" s="1">
        <v>0.57142859697341919</v>
      </c>
      <c r="E70" s="1">
        <v>0.59183675050735474</v>
      </c>
      <c r="F70" s="1"/>
    </row>
    <row r="71" spans="1:6" x14ac:dyDescent="0.2">
      <c r="A71" s="1" t="s">
        <v>57</v>
      </c>
      <c r="B71" s="1">
        <v>69</v>
      </c>
      <c r="C71" s="1">
        <v>0.5</v>
      </c>
      <c r="D71" s="1">
        <v>0.62857145071029663</v>
      </c>
      <c r="E71" s="1">
        <v>0.61224490404129028</v>
      </c>
      <c r="F71" s="1"/>
    </row>
    <row r="72" spans="1:6" x14ac:dyDescent="0.2">
      <c r="A72" s="1" t="s">
        <v>57</v>
      </c>
      <c r="B72" s="1">
        <v>70</v>
      </c>
      <c r="C72" s="1">
        <v>0.5</v>
      </c>
      <c r="D72" s="1">
        <v>0.68571430444717407</v>
      </c>
      <c r="E72" s="1">
        <v>0.63265305757522583</v>
      </c>
      <c r="F72" s="1"/>
    </row>
    <row r="73" spans="1:6" x14ac:dyDescent="0.2">
      <c r="A73" s="1" t="s">
        <v>57</v>
      </c>
      <c r="B73" s="1">
        <v>71</v>
      </c>
      <c r="C73" s="1">
        <v>0.5</v>
      </c>
      <c r="D73" s="1">
        <v>0.71428573131561279</v>
      </c>
      <c r="E73" s="1">
        <v>0.63265305757522583</v>
      </c>
      <c r="F73" s="1"/>
    </row>
    <row r="74" spans="1:6" x14ac:dyDescent="0.2">
      <c r="A74" s="1" t="s">
        <v>57</v>
      </c>
      <c r="B74" s="1">
        <v>72</v>
      </c>
      <c r="C74" s="1">
        <v>0.5</v>
      </c>
      <c r="D74" s="1">
        <v>0.71428573131561279</v>
      </c>
      <c r="E74" s="1">
        <v>0.63265305757522583</v>
      </c>
      <c r="F74" s="1"/>
    </row>
    <row r="75" spans="1:6" x14ac:dyDescent="0.2">
      <c r="A75" s="1" t="s">
        <v>57</v>
      </c>
      <c r="B75" s="1">
        <v>73</v>
      </c>
      <c r="C75" s="1">
        <v>0.5</v>
      </c>
      <c r="D75" s="1">
        <v>0.71428573131561279</v>
      </c>
      <c r="E75" s="1">
        <v>0.63265305757522583</v>
      </c>
      <c r="F75" s="1"/>
    </row>
    <row r="76" spans="1:6" x14ac:dyDescent="0.2">
      <c r="A76" s="1" t="s">
        <v>57</v>
      </c>
      <c r="B76" s="1">
        <v>74</v>
      </c>
      <c r="C76" s="1">
        <v>0.5</v>
      </c>
      <c r="D76" s="1">
        <v>0.71428573131561279</v>
      </c>
      <c r="E76" s="1">
        <v>0.63265305757522583</v>
      </c>
      <c r="F76" s="1"/>
    </row>
    <row r="77" spans="1:6" x14ac:dyDescent="0.2">
      <c r="A77" s="1" t="s">
        <v>57</v>
      </c>
      <c r="B77" s="1">
        <v>75</v>
      </c>
      <c r="C77" s="1">
        <v>0.5</v>
      </c>
      <c r="D77" s="1">
        <v>0.71428573131561279</v>
      </c>
      <c r="E77" s="1">
        <v>0.63265305757522583</v>
      </c>
      <c r="F77" s="1"/>
    </row>
    <row r="78" spans="1:6" x14ac:dyDescent="0.2">
      <c r="A78" s="1" t="s">
        <v>57</v>
      </c>
      <c r="B78" s="1">
        <v>76</v>
      </c>
      <c r="C78" s="1">
        <v>0.5</v>
      </c>
      <c r="D78" s="1">
        <v>0.71428573131561279</v>
      </c>
      <c r="E78" s="1">
        <v>0.67346936464309692</v>
      </c>
      <c r="F78" s="1"/>
    </row>
    <row r="79" spans="1:6" x14ac:dyDescent="0.2">
      <c r="A79" s="1" t="s">
        <v>57</v>
      </c>
      <c r="B79" s="1">
        <v>77</v>
      </c>
      <c r="C79" s="1">
        <v>0.5</v>
      </c>
      <c r="D79" s="1">
        <v>0.74285715818405151</v>
      </c>
      <c r="E79" s="1">
        <v>0.69387757778167725</v>
      </c>
      <c r="F79" s="1"/>
    </row>
    <row r="80" spans="1:6" x14ac:dyDescent="0.2">
      <c r="A80" s="1" t="s">
        <v>57</v>
      </c>
      <c r="B80" s="1">
        <v>78</v>
      </c>
      <c r="C80" s="1">
        <v>0.5</v>
      </c>
      <c r="D80" s="1">
        <v>0.74285715818405151</v>
      </c>
      <c r="E80" s="1">
        <v>0.69387757778167725</v>
      </c>
      <c r="F80" s="1"/>
    </row>
    <row r="81" spans="1:6" x14ac:dyDescent="0.2">
      <c r="A81" s="1" t="s">
        <v>57</v>
      </c>
      <c r="B81" s="1">
        <v>79</v>
      </c>
      <c r="C81" s="1">
        <v>0.5</v>
      </c>
      <c r="D81" s="1">
        <v>0.74285715818405151</v>
      </c>
      <c r="E81" s="1">
        <v>0.69387757778167725</v>
      </c>
      <c r="F81" s="1"/>
    </row>
    <row r="82" spans="1:6" x14ac:dyDescent="0.2">
      <c r="A82" s="1" t="s">
        <v>57</v>
      </c>
      <c r="B82" s="1">
        <v>80</v>
      </c>
      <c r="C82" s="1">
        <v>0.5</v>
      </c>
      <c r="D82" s="1">
        <v>0.74285715818405151</v>
      </c>
      <c r="E82" s="1">
        <v>0.69387757778167725</v>
      </c>
      <c r="F82" s="1"/>
    </row>
    <row r="83" spans="1:6" x14ac:dyDescent="0.2">
      <c r="A83" s="1" t="s">
        <v>57</v>
      </c>
      <c r="B83" s="1">
        <v>81</v>
      </c>
      <c r="C83" s="1">
        <v>0.5</v>
      </c>
      <c r="D83" s="1">
        <v>0.74285715818405151</v>
      </c>
      <c r="E83" s="1">
        <v>0.69387757778167725</v>
      </c>
      <c r="F83" s="1"/>
    </row>
    <row r="84" spans="1:6" x14ac:dyDescent="0.2">
      <c r="A84" s="1" t="s">
        <v>57</v>
      </c>
      <c r="B84" s="1">
        <v>82</v>
      </c>
      <c r="C84" s="1">
        <v>0.5</v>
      </c>
      <c r="D84" s="1">
        <v>0.74285715818405151</v>
      </c>
      <c r="E84" s="1">
        <v>0.69387757778167725</v>
      </c>
      <c r="F84" s="1"/>
    </row>
    <row r="85" spans="1:6" x14ac:dyDescent="0.2">
      <c r="A85" s="1" t="s">
        <v>57</v>
      </c>
      <c r="B85" s="1">
        <v>83</v>
      </c>
      <c r="C85" s="1">
        <v>0.5</v>
      </c>
      <c r="D85" s="1">
        <v>0.77142858505249023</v>
      </c>
      <c r="E85" s="1">
        <v>0.71428573131561279</v>
      </c>
      <c r="F85" s="1"/>
    </row>
    <row r="86" spans="1:6" x14ac:dyDescent="0.2">
      <c r="A86" s="1" t="s">
        <v>57</v>
      </c>
      <c r="B86" s="1">
        <v>84</v>
      </c>
      <c r="C86" s="1">
        <v>0.5</v>
      </c>
      <c r="D86" s="1">
        <v>0.77142858505249023</v>
      </c>
      <c r="E86" s="1">
        <v>0.73469388484954834</v>
      </c>
      <c r="F86" s="1"/>
    </row>
    <row r="87" spans="1:6" x14ac:dyDescent="0.2">
      <c r="A87" s="1" t="s">
        <v>57</v>
      </c>
      <c r="B87" s="1">
        <v>85</v>
      </c>
      <c r="C87" s="1">
        <v>0.5</v>
      </c>
      <c r="D87" s="1">
        <v>0.80000001192092896</v>
      </c>
      <c r="E87" s="1">
        <v>0.73469388484954834</v>
      </c>
      <c r="F87" s="1"/>
    </row>
    <row r="88" spans="1:6" x14ac:dyDescent="0.2">
      <c r="A88" s="1" t="s">
        <v>57</v>
      </c>
      <c r="B88" s="1">
        <v>86</v>
      </c>
      <c r="C88" s="1">
        <v>0.5</v>
      </c>
      <c r="D88" s="1">
        <v>0.80000001192092896</v>
      </c>
      <c r="E88" s="1">
        <v>0.73469388484954834</v>
      </c>
      <c r="F88" s="1"/>
    </row>
    <row r="89" spans="1:6" x14ac:dyDescent="0.2">
      <c r="A89" s="1" t="s">
        <v>57</v>
      </c>
      <c r="B89" s="1">
        <v>87</v>
      </c>
      <c r="C89" s="1">
        <v>0.5</v>
      </c>
      <c r="D89" s="1">
        <v>0.80000001192092896</v>
      </c>
      <c r="E89" s="1">
        <v>0.73469388484954834</v>
      </c>
      <c r="F89" s="1"/>
    </row>
    <row r="90" spans="1:6" x14ac:dyDescent="0.2">
      <c r="A90" s="1" t="s">
        <v>57</v>
      </c>
      <c r="B90" s="1">
        <v>88</v>
      </c>
      <c r="C90" s="1">
        <v>0.5</v>
      </c>
      <c r="D90" s="1">
        <v>0.80000001192092896</v>
      </c>
      <c r="E90" s="1">
        <v>0.73469388484954834</v>
      </c>
      <c r="F90" s="1"/>
    </row>
    <row r="91" spans="1:6" x14ac:dyDescent="0.2">
      <c r="A91" s="1" t="s">
        <v>57</v>
      </c>
      <c r="B91" s="1">
        <v>89</v>
      </c>
      <c r="C91" s="1">
        <v>0.5</v>
      </c>
      <c r="D91" s="1">
        <v>0.80000001192092896</v>
      </c>
      <c r="E91" s="1">
        <v>0.73469388484954834</v>
      </c>
      <c r="F91" s="1"/>
    </row>
    <row r="92" spans="1:6" x14ac:dyDescent="0.2">
      <c r="A92" s="1" t="s">
        <v>57</v>
      </c>
      <c r="B92" s="1">
        <v>90</v>
      </c>
      <c r="C92" s="1">
        <v>0.5</v>
      </c>
      <c r="D92" s="1">
        <v>0.80000001192092896</v>
      </c>
      <c r="E92" s="1">
        <v>0.75510203838348389</v>
      </c>
      <c r="F92" s="1"/>
    </row>
    <row r="93" spans="1:6" x14ac:dyDescent="0.2">
      <c r="A93" s="1" t="s">
        <v>57</v>
      </c>
      <c r="B93" s="1">
        <v>91</v>
      </c>
      <c r="C93" s="1">
        <v>0.5</v>
      </c>
      <c r="D93" s="1">
        <v>0.80000001192092896</v>
      </c>
      <c r="E93" s="1">
        <v>0.75510203838348389</v>
      </c>
      <c r="F93" s="1"/>
    </row>
    <row r="94" spans="1:6" x14ac:dyDescent="0.2">
      <c r="A94" s="1" t="s">
        <v>57</v>
      </c>
      <c r="B94" s="1">
        <v>92</v>
      </c>
      <c r="C94" s="1">
        <v>0.5</v>
      </c>
      <c r="D94" s="1">
        <v>0.80000001192092896</v>
      </c>
      <c r="E94" s="1">
        <v>0.75510203838348389</v>
      </c>
      <c r="F94" s="1"/>
    </row>
    <row r="95" spans="1:6" x14ac:dyDescent="0.2">
      <c r="A95" s="1" t="s">
        <v>57</v>
      </c>
      <c r="B95" s="1">
        <v>93</v>
      </c>
      <c r="C95" s="1">
        <v>0.5</v>
      </c>
      <c r="D95" s="1">
        <v>0.80000001192092896</v>
      </c>
      <c r="E95" s="1">
        <v>0.75510203838348389</v>
      </c>
      <c r="F95" s="1"/>
    </row>
    <row r="96" spans="1:6" x14ac:dyDescent="0.2">
      <c r="A96" s="1" t="s">
        <v>57</v>
      </c>
      <c r="B96" s="1">
        <v>94</v>
      </c>
      <c r="C96" s="1">
        <v>0.5</v>
      </c>
      <c r="D96" s="1">
        <v>0.80000001192092896</v>
      </c>
      <c r="E96" s="1">
        <v>0.75510203838348389</v>
      </c>
      <c r="F96" s="1"/>
    </row>
    <row r="97" spans="1:6" x14ac:dyDescent="0.2">
      <c r="A97" s="1" t="s">
        <v>57</v>
      </c>
      <c r="B97" s="1">
        <v>95</v>
      </c>
      <c r="C97" s="1">
        <v>0.5</v>
      </c>
      <c r="D97" s="1">
        <v>0.80000001192092896</v>
      </c>
      <c r="E97" s="1">
        <v>0.75510203838348389</v>
      </c>
      <c r="F97" s="1"/>
    </row>
    <row r="98" spans="1:6" x14ac:dyDescent="0.2">
      <c r="A98" s="1" t="s">
        <v>57</v>
      </c>
      <c r="B98" s="1">
        <v>96</v>
      </c>
      <c r="C98" s="1">
        <v>0.5</v>
      </c>
      <c r="D98" s="1">
        <v>0.80000001192092896</v>
      </c>
      <c r="E98" s="1">
        <v>0.75510203838348389</v>
      </c>
      <c r="F98" s="1"/>
    </row>
    <row r="99" spans="1:6" x14ac:dyDescent="0.2">
      <c r="A99" s="1" t="s">
        <v>57</v>
      </c>
      <c r="B99" s="1">
        <v>97</v>
      </c>
      <c r="C99" s="1">
        <v>0.5</v>
      </c>
      <c r="D99" s="1">
        <v>0.80000001192092896</v>
      </c>
      <c r="E99" s="1">
        <v>0.75510203838348389</v>
      </c>
      <c r="F99" s="1"/>
    </row>
    <row r="100" spans="1:6" x14ac:dyDescent="0.2">
      <c r="A100" s="1" t="s">
        <v>57</v>
      </c>
      <c r="B100" s="1">
        <v>98</v>
      </c>
      <c r="C100" s="1">
        <v>0.5</v>
      </c>
      <c r="D100" s="1">
        <v>0.82857143878936768</v>
      </c>
      <c r="E100" s="1">
        <v>0.75510203838348389</v>
      </c>
      <c r="F100" s="1"/>
    </row>
    <row r="101" spans="1:6" x14ac:dyDescent="0.2">
      <c r="A101" s="1" t="s">
        <v>57</v>
      </c>
      <c r="B101" s="1">
        <v>99</v>
      </c>
      <c r="C101" s="1">
        <v>0.5</v>
      </c>
      <c r="D101" s="1">
        <v>0.82857143878936768</v>
      </c>
      <c r="E101" s="1">
        <v>0.75510203838348389</v>
      </c>
      <c r="F101" s="1"/>
    </row>
    <row r="102" spans="1:6" x14ac:dyDescent="0.2">
      <c r="A102" s="1" t="s">
        <v>57</v>
      </c>
      <c r="B102" s="1">
        <v>100</v>
      </c>
      <c r="C102" s="1">
        <v>0.5</v>
      </c>
      <c r="D102" s="1">
        <v>0.82857143878936768</v>
      </c>
      <c r="E102" s="1">
        <v>0.75510203838348389</v>
      </c>
      <c r="F102" s="1"/>
    </row>
    <row r="103" spans="1:6" x14ac:dyDescent="0.2">
      <c r="A103" s="1" t="s">
        <v>57</v>
      </c>
      <c r="B103" s="1">
        <v>101</v>
      </c>
      <c r="C103" s="1">
        <v>0.5</v>
      </c>
      <c r="D103" s="1">
        <v>0.82857143878936768</v>
      </c>
      <c r="E103" s="1">
        <v>0.75510203838348389</v>
      </c>
      <c r="F103" s="1"/>
    </row>
    <row r="104" spans="1:6" x14ac:dyDescent="0.2">
      <c r="A104" s="1" t="s">
        <v>57</v>
      </c>
      <c r="B104" s="1">
        <v>102</v>
      </c>
      <c r="C104" s="1">
        <v>0.5</v>
      </c>
      <c r="D104" s="1">
        <v>0.82857143878936768</v>
      </c>
      <c r="E104" s="1">
        <v>0.75510203838348389</v>
      </c>
      <c r="F104" s="1"/>
    </row>
    <row r="105" spans="1:6" x14ac:dyDescent="0.2">
      <c r="A105" s="1" t="s">
        <v>57</v>
      </c>
      <c r="B105" s="1">
        <v>103</v>
      </c>
      <c r="C105" s="1">
        <v>0.5</v>
      </c>
      <c r="D105" s="1">
        <v>0.82857143878936768</v>
      </c>
      <c r="E105" s="1">
        <v>0.75510203838348389</v>
      </c>
      <c r="F105" s="1"/>
    </row>
    <row r="106" spans="1:6" x14ac:dyDescent="0.2">
      <c r="A106" s="1" t="s">
        <v>57</v>
      </c>
      <c r="B106" s="1">
        <v>104</v>
      </c>
      <c r="C106" s="1">
        <v>0.5</v>
      </c>
      <c r="D106" s="1">
        <v>0.82857143878936768</v>
      </c>
      <c r="E106" s="1">
        <v>0.77551019191741943</v>
      </c>
      <c r="F106" s="1"/>
    </row>
    <row r="107" spans="1:6" x14ac:dyDescent="0.2">
      <c r="A107" s="1" t="s">
        <v>57</v>
      </c>
      <c r="B107" s="1">
        <v>105</v>
      </c>
      <c r="C107" s="1">
        <v>0.5</v>
      </c>
      <c r="D107" s="1">
        <v>0.8571428656578064</v>
      </c>
      <c r="E107" s="1">
        <v>0.77551019191741943</v>
      </c>
      <c r="F107" s="1"/>
    </row>
    <row r="108" spans="1:6" x14ac:dyDescent="0.2">
      <c r="A108" s="1" t="s">
        <v>57</v>
      </c>
      <c r="B108" s="1">
        <v>106</v>
      </c>
      <c r="C108" s="1">
        <v>0.5</v>
      </c>
      <c r="D108" s="1">
        <v>0.8571428656578064</v>
      </c>
      <c r="E108" s="1">
        <v>0.77551019191741943</v>
      </c>
      <c r="F108" s="1"/>
    </row>
    <row r="109" spans="1:6" x14ac:dyDescent="0.2">
      <c r="A109" s="1" t="s">
        <v>57</v>
      </c>
      <c r="B109" s="1">
        <v>107</v>
      </c>
      <c r="C109" s="1">
        <v>0.5</v>
      </c>
      <c r="D109" s="1">
        <v>0.8571428656578064</v>
      </c>
      <c r="E109" s="1">
        <v>0.77551019191741943</v>
      </c>
      <c r="F109" s="1"/>
    </row>
    <row r="110" spans="1:6" x14ac:dyDescent="0.2">
      <c r="A110" s="1" t="s">
        <v>57</v>
      </c>
      <c r="B110" s="1">
        <v>108</v>
      </c>
      <c r="C110" s="1">
        <v>0.5</v>
      </c>
      <c r="D110" s="1">
        <v>0.8571428656578064</v>
      </c>
      <c r="E110" s="1">
        <v>0.77551019191741943</v>
      </c>
      <c r="F110" s="1"/>
    </row>
    <row r="111" spans="1:6" x14ac:dyDescent="0.2">
      <c r="A111" s="1" t="s">
        <v>57</v>
      </c>
      <c r="B111" s="1">
        <v>109</v>
      </c>
      <c r="C111" s="1">
        <v>0.5</v>
      </c>
      <c r="D111" s="1">
        <v>0.8571428656578064</v>
      </c>
      <c r="E111" s="1">
        <v>0.77551019191741943</v>
      </c>
      <c r="F111" s="1"/>
    </row>
    <row r="112" spans="1:6" x14ac:dyDescent="0.2">
      <c r="A112" s="1" t="s">
        <v>57</v>
      </c>
      <c r="B112" s="1">
        <v>110</v>
      </c>
      <c r="C112" s="1">
        <v>0.5</v>
      </c>
      <c r="D112" s="1">
        <v>0.88571429252624512</v>
      </c>
      <c r="E112" s="1">
        <v>0.77551019191741943</v>
      </c>
      <c r="F112" s="1"/>
    </row>
    <row r="113" spans="1:6" x14ac:dyDescent="0.2">
      <c r="A113" s="1" t="s">
        <v>57</v>
      </c>
      <c r="B113" s="1">
        <v>111</v>
      </c>
      <c r="C113" s="1">
        <v>0.5</v>
      </c>
      <c r="D113" s="1">
        <v>0.88571429252624512</v>
      </c>
      <c r="E113" s="1">
        <v>0.77551019191741943</v>
      </c>
      <c r="F113" s="1"/>
    </row>
    <row r="114" spans="1:6" x14ac:dyDescent="0.2">
      <c r="A114" s="1" t="s">
        <v>57</v>
      </c>
      <c r="B114" s="1">
        <v>112</v>
      </c>
      <c r="C114" s="1">
        <v>0.5</v>
      </c>
      <c r="D114" s="1">
        <v>0.88571429252624512</v>
      </c>
      <c r="E114" s="1">
        <v>0.79591834545135498</v>
      </c>
      <c r="F114" s="1"/>
    </row>
    <row r="115" spans="1:6" x14ac:dyDescent="0.2">
      <c r="A115" s="1" t="s">
        <v>57</v>
      </c>
      <c r="B115" s="1">
        <v>113</v>
      </c>
      <c r="C115" s="1">
        <v>0.5</v>
      </c>
      <c r="D115" s="1">
        <v>0.88571429252624512</v>
      </c>
      <c r="E115" s="1">
        <v>0.83673471212387085</v>
      </c>
      <c r="F115" s="1"/>
    </row>
    <row r="116" spans="1:6" x14ac:dyDescent="0.2">
      <c r="A116" s="1" t="s">
        <v>57</v>
      </c>
      <c r="B116" s="1">
        <v>114</v>
      </c>
      <c r="C116" s="1">
        <v>0.5</v>
      </c>
      <c r="D116" s="1">
        <v>0.88571429252624512</v>
      </c>
      <c r="E116" s="1">
        <v>0.89795917272567749</v>
      </c>
      <c r="F116" s="1"/>
    </row>
    <row r="117" spans="1:6" x14ac:dyDescent="0.2">
      <c r="A117" s="1" t="s">
        <v>57</v>
      </c>
      <c r="B117" s="1">
        <v>115</v>
      </c>
      <c r="C117" s="1">
        <v>0.5</v>
      </c>
      <c r="D117" s="1">
        <v>0.88571429252624512</v>
      </c>
      <c r="E117" s="1">
        <v>0.89795917272567749</v>
      </c>
      <c r="F117" s="1"/>
    </row>
    <row r="118" spans="1:6" x14ac:dyDescent="0.2">
      <c r="A118" s="1" t="s">
        <v>57</v>
      </c>
      <c r="B118" s="1">
        <v>116</v>
      </c>
      <c r="C118" s="1">
        <v>0.5</v>
      </c>
      <c r="D118" s="1">
        <v>0.88571429252624512</v>
      </c>
      <c r="E118" s="1">
        <v>0.89795917272567749</v>
      </c>
      <c r="F118" s="1"/>
    </row>
    <row r="119" spans="1:6" x14ac:dyDescent="0.2">
      <c r="A119" s="1" t="s">
        <v>57</v>
      </c>
      <c r="B119" s="1">
        <v>117</v>
      </c>
      <c r="C119" s="1">
        <v>0.5</v>
      </c>
      <c r="D119" s="1">
        <v>0.88571429252624512</v>
      </c>
      <c r="E119" s="1">
        <v>0.89795917272567749</v>
      </c>
      <c r="F119" s="1"/>
    </row>
    <row r="120" spans="1:6" x14ac:dyDescent="0.2">
      <c r="A120" s="1" t="s">
        <v>57</v>
      </c>
      <c r="B120" s="1">
        <v>118</v>
      </c>
      <c r="C120" s="1">
        <v>0.5</v>
      </c>
      <c r="D120" s="1">
        <v>0.88571429252624512</v>
      </c>
      <c r="E120" s="1">
        <v>0.89795917272567749</v>
      </c>
      <c r="F120" s="1"/>
    </row>
    <row r="121" spans="1:6" x14ac:dyDescent="0.2">
      <c r="A121" s="1" t="s">
        <v>57</v>
      </c>
      <c r="B121" s="1">
        <v>119</v>
      </c>
      <c r="C121" s="1">
        <v>0.5</v>
      </c>
      <c r="D121" s="1">
        <v>0.88571429252624512</v>
      </c>
      <c r="E121" s="1">
        <v>0.91836732625961304</v>
      </c>
      <c r="F121" s="1"/>
    </row>
    <row r="122" spans="1:6" x14ac:dyDescent="0.2">
      <c r="A122" s="1" t="s">
        <v>57</v>
      </c>
      <c r="B122" s="1">
        <v>120</v>
      </c>
      <c r="C122" s="1">
        <v>0.5</v>
      </c>
      <c r="D122" s="1">
        <v>0.88571429252624512</v>
      </c>
      <c r="E122" s="1">
        <v>0.91836732625961304</v>
      </c>
      <c r="F122" s="1"/>
    </row>
    <row r="123" spans="1:6" x14ac:dyDescent="0.2">
      <c r="A123" s="1" t="s">
        <v>57</v>
      </c>
      <c r="B123" s="1">
        <v>121</v>
      </c>
      <c r="C123" s="1">
        <v>0.5</v>
      </c>
      <c r="D123" s="1">
        <v>0.88571429252624512</v>
      </c>
      <c r="E123" s="1">
        <v>0.93877553939819336</v>
      </c>
      <c r="F123" s="1"/>
    </row>
    <row r="124" spans="1:6" x14ac:dyDescent="0.2">
      <c r="A124" s="1" t="s">
        <v>57</v>
      </c>
      <c r="B124" s="1">
        <v>122</v>
      </c>
      <c r="C124" s="1">
        <v>0.625</v>
      </c>
      <c r="D124" s="1">
        <v>0.88571429252624512</v>
      </c>
      <c r="E124" s="1">
        <v>0.93877553939819336</v>
      </c>
      <c r="F124" s="1"/>
    </row>
    <row r="125" spans="1:6" x14ac:dyDescent="0.2">
      <c r="A125" s="1" t="s">
        <v>57</v>
      </c>
      <c r="B125" s="1">
        <v>123</v>
      </c>
      <c r="C125" s="1">
        <v>0.75</v>
      </c>
      <c r="D125" s="1">
        <v>0.88571429252624512</v>
      </c>
      <c r="E125" s="1">
        <v>0.93877553939819336</v>
      </c>
      <c r="F125" s="1"/>
    </row>
    <row r="126" spans="1:6" x14ac:dyDescent="0.2">
      <c r="A126" s="1" t="s">
        <v>57</v>
      </c>
      <c r="B126" s="1">
        <v>124</v>
      </c>
      <c r="C126" s="1">
        <v>0.75</v>
      </c>
      <c r="D126" s="1">
        <v>0.88571429252624512</v>
      </c>
      <c r="E126" s="1">
        <v>0.93877553939819336</v>
      </c>
      <c r="F126" s="1"/>
    </row>
    <row r="127" spans="1:6" x14ac:dyDescent="0.2">
      <c r="A127" s="1" t="s">
        <v>57</v>
      </c>
      <c r="B127" s="1">
        <v>125</v>
      </c>
      <c r="C127" s="1">
        <v>0.75</v>
      </c>
      <c r="D127" s="1">
        <v>0.88571429252624512</v>
      </c>
      <c r="E127" s="1">
        <v>0.93877553939819336</v>
      </c>
      <c r="F127" s="1"/>
    </row>
    <row r="128" spans="1:6" x14ac:dyDescent="0.2">
      <c r="A128" s="1" t="s">
        <v>57</v>
      </c>
      <c r="B128" s="1">
        <v>126</v>
      </c>
      <c r="C128" s="1">
        <v>0.75</v>
      </c>
      <c r="D128" s="1">
        <v>0.88571429252624512</v>
      </c>
      <c r="E128" s="1">
        <v>0.93877553939819336</v>
      </c>
      <c r="F128" s="1"/>
    </row>
    <row r="129" spans="1:6" x14ac:dyDescent="0.2">
      <c r="A129" s="1" t="s">
        <v>57</v>
      </c>
      <c r="B129" s="1">
        <v>127</v>
      </c>
      <c r="C129" s="1">
        <v>0.75</v>
      </c>
      <c r="D129" s="1">
        <v>0.88571429252624512</v>
      </c>
      <c r="E129" s="1">
        <v>0.95918369293212891</v>
      </c>
      <c r="F129" s="1"/>
    </row>
    <row r="130" spans="1:6" x14ac:dyDescent="0.2">
      <c r="A130" s="1" t="s">
        <v>57</v>
      </c>
      <c r="B130" s="1">
        <v>128</v>
      </c>
      <c r="C130" s="1">
        <v>0.75</v>
      </c>
      <c r="D130" s="1">
        <v>0.88571429252624512</v>
      </c>
      <c r="E130" s="1">
        <v>0.95918369293212891</v>
      </c>
      <c r="F130" s="1"/>
    </row>
    <row r="131" spans="1:6" x14ac:dyDescent="0.2">
      <c r="A131" s="1" t="s">
        <v>57</v>
      </c>
      <c r="B131" s="1">
        <v>129</v>
      </c>
      <c r="C131" s="1">
        <v>0.75</v>
      </c>
      <c r="D131" s="1">
        <v>0.88571429252624512</v>
      </c>
      <c r="E131" s="1">
        <v>0.95918369293212891</v>
      </c>
      <c r="F131" s="1"/>
    </row>
    <row r="132" spans="1:6" x14ac:dyDescent="0.2">
      <c r="A132" s="1" t="s">
        <v>57</v>
      </c>
      <c r="B132" s="1">
        <v>130</v>
      </c>
      <c r="C132" s="1">
        <v>0.75</v>
      </c>
      <c r="D132" s="1">
        <v>0.88571429252624512</v>
      </c>
      <c r="E132" s="1">
        <v>0.95918369293212891</v>
      </c>
      <c r="F132" s="1"/>
    </row>
    <row r="133" spans="1:6" x14ac:dyDescent="0.2">
      <c r="A133" s="1" t="s">
        <v>57</v>
      </c>
      <c r="B133" s="1">
        <v>131</v>
      </c>
      <c r="C133" s="1">
        <v>0.75</v>
      </c>
      <c r="D133" s="1">
        <v>0.88571429252624512</v>
      </c>
      <c r="E133" s="1">
        <v>0.95918369293212891</v>
      </c>
      <c r="F133" s="1"/>
    </row>
    <row r="134" spans="1:6" x14ac:dyDescent="0.2">
      <c r="A134" s="1" t="s">
        <v>57</v>
      </c>
      <c r="B134" s="1">
        <v>132</v>
      </c>
      <c r="C134" s="1">
        <v>0.75</v>
      </c>
      <c r="D134" s="1">
        <v>0.88571429252624512</v>
      </c>
      <c r="E134" s="1">
        <v>0.95918369293212891</v>
      </c>
      <c r="F134" s="1"/>
    </row>
    <row r="135" spans="1:6" x14ac:dyDescent="0.2">
      <c r="A135" s="1" t="s">
        <v>57</v>
      </c>
      <c r="B135" s="1">
        <v>133</v>
      </c>
      <c r="C135" s="1">
        <v>0.75</v>
      </c>
      <c r="D135" s="1">
        <v>0.88571429252624512</v>
      </c>
      <c r="E135" s="1">
        <v>0.95918369293212891</v>
      </c>
      <c r="F135" s="1"/>
    </row>
    <row r="136" spans="1:6" x14ac:dyDescent="0.2">
      <c r="A136" s="1" t="s">
        <v>57</v>
      </c>
      <c r="B136" s="1">
        <v>134</v>
      </c>
      <c r="C136" s="1">
        <v>0.75</v>
      </c>
      <c r="D136" s="1">
        <v>0.88571429252624512</v>
      </c>
      <c r="E136" s="1">
        <v>0.95918369293212891</v>
      </c>
      <c r="F136" s="1"/>
    </row>
    <row r="137" spans="1:6" x14ac:dyDescent="0.2">
      <c r="A137" s="1" t="s">
        <v>57</v>
      </c>
      <c r="B137" s="1">
        <v>135</v>
      </c>
      <c r="C137" s="1">
        <v>0.75</v>
      </c>
      <c r="D137" s="1">
        <v>0.88571429252624512</v>
      </c>
      <c r="E137" s="1">
        <v>0.95918369293212891</v>
      </c>
      <c r="F137" s="1"/>
    </row>
    <row r="138" spans="1:6" x14ac:dyDescent="0.2">
      <c r="A138" s="1" t="s">
        <v>57</v>
      </c>
      <c r="B138" s="1">
        <v>136</v>
      </c>
      <c r="C138" s="1">
        <v>0.75</v>
      </c>
      <c r="D138" s="1">
        <v>0.88571429252624512</v>
      </c>
      <c r="E138" s="1">
        <v>0.95918369293212891</v>
      </c>
      <c r="F138" s="1"/>
    </row>
    <row r="139" spans="1:6" x14ac:dyDescent="0.2">
      <c r="A139" s="1" t="s">
        <v>57</v>
      </c>
      <c r="B139" s="1">
        <v>137</v>
      </c>
      <c r="C139" s="1">
        <v>0.75</v>
      </c>
      <c r="D139" s="1">
        <v>0.88571429252624512</v>
      </c>
      <c r="E139" s="1">
        <v>0.95918369293212891</v>
      </c>
      <c r="F139" s="1"/>
    </row>
    <row r="140" spans="1:6" x14ac:dyDescent="0.2">
      <c r="A140" s="1" t="s">
        <v>57</v>
      </c>
      <c r="B140" s="1">
        <v>138</v>
      </c>
      <c r="C140" s="1">
        <v>0.75</v>
      </c>
      <c r="D140" s="1">
        <v>0.88571429252624512</v>
      </c>
      <c r="E140" s="1">
        <v>0.95918369293212891</v>
      </c>
      <c r="F140" s="1"/>
    </row>
    <row r="141" spans="1:6" x14ac:dyDescent="0.2">
      <c r="A141" s="1" t="s">
        <v>57</v>
      </c>
      <c r="B141" s="1">
        <v>139</v>
      </c>
      <c r="C141" s="1">
        <v>0.75</v>
      </c>
      <c r="D141" s="1">
        <v>0.88571429252624512</v>
      </c>
      <c r="E141" s="1">
        <v>0.95918369293212891</v>
      </c>
      <c r="F141" s="1"/>
    </row>
    <row r="142" spans="1:6" x14ac:dyDescent="0.2">
      <c r="A142" s="1" t="s">
        <v>57</v>
      </c>
      <c r="B142" s="1">
        <v>140</v>
      </c>
      <c r="C142" s="1">
        <v>0.875</v>
      </c>
      <c r="D142" s="1">
        <v>0.88571429252624512</v>
      </c>
      <c r="E142" s="1">
        <v>0.95918369293212891</v>
      </c>
      <c r="F142" s="1"/>
    </row>
    <row r="143" spans="1:6" x14ac:dyDescent="0.2">
      <c r="A143" s="1" t="s">
        <v>57</v>
      </c>
      <c r="B143" s="1">
        <v>141</v>
      </c>
      <c r="C143" s="1">
        <v>0.875</v>
      </c>
      <c r="D143" s="1">
        <v>0.88571429252624512</v>
      </c>
      <c r="E143" s="1">
        <v>0.97959184646606445</v>
      </c>
      <c r="F143" s="1"/>
    </row>
    <row r="144" spans="1:6" x14ac:dyDescent="0.2">
      <c r="A144" s="1" t="s">
        <v>57</v>
      </c>
      <c r="B144" s="1">
        <v>142</v>
      </c>
      <c r="C144" s="1">
        <v>0.875</v>
      </c>
      <c r="D144" s="1">
        <v>0.88571429252624512</v>
      </c>
      <c r="E144" s="1">
        <v>0.97959184646606445</v>
      </c>
      <c r="F144" s="1"/>
    </row>
    <row r="145" spans="1:6" x14ac:dyDescent="0.2">
      <c r="A145" s="1" t="s">
        <v>57</v>
      </c>
      <c r="B145" s="1">
        <v>143</v>
      </c>
      <c r="C145" s="1">
        <v>1</v>
      </c>
      <c r="D145" s="1">
        <v>0.88571429252624512</v>
      </c>
      <c r="E145" s="1">
        <v>0.97959184646606445</v>
      </c>
      <c r="F145" s="1"/>
    </row>
    <row r="146" spans="1:6" x14ac:dyDescent="0.2">
      <c r="A146" s="1" t="s">
        <v>57</v>
      </c>
      <c r="B146" s="1">
        <v>144</v>
      </c>
      <c r="C146" s="1">
        <v>1</v>
      </c>
      <c r="D146" s="1">
        <v>0.88571429252624512</v>
      </c>
      <c r="E146" s="1">
        <v>0.97959184646606445</v>
      </c>
      <c r="F146" s="1"/>
    </row>
    <row r="147" spans="1:6" x14ac:dyDescent="0.2">
      <c r="A147" s="1" t="s">
        <v>57</v>
      </c>
      <c r="B147" s="1">
        <v>145</v>
      </c>
      <c r="C147" s="1">
        <v>1</v>
      </c>
      <c r="D147" s="1">
        <v>0.88571429252624512</v>
      </c>
      <c r="E147" s="1">
        <v>0.97959184646606445</v>
      </c>
      <c r="F147" s="1"/>
    </row>
    <row r="148" spans="1:6" x14ac:dyDescent="0.2">
      <c r="A148" s="1" t="s">
        <v>57</v>
      </c>
      <c r="B148" s="1">
        <v>146</v>
      </c>
      <c r="C148" s="1">
        <v>1</v>
      </c>
      <c r="D148" s="1">
        <v>0.91428571939468384</v>
      </c>
      <c r="E148" s="1">
        <v>0.97959184646606445</v>
      </c>
      <c r="F148" s="1"/>
    </row>
    <row r="149" spans="1:6" x14ac:dyDescent="0.2">
      <c r="A149" s="1" t="s">
        <v>57</v>
      </c>
      <c r="B149" s="1">
        <v>147</v>
      </c>
      <c r="C149" s="1">
        <v>1</v>
      </c>
      <c r="D149" s="1">
        <v>0.91428571939468384</v>
      </c>
      <c r="E149" s="1">
        <v>0.97959184646606445</v>
      </c>
      <c r="F149" s="1"/>
    </row>
    <row r="150" spans="1:6" x14ac:dyDescent="0.2">
      <c r="A150" s="1" t="s">
        <v>57</v>
      </c>
      <c r="B150" s="1">
        <v>148</v>
      </c>
      <c r="C150" s="1">
        <v>1</v>
      </c>
      <c r="D150" s="1">
        <v>0.91428571939468384</v>
      </c>
      <c r="E150" s="1">
        <v>0.97959184646606445</v>
      </c>
      <c r="F150" s="1"/>
    </row>
    <row r="151" spans="1:6" x14ac:dyDescent="0.2">
      <c r="A151" s="1" t="s">
        <v>57</v>
      </c>
      <c r="B151" s="1">
        <v>149</v>
      </c>
      <c r="C151" s="1">
        <v>1</v>
      </c>
      <c r="D151" s="1">
        <v>0.91428571939468384</v>
      </c>
      <c r="E151" s="1">
        <v>0.97959184646606445</v>
      </c>
      <c r="F151" s="1"/>
    </row>
    <row r="152" spans="1:6" x14ac:dyDescent="0.2">
      <c r="A152" s="1" t="s">
        <v>57</v>
      </c>
      <c r="B152" s="1">
        <v>150</v>
      </c>
      <c r="C152" s="1">
        <v>1</v>
      </c>
      <c r="D152" s="1">
        <v>0.91428571939468384</v>
      </c>
      <c r="E152" s="1">
        <v>0.97959184646606445</v>
      </c>
      <c r="F152" s="1"/>
    </row>
    <row r="153" spans="1:6" x14ac:dyDescent="0.2">
      <c r="A153" s="1" t="s">
        <v>57</v>
      </c>
      <c r="B153" s="1">
        <v>151</v>
      </c>
      <c r="C153" s="1">
        <v>1</v>
      </c>
      <c r="D153" s="1">
        <v>0.91428571939468384</v>
      </c>
      <c r="E153" s="1">
        <v>0.97959184646606445</v>
      </c>
      <c r="F153" s="1"/>
    </row>
    <row r="154" spans="1:6" x14ac:dyDescent="0.2">
      <c r="A154" s="1" t="s">
        <v>57</v>
      </c>
      <c r="B154" s="1">
        <v>152</v>
      </c>
      <c r="C154" s="1">
        <v>1</v>
      </c>
      <c r="D154" s="1">
        <v>0.91428571939468384</v>
      </c>
      <c r="E154" s="1">
        <v>0.97959184646606445</v>
      </c>
      <c r="F154" s="1"/>
    </row>
    <row r="155" spans="1:6" x14ac:dyDescent="0.2">
      <c r="A155" s="1" t="s">
        <v>57</v>
      </c>
      <c r="B155" s="1">
        <v>153</v>
      </c>
      <c r="C155" s="1">
        <v>1</v>
      </c>
      <c r="D155" s="1">
        <v>0.91428571939468384</v>
      </c>
      <c r="E155" s="1">
        <v>0.97959184646606445</v>
      </c>
      <c r="F155" s="1"/>
    </row>
    <row r="156" spans="1:6" x14ac:dyDescent="0.2">
      <c r="A156" s="1" t="s">
        <v>57</v>
      </c>
      <c r="B156" s="1">
        <v>154</v>
      </c>
      <c r="C156" s="1">
        <v>1</v>
      </c>
      <c r="D156" s="1">
        <v>0.91428571939468384</v>
      </c>
      <c r="E156" s="1">
        <v>0.97959184646606445</v>
      </c>
      <c r="F156" s="1"/>
    </row>
    <row r="157" spans="1:6" x14ac:dyDescent="0.2">
      <c r="A157" s="1" t="s">
        <v>57</v>
      </c>
      <c r="B157" s="1">
        <v>155</v>
      </c>
      <c r="C157" s="1">
        <v>1</v>
      </c>
      <c r="D157" s="1">
        <v>0.91428571939468384</v>
      </c>
      <c r="E157" s="1">
        <v>0.97959184646606445</v>
      </c>
      <c r="F157" s="1"/>
    </row>
    <row r="158" spans="1:6" x14ac:dyDescent="0.2">
      <c r="A158" s="1" t="s">
        <v>57</v>
      </c>
      <c r="B158" s="1">
        <v>156</v>
      </c>
      <c r="C158" s="1">
        <v>1</v>
      </c>
      <c r="D158" s="1">
        <v>0.91428571939468384</v>
      </c>
      <c r="E158" s="1">
        <v>0.97959184646606445</v>
      </c>
      <c r="F158" s="1"/>
    </row>
    <row r="159" spans="1:6" x14ac:dyDescent="0.2">
      <c r="A159" s="1" t="s">
        <v>57</v>
      </c>
      <c r="B159" s="1">
        <v>157</v>
      </c>
      <c r="C159" s="1">
        <v>1</v>
      </c>
      <c r="D159" s="1">
        <v>0.91428571939468384</v>
      </c>
      <c r="E159" s="1">
        <v>0.97959184646606445</v>
      </c>
      <c r="F159" s="1"/>
    </row>
    <row r="160" spans="1:6" x14ac:dyDescent="0.2">
      <c r="A160" s="1" t="s">
        <v>57</v>
      </c>
      <c r="B160" s="1">
        <v>158</v>
      </c>
      <c r="C160" s="1">
        <v>1</v>
      </c>
      <c r="D160" s="1">
        <v>0.91428571939468384</v>
      </c>
      <c r="E160" s="1">
        <v>0.97959184646606445</v>
      </c>
      <c r="F160" s="1"/>
    </row>
    <row r="161" spans="1:6" x14ac:dyDescent="0.2">
      <c r="A161" s="1" t="s">
        <v>57</v>
      </c>
      <c r="B161" s="1">
        <v>159</v>
      </c>
      <c r="C161" s="1">
        <v>1</v>
      </c>
      <c r="D161" s="1">
        <v>0.91428571939468384</v>
      </c>
      <c r="E161" s="1">
        <v>0.97959184646606445</v>
      </c>
      <c r="F161" s="1"/>
    </row>
    <row r="162" spans="1:6" x14ac:dyDescent="0.2">
      <c r="A162" s="1" t="s">
        <v>57</v>
      </c>
      <c r="B162" s="1">
        <v>160</v>
      </c>
      <c r="C162" s="1">
        <v>1</v>
      </c>
      <c r="D162" s="1">
        <v>0.91428571939468384</v>
      </c>
      <c r="E162" s="1">
        <v>0.97959184646606445</v>
      </c>
      <c r="F162" s="1"/>
    </row>
    <row r="163" spans="1:6" x14ac:dyDescent="0.2">
      <c r="A163" s="1" t="s">
        <v>57</v>
      </c>
      <c r="B163" s="1">
        <v>161</v>
      </c>
      <c r="C163" s="1">
        <v>1</v>
      </c>
      <c r="D163" s="1">
        <v>0.91428571939468384</v>
      </c>
      <c r="E163" s="1">
        <v>0.97959184646606445</v>
      </c>
      <c r="F163" s="1"/>
    </row>
    <row r="164" spans="1:6" x14ac:dyDescent="0.2">
      <c r="A164" s="1" t="s">
        <v>57</v>
      </c>
      <c r="B164" s="1">
        <v>162</v>
      </c>
      <c r="C164" s="1">
        <v>1</v>
      </c>
      <c r="D164" s="1">
        <v>0.91428571939468384</v>
      </c>
      <c r="E164" s="1">
        <v>0.97959184646606445</v>
      </c>
      <c r="F164" s="1"/>
    </row>
    <row r="165" spans="1:6" x14ac:dyDescent="0.2">
      <c r="A165" s="1" t="s">
        <v>57</v>
      </c>
      <c r="B165" s="1">
        <v>163</v>
      </c>
      <c r="C165" s="1">
        <v>1</v>
      </c>
      <c r="D165" s="1">
        <v>0.91428571939468384</v>
      </c>
      <c r="E165" s="1">
        <v>0.97959184646606445</v>
      </c>
      <c r="F165" s="1"/>
    </row>
    <row r="166" spans="1:6" x14ac:dyDescent="0.2">
      <c r="A166" s="1" t="s">
        <v>57</v>
      </c>
      <c r="B166" s="1">
        <v>164</v>
      </c>
      <c r="C166" s="1">
        <v>1</v>
      </c>
      <c r="D166" s="1">
        <v>0.91428571939468384</v>
      </c>
      <c r="E166" s="1">
        <v>0.97959184646606445</v>
      </c>
      <c r="F166" s="1"/>
    </row>
    <row r="167" spans="1:6" x14ac:dyDescent="0.2">
      <c r="A167" s="1" t="s">
        <v>57</v>
      </c>
      <c r="B167" s="1">
        <v>165</v>
      </c>
      <c r="C167" s="1">
        <v>1</v>
      </c>
      <c r="D167" s="1">
        <v>0.91428571939468384</v>
      </c>
      <c r="E167" s="1">
        <v>0.97959184646606445</v>
      </c>
      <c r="F167" s="1"/>
    </row>
    <row r="168" spans="1:6" x14ac:dyDescent="0.2">
      <c r="A168" s="1" t="s">
        <v>57</v>
      </c>
      <c r="B168" s="1">
        <v>166</v>
      </c>
      <c r="C168" s="1">
        <v>1</v>
      </c>
      <c r="D168" s="1">
        <v>0.91428571939468384</v>
      </c>
      <c r="E168" s="1">
        <v>0.97959184646606445</v>
      </c>
      <c r="F168" s="1"/>
    </row>
    <row r="169" spans="1:6" x14ac:dyDescent="0.2">
      <c r="A169" s="1" t="s">
        <v>57</v>
      </c>
      <c r="B169" s="1">
        <v>167</v>
      </c>
      <c r="C169" s="1">
        <v>1</v>
      </c>
      <c r="D169" s="1">
        <v>0.91428571939468384</v>
      </c>
      <c r="E169" s="1">
        <v>1</v>
      </c>
      <c r="F169" s="1"/>
    </row>
    <row r="170" spans="1:6" x14ac:dyDescent="0.2">
      <c r="A170" s="1" t="s">
        <v>57</v>
      </c>
      <c r="B170" s="1">
        <v>168</v>
      </c>
      <c r="C170" s="1">
        <v>1</v>
      </c>
      <c r="D170" s="1">
        <v>0.91428571939468384</v>
      </c>
      <c r="E170" s="1">
        <v>1</v>
      </c>
      <c r="F170" s="1"/>
    </row>
    <row r="171" spans="1:6" x14ac:dyDescent="0.2">
      <c r="A171" s="1" t="s">
        <v>57</v>
      </c>
      <c r="B171" s="1">
        <v>169</v>
      </c>
      <c r="C171" s="1">
        <v>1</v>
      </c>
      <c r="D171" s="1">
        <v>0.97142857313156128</v>
      </c>
      <c r="E171" s="1">
        <v>1</v>
      </c>
      <c r="F171" s="1"/>
    </row>
    <row r="172" spans="1:6" x14ac:dyDescent="0.2">
      <c r="A172" s="1" t="s">
        <v>57</v>
      </c>
      <c r="B172" s="1">
        <v>170</v>
      </c>
      <c r="C172" s="1">
        <v>1</v>
      </c>
      <c r="D172" s="1">
        <v>0.97142857313156128</v>
      </c>
      <c r="E172" s="1">
        <v>1</v>
      </c>
      <c r="F172" s="1"/>
    </row>
    <row r="173" spans="1:6" x14ac:dyDescent="0.2">
      <c r="A173" s="1" t="s">
        <v>57</v>
      </c>
      <c r="B173" s="1">
        <v>171</v>
      </c>
      <c r="C173" s="1">
        <v>1</v>
      </c>
      <c r="D173" s="1">
        <v>0.97142857313156128</v>
      </c>
      <c r="E173" s="1">
        <v>1</v>
      </c>
      <c r="F173" s="1"/>
    </row>
    <row r="174" spans="1:6" x14ac:dyDescent="0.2">
      <c r="A174" s="1" t="s">
        <v>57</v>
      </c>
      <c r="B174" s="1">
        <v>172</v>
      </c>
      <c r="C174" s="1">
        <v>1</v>
      </c>
      <c r="D174" s="1">
        <v>0.97142857313156128</v>
      </c>
      <c r="E174" s="1">
        <v>1</v>
      </c>
      <c r="F174" s="1"/>
    </row>
    <row r="175" spans="1:6" x14ac:dyDescent="0.2">
      <c r="A175" s="1" t="s">
        <v>57</v>
      </c>
      <c r="B175" s="1">
        <v>173</v>
      </c>
      <c r="C175" s="1">
        <v>1</v>
      </c>
      <c r="D175" s="1">
        <v>0.97142857313156128</v>
      </c>
      <c r="E175" s="1">
        <v>1</v>
      </c>
      <c r="F175" s="1"/>
    </row>
    <row r="176" spans="1:6" x14ac:dyDescent="0.2">
      <c r="A176" s="1" t="s">
        <v>57</v>
      </c>
      <c r="B176" s="1">
        <v>174</v>
      </c>
      <c r="C176" s="1">
        <v>1</v>
      </c>
      <c r="D176" s="1">
        <v>0.97142857313156128</v>
      </c>
      <c r="E176" s="1">
        <v>1</v>
      </c>
      <c r="F176" s="1"/>
    </row>
    <row r="177" spans="1:6" x14ac:dyDescent="0.2">
      <c r="A177" s="1" t="s">
        <v>57</v>
      </c>
      <c r="B177" s="1">
        <v>175</v>
      </c>
      <c r="C177" s="1">
        <v>1</v>
      </c>
      <c r="D177" s="1">
        <v>0.97142857313156128</v>
      </c>
      <c r="E177" s="1">
        <v>1</v>
      </c>
      <c r="F177" s="1"/>
    </row>
    <row r="178" spans="1:6" x14ac:dyDescent="0.2">
      <c r="A178" s="1" t="s">
        <v>57</v>
      </c>
      <c r="B178" s="1">
        <v>176</v>
      </c>
      <c r="C178" s="1">
        <v>1</v>
      </c>
      <c r="D178" s="1">
        <v>0.97142857313156128</v>
      </c>
      <c r="E178" s="1">
        <v>1</v>
      </c>
      <c r="F178" s="1"/>
    </row>
    <row r="179" spans="1:6" x14ac:dyDescent="0.2">
      <c r="A179" s="1" t="s">
        <v>57</v>
      </c>
      <c r="B179" s="1">
        <v>177</v>
      </c>
      <c r="C179" s="1">
        <v>1</v>
      </c>
      <c r="D179" s="1">
        <v>0.97142857313156128</v>
      </c>
      <c r="E179" s="1">
        <v>1</v>
      </c>
      <c r="F179" s="1"/>
    </row>
    <row r="180" spans="1:6" x14ac:dyDescent="0.2">
      <c r="A180" s="1" t="s">
        <v>57</v>
      </c>
      <c r="B180" s="1">
        <v>178</v>
      </c>
      <c r="C180" s="1">
        <v>1</v>
      </c>
      <c r="D180" s="1">
        <v>0.97142857313156128</v>
      </c>
      <c r="E180" s="1">
        <v>1</v>
      </c>
      <c r="F180" s="1"/>
    </row>
    <row r="181" spans="1:6" x14ac:dyDescent="0.2">
      <c r="A181" s="1" t="s">
        <v>57</v>
      </c>
      <c r="B181" s="1">
        <v>179</v>
      </c>
      <c r="C181" s="1">
        <v>1</v>
      </c>
      <c r="D181" s="1">
        <v>0.97142857313156128</v>
      </c>
      <c r="E181" s="1">
        <v>1</v>
      </c>
      <c r="F181" s="1"/>
    </row>
    <row r="182" spans="1:6" x14ac:dyDescent="0.2">
      <c r="A182" s="1" t="s">
        <v>57</v>
      </c>
      <c r="B182" s="1">
        <v>180</v>
      </c>
      <c r="C182" s="1">
        <v>1</v>
      </c>
      <c r="D182" s="1">
        <v>0.97142857313156128</v>
      </c>
      <c r="E182" s="1">
        <v>1</v>
      </c>
      <c r="F182" s="1"/>
    </row>
    <row r="183" spans="1:6" x14ac:dyDescent="0.2">
      <c r="A183" s="1" t="s">
        <v>57</v>
      </c>
      <c r="B183" s="1">
        <v>181</v>
      </c>
      <c r="C183" s="1">
        <v>1</v>
      </c>
      <c r="D183" s="1">
        <v>0.97142857313156128</v>
      </c>
      <c r="E183" s="1">
        <v>1</v>
      </c>
      <c r="F183" s="1"/>
    </row>
    <row r="184" spans="1:6" x14ac:dyDescent="0.2">
      <c r="A184" s="1" t="s">
        <v>57</v>
      </c>
      <c r="B184" s="1">
        <v>182</v>
      </c>
      <c r="C184" s="1">
        <v>1</v>
      </c>
      <c r="D184" s="1">
        <v>0.97142857313156128</v>
      </c>
      <c r="E184" s="1">
        <v>1</v>
      </c>
      <c r="F184" s="1"/>
    </row>
    <row r="185" spans="1:6" x14ac:dyDescent="0.2">
      <c r="A185" s="1" t="s">
        <v>57</v>
      </c>
      <c r="B185" s="1">
        <v>183</v>
      </c>
      <c r="C185" s="1">
        <v>1</v>
      </c>
      <c r="D185" s="1">
        <v>0.97142857313156128</v>
      </c>
      <c r="E185" s="1">
        <v>1</v>
      </c>
      <c r="F185" s="1"/>
    </row>
    <row r="186" spans="1:6" x14ac:dyDescent="0.2">
      <c r="A186" s="1" t="s">
        <v>57</v>
      </c>
      <c r="B186" s="1">
        <v>184</v>
      </c>
      <c r="C186" s="1">
        <v>1</v>
      </c>
      <c r="D186" s="1">
        <v>0.97142857313156128</v>
      </c>
      <c r="E186" s="1">
        <v>1</v>
      </c>
      <c r="F186" s="1"/>
    </row>
    <row r="187" spans="1:6" x14ac:dyDescent="0.2">
      <c r="A187" s="1" t="s">
        <v>57</v>
      </c>
      <c r="B187" s="1">
        <v>185</v>
      </c>
      <c r="C187" s="1">
        <v>1</v>
      </c>
      <c r="D187" s="1">
        <v>0.97142857313156128</v>
      </c>
      <c r="E187" s="1">
        <v>1</v>
      </c>
      <c r="F187" s="1"/>
    </row>
    <row r="188" spans="1:6" x14ac:dyDescent="0.2">
      <c r="A188" s="1" t="s">
        <v>57</v>
      </c>
      <c r="B188" s="1">
        <v>186</v>
      </c>
      <c r="C188" s="1">
        <v>1</v>
      </c>
      <c r="D188" s="1">
        <v>1</v>
      </c>
      <c r="E188" s="1">
        <v>1</v>
      </c>
      <c r="F188" s="1"/>
    </row>
    <row r="189" spans="1:6" x14ac:dyDescent="0.2">
      <c r="A189" s="1" t="s">
        <v>57</v>
      </c>
      <c r="B189" s="1">
        <v>187</v>
      </c>
      <c r="C189" s="1">
        <v>1</v>
      </c>
      <c r="D189" s="1">
        <v>1</v>
      </c>
      <c r="E189" s="1">
        <v>1</v>
      </c>
      <c r="F189" s="1"/>
    </row>
    <row r="190" spans="1:6" x14ac:dyDescent="0.2">
      <c r="A190" s="1" t="s">
        <v>57</v>
      </c>
      <c r="B190" s="1">
        <v>188</v>
      </c>
      <c r="C190" s="1">
        <v>1</v>
      </c>
      <c r="D190" s="1">
        <v>1</v>
      </c>
      <c r="E190" s="1">
        <v>1</v>
      </c>
      <c r="F190" s="1"/>
    </row>
    <row r="191" spans="1:6" x14ac:dyDescent="0.2">
      <c r="A191" s="1" t="s">
        <v>57</v>
      </c>
      <c r="B191" s="1">
        <v>189</v>
      </c>
      <c r="C191" s="1">
        <v>1</v>
      </c>
      <c r="D191" s="1">
        <v>1</v>
      </c>
      <c r="E191" s="1">
        <v>1</v>
      </c>
      <c r="F191" s="1"/>
    </row>
    <row r="192" spans="1:6" x14ac:dyDescent="0.2">
      <c r="A192" s="1" t="s">
        <v>57</v>
      </c>
      <c r="B192" s="1">
        <v>190</v>
      </c>
      <c r="C192" s="1">
        <v>1</v>
      </c>
      <c r="D192" s="1">
        <v>1</v>
      </c>
      <c r="E192" s="1">
        <v>1</v>
      </c>
      <c r="F192" s="1"/>
    </row>
    <row r="193" spans="1:6" x14ac:dyDescent="0.2">
      <c r="A193" s="1" t="s">
        <v>57</v>
      </c>
      <c r="B193" s="1">
        <v>191</v>
      </c>
      <c r="C193" s="1">
        <v>1</v>
      </c>
      <c r="D193" s="1">
        <v>1</v>
      </c>
      <c r="E193" s="1">
        <v>1</v>
      </c>
      <c r="F193" s="1"/>
    </row>
    <row r="194" spans="1:6" x14ac:dyDescent="0.2">
      <c r="A194" s="1" t="s">
        <v>57</v>
      </c>
      <c r="B194" s="1">
        <v>192</v>
      </c>
      <c r="C194" s="1">
        <v>1</v>
      </c>
      <c r="D194" s="1">
        <v>1</v>
      </c>
      <c r="E194" s="1">
        <v>1</v>
      </c>
      <c r="F194" s="1"/>
    </row>
    <row r="195" spans="1:6" x14ac:dyDescent="0.2">
      <c r="A195" s="1" t="s">
        <v>57</v>
      </c>
      <c r="B195" s="1">
        <v>193</v>
      </c>
      <c r="C195" s="1">
        <v>1</v>
      </c>
      <c r="D195" s="1">
        <v>1</v>
      </c>
      <c r="E195" s="1">
        <v>1</v>
      </c>
      <c r="F195" s="1"/>
    </row>
    <row r="196" spans="1:6" x14ac:dyDescent="0.2">
      <c r="A196" s="1" t="s">
        <v>57</v>
      </c>
      <c r="B196" s="1">
        <v>194</v>
      </c>
      <c r="C196" s="1">
        <v>1</v>
      </c>
      <c r="D196" s="1">
        <v>1</v>
      </c>
      <c r="E196" s="1">
        <v>1</v>
      </c>
      <c r="F196" s="1"/>
    </row>
    <row r="197" spans="1:6" x14ac:dyDescent="0.2">
      <c r="A197" s="1" t="s">
        <v>57</v>
      </c>
      <c r="B197" s="1">
        <v>195</v>
      </c>
      <c r="C197" s="1">
        <v>1</v>
      </c>
      <c r="D197" s="1">
        <v>1</v>
      </c>
      <c r="E197" s="1">
        <v>1</v>
      </c>
      <c r="F197" s="1"/>
    </row>
    <row r="198" spans="1:6" x14ac:dyDescent="0.2">
      <c r="A198" s="1" t="s">
        <v>57</v>
      </c>
      <c r="B198" s="1">
        <v>196</v>
      </c>
      <c r="C198" s="1">
        <v>1</v>
      </c>
      <c r="D198" s="1">
        <v>1</v>
      </c>
      <c r="E198" s="1">
        <v>1</v>
      </c>
      <c r="F198" s="1"/>
    </row>
    <row r="199" spans="1:6" x14ac:dyDescent="0.2">
      <c r="A199" s="1" t="s">
        <v>57</v>
      </c>
      <c r="B199" s="1">
        <v>197</v>
      </c>
      <c r="C199" s="1">
        <v>1</v>
      </c>
      <c r="D199" s="1">
        <v>1</v>
      </c>
      <c r="E199" s="1">
        <v>1</v>
      </c>
      <c r="F199" s="1"/>
    </row>
    <row r="200" spans="1:6" x14ac:dyDescent="0.2">
      <c r="A200" s="1" t="s">
        <v>57</v>
      </c>
      <c r="B200" s="1">
        <v>198</v>
      </c>
      <c r="C200" s="1">
        <v>1</v>
      </c>
      <c r="D200" s="1">
        <v>1</v>
      </c>
      <c r="E200" s="1">
        <v>1</v>
      </c>
      <c r="F200" s="1"/>
    </row>
    <row r="201" spans="1:6" x14ac:dyDescent="0.2">
      <c r="A201" s="1" t="s">
        <v>57</v>
      </c>
      <c r="B201" s="1">
        <v>199</v>
      </c>
      <c r="C201" s="1">
        <v>1</v>
      </c>
      <c r="D201" s="1">
        <v>1</v>
      </c>
      <c r="E201" s="1">
        <v>1</v>
      </c>
      <c r="F201" s="1"/>
    </row>
    <row r="202" spans="1:6" x14ac:dyDescent="0.2">
      <c r="A202" s="1" t="s">
        <v>57</v>
      </c>
      <c r="B202" s="1">
        <v>200</v>
      </c>
      <c r="C202" s="1">
        <v>1</v>
      </c>
      <c r="D202" s="1">
        <v>1</v>
      </c>
      <c r="E202" s="1">
        <v>1</v>
      </c>
      <c r="F202" s="1"/>
    </row>
    <row r="203" spans="1:6" x14ac:dyDescent="0.2">
      <c r="A203" s="1" t="s">
        <v>57</v>
      </c>
      <c r="B203" s="1">
        <v>201</v>
      </c>
      <c r="C203" s="1">
        <v>1</v>
      </c>
      <c r="D203" s="1">
        <v>1</v>
      </c>
      <c r="E203" s="1">
        <v>1</v>
      </c>
      <c r="F203" s="1"/>
    </row>
    <row r="204" spans="1:6" x14ac:dyDescent="0.2">
      <c r="A204" s="1" t="s">
        <v>57</v>
      </c>
      <c r="B204" s="1">
        <v>202</v>
      </c>
      <c r="C204" s="1">
        <v>1</v>
      </c>
      <c r="D204" s="1">
        <v>1</v>
      </c>
      <c r="E204" s="1">
        <v>1</v>
      </c>
      <c r="F204" s="1"/>
    </row>
    <row r="205" spans="1:6" x14ac:dyDescent="0.2">
      <c r="A205" s="1" t="s">
        <v>57</v>
      </c>
      <c r="B205" s="1">
        <v>203</v>
      </c>
      <c r="C205" s="1">
        <v>1</v>
      </c>
      <c r="D205" s="1">
        <v>1</v>
      </c>
      <c r="E205" s="1">
        <v>1</v>
      </c>
      <c r="F205" s="1"/>
    </row>
    <row r="206" spans="1:6" x14ac:dyDescent="0.2">
      <c r="A206" s="1" t="s">
        <v>57</v>
      </c>
      <c r="B206" s="1">
        <v>204</v>
      </c>
      <c r="C206" s="1">
        <v>1</v>
      </c>
      <c r="D206" s="1">
        <v>1</v>
      </c>
      <c r="E206" s="1">
        <v>1</v>
      </c>
      <c r="F206" s="1"/>
    </row>
    <row r="207" spans="1:6" x14ac:dyDescent="0.2">
      <c r="A207" s="1" t="s">
        <v>57</v>
      </c>
      <c r="B207" s="1">
        <v>205</v>
      </c>
      <c r="C207" s="1">
        <v>1</v>
      </c>
      <c r="D207" s="1">
        <v>1</v>
      </c>
      <c r="E207" s="1">
        <v>1</v>
      </c>
      <c r="F207" s="1"/>
    </row>
    <row r="208" spans="1:6" x14ac:dyDescent="0.2">
      <c r="A208" s="1" t="s">
        <v>57</v>
      </c>
      <c r="B208" s="1">
        <v>206</v>
      </c>
      <c r="C208" s="1">
        <v>1</v>
      </c>
      <c r="D208" s="1">
        <v>1</v>
      </c>
      <c r="E208" s="1">
        <v>1</v>
      </c>
      <c r="F208" s="1"/>
    </row>
    <row r="209" spans="1:6" x14ac:dyDescent="0.2">
      <c r="A209" s="1" t="s">
        <v>57</v>
      </c>
      <c r="B209" s="1">
        <v>207</v>
      </c>
      <c r="C209" s="1">
        <v>1</v>
      </c>
      <c r="D209" s="1">
        <v>1</v>
      </c>
      <c r="E209" s="1">
        <v>1</v>
      </c>
      <c r="F209" s="1"/>
    </row>
    <row r="210" spans="1:6" x14ac:dyDescent="0.2">
      <c r="A210" s="1" t="s">
        <v>57</v>
      </c>
      <c r="B210" s="1">
        <v>208</v>
      </c>
      <c r="C210" s="1">
        <v>1</v>
      </c>
      <c r="D210" s="1">
        <v>1</v>
      </c>
      <c r="E210" s="1">
        <v>1</v>
      </c>
      <c r="F210" s="1"/>
    </row>
    <row r="211" spans="1:6" x14ac:dyDescent="0.2">
      <c r="A211" s="1" t="s">
        <v>57</v>
      </c>
      <c r="B211" s="1">
        <v>209</v>
      </c>
      <c r="C211" s="1">
        <v>1</v>
      </c>
      <c r="D211" s="1">
        <v>1</v>
      </c>
      <c r="E211" s="1">
        <v>1</v>
      </c>
      <c r="F211" s="1"/>
    </row>
    <row r="212" spans="1:6" x14ac:dyDescent="0.2">
      <c r="A212" s="1" t="s">
        <v>57</v>
      </c>
      <c r="B212" s="1">
        <v>210</v>
      </c>
      <c r="C212" s="1">
        <v>1</v>
      </c>
      <c r="D212" s="1">
        <v>1</v>
      </c>
      <c r="E212" s="1">
        <v>1</v>
      </c>
      <c r="F212" s="1"/>
    </row>
    <row r="213" spans="1:6" x14ac:dyDescent="0.2">
      <c r="A213" s="1" t="s">
        <v>57</v>
      </c>
      <c r="B213" s="1">
        <v>211</v>
      </c>
      <c r="C213" s="1">
        <v>1</v>
      </c>
      <c r="D213" s="1">
        <v>1</v>
      </c>
      <c r="E213" s="1">
        <v>1</v>
      </c>
      <c r="F213" s="1"/>
    </row>
    <row r="214" spans="1:6" x14ac:dyDescent="0.2">
      <c r="A214" s="1" t="s">
        <v>57</v>
      </c>
      <c r="B214" s="1">
        <v>212</v>
      </c>
      <c r="C214" s="1">
        <v>1</v>
      </c>
      <c r="D214" s="1">
        <v>1</v>
      </c>
      <c r="E214" s="1">
        <v>1</v>
      </c>
      <c r="F214" s="1"/>
    </row>
    <row r="215" spans="1:6" x14ac:dyDescent="0.2">
      <c r="A215" s="1" t="s">
        <v>57</v>
      </c>
      <c r="B215" s="1">
        <v>213</v>
      </c>
      <c r="C215" s="1">
        <v>1</v>
      </c>
      <c r="D215" s="1">
        <v>1</v>
      </c>
      <c r="E215" s="1">
        <v>1</v>
      </c>
      <c r="F215" s="1"/>
    </row>
    <row r="216" spans="1:6" x14ac:dyDescent="0.2">
      <c r="A216" s="1"/>
      <c r="B216" s="1"/>
      <c r="C216" s="1"/>
      <c r="D216" s="1"/>
      <c r="E216" s="1"/>
      <c r="F216" s="1"/>
    </row>
    <row r="217" spans="1:6" x14ac:dyDescent="0.2">
      <c r="A217" s="1"/>
      <c r="B217" s="1"/>
      <c r="C217" s="1"/>
      <c r="D217" s="1"/>
      <c r="E217" s="1"/>
      <c r="F217" s="1"/>
    </row>
    <row r="218" spans="1:6" x14ac:dyDescent="0.2">
      <c r="A218" s="1"/>
      <c r="B218" s="1"/>
      <c r="C218" s="1"/>
      <c r="D218" s="1"/>
      <c r="E218" s="1"/>
      <c r="F218" s="1"/>
    </row>
    <row r="219" spans="1:6" x14ac:dyDescent="0.2">
      <c r="A219" s="1"/>
      <c r="B219" s="1"/>
      <c r="C219" s="1"/>
      <c r="D219" s="1"/>
      <c r="E219" s="1"/>
      <c r="F219" s="1"/>
    </row>
    <row r="220" spans="1:6" x14ac:dyDescent="0.2">
      <c r="A220" s="1"/>
      <c r="B220" s="1"/>
      <c r="C220" s="1"/>
      <c r="D220" s="1"/>
      <c r="E220" s="1"/>
      <c r="F220" s="1"/>
    </row>
    <row r="221" spans="1:6" x14ac:dyDescent="0.2">
      <c r="A221" s="1"/>
      <c r="B221" s="1"/>
      <c r="C221" s="1"/>
      <c r="D221" s="1"/>
      <c r="E221" s="1"/>
      <c r="F221" s="1"/>
    </row>
    <row r="222" spans="1:6" x14ac:dyDescent="0.2">
      <c r="A222" s="1"/>
      <c r="B222" s="1"/>
      <c r="C222" s="1"/>
      <c r="D222" s="1"/>
      <c r="E222" s="1"/>
      <c r="F222" s="1"/>
    </row>
    <row r="223" spans="1:6" x14ac:dyDescent="0.2">
      <c r="A223" s="1"/>
      <c r="B223" s="1"/>
      <c r="C223" s="1"/>
      <c r="D223" s="1"/>
      <c r="E223" s="1"/>
      <c r="F223" s="1"/>
    </row>
    <row r="224" spans="1:6" x14ac:dyDescent="0.2">
      <c r="A224" s="1"/>
      <c r="B224" s="1"/>
      <c r="C224" s="1"/>
      <c r="D224" s="1"/>
      <c r="E224" s="1"/>
      <c r="F224" s="1"/>
    </row>
    <row r="225" spans="1:6" x14ac:dyDescent="0.2">
      <c r="A225" s="1"/>
      <c r="B225" s="1"/>
      <c r="C225" s="1"/>
      <c r="D225" s="1"/>
      <c r="E225" s="1"/>
      <c r="F225" s="1"/>
    </row>
    <row r="226" spans="1:6" x14ac:dyDescent="0.2">
      <c r="A226" s="1"/>
      <c r="B226" s="1"/>
      <c r="C226" s="1"/>
      <c r="D226" s="1"/>
      <c r="E226" s="1"/>
      <c r="F226" s="1"/>
    </row>
    <row r="227" spans="1:6" x14ac:dyDescent="0.2">
      <c r="A227" s="1"/>
      <c r="B227" s="1"/>
      <c r="C227" s="1"/>
      <c r="D227" s="1"/>
      <c r="E227" s="1"/>
      <c r="F227" s="1"/>
    </row>
    <row r="228" spans="1:6" x14ac:dyDescent="0.2">
      <c r="A228" s="1"/>
      <c r="B228" s="1"/>
      <c r="C228" s="1"/>
      <c r="D228" s="1"/>
      <c r="E228" s="1"/>
      <c r="F228" s="1"/>
    </row>
    <row r="229" spans="1:6" x14ac:dyDescent="0.2">
      <c r="A229" s="1"/>
      <c r="B229" s="1"/>
      <c r="C229" s="1"/>
      <c r="D229" s="1"/>
      <c r="E229" s="1"/>
      <c r="F229" s="1"/>
    </row>
    <row r="230" spans="1:6" x14ac:dyDescent="0.2">
      <c r="A230" s="1"/>
      <c r="B230" s="1"/>
      <c r="C230" s="1"/>
      <c r="D230" s="1"/>
      <c r="E230" s="1"/>
      <c r="F230" s="1"/>
    </row>
    <row r="231" spans="1:6" x14ac:dyDescent="0.2">
      <c r="A231" s="1"/>
      <c r="B231" s="1"/>
      <c r="C231" s="1"/>
      <c r="D231" s="1"/>
      <c r="E231" s="1"/>
      <c r="F231" s="1"/>
    </row>
    <row r="232" spans="1:6" x14ac:dyDescent="0.2">
      <c r="A232" s="1"/>
      <c r="B232" s="1"/>
      <c r="C232" s="1"/>
      <c r="D232" s="1"/>
      <c r="E232" s="1"/>
      <c r="F232" s="1"/>
    </row>
    <row r="233" spans="1:6" x14ac:dyDescent="0.2">
      <c r="A233" s="1"/>
      <c r="B233" s="1"/>
      <c r="C233" s="1"/>
      <c r="D233" s="1"/>
      <c r="E233" s="1"/>
      <c r="F233" s="1"/>
    </row>
    <row r="234" spans="1:6" x14ac:dyDescent="0.2">
      <c r="A234" s="1"/>
      <c r="B234" s="1"/>
      <c r="C234" s="1"/>
      <c r="D234" s="1"/>
      <c r="E234" s="1"/>
      <c r="F234" s="1"/>
    </row>
    <row r="235" spans="1:6" x14ac:dyDescent="0.2">
      <c r="A235" s="1"/>
      <c r="B235" s="1"/>
      <c r="C235" s="1"/>
      <c r="D235" s="1"/>
      <c r="E235" s="1"/>
      <c r="F235" s="1"/>
    </row>
    <row r="236" spans="1:6" x14ac:dyDescent="0.2">
      <c r="A236" s="1"/>
      <c r="B236" s="1"/>
      <c r="C236" s="1"/>
      <c r="D236" s="1"/>
      <c r="E236" s="1"/>
      <c r="F236" s="1"/>
    </row>
    <row r="237" spans="1:6" x14ac:dyDescent="0.2">
      <c r="A237" s="1"/>
      <c r="B237" s="1"/>
      <c r="C237" s="1"/>
      <c r="D237" s="1"/>
      <c r="E237" s="1"/>
      <c r="F237" s="1"/>
    </row>
    <row r="238" spans="1:6" x14ac:dyDescent="0.2">
      <c r="A238" s="1"/>
      <c r="B238" s="1"/>
      <c r="C238" s="1"/>
      <c r="D238" s="1"/>
      <c r="E238" s="1"/>
      <c r="F238" s="1"/>
    </row>
    <row r="239" spans="1:6" x14ac:dyDescent="0.2">
      <c r="A239" s="1"/>
      <c r="B239" s="1"/>
      <c r="C239" s="1"/>
      <c r="D239" s="1"/>
      <c r="E239" s="1"/>
      <c r="F239" s="1"/>
    </row>
    <row r="240" spans="1:6" x14ac:dyDescent="0.2">
      <c r="A240" s="1"/>
      <c r="B240" s="1"/>
      <c r="C240" s="1"/>
      <c r="D240" s="1"/>
      <c r="E240" s="1"/>
      <c r="F240" s="1"/>
    </row>
    <row r="241" spans="1:6" x14ac:dyDescent="0.2">
      <c r="A241" s="1"/>
      <c r="B241" s="1"/>
      <c r="C241" s="1"/>
      <c r="D241" s="1"/>
      <c r="E241" s="1"/>
      <c r="F241" s="1"/>
    </row>
    <row r="242" spans="1:6" x14ac:dyDescent="0.2">
      <c r="A242" s="1"/>
      <c r="B242" s="1"/>
      <c r="C242" s="1"/>
      <c r="D242" s="1"/>
      <c r="E242" s="1"/>
      <c r="F242" s="1"/>
    </row>
    <row r="243" spans="1:6" x14ac:dyDescent="0.2">
      <c r="A243" s="1"/>
      <c r="B243" s="1"/>
      <c r="C243" s="1"/>
      <c r="D243" s="1"/>
      <c r="E243" s="1"/>
      <c r="F243" s="1"/>
    </row>
    <row r="244" spans="1:6" x14ac:dyDescent="0.2">
      <c r="A244" s="1"/>
      <c r="B244" s="1"/>
      <c r="C244" s="1"/>
      <c r="D244" s="1"/>
      <c r="E244" s="1"/>
      <c r="F244" s="1"/>
    </row>
    <row r="245" spans="1:6" x14ac:dyDescent="0.2">
      <c r="A245" s="1"/>
      <c r="B245" s="1"/>
      <c r="C245" s="1"/>
      <c r="D245" s="1"/>
      <c r="E245" s="1"/>
      <c r="F245" s="1"/>
    </row>
    <row r="246" spans="1:6" x14ac:dyDescent="0.2">
      <c r="A246" s="1"/>
      <c r="B246" s="1"/>
      <c r="C246" s="1"/>
      <c r="D246" s="1"/>
      <c r="E246" s="1"/>
      <c r="F246" s="1"/>
    </row>
    <row r="247" spans="1:6" x14ac:dyDescent="0.2">
      <c r="A247" s="1"/>
      <c r="B247" s="1"/>
      <c r="C247" s="1"/>
      <c r="D247" s="1"/>
      <c r="E247" s="1"/>
      <c r="F247" s="1"/>
    </row>
    <row r="248" spans="1:6" x14ac:dyDescent="0.2">
      <c r="A248" s="1"/>
      <c r="B248" s="1"/>
      <c r="C248" s="1"/>
      <c r="D248" s="1"/>
      <c r="E248" s="1"/>
      <c r="F248" s="1"/>
    </row>
    <row r="249" spans="1:6" x14ac:dyDescent="0.2">
      <c r="A249" s="1"/>
      <c r="B249" s="1"/>
      <c r="C249" s="1"/>
      <c r="D249" s="1"/>
      <c r="E249" s="1"/>
      <c r="F249" s="1"/>
    </row>
    <row r="250" spans="1:6" x14ac:dyDescent="0.2">
      <c r="A250" s="1"/>
      <c r="B250" s="1"/>
      <c r="C250" s="1"/>
      <c r="D250" s="1"/>
      <c r="E250" s="1"/>
      <c r="F250" s="1"/>
    </row>
    <row r="251" spans="1:6" x14ac:dyDescent="0.2">
      <c r="A251" s="1"/>
      <c r="B251" s="1"/>
      <c r="C251" s="1"/>
      <c r="D251" s="1"/>
      <c r="E251" s="1"/>
      <c r="F251" s="1"/>
    </row>
    <row r="252" spans="1:6" x14ac:dyDescent="0.2">
      <c r="A252" s="1"/>
      <c r="B252" s="1"/>
      <c r="C252" s="1"/>
      <c r="D252" s="1"/>
      <c r="E252" s="1"/>
      <c r="F252" s="1"/>
    </row>
    <row r="253" spans="1:6" x14ac:dyDescent="0.2">
      <c r="A253" s="1"/>
      <c r="B253" s="1"/>
      <c r="C253" s="1"/>
      <c r="D253" s="1"/>
      <c r="E253" s="1"/>
      <c r="F253" s="1"/>
    </row>
    <row r="254" spans="1:6" x14ac:dyDescent="0.2">
      <c r="A254" s="1"/>
      <c r="B254" s="1"/>
      <c r="C254" s="1"/>
      <c r="D254" s="1"/>
      <c r="E254" s="1"/>
      <c r="F254" s="1"/>
    </row>
    <row r="255" spans="1:6" x14ac:dyDescent="0.2">
      <c r="A255" s="1"/>
      <c r="B255" s="1"/>
      <c r="C255" s="1"/>
      <c r="D255" s="1"/>
      <c r="E255" s="1"/>
      <c r="F255" s="1"/>
    </row>
    <row r="256" spans="1:6" x14ac:dyDescent="0.2">
      <c r="A256" s="1"/>
      <c r="B256" s="1"/>
      <c r="C256" s="1"/>
      <c r="D256" s="1"/>
      <c r="E256" s="1"/>
      <c r="F256" s="1"/>
    </row>
    <row r="257" spans="1:6" x14ac:dyDescent="0.2">
      <c r="A257" s="1"/>
      <c r="B257" s="1"/>
      <c r="C257" s="1"/>
      <c r="D257" s="1"/>
      <c r="E257" s="1"/>
      <c r="F257" s="1"/>
    </row>
    <row r="258" spans="1:6" x14ac:dyDescent="0.2">
      <c r="A258" s="1"/>
      <c r="B258" s="1"/>
      <c r="C258" s="1"/>
      <c r="D258" s="1"/>
      <c r="E258" s="1"/>
      <c r="F258" s="1"/>
    </row>
    <row r="259" spans="1:6" x14ac:dyDescent="0.2">
      <c r="A259" s="1"/>
      <c r="B259" s="1"/>
      <c r="C259" s="1"/>
      <c r="D259" s="1"/>
      <c r="E259" s="1"/>
      <c r="F259" s="1"/>
    </row>
    <row r="260" spans="1:6" x14ac:dyDescent="0.2">
      <c r="A260" s="1"/>
      <c r="B260" s="1"/>
      <c r="C260" s="1"/>
      <c r="D260" s="1"/>
      <c r="E260" s="1"/>
      <c r="F260" s="1"/>
    </row>
    <row r="261" spans="1:6" x14ac:dyDescent="0.2">
      <c r="A261" s="1"/>
      <c r="B261" s="1"/>
      <c r="C261" s="1"/>
      <c r="D261" s="1"/>
      <c r="E261" s="1"/>
      <c r="F261" s="1"/>
    </row>
    <row r="262" spans="1:6" x14ac:dyDescent="0.2">
      <c r="A262" s="1"/>
      <c r="B262" s="1"/>
      <c r="C262" s="1"/>
      <c r="D262" s="1"/>
      <c r="E262" s="1"/>
      <c r="F262" s="1"/>
    </row>
    <row r="263" spans="1:6" x14ac:dyDescent="0.2">
      <c r="A263" s="1"/>
      <c r="B263" s="1"/>
      <c r="C263" s="1"/>
      <c r="D263" s="1"/>
      <c r="E263" s="1"/>
      <c r="F263" s="1"/>
    </row>
    <row r="264" spans="1:6" x14ac:dyDescent="0.2">
      <c r="A264" s="1"/>
      <c r="B264" s="1"/>
      <c r="C264" s="1"/>
      <c r="D264" s="1"/>
      <c r="E264" s="1"/>
      <c r="F264" s="1"/>
    </row>
    <row r="265" spans="1:6" x14ac:dyDescent="0.2">
      <c r="A265" s="1"/>
      <c r="B265" s="1"/>
      <c r="C265" s="1"/>
      <c r="D265" s="1"/>
      <c r="E265" s="1"/>
      <c r="F265" s="1"/>
    </row>
    <row r="266" spans="1:6" x14ac:dyDescent="0.2">
      <c r="A266" s="1"/>
      <c r="B266" s="1"/>
      <c r="C266" s="1"/>
      <c r="D266" s="1"/>
      <c r="E266" s="1"/>
      <c r="F266" s="1"/>
    </row>
    <row r="267" spans="1:6" x14ac:dyDescent="0.2">
      <c r="A267" s="1"/>
      <c r="B267" s="1"/>
      <c r="C267" s="1"/>
      <c r="D267" s="1"/>
      <c r="E267" s="1"/>
      <c r="F267" s="1"/>
    </row>
    <row r="268" spans="1:6" x14ac:dyDescent="0.2">
      <c r="A268" s="1"/>
      <c r="B268" s="1"/>
      <c r="C268" s="1"/>
      <c r="D268" s="1"/>
      <c r="E268" s="1"/>
      <c r="F268" s="1"/>
    </row>
    <row r="269" spans="1:6" x14ac:dyDescent="0.2">
      <c r="A269" s="1"/>
      <c r="B269" s="1"/>
      <c r="C269" s="1"/>
      <c r="D269" s="1"/>
      <c r="E269" s="1"/>
      <c r="F269" s="1"/>
    </row>
    <row r="270" spans="1:6" x14ac:dyDescent="0.2">
      <c r="A270" s="1"/>
      <c r="B270" s="1"/>
      <c r="C270" s="1"/>
      <c r="D270" s="1"/>
      <c r="E270" s="1"/>
      <c r="F270" s="1"/>
    </row>
    <row r="271" spans="1:6" x14ac:dyDescent="0.2">
      <c r="A271" s="1"/>
      <c r="B271" s="1"/>
      <c r="C271" s="1"/>
      <c r="D271" s="1"/>
      <c r="E271" s="1"/>
      <c r="F271" s="1"/>
    </row>
    <row r="272" spans="1:6" x14ac:dyDescent="0.2">
      <c r="A272" s="1"/>
      <c r="B272" s="1"/>
      <c r="C272" s="1"/>
      <c r="D272" s="1"/>
      <c r="E272" s="1"/>
      <c r="F272" s="1"/>
    </row>
    <row r="273" spans="1:6" x14ac:dyDescent="0.2">
      <c r="A273" s="1"/>
      <c r="B273" s="1"/>
      <c r="C273" s="1"/>
      <c r="D273" s="1"/>
      <c r="E273" s="1"/>
      <c r="F273" s="1"/>
    </row>
    <row r="274" spans="1:6" x14ac:dyDescent="0.2">
      <c r="A274" s="1"/>
      <c r="B274" s="1"/>
      <c r="C274" s="1"/>
      <c r="D274" s="1"/>
      <c r="E274" s="1"/>
      <c r="F274" s="1"/>
    </row>
    <row r="275" spans="1:6" x14ac:dyDescent="0.2">
      <c r="A275" s="1"/>
      <c r="B275" s="1"/>
      <c r="C275" s="1"/>
      <c r="D275" s="1"/>
      <c r="E275" s="1"/>
      <c r="F275" s="1"/>
    </row>
    <row r="276" spans="1:6" x14ac:dyDescent="0.2">
      <c r="A276" s="1"/>
      <c r="B276" s="1"/>
      <c r="C276" s="1"/>
      <c r="D276" s="1"/>
      <c r="E276" s="1"/>
      <c r="F276" s="1"/>
    </row>
    <row r="277" spans="1:6" x14ac:dyDescent="0.2">
      <c r="A277" s="1"/>
      <c r="B277" s="1"/>
      <c r="C277" s="1"/>
      <c r="D277" s="1"/>
      <c r="E277" s="1"/>
      <c r="F277" s="1"/>
    </row>
    <row r="278" spans="1:6" x14ac:dyDescent="0.2">
      <c r="A278" s="1"/>
      <c r="B278" s="1"/>
      <c r="C278" s="1"/>
      <c r="D278" s="1"/>
      <c r="E278" s="1"/>
      <c r="F278" s="1"/>
    </row>
    <row r="279" spans="1:6" x14ac:dyDescent="0.2">
      <c r="A279" s="1"/>
      <c r="B279" s="1"/>
      <c r="C279" s="1"/>
      <c r="D279" s="1"/>
      <c r="E279" s="1"/>
      <c r="F279" s="1"/>
    </row>
    <row r="280" spans="1:6" x14ac:dyDescent="0.2">
      <c r="A280" s="1"/>
      <c r="B280" s="1"/>
      <c r="C280" s="1"/>
      <c r="D280" s="1"/>
      <c r="E280" s="1"/>
      <c r="F280" s="1"/>
    </row>
    <row r="281" spans="1:6" x14ac:dyDescent="0.2">
      <c r="A281" s="1"/>
      <c r="B281" s="1"/>
      <c r="C281" s="1"/>
      <c r="D281" s="1"/>
      <c r="E281" s="1"/>
      <c r="F281" s="1"/>
    </row>
    <row r="282" spans="1:6" x14ac:dyDescent="0.2">
      <c r="A282" s="1"/>
      <c r="B282" s="1"/>
      <c r="C282" s="1"/>
      <c r="D282" s="1"/>
      <c r="E282" s="1"/>
      <c r="F282" s="1"/>
    </row>
    <row r="283" spans="1:6" x14ac:dyDescent="0.2">
      <c r="A283" s="1"/>
      <c r="B283" s="1"/>
      <c r="C283" s="1"/>
      <c r="D283" s="1"/>
      <c r="E283" s="1"/>
      <c r="F283" s="1"/>
    </row>
    <row r="284" spans="1:6" x14ac:dyDescent="0.2">
      <c r="A284" s="1"/>
      <c r="B284" s="1"/>
      <c r="C284" s="1"/>
      <c r="D284" s="1"/>
      <c r="E284" s="1"/>
      <c r="F284" s="1"/>
    </row>
    <row r="285" spans="1:6" x14ac:dyDescent="0.2">
      <c r="A285" s="1"/>
      <c r="B285" s="1"/>
      <c r="C285" s="1"/>
      <c r="D285" s="1"/>
      <c r="E285" s="1"/>
      <c r="F285" s="1"/>
    </row>
    <row r="286" spans="1:6" x14ac:dyDescent="0.2">
      <c r="A286" s="1"/>
      <c r="B286" s="1"/>
      <c r="C286" s="1"/>
      <c r="D286" s="1"/>
      <c r="E286" s="1"/>
      <c r="F286" s="1"/>
    </row>
    <row r="287" spans="1:6" x14ac:dyDescent="0.2">
      <c r="A287" s="1"/>
      <c r="B287" s="1"/>
      <c r="C287" s="1"/>
      <c r="D287" s="1"/>
      <c r="E287" s="1"/>
      <c r="F287" s="1"/>
    </row>
    <row r="288" spans="1:6" x14ac:dyDescent="0.2">
      <c r="A288" s="1"/>
      <c r="B288" s="1"/>
      <c r="C288" s="1"/>
      <c r="D288" s="1"/>
      <c r="E288" s="1"/>
      <c r="F288" s="1"/>
    </row>
    <row r="289" spans="1:6" x14ac:dyDescent="0.2">
      <c r="A289" s="1"/>
      <c r="B289" s="1"/>
      <c r="C289" s="1"/>
      <c r="D289" s="1"/>
      <c r="E289" s="1"/>
      <c r="F289" s="1"/>
    </row>
    <row r="290" spans="1:6" x14ac:dyDescent="0.2">
      <c r="A290" s="1"/>
      <c r="B290" s="1"/>
      <c r="C290" s="1"/>
      <c r="D290" s="1"/>
      <c r="E290" s="1"/>
      <c r="F290" s="1"/>
    </row>
    <row r="291" spans="1:6" x14ac:dyDescent="0.2">
      <c r="A291" s="1"/>
      <c r="B291" s="1"/>
      <c r="C291" s="1"/>
      <c r="D291" s="1"/>
      <c r="E291" s="1"/>
      <c r="F291" s="1"/>
    </row>
    <row r="292" spans="1:6" x14ac:dyDescent="0.2">
      <c r="A292" s="1"/>
      <c r="B292" s="1"/>
      <c r="C292" s="1"/>
      <c r="D292" s="1"/>
      <c r="E292" s="1"/>
      <c r="F292" s="1"/>
    </row>
    <row r="293" spans="1:6" x14ac:dyDescent="0.2">
      <c r="A293" s="1"/>
      <c r="B293" s="1"/>
      <c r="C293" s="1"/>
      <c r="D293" s="1"/>
      <c r="E293" s="1"/>
      <c r="F293" s="1"/>
    </row>
    <row r="294" spans="1:6" x14ac:dyDescent="0.2">
      <c r="A294" s="1"/>
      <c r="B294" s="1"/>
      <c r="C294" s="1"/>
      <c r="D294" s="1"/>
      <c r="E294" s="1"/>
      <c r="F294" s="1"/>
    </row>
    <row r="295" spans="1:6" x14ac:dyDescent="0.2">
      <c r="A295" s="1"/>
      <c r="B295" s="1"/>
      <c r="C295" s="1"/>
      <c r="D295" s="1"/>
      <c r="E295" s="1"/>
      <c r="F295" s="1"/>
    </row>
    <row r="296" spans="1:6" x14ac:dyDescent="0.2">
      <c r="A296" s="1"/>
      <c r="B296" s="1"/>
      <c r="C296" s="1"/>
      <c r="D296" s="1"/>
      <c r="E296" s="1"/>
      <c r="F296" s="1"/>
    </row>
    <row r="297" spans="1:6" x14ac:dyDescent="0.2">
      <c r="A297" s="1"/>
      <c r="B297" s="1"/>
      <c r="C297" s="1"/>
      <c r="D297" s="1"/>
      <c r="E297" s="1"/>
      <c r="F297" s="1"/>
    </row>
    <row r="298" spans="1:6" x14ac:dyDescent="0.2">
      <c r="A298" s="1"/>
      <c r="B298" s="1"/>
      <c r="C298" s="1"/>
      <c r="D298" s="1"/>
      <c r="E298" s="1"/>
      <c r="F298" s="1"/>
    </row>
    <row r="299" spans="1:6" x14ac:dyDescent="0.2">
      <c r="A299" s="1"/>
      <c r="B299" s="1"/>
      <c r="C299" s="1"/>
      <c r="D299" s="1"/>
      <c r="E299" s="1"/>
      <c r="F299" s="1"/>
    </row>
    <row r="300" spans="1:6" x14ac:dyDescent="0.2">
      <c r="A300" s="1"/>
      <c r="B300" s="1"/>
      <c r="C300" s="1"/>
      <c r="D300" s="1"/>
      <c r="E300" s="1"/>
      <c r="F300" s="1"/>
    </row>
    <row r="301" spans="1:6" x14ac:dyDescent="0.2">
      <c r="A301" s="1"/>
      <c r="B301" s="1"/>
      <c r="C301" s="1"/>
      <c r="D301" s="1"/>
      <c r="E301" s="1"/>
      <c r="F301" s="1"/>
    </row>
    <row r="302" spans="1:6" x14ac:dyDescent="0.2">
      <c r="A302" s="1"/>
      <c r="B302" s="1"/>
      <c r="C302" s="1"/>
      <c r="D302" s="1"/>
      <c r="E302" s="1"/>
      <c r="F302" s="1"/>
    </row>
    <row r="303" spans="1:6" x14ac:dyDescent="0.2">
      <c r="A303" s="1"/>
      <c r="B303" s="1"/>
      <c r="C303" s="1"/>
      <c r="D303" s="1"/>
      <c r="E303" s="1"/>
      <c r="F303" s="1"/>
    </row>
    <row r="304" spans="1:6" x14ac:dyDescent="0.2">
      <c r="A304" s="1"/>
      <c r="B304" s="1"/>
      <c r="C304" s="1"/>
      <c r="D304" s="1"/>
      <c r="E304" s="1"/>
      <c r="F304" s="1"/>
    </row>
    <row r="305" spans="1:6" x14ac:dyDescent="0.2">
      <c r="A305" s="1"/>
      <c r="B305" s="1"/>
      <c r="C305" s="1"/>
      <c r="D305" s="1"/>
      <c r="E305" s="1"/>
      <c r="F305" s="1"/>
    </row>
    <row r="306" spans="1:6" x14ac:dyDescent="0.2">
      <c r="A306" s="1"/>
      <c r="B306" s="1"/>
      <c r="C306" s="1"/>
      <c r="D306" s="1"/>
      <c r="E306" s="1"/>
      <c r="F306" s="1"/>
    </row>
    <row r="307" spans="1:6" x14ac:dyDescent="0.2">
      <c r="A307" s="1"/>
      <c r="B307" s="1"/>
      <c r="C307" s="1"/>
      <c r="D307" s="1"/>
      <c r="E307" s="1"/>
      <c r="F307" s="1"/>
    </row>
    <row r="308" spans="1:6" x14ac:dyDescent="0.2">
      <c r="A308" s="1"/>
      <c r="B308" s="1"/>
      <c r="C308" s="1"/>
      <c r="D308" s="1"/>
      <c r="E308" s="1"/>
      <c r="F308" s="1"/>
    </row>
    <row r="309" spans="1:6" x14ac:dyDescent="0.2">
      <c r="A309" s="1"/>
      <c r="B309" s="1"/>
      <c r="C309" s="1"/>
      <c r="D309" s="1"/>
      <c r="E309" s="1"/>
      <c r="F309" s="1"/>
    </row>
    <row r="310" spans="1:6" x14ac:dyDescent="0.2">
      <c r="A310" s="1"/>
      <c r="B310" s="1"/>
      <c r="C310" s="1"/>
      <c r="D310" s="1"/>
      <c r="E310" s="1"/>
      <c r="F310" s="1"/>
    </row>
    <row r="311" spans="1:6" x14ac:dyDescent="0.2">
      <c r="A311" s="1"/>
      <c r="B311" s="1"/>
      <c r="C311" s="1"/>
      <c r="D311" s="1"/>
      <c r="E311" s="1"/>
      <c r="F311" s="1"/>
    </row>
    <row r="312" spans="1:6" x14ac:dyDescent="0.2">
      <c r="A312" s="1"/>
      <c r="B312" s="1"/>
      <c r="C312" s="1"/>
      <c r="D312" s="1"/>
      <c r="E312" s="1"/>
      <c r="F312" s="1"/>
    </row>
    <row r="313" spans="1:6" x14ac:dyDescent="0.2">
      <c r="A313" s="1"/>
      <c r="B313" s="1"/>
      <c r="C313" s="1"/>
      <c r="D313" s="1"/>
      <c r="E313" s="1"/>
      <c r="F313" s="1"/>
    </row>
    <row r="314" spans="1:6" x14ac:dyDescent="0.2">
      <c r="A314" s="1"/>
      <c r="B314" s="1"/>
      <c r="C314" s="1"/>
      <c r="D314" s="1"/>
      <c r="E314" s="1"/>
      <c r="F314" s="1"/>
    </row>
    <row r="315" spans="1:6" x14ac:dyDescent="0.2">
      <c r="A315" s="1"/>
      <c r="B315" s="1"/>
      <c r="C315" s="1"/>
      <c r="D315" s="1"/>
      <c r="E315" s="1"/>
      <c r="F315" s="1"/>
    </row>
    <row r="316" spans="1:6" x14ac:dyDescent="0.2">
      <c r="A316" s="1"/>
      <c r="B316" s="1"/>
      <c r="C316" s="1"/>
      <c r="D316" s="1"/>
      <c r="E316" s="1"/>
      <c r="F316" s="1"/>
    </row>
    <row r="317" spans="1:6" x14ac:dyDescent="0.2">
      <c r="A317" s="1"/>
      <c r="B317" s="1"/>
      <c r="C317" s="1"/>
      <c r="D317" s="1"/>
      <c r="E317" s="1"/>
      <c r="F317" s="1"/>
    </row>
    <row r="318" spans="1:6" x14ac:dyDescent="0.2">
      <c r="A318" s="1"/>
      <c r="B318" s="1"/>
      <c r="C318" s="1"/>
      <c r="D318" s="1"/>
      <c r="E318" s="1"/>
      <c r="F318" s="1"/>
    </row>
    <row r="319" spans="1:6" x14ac:dyDescent="0.2">
      <c r="A319" s="1"/>
      <c r="B319" s="1"/>
      <c r="C319" s="1"/>
      <c r="D319" s="1"/>
      <c r="E319" s="1"/>
      <c r="F319" s="1"/>
    </row>
    <row r="320" spans="1:6" x14ac:dyDescent="0.2">
      <c r="A320" s="1"/>
      <c r="B320" s="1"/>
      <c r="C320" s="1"/>
      <c r="D320" s="1"/>
      <c r="E320" s="1"/>
      <c r="F320" s="1"/>
    </row>
    <row r="321" spans="1:6" x14ac:dyDescent="0.2">
      <c r="A321" s="1"/>
      <c r="B321" s="1"/>
      <c r="C321" s="1"/>
      <c r="D321" s="1"/>
      <c r="E321" s="1"/>
      <c r="F321" s="1"/>
    </row>
    <row r="322" spans="1:6" x14ac:dyDescent="0.2">
      <c r="A322" s="1"/>
      <c r="B322" s="1"/>
      <c r="C322" s="1"/>
      <c r="D322" s="1"/>
      <c r="E322" s="1"/>
      <c r="F322" s="1"/>
    </row>
    <row r="323" spans="1:6" x14ac:dyDescent="0.2">
      <c r="A323" s="1"/>
      <c r="B323" s="1"/>
      <c r="C323" s="1"/>
      <c r="D323" s="1"/>
      <c r="E323" s="1"/>
      <c r="F323" s="1"/>
    </row>
    <row r="324" spans="1:6" x14ac:dyDescent="0.2">
      <c r="A324" s="1"/>
      <c r="B324" s="1"/>
      <c r="C324" s="1"/>
      <c r="D324" s="1"/>
      <c r="E324" s="1"/>
      <c r="F324" s="1"/>
    </row>
    <row r="325" spans="1:6" x14ac:dyDescent="0.2">
      <c r="A325" s="1"/>
      <c r="B325" s="1"/>
      <c r="C325" s="1"/>
      <c r="D325" s="1"/>
      <c r="E325" s="1"/>
      <c r="F325" s="1"/>
    </row>
    <row r="326" spans="1:6" x14ac:dyDescent="0.2">
      <c r="A326" s="1"/>
      <c r="B326" s="1"/>
      <c r="C326" s="1"/>
      <c r="D326" s="1"/>
      <c r="E326" s="1"/>
      <c r="F326" s="1"/>
    </row>
    <row r="327" spans="1:6" x14ac:dyDescent="0.2">
      <c r="A327" s="1"/>
      <c r="B327" s="1"/>
      <c r="C327" s="1"/>
      <c r="D327" s="1"/>
      <c r="E327" s="1"/>
      <c r="F327" s="1"/>
    </row>
    <row r="328" spans="1:6" x14ac:dyDescent="0.2">
      <c r="A328" s="1"/>
      <c r="B328" s="1"/>
      <c r="C328" s="1"/>
      <c r="D328" s="1"/>
      <c r="E328" s="1"/>
      <c r="F328" s="1"/>
    </row>
    <row r="329" spans="1:6" x14ac:dyDescent="0.2">
      <c r="A329" s="1"/>
      <c r="B329" s="1"/>
      <c r="C329" s="1"/>
      <c r="D329" s="1"/>
      <c r="E329" s="1"/>
      <c r="F329" s="1"/>
    </row>
    <row r="330" spans="1:6" x14ac:dyDescent="0.2">
      <c r="A330" s="1"/>
      <c r="B330" s="1"/>
      <c r="C330" s="1"/>
      <c r="D330" s="1"/>
      <c r="E330" s="1"/>
      <c r="F330" s="1"/>
    </row>
    <row r="331" spans="1:6" x14ac:dyDescent="0.2">
      <c r="A331" s="1"/>
      <c r="B331" s="1"/>
      <c r="C331" s="1"/>
      <c r="D331" s="1"/>
      <c r="E331" s="1"/>
      <c r="F331" s="1"/>
    </row>
    <row r="332" spans="1:6" x14ac:dyDescent="0.2">
      <c r="A332" s="1"/>
      <c r="B332" s="1"/>
      <c r="C332" s="1"/>
      <c r="D332" s="1"/>
      <c r="E332" s="1"/>
      <c r="F332" s="1"/>
    </row>
    <row r="333" spans="1:6" x14ac:dyDescent="0.2">
      <c r="A333" s="1"/>
      <c r="B333" s="1"/>
      <c r="C333" s="1"/>
      <c r="D333" s="1"/>
      <c r="E333" s="1"/>
      <c r="F333" s="1"/>
    </row>
    <row r="334" spans="1:6" x14ac:dyDescent="0.2">
      <c r="A334" s="1"/>
      <c r="B334" s="1"/>
      <c r="C334" s="1"/>
      <c r="D334" s="1"/>
      <c r="E334" s="1"/>
      <c r="F334" s="1"/>
    </row>
    <row r="335" spans="1:6" x14ac:dyDescent="0.2">
      <c r="A335" s="1"/>
      <c r="B335" s="1"/>
      <c r="C335" s="1"/>
      <c r="D335" s="1"/>
      <c r="E335" s="1"/>
      <c r="F335" s="1"/>
    </row>
    <row r="336" spans="1:6" x14ac:dyDescent="0.2">
      <c r="A336" s="1"/>
      <c r="B336" s="1"/>
      <c r="C336" s="1"/>
      <c r="D336" s="1"/>
      <c r="E336" s="1"/>
      <c r="F336" s="1"/>
    </row>
    <row r="337" spans="1:6" x14ac:dyDescent="0.2">
      <c r="A337" s="1"/>
      <c r="B337" s="1"/>
      <c r="C337" s="1"/>
      <c r="D337" s="1"/>
      <c r="E337" s="1"/>
      <c r="F337" s="1"/>
    </row>
    <row r="338" spans="1:6" x14ac:dyDescent="0.2">
      <c r="A338" s="1"/>
      <c r="B338" s="1"/>
      <c r="C338" s="1"/>
      <c r="D338" s="1"/>
      <c r="E338" s="1"/>
      <c r="F338" s="1"/>
    </row>
    <row r="339" spans="1:6" x14ac:dyDescent="0.2">
      <c r="A339" s="1"/>
      <c r="B339" s="1"/>
      <c r="C339" s="1"/>
      <c r="D339" s="1"/>
      <c r="E339" s="1"/>
      <c r="F339" s="1"/>
    </row>
    <row r="340" spans="1:6" x14ac:dyDescent="0.2">
      <c r="A340" s="1"/>
      <c r="B340" s="1"/>
      <c r="C340" s="1"/>
      <c r="D340" s="1"/>
      <c r="E340" s="1"/>
      <c r="F340" s="1"/>
    </row>
    <row r="341" spans="1:6" x14ac:dyDescent="0.2">
      <c r="A341" s="1"/>
      <c r="B341" s="1"/>
      <c r="C341" s="1"/>
      <c r="D341" s="1"/>
      <c r="E341" s="1"/>
      <c r="F341" s="1"/>
    </row>
    <row r="342" spans="1:6" x14ac:dyDescent="0.2">
      <c r="A342" s="1"/>
      <c r="B342" s="1"/>
      <c r="C342" s="1"/>
      <c r="D342" s="1"/>
      <c r="E342" s="1"/>
      <c r="F342" s="1"/>
    </row>
    <row r="343" spans="1:6" x14ac:dyDescent="0.2">
      <c r="A343" s="1"/>
      <c r="B343" s="1"/>
      <c r="C343" s="1"/>
      <c r="D343" s="1"/>
      <c r="E343" s="1"/>
      <c r="F343" s="1"/>
    </row>
    <row r="344" spans="1:6" x14ac:dyDescent="0.2">
      <c r="A344" s="1"/>
      <c r="B344" s="1"/>
      <c r="C344" s="1"/>
      <c r="D344" s="1"/>
      <c r="E344" s="1"/>
      <c r="F344" s="1"/>
    </row>
    <row r="345" spans="1:6" x14ac:dyDescent="0.2">
      <c r="A345" s="1"/>
      <c r="B345" s="1"/>
      <c r="C345" s="1"/>
      <c r="D345" s="1"/>
      <c r="E345" s="1"/>
      <c r="F345" s="1"/>
    </row>
    <row r="346" spans="1:6" x14ac:dyDescent="0.2">
      <c r="A346" s="1"/>
      <c r="B346" s="1"/>
      <c r="C346" s="1"/>
      <c r="D346" s="1"/>
      <c r="E346" s="1"/>
      <c r="F346" s="1"/>
    </row>
    <row r="347" spans="1:6" x14ac:dyDescent="0.2">
      <c r="A347" s="1"/>
      <c r="B347" s="1"/>
      <c r="C347" s="1"/>
      <c r="D347" s="1"/>
      <c r="E347" s="1"/>
      <c r="F347" s="1"/>
    </row>
    <row r="348" spans="1:6" x14ac:dyDescent="0.2">
      <c r="A348" s="1"/>
      <c r="B348" s="1"/>
      <c r="C348" s="1"/>
      <c r="D348" s="1"/>
      <c r="E348" s="1"/>
      <c r="F348" s="1"/>
    </row>
    <row r="349" spans="1:6" x14ac:dyDescent="0.2">
      <c r="A349" s="1"/>
      <c r="B349" s="1"/>
      <c r="C349" s="1"/>
      <c r="D349" s="1"/>
      <c r="E349" s="1"/>
      <c r="F349" s="1"/>
    </row>
    <row r="350" spans="1:6" x14ac:dyDescent="0.2">
      <c r="A350" s="1"/>
      <c r="B350" s="1"/>
      <c r="C350" s="1"/>
      <c r="D350" s="1"/>
      <c r="E350" s="1"/>
      <c r="F350" s="1"/>
    </row>
    <row r="351" spans="1:6" x14ac:dyDescent="0.2">
      <c r="A351" s="1"/>
      <c r="B351" s="1"/>
      <c r="C351" s="1"/>
      <c r="D351" s="1"/>
      <c r="E351" s="1"/>
      <c r="F351" s="1"/>
    </row>
    <row r="352" spans="1:6" x14ac:dyDescent="0.2">
      <c r="A352" s="1"/>
      <c r="B352" s="1"/>
      <c r="C352" s="1"/>
      <c r="D352" s="1"/>
      <c r="E352" s="1"/>
      <c r="F352" s="1"/>
    </row>
    <row r="353" spans="1:6" x14ac:dyDescent="0.2">
      <c r="A353" s="1"/>
      <c r="B353" s="1"/>
      <c r="C353" s="1"/>
      <c r="D353" s="1"/>
      <c r="E353" s="1"/>
      <c r="F353" s="1"/>
    </row>
    <row r="354" spans="1:6" x14ac:dyDescent="0.2">
      <c r="A354" s="1"/>
      <c r="B354" s="1"/>
      <c r="C354" s="1"/>
      <c r="D354" s="1"/>
      <c r="E354" s="1"/>
      <c r="F354" s="1"/>
    </row>
    <row r="355" spans="1:6" x14ac:dyDescent="0.2">
      <c r="A355" s="1"/>
      <c r="B355" s="1"/>
      <c r="C355" s="1"/>
      <c r="D355" s="1"/>
      <c r="E355" s="1"/>
      <c r="F355" s="1"/>
    </row>
    <row r="356" spans="1:6" x14ac:dyDescent="0.2">
      <c r="A356" s="1"/>
      <c r="B356" s="1"/>
      <c r="C356" s="1"/>
      <c r="D356" s="1"/>
      <c r="E356" s="1"/>
      <c r="F356" s="1"/>
    </row>
    <row r="357" spans="1:6" x14ac:dyDescent="0.2">
      <c r="A357" s="1"/>
      <c r="B357" s="1"/>
      <c r="C357" s="1"/>
      <c r="D357" s="1"/>
      <c r="E357" s="1"/>
      <c r="F357" s="1"/>
    </row>
    <row r="358" spans="1:6" x14ac:dyDescent="0.2">
      <c r="A358" s="1"/>
      <c r="B358" s="1"/>
      <c r="C358" s="1"/>
      <c r="D358" s="1"/>
      <c r="E358" s="1"/>
      <c r="F358" s="1"/>
    </row>
    <row r="359" spans="1:6" x14ac:dyDescent="0.2">
      <c r="A359" s="1"/>
      <c r="B359" s="1"/>
      <c r="C359" s="1"/>
      <c r="D359" s="1"/>
      <c r="E359" s="1"/>
      <c r="F359" s="1"/>
    </row>
    <row r="360" spans="1:6" x14ac:dyDescent="0.2">
      <c r="A360" s="1"/>
      <c r="B360" s="1"/>
      <c r="C360" s="1"/>
      <c r="D360" s="1"/>
      <c r="E360" s="1"/>
      <c r="F360" s="1"/>
    </row>
    <row r="361" spans="1:6" x14ac:dyDescent="0.2">
      <c r="A361" s="1"/>
      <c r="B361" s="1"/>
      <c r="C361" s="1"/>
      <c r="D361" s="1"/>
      <c r="E361" s="1"/>
      <c r="F361" s="1"/>
    </row>
    <row r="362" spans="1:6" x14ac:dyDescent="0.2">
      <c r="A362" s="1"/>
      <c r="B362" s="1"/>
      <c r="C362" s="1"/>
      <c r="D362" s="1"/>
      <c r="E362" s="1"/>
      <c r="F362" s="1"/>
    </row>
    <row r="363" spans="1:6" x14ac:dyDescent="0.2">
      <c r="A363" s="1"/>
      <c r="B363" s="1"/>
      <c r="C363" s="1"/>
      <c r="D363" s="1"/>
      <c r="E363" s="1"/>
      <c r="F363" s="1"/>
    </row>
    <row r="364" spans="1:6" x14ac:dyDescent="0.2">
      <c r="A364" s="1"/>
      <c r="B364" s="1"/>
      <c r="C364" s="1"/>
      <c r="D364" s="1"/>
      <c r="E364" s="1"/>
      <c r="F364" s="1"/>
    </row>
    <row r="365" spans="1:6" x14ac:dyDescent="0.2">
      <c r="A365" s="1"/>
      <c r="B365" s="1"/>
      <c r="C365" s="1"/>
      <c r="D365" s="1"/>
      <c r="E365" s="1"/>
      <c r="F365" s="1"/>
    </row>
    <row r="366" spans="1:6" x14ac:dyDescent="0.2">
      <c r="A366" s="1"/>
      <c r="B366" s="1"/>
      <c r="C366" s="1"/>
      <c r="D366" s="1"/>
      <c r="E366" s="1"/>
      <c r="F366" s="1"/>
    </row>
    <row r="367" spans="1:6" x14ac:dyDescent="0.2">
      <c r="A367" s="1"/>
      <c r="B367" s="1"/>
      <c r="C367" s="1"/>
      <c r="D367" s="1"/>
      <c r="E367" s="1"/>
      <c r="F367" s="1"/>
    </row>
    <row r="368" spans="1:6" x14ac:dyDescent="0.2">
      <c r="A368" s="1"/>
      <c r="B368" s="1"/>
      <c r="C368" s="1"/>
      <c r="D368" s="1"/>
      <c r="E368" s="1"/>
      <c r="F368" s="1"/>
    </row>
    <row r="369" spans="1:6" x14ac:dyDescent="0.2">
      <c r="A369" s="1"/>
      <c r="B369" s="1"/>
      <c r="C369" s="1"/>
      <c r="D369" s="1"/>
      <c r="E369" s="1"/>
      <c r="F369" s="1"/>
    </row>
    <row r="370" spans="1:6" x14ac:dyDescent="0.2">
      <c r="A370" s="1"/>
      <c r="B370" s="1"/>
      <c r="C370" s="1"/>
      <c r="D370" s="1"/>
      <c r="E370" s="1"/>
      <c r="F370" s="1"/>
    </row>
    <row r="371" spans="1:6" x14ac:dyDescent="0.2">
      <c r="A371" s="1"/>
      <c r="B371" s="1"/>
      <c r="C371" s="1"/>
      <c r="D371" s="1"/>
      <c r="E371" s="1"/>
      <c r="F371" s="1"/>
    </row>
    <row r="372" spans="1:6" x14ac:dyDescent="0.2">
      <c r="A372" s="1"/>
      <c r="B372" s="1"/>
      <c r="C372" s="1"/>
      <c r="D372" s="1"/>
      <c r="E372" s="1"/>
      <c r="F372" s="1"/>
    </row>
    <row r="373" spans="1:6" x14ac:dyDescent="0.2">
      <c r="A373" s="1"/>
      <c r="B373" s="1"/>
      <c r="C373" s="1"/>
      <c r="D373" s="1"/>
      <c r="E373" s="1"/>
      <c r="F373" s="1"/>
    </row>
    <row r="374" spans="1:6" x14ac:dyDescent="0.2">
      <c r="A374" s="1"/>
      <c r="B374" s="1"/>
      <c r="C374" s="1"/>
      <c r="D374" s="1"/>
      <c r="E374" s="1"/>
      <c r="F374" s="1"/>
    </row>
    <row r="375" spans="1:6" x14ac:dyDescent="0.2">
      <c r="A375" s="1"/>
      <c r="B375" s="1"/>
      <c r="C375" s="1"/>
      <c r="D375" s="1"/>
      <c r="E375" s="1"/>
      <c r="F375" s="1"/>
    </row>
    <row r="376" spans="1:6" x14ac:dyDescent="0.2">
      <c r="A376" s="1"/>
      <c r="B376" s="1"/>
      <c r="C376" s="1"/>
      <c r="D376" s="1"/>
      <c r="E376" s="1"/>
      <c r="F376" s="1"/>
    </row>
    <row r="377" spans="1:6" x14ac:dyDescent="0.2">
      <c r="A377" s="1"/>
      <c r="B377" s="1"/>
      <c r="C377" s="1"/>
      <c r="D377" s="1"/>
      <c r="E377" s="1"/>
      <c r="F377" s="1"/>
    </row>
    <row r="378" spans="1:6" x14ac:dyDescent="0.2">
      <c r="A378" s="1"/>
      <c r="B378" s="1"/>
      <c r="C378" s="1"/>
      <c r="D378" s="1"/>
      <c r="E378" s="1"/>
      <c r="F378" s="1"/>
    </row>
    <row r="379" spans="1:6" x14ac:dyDescent="0.2">
      <c r="A379" s="1"/>
      <c r="B379" s="1"/>
      <c r="C379" s="1"/>
      <c r="D379" s="1"/>
      <c r="E379" s="1"/>
      <c r="F379" s="1"/>
    </row>
    <row r="380" spans="1:6" x14ac:dyDescent="0.2">
      <c r="A380" s="1"/>
      <c r="B380" s="1"/>
      <c r="C380" s="1"/>
      <c r="D380" s="1"/>
      <c r="E380" s="1"/>
      <c r="F380" s="1"/>
    </row>
    <row r="381" spans="1:6" x14ac:dyDescent="0.2">
      <c r="A381" s="1"/>
      <c r="B381" s="1"/>
      <c r="C381" s="1"/>
      <c r="D381" s="1"/>
      <c r="E381" s="1"/>
      <c r="F381" s="1"/>
    </row>
    <row r="382" spans="1:6" x14ac:dyDescent="0.2">
      <c r="A382" s="1"/>
      <c r="B382" s="1"/>
      <c r="C382" s="1"/>
      <c r="D382" s="1"/>
      <c r="E382" s="1"/>
      <c r="F382" s="1"/>
    </row>
    <row r="383" spans="1:6" x14ac:dyDescent="0.2">
      <c r="A383" s="1"/>
      <c r="B383" s="1"/>
      <c r="C383" s="1"/>
      <c r="D383" s="1"/>
      <c r="E383" s="1"/>
      <c r="F383" s="1"/>
    </row>
    <row r="384" spans="1:6" x14ac:dyDescent="0.2">
      <c r="A384" s="1"/>
      <c r="B384" s="1"/>
      <c r="C384" s="1"/>
      <c r="D384" s="1"/>
      <c r="E384" s="1"/>
      <c r="F384" s="1"/>
    </row>
    <row r="385" spans="1:6" x14ac:dyDescent="0.2">
      <c r="A385" s="1"/>
      <c r="B385" s="1"/>
      <c r="C385" s="1"/>
      <c r="D385" s="1"/>
      <c r="E385" s="1"/>
      <c r="F385" s="1"/>
    </row>
    <row r="386" spans="1:6" x14ac:dyDescent="0.2">
      <c r="A386" s="1"/>
      <c r="B386" s="1"/>
      <c r="C386" s="1"/>
      <c r="D386" s="1"/>
      <c r="E386" s="1"/>
      <c r="F386" s="1"/>
    </row>
    <row r="387" spans="1:6" x14ac:dyDescent="0.2">
      <c r="A387" s="1"/>
      <c r="B387" s="1"/>
      <c r="C387" s="1"/>
      <c r="D387" s="1"/>
      <c r="E387" s="1"/>
      <c r="F387" s="1"/>
    </row>
    <row r="388" spans="1:6" x14ac:dyDescent="0.2">
      <c r="A388" s="1"/>
      <c r="B388" s="1"/>
      <c r="C388" s="1"/>
      <c r="D388" s="1"/>
      <c r="E388" s="1"/>
      <c r="F388" s="1"/>
    </row>
    <row r="389" spans="1:6" x14ac:dyDescent="0.2">
      <c r="A389" s="1"/>
      <c r="B389" s="1"/>
      <c r="C389" s="1"/>
      <c r="D389" s="1"/>
      <c r="E389" s="1"/>
      <c r="F389" s="1"/>
    </row>
    <row r="390" spans="1:6" x14ac:dyDescent="0.2">
      <c r="A390" s="1"/>
      <c r="B390" s="1"/>
      <c r="C390" s="1"/>
      <c r="D390" s="1"/>
      <c r="E390" s="1"/>
      <c r="F390" s="1"/>
    </row>
    <row r="391" spans="1:6" x14ac:dyDescent="0.2">
      <c r="A391" s="1"/>
      <c r="B391" s="1"/>
      <c r="C391" s="1"/>
      <c r="D391" s="1"/>
      <c r="E391" s="1"/>
      <c r="F391" s="1"/>
    </row>
    <row r="392" spans="1:6" x14ac:dyDescent="0.2">
      <c r="A392" s="1"/>
      <c r="B392" s="1"/>
      <c r="C392" s="1"/>
      <c r="D392" s="1"/>
      <c r="E392" s="1"/>
      <c r="F392" s="1"/>
    </row>
    <row r="393" spans="1:6" x14ac:dyDescent="0.2">
      <c r="A393" s="1"/>
      <c r="B393" s="1"/>
      <c r="C393" s="1"/>
      <c r="D393" s="1"/>
      <c r="E393" s="1"/>
      <c r="F393" s="1"/>
    </row>
    <row r="394" spans="1:6" x14ac:dyDescent="0.2">
      <c r="A394" s="1"/>
      <c r="B394" s="1"/>
      <c r="C394" s="1"/>
      <c r="D394" s="1"/>
      <c r="E394" s="1"/>
      <c r="F394" s="1"/>
    </row>
    <row r="395" spans="1:6" x14ac:dyDescent="0.2">
      <c r="A395" s="1"/>
      <c r="B395" s="1"/>
      <c r="C395" s="1"/>
      <c r="D395" s="1"/>
      <c r="E395" s="1"/>
      <c r="F395" s="1"/>
    </row>
    <row r="396" spans="1:6" x14ac:dyDescent="0.2">
      <c r="A396" s="1"/>
      <c r="B396" s="1"/>
      <c r="C396" s="1"/>
      <c r="D396" s="1"/>
      <c r="E396" s="1"/>
      <c r="F396" s="1"/>
    </row>
    <row r="397" spans="1:6" x14ac:dyDescent="0.2">
      <c r="A397" s="1"/>
      <c r="B397" s="1"/>
      <c r="C397" s="1"/>
      <c r="D397" s="1"/>
      <c r="E397" s="1"/>
      <c r="F397" s="1"/>
    </row>
    <row r="398" spans="1:6" x14ac:dyDescent="0.2">
      <c r="A398" s="1"/>
      <c r="B398" s="1"/>
      <c r="C398" s="1"/>
      <c r="D398" s="1"/>
      <c r="E398" s="1"/>
      <c r="F398" s="1"/>
    </row>
    <row r="399" spans="1:6" x14ac:dyDescent="0.2">
      <c r="A399" s="1"/>
      <c r="B399" s="1"/>
      <c r="C399" s="1"/>
      <c r="D399" s="1"/>
      <c r="E399" s="1"/>
      <c r="F399" s="1"/>
    </row>
    <row r="400" spans="1:6" x14ac:dyDescent="0.2">
      <c r="A400" s="1"/>
      <c r="B400" s="1"/>
      <c r="C400" s="1"/>
      <c r="D400" s="1"/>
      <c r="E400" s="1"/>
      <c r="F400" s="1"/>
    </row>
    <row r="401" spans="1:6" x14ac:dyDescent="0.2">
      <c r="A401" s="1"/>
      <c r="B401" s="1"/>
      <c r="C401" s="1"/>
      <c r="D401" s="1"/>
      <c r="E401" s="1"/>
      <c r="F401" s="1"/>
    </row>
    <row r="402" spans="1:6" x14ac:dyDescent="0.2">
      <c r="A402" s="1"/>
      <c r="B402" s="1"/>
      <c r="C402" s="1"/>
      <c r="D402" s="1"/>
      <c r="E402" s="1"/>
      <c r="F402" s="1"/>
    </row>
    <row r="403" spans="1:6" x14ac:dyDescent="0.2">
      <c r="A403" s="1"/>
      <c r="B403" s="1"/>
      <c r="C403" s="1"/>
      <c r="D403" s="1"/>
      <c r="E403" s="1"/>
      <c r="F403" s="1"/>
    </row>
    <row r="404" spans="1:6" x14ac:dyDescent="0.2">
      <c r="A404" s="1"/>
      <c r="B404" s="1"/>
      <c r="C404" s="1"/>
      <c r="D404" s="1"/>
      <c r="E404" s="1"/>
      <c r="F404" s="1"/>
    </row>
    <row r="405" spans="1:6" x14ac:dyDescent="0.2">
      <c r="A405" s="1"/>
      <c r="B405" s="1"/>
      <c r="C405" s="1"/>
      <c r="D405" s="1"/>
      <c r="E405" s="1"/>
      <c r="F405" s="1"/>
    </row>
    <row r="406" spans="1:6" x14ac:dyDescent="0.2">
      <c r="A406" s="1"/>
      <c r="B406" s="1"/>
      <c r="C406" s="1"/>
      <c r="D406" s="1"/>
      <c r="E406" s="1"/>
      <c r="F406" s="1"/>
    </row>
    <row r="407" spans="1:6" x14ac:dyDescent="0.2">
      <c r="A407" s="1"/>
      <c r="B407" s="1"/>
      <c r="C407" s="1"/>
      <c r="D407" s="1"/>
      <c r="E407" s="1"/>
      <c r="F407" s="1"/>
    </row>
    <row r="408" spans="1:6" x14ac:dyDescent="0.2">
      <c r="A408" s="1"/>
      <c r="B408" s="1"/>
      <c r="C408" s="1"/>
      <c r="D408" s="1"/>
      <c r="E408" s="1"/>
      <c r="F408" s="1"/>
    </row>
    <row r="409" spans="1:6" x14ac:dyDescent="0.2">
      <c r="A409" s="1"/>
      <c r="B409" s="1"/>
      <c r="C409" s="1"/>
      <c r="D409" s="1"/>
      <c r="E409" s="1"/>
      <c r="F409" s="1"/>
    </row>
    <row r="410" spans="1:6" x14ac:dyDescent="0.2">
      <c r="A410" s="1"/>
      <c r="B410" s="1"/>
      <c r="C410" s="1"/>
      <c r="D410" s="1"/>
      <c r="E410" s="1"/>
      <c r="F410" s="1"/>
    </row>
    <row r="411" spans="1:6" x14ac:dyDescent="0.2">
      <c r="A411" s="1"/>
      <c r="B411" s="1"/>
      <c r="C411" s="1"/>
      <c r="D411" s="1"/>
      <c r="E411" s="1"/>
      <c r="F411" s="1"/>
    </row>
    <row r="412" spans="1:6" x14ac:dyDescent="0.2">
      <c r="A412" s="1"/>
      <c r="B412" s="1"/>
      <c r="C412" s="1"/>
      <c r="D412" s="1"/>
      <c r="E412" s="1"/>
      <c r="F412" s="1"/>
    </row>
    <row r="413" spans="1:6" x14ac:dyDescent="0.2">
      <c r="A413" s="1"/>
      <c r="B413" s="1"/>
      <c r="C413" s="1"/>
      <c r="D413" s="1"/>
      <c r="E413" s="1"/>
      <c r="F413" s="1"/>
    </row>
    <row r="414" spans="1:6" x14ac:dyDescent="0.2">
      <c r="A414" s="1"/>
      <c r="B414" s="1"/>
      <c r="C414" s="1"/>
      <c r="D414" s="1"/>
      <c r="E414" s="1"/>
      <c r="F414" s="1"/>
    </row>
    <row r="415" spans="1:6" x14ac:dyDescent="0.2">
      <c r="A415" s="1"/>
      <c r="B415" s="1"/>
      <c r="C415" s="1"/>
      <c r="D415" s="1"/>
      <c r="E415" s="1"/>
      <c r="F415" s="1"/>
    </row>
    <row r="416" spans="1:6" x14ac:dyDescent="0.2">
      <c r="A416" s="1"/>
      <c r="B416" s="1"/>
      <c r="C416" s="1"/>
      <c r="D416" s="1"/>
      <c r="E416" s="1"/>
      <c r="F416" s="1"/>
    </row>
    <row r="417" spans="1:6" x14ac:dyDescent="0.2">
      <c r="A417" s="1"/>
      <c r="B417" s="1"/>
      <c r="C417" s="1"/>
      <c r="D417" s="1"/>
      <c r="E417" s="1"/>
      <c r="F417" s="1"/>
    </row>
    <row r="418" spans="1:6" x14ac:dyDescent="0.2">
      <c r="A418" s="1"/>
      <c r="B418" s="1"/>
      <c r="C418" s="1"/>
      <c r="D418" s="1"/>
      <c r="E418" s="1"/>
      <c r="F418" s="1"/>
    </row>
    <row r="419" spans="1:6" x14ac:dyDescent="0.2">
      <c r="A419" s="1"/>
      <c r="B419" s="1"/>
      <c r="C419" s="1"/>
      <c r="D419" s="1"/>
      <c r="E419" s="1"/>
      <c r="F419" s="1"/>
    </row>
    <row r="420" spans="1:6" x14ac:dyDescent="0.2">
      <c r="A420" s="1"/>
      <c r="B420" s="1"/>
      <c r="C420" s="1"/>
      <c r="D420" s="1"/>
      <c r="E420" s="1"/>
      <c r="F420" s="1"/>
    </row>
    <row r="421" spans="1:6" x14ac:dyDescent="0.2">
      <c r="A421" s="1"/>
      <c r="B421" s="1"/>
      <c r="C421" s="1"/>
      <c r="D421" s="1"/>
      <c r="E421" s="1"/>
      <c r="F421" s="1"/>
    </row>
    <row r="422" spans="1:6" x14ac:dyDescent="0.2">
      <c r="A422" s="1"/>
      <c r="B422" s="1"/>
      <c r="C422" s="1"/>
      <c r="D422" s="1"/>
      <c r="E422" s="1"/>
      <c r="F422" s="1"/>
    </row>
    <row r="423" spans="1:6" x14ac:dyDescent="0.2">
      <c r="A423" s="1"/>
      <c r="B423" s="1"/>
      <c r="C423" s="1"/>
      <c r="D423" s="1"/>
      <c r="E423" s="1"/>
      <c r="F423" s="1"/>
    </row>
    <row r="424" spans="1:6" x14ac:dyDescent="0.2">
      <c r="A424" s="1"/>
      <c r="B424" s="1"/>
      <c r="C424" s="1"/>
      <c r="D424" s="1"/>
      <c r="E424" s="1"/>
      <c r="F424" s="1"/>
    </row>
    <row r="425" spans="1:6" x14ac:dyDescent="0.2">
      <c r="A425" s="1"/>
      <c r="B425" s="1"/>
      <c r="C425" s="1"/>
      <c r="D425" s="1"/>
      <c r="E425" s="1"/>
      <c r="F425" s="1"/>
    </row>
    <row r="426" spans="1:6" x14ac:dyDescent="0.2">
      <c r="A426" s="1"/>
      <c r="B426" s="1"/>
      <c r="C426" s="1"/>
      <c r="D426" s="1"/>
      <c r="E426" s="1"/>
      <c r="F426" s="1"/>
    </row>
    <row r="427" spans="1:6" x14ac:dyDescent="0.2">
      <c r="A427" s="1"/>
      <c r="B427" s="1"/>
      <c r="C427" s="1"/>
      <c r="D427" s="1"/>
      <c r="E427" s="1"/>
      <c r="F427" s="1"/>
    </row>
    <row r="428" spans="1:6" x14ac:dyDescent="0.2">
      <c r="A428" s="1"/>
      <c r="B428" s="1"/>
      <c r="C428" s="1"/>
      <c r="D428" s="1"/>
      <c r="E428" s="1"/>
      <c r="F428" s="1"/>
    </row>
    <row r="429" spans="1:6" x14ac:dyDescent="0.2">
      <c r="A429" s="1"/>
      <c r="B429" s="1"/>
      <c r="C429" s="1"/>
      <c r="D429" s="1"/>
      <c r="E429" s="1"/>
      <c r="F429" s="1"/>
    </row>
    <row r="430" spans="1:6" x14ac:dyDescent="0.2">
      <c r="A430" s="1"/>
      <c r="B430" s="1"/>
      <c r="C430" s="1"/>
      <c r="D430" s="1"/>
      <c r="E430" s="1"/>
      <c r="F430" s="1"/>
    </row>
    <row r="431" spans="1:6" x14ac:dyDescent="0.2">
      <c r="A431" s="1"/>
      <c r="B431" s="1"/>
      <c r="C431" s="1"/>
      <c r="D431" s="1"/>
      <c r="E431" s="1"/>
      <c r="F431" s="1"/>
    </row>
    <row r="432" spans="1:6" x14ac:dyDescent="0.2">
      <c r="A432" s="1"/>
      <c r="B432" s="1"/>
      <c r="C432" s="1"/>
      <c r="D432" s="1"/>
      <c r="E432" s="1"/>
      <c r="F432" s="1"/>
    </row>
    <row r="433" spans="1:6" x14ac:dyDescent="0.2">
      <c r="A433" s="1"/>
      <c r="B433" s="1"/>
      <c r="C433" s="1"/>
      <c r="D433" s="1"/>
      <c r="E433" s="1"/>
      <c r="F433" s="1"/>
    </row>
    <row r="434" spans="1:6" x14ac:dyDescent="0.2">
      <c r="A434" s="1"/>
      <c r="B434" s="1"/>
      <c r="C434" s="1"/>
      <c r="D434" s="1"/>
      <c r="E434" s="1"/>
      <c r="F434" s="1"/>
    </row>
    <row r="435" spans="1:6" x14ac:dyDescent="0.2">
      <c r="A435" s="1"/>
      <c r="B435" s="1"/>
      <c r="C435" s="1"/>
      <c r="D435" s="1"/>
      <c r="E435" s="1"/>
      <c r="F435" s="1"/>
    </row>
    <row r="436" spans="1:6" x14ac:dyDescent="0.2">
      <c r="A436" s="1"/>
      <c r="B436" s="1"/>
      <c r="C436" s="1"/>
      <c r="D436" s="1"/>
      <c r="E436" s="1"/>
      <c r="F436" s="1"/>
    </row>
    <row r="437" spans="1:6" x14ac:dyDescent="0.2">
      <c r="A437" s="1"/>
      <c r="B437" s="1"/>
      <c r="C437" s="1"/>
      <c r="D437" s="1"/>
      <c r="E437" s="1"/>
      <c r="F437" s="1"/>
    </row>
    <row r="438" spans="1:6" x14ac:dyDescent="0.2">
      <c r="A438" s="1"/>
      <c r="B438" s="1"/>
      <c r="C438" s="1"/>
      <c r="D438" s="1"/>
      <c r="E438" s="1"/>
      <c r="F438" s="1"/>
    </row>
    <row r="439" spans="1:6" x14ac:dyDescent="0.2">
      <c r="A439" s="1"/>
      <c r="B439" s="1"/>
      <c r="C439" s="1"/>
      <c r="D439" s="1"/>
      <c r="E439" s="1"/>
      <c r="F439" s="1"/>
    </row>
    <row r="440" spans="1:6" x14ac:dyDescent="0.2">
      <c r="A440" s="1"/>
      <c r="B440" s="1"/>
      <c r="C440" s="1"/>
      <c r="D440" s="1"/>
      <c r="E440" s="1"/>
      <c r="F440" s="1"/>
    </row>
    <row r="441" spans="1:6" x14ac:dyDescent="0.2">
      <c r="A441" s="1"/>
      <c r="B441" s="1"/>
      <c r="C441" s="1"/>
      <c r="D441" s="1"/>
      <c r="E441" s="1"/>
      <c r="F441" s="1"/>
    </row>
    <row r="442" spans="1:6" x14ac:dyDescent="0.2">
      <c r="A442" s="1"/>
      <c r="B442" s="1"/>
      <c r="C442" s="1"/>
      <c r="D442" s="1"/>
      <c r="E442" s="1"/>
      <c r="F442" s="1"/>
    </row>
    <row r="443" spans="1:6" x14ac:dyDescent="0.2">
      <c r="A443" s="1"/>
      <c r="B443" s="1"/>
      <c r="C443" s="1"/>
      <c r="D443" s="1"/>
      <c r="E443" s="1"/>
      <c r="F443" s="1"/>
    </row>
    <row r="444" spans="1:6" x14ac:dyDescent="0.2">
      <c r="A444" s="1"/>
      <c r="B444" s="1"/>
      <c r="C444" s="1"/>
      <c r="D444" s="1"/>
      <c r="E444" s="1"/>
      <c r="F444" s="1"/>
    </row>
    <row r="445" spans="1:6" x14ac:dyDescent="0.2">
      <c r="A445" s="1"/>
      <c r="B445" s="1"/>
      <c r="C445" s="1"/>
      <c r="D445" s="1"/>
      <c r="E445" s="1"/>
      <c r="F445" s="1"/>
    </row>
    <row r="446" spans="1:6" x14ac:dyDescent="0.2">
      <c r="A446" s="1"/>
      <c r="B446" s="1"/>
      <c r="C446" s="1"/>
      <c r="D446" s="1"/>
      <c r="E446" s="1"/>
      <c r="F446" s="1"/>
    </row>
    <row r="447" spans="1:6" x14ac:dyDescent="0.2">
      <c r="A447" s="1"/>
      <c r="B447" s="1"/>
      <c r="C447" s="1"/>
      <c r="D447" s="1"/>
      <c r="E447" s="1"/>
      <c r="F447" s="1"/>
    </row>
    <row r="448" spans="1:6" x14ac:dyDescent="0.2">
      <c r="A448" s="1"/>
      <c r="B448" s="1"/>
      <c r="C448" s="1"/>
      <c r="D448" s="1"/>
      <c r="E448" s="1"/>
      <c r="F448" s="1"/>
    </row>
    <row r="449" spans="1:6" x14ac:dyDescent="0.2">
      <c r="A449" s="1"/>
      <c r="B449" s="1"/>
      <c r="C449" s="1"/>
      <c r="D449" s="1"/>
      <c r="E449" s="1"/>
      <c r="F449" s="1"/>
    </row>
    <row r="450" spans="1:6" x14ac:dyDescent="0.2">
      <c r="A450" s="1"/>
      <c r="B450" s="1"/>
      <c r="C450" s="1"/>
      <c r="D450" s="1"/>
      <c r="E450" s="1"/>
      <c r="F450" s="1"/>
    </row>
    <row r="451" spans="1:6" x14ac:dyDescent="0.2">
      <c r="A451" s="1"/>
      <c r="B451" s="1"/>
      <c r="C451" s="1"/>
      <c r="D451" s="1"/>
      <c r="E451" s="1"/>
      <c r="F451" s="1"/>
    </row>
    <row r="452" spans="1:6" x14ac:dyDescent="0.2">
      <c r="A452" s="1"/>
      <c r="B452" s="1"/>
      <c r="C452" s="1"/>
      <c r="D452" s="1"/>
      <c r="E452" s="1"/>
      <c r="F452" s="1"/>
    </row>
    <row r="453" spans="1:6" x14ac:dyDescent="0.2">
      <c r="A453" s="1"/>
      <c r="B453" s="1"/>
      <c r="C453" s="1"/>
      <c r="D453" s="1"/>
      <c r="E453" s="1"/>
      <c r="F453" s="1"/>
    </row>
    <row r="454" spans="1:6" x14ac:dyDescent="0.2">
      <c r="A454" s="1"/>
      <c r="B454" s="1"/>
      <c r="C454" s="1"/>
      <c r="D454" s="1"/>
      <c r="E454" s="1"/>
      <c r="F454" s="1"/>
    </row>
    <row r="455" spans="1:6" x14ac:dyDescent="0.2">
      <c r="A455" s="1"/>
      <c r="B455" s="1"/>
      <c r="C455" s="1"/>
      <c r="D455" s="1"/>
      <c r="E455" s="1"/>
      <c r="F455" s="1"/>
    </row>
    <row r="456" spans="1:6" x14ac:dyDescent="0.2">
      <c r="A456" s="1"/>
      <c r="B456" s="1"/>
      <c r="C456" s="1"/>
      <c r="D456" s="1"/>
      <c r="E456" s="1"/>
      <c r="F456" s="1"/>
    </row>
    <row r="457" spans="1:6" x14ac:dyDescent="0.2">
      <c r="A457" s="1"/>
      <c r="B457" s="1"/>
      <c r="C457" s="1"/>
      <c r="D457" s="1"/>
      <c r="E457" s="1"/>
      <c r="F457" s="1"/>
    </row>
    <row r="458" spans="1:6" x14ac:dyDescent="0.2">
      <c r="A458" s="1"/>
      <c r="B458" s="1"/>
      <c r="C458" s="1"/>
      <c r="D458" s="1"/>
      <c r="E458" s="1"/>
      <c r="F458" s="1"/>
    </row>
    <row r="459" spans="1:6" x14ac:dyDescent="0.2">
      <c r="A459" s="1"/>
      <c r="B459" s="1"/>
      <c r="C459" s="1"/>
      <c r="D459" s="1"/>
      <c r="E459" s="1"/>
      <c r="F459" s="1"/>
    </row>
    <row r="460" spans="1:6" x14ac:dyDescent="0.2">
      <c r="A460" s="1"/>
      <c r="B460" s="1"/>
      <c r="C460" s="1"/>
      <c r="D460" s="1"/>
      <c r="E460" s="1"/>
      <c r="F460" s="1"/>
    </row>
    <row r="461" spans="1:6" x14ac:dyDescent="0.2">
      <c r="A461" s="1"/>
      <c r="B461" s="1"/>
      <c r="C461" s="1"/>
      <c r="D461" s="1"/>
      <c r="E461" s="1"/>
      <c r="F461" s="1"/>
    </row>
    <row r="462" spans="1:6" x14ac:dyDescent="0.2">
      <c r="A462" s="1"/>
      <c r="B462" s="1"/>
      <c r="C462" s="1"/>
      <c r="D462" s="1"/>
      <c r="E462" s="1"/>
      <c r="F462" s="1"/>
    </row>
    <row r="463" spans="1:6" x14ac:dyDescent="0.2">
      <c r="A463" s="1"/>
      <c r="B463" s="1"/>
      <c r="C463" s="1"/>
      <c r="D463" s="1"/>
      <c r="E463" s="1"/>
      <c r="F463" s="1"/>
    </row>
    <row r="464" spans="1:6" x14ac:dyDescent="0.2">
      <c r="A464" s="1"/>
      <c r="B464" s="1"/>
      <c r="C464" s="1"/>
      <c r="D464" s="1"/>
      <c r="E464" s="1"/>
      <c r="F464" s="1"/>
    </row>
    <row r="465" spans="1:6" x14ac:dyDescent="0.2">
      <c r="A465" s="1"/>
      <c r="B465" s="1"/>
      <c r="C465" s="1"/>
      <c r="D465" s="1"/>
      <c r="E465" s="1"/>
      <c r="F465" s="1"/>
    </row>
    <row r="466" spans="1:6" x14ac:dyDescent="0.2">
      <c r="A466" s="1"/>
      <c r="B466" s="1"/>
      <c r="C466" s="1"/>
      <c r="D466" s="1"/>
      <c r="E466" s="1"/>
      <c r="F466" s="1"/>
    </row>
    <row r="467" spans="1:6" x14ac:dyDescent="0.2">
      <c r="A467" s="1"/>
      <c r="B467" s="1"/>
      <c r="C467" s="1"/>
      <c r="D467" s="1"/>
      <c r="E467" s="1"/>
      <c r="F467" s="1"/>
    </row>
    <row r="468" spans="1:6" x14ac:dyDescent="0.2">
      <c r="A468" s="1"/>
      <c r="B468" s="1"/>
      <c r="C468" s="1"/>
      <c r="D468" s="1"/>
      <c r="E468" s="1"/>
      <c r="F468" s="1"/>
    </row>
    <row r="469" spans="1:6" x14ac:dyDescent="0.2">
      <c r="A469" s="1"/>
      <c r="B469" s="1"/>
      <c r="C469" s="1"/>
      <c r="D469" s="1"/>
      <c r="E469" s="1"/>
      <c r="F469" s="1"/>
    </row>
    <row r="470" spans="1:6" x14ac:dyDescent="0.2">
      <c r="A470" s="1"/>
      <c r="B470" s="1"/>
      <c r="C470" s="1"/>
      <c r="D470" s="1"/>
      <c r="E470" s="1"/>
      <c r="F470" s="1"/>
    </row>
    <row r="471" spans="1:6" x14ac:dyDescent="0.2">
      <c r="A471" s="1"/>
      <c r="B471" s="1"/>
      <c r="C471" s="1"/>
      <c r="D471" s="1"/>
      <c r="E471" s="1"/>
      <c r="F471" s="1"/>
    </row>
    <row r="472" spans="1:6" x14ac:dyDescent="0.2">
      <c r="A472" s="1"/>
      <c r="B472" s="1"/>
      <c r="C472" s="1"/>
      <c r="D472" s="1"/>
      <c r="E472" s="1"/>
      <c r="F472" s="1"/>
    </row>
    <row r="473" spans="1:6" x14ac:dyDescent="0.2">
      <c r="A473" s="1"/>
      <c r="B473" s="1"/>
      <c r="C473" s="1"/>
      <c r="D473" s="1"/>
      <c r="E473" s="1"/>
      <c r="F473" s="1"/>
    </row>
    <row r="474" spans="1:6" x14ac:dyDescent="0.2">
      <c r="A474" s="1"/>
      <c r="B474" s="1"/>
      <c r="C474" s="1"/>
      <c r="D474" s="1"/>
      <c r="E474" s="1"/>
      <c r="F474" s="1"/>
    </row>
    <row r="475" spans="1:6" x14ac:dyDescent="0.2">
      <c r="A475" s="1"/>
      <c r="B475" s="1"/>
      <c r="C475" s="1"/>
      <c r="D475" s="1"/>
      <c r="E475" s="1"/>
      <c r="F475" s="1"/>
    </row>
    <row r="476" spans="1:6" x14ac:dyDescent="0.2">
      <c r="A476" s="1"/>
      <c r="B476" s="1"/>
      <c r="C476" s="1"/>
      <c r="D476" s="1"/>
      <c r="E476" s="1"/>
      <c r="F476" s="1"/>
    </row>
    <row r="477" spans="1:6" x14ac:dyDescent="0.2">
      <c r="A477" s="1"/>
      <c r="B477" s="1"/>
      <c r="C477" s="1"/>
      <c r="D477" s="1"/>
      <c r="E477" s="1"/>
      <c r="F477" s="1"/>
    </row>
    <row r="478" spans="1:6" x14ac:dyDescent="0.2">
      <c r="A478" s="1"/>
      <c r="B478" s="1"/>
      <c r="C478" s="1"/>
      <c r="D478" s="1"/>
      <c r="E478" s="1"/>
      <c r="F478" s="1"/>
    </row>
    <row r="479" spans="1:6" x14ac:dyDescent="0.2">
      <c r="A479" s="1"/>
      <c r="B479" s="1"/>
      <c r="C479" s="1"/>
      <c r="D479" s="1"/>
      <c r="E479" s="1"/>
      <c r="F479" s="1"/>
    </row>
    <row r="480" spans="1:6" x14ac:dyDescent="0.2">
      <c r="A480" s="1"/>
      <c r="B480" s="1"/>
      <c r="C480" s="1"/>
      <c r="D480" s="1"/>
      <c r="E480" s="1"/>
      <c r="F480" s="1"/>
    </row>
    <row r="481" spans="1:6" x14ac:dyDescent="0.2">
      <c r="A481" s="1"/>
      <c r="B481" s="1"/>
      <c r="C481" s="1"/>
      <c r="D481" s="1"/>
      <c r="E481" s="1"/>
      <c r="F481" s="1"/>
    </row>
    <row r="482" spans="1:6" x14ac:dyDescent="0.2">
      <c r="A482" s="1"/>
      <c r="B482" s="1"/>
      <c r="C482" s="1"/>
      <c r="D482" s="1"/>
      <c r="E482" s="1"/>
      <c r="F482" s="1"/>
    </row>
    <row r="483" spans="1:6" x14ac:dyDescent="0.2">
      <c r="A483" s="1"/>
      <c r="B483" s="1"/>
      <c r="C483" s="1"/>
      <c r="D483" s="1"/>
      <c r="E483" s="1"/>
      <c r="F483" s="1"/>
    </row>
    <row r="484" spans="1:6" x14ac:dyDescent="0.2">
      <c r="A484" s="1"/>
      <c r="B484" s="1"/>
      <c r="C484" s="1"/>
      <c r="D484" s="1"/>
      <c r="E484" s="1"/>
      <c r="F484" s="1"/>
    </row>
    <row r="485" spans="1:6" x14ac:dyDescent="0.2">
      <c r="A485" s="1"/>
      <c r="B485" s="1"/>
      <c r="C485" s="1"/>
      <c r="D485" s="1"/>
      <c r="E485" s="1"/>
      <c r="F485" s="1"/>
    </row>
    <row r="486" spans="1:6" x14ac:dyDescent="0.2">
      <c r="A486" s="1"/>
      <c r="B486" s="1"/>
      <c r="C486" s="1"/>
      <c r="D486" s="1"/>
      <c r="E486" s="1"/>
      <c r="F486" s="1"/>
    </row>
    <row r="487" spans="1:6" x14ac:dyDescent="0.2">
      <c r="A487" s="1"/>
      <c r="B487" s="1"/>
      <c r="C487" s="1"/>
      <c r="D487" s="1"/>
      <c r="E487" s="1"/>
      <c r="F487" s="1"/>
    </row>
    <row r="488" spans="1:6" x14ac:dyDescent="0.2">
      <c r="A488" s="1"/>
      <c r="B488" s="1"/>
      <c r="C488" s="1"/>
      <c r="D488" s="1"/>
      <c r="E488" s="1"/>
      <c r="F488" s="1"/>
    </row>
    <row r="489" spans="1:6" x14ac:dyDescent="0.2">
      <c r="A489" s="1"/>
      <c r="B489" s="1"/>
      <c r="C489" s="1"/>
      <c r="D489" s="1"/>
      <c r="E489" s="1"/>
      <c r="F489" s="1"/>
    </row>
    <row r="490" spans="1:6" x14ac:dyDescent="0.2">
      <c r="A490" s="1"/>
      <c r="B490" s="1"/>
      <c r="C490" s="1"/>
      <c r="D490" s="1"/>
      <c r="E490" s="1"/>
      <c r="F490" s="1"/>
    </row>
    <row r="491" spans="1:6" x14ac:dyDescent="0.2">
      <c r="A491" s="1"/>
      <c r="B491" s="1"/>
      <c r="C491" s="1"/>
      <c r="D491" s="1"/>
      <c r="E491" s="1"/>
      <c r="F491" s="1"/>
    </row>
    <row r="492" spans="1:6" x14ac:dyDescent="0.2">
      <c r="A492" s="1"/>
      <c r="B492" s="1"/>
      <c r="C492" s="1"/>
      <c r="D492" s="1"/>
      <c r="E492" s="1"/>
      <c r="F492" s="1"/>
    </row>
    <row r="493" spans="1:6" x14ac:dyDescent="0.2">
      <c r="A493" s="1"/>
      <c r="B493" s="1"/>
      <c r="C493" s="1"/>
      <c r="D493" s="1"/>
      <c r="E493" s="1"/>
      <c r="F493" s="1"/>
    </row>
    <row r="494" spans="1:6" x14ac:dyDescent="0.2">
      <c r="A494" s="1"/>
      <c r="B494" s="1"/>
      <c r="C494" s="1"/>
      <c r="D494" s="1"/>
      <c r="E494" s="1"/>
      <c r="F494" s="1"/>
    </row>
    <row r="495" spans="1:6" x14ac:dyDescent="0.2">
      <c r="A495" s="1"/>
      <c r="B495" s="1"/>
      <c r="C495" s="1"/>
      <c r="D495" s="1"/>
      <c r="E495" s="1"/>
      <c r="F495" s="1"/>
    </row>
    <row r="496" spans="1:6" x14ac:dyDescent="0.2">
      <c r="A496" s="1"/>
      <c r="B496" s="1"/>
      <c r="C496" s="1"/>
      <c r="D496" s="1"/>
      <c r="E496" s="1"/>
      <c r="F496" s="1"/>
    </row>
    <row r="497" spans="1:6" x14ac:dyDescent="0.2">
      <c r="A497" s="1"/>
      <c r="B497" s="1"/>
      <c r="C497" s="1"/>
      <c r="D497" s="1"/>
      <c r="E497" s="1"/>
      <c r="F497" s="1"/>
    </row>
    <row r="498" spans="1:6" x14ac:dyDescent="0.2">
      <c r="A498" s="1"/>
      <c r="B498" s="1"/>
      <c r="C498" s="1"/>
      <c r="D498" s="1"/>
      <c r="E498" s="1"/>
      <c r="F498" s="1"/>
    </row>
    <row r="499" spans="1:6" x14ac:dyDescent="0.2">
      <c r="A499" s="1"/>
      <c r="B499" s="1"/>
      <c r="C499" s="1"/>
      <c r="D499" s="1"/>
      <c r="E499" s="1"/>
      <c r="F499" s="1"/>
    </row>
    <row r="500" spans="1:6" x14ac:dyDescent="0.2">
      <c r="A500" s="1"/>
      <c r="B500" s="1"/>
      <c r="C500" s="1"/>
      <c r="D500" s="1"/>
      <c r="E500" s="1"/>
      <c r="F500" s="1"/>
    </row>
    <row r="501" spans="1:6" x14ac:dyDescent="0.2">
      <c r="A501" s="1"/>
      <c r="B501" s="1"/>
      <c r="C501" s="1"/>
      <c r="D501" s="1"/>
      <c r="E501" s="1"/>
      <c r="F501" s="1"/>
    </row>
    <row r="502" spans="1:6" x14ac:dyDescent="0.2">
      <c r="A502" s="1"/>
      <c r="B502" s="1"/>
      <c r="C502" s="1"/>
      <c r="D502" s="1"/>
      <c r="E502" s="1"/>
      <c r="F502" s="1"/>
    </row>
    <row r="503" spans="1:6" x14ac:dyDescent="0.2">
      <c r="A503" s="1"/>
      <c r="B503" s="1"/>
      <c r="C503" s="1"/>
      <c r="D503" s="1"/>
      <c r="E503" s="1"/>
      <c r="F503" s="1"/>
    </row>
    <row r="504" spans="1:6" x14ac:dyDescent="0.2">
      <c r="A504" s="1"/>
      <c r="B504" s="1"/>
      <c r="C504" s="1"/>
      <c r="D504" s="1"/>
      <c r="E504" s="1"/>
      <c r="F504" s="1"/>
    </row>
    <row r="505" spans="1:6" x14ac:dyDescent="0.2">
      <c r="A505" s="1"/>
      <c r="B505" s="1"/>
      <c r="C505" s="1"/>
      <c r="D505" s="1"/>
      <c r="E505" s="1"/>
      <c r="F505" s="1"/>
    </row>
    <row r="506" spans="1:6" x14ac:dyDescent="0.2">
      <c r="A506" s="1"/>
      <c r="B506" s="1"/>
      <c r="C506" s="1"/>
      <c r="D506" s="1"/>
      <c r="E506" s="1"/>
      <c r="F506" s="1"/>
    </row>
    <row r="507" spans="1:6" x14ac:dyDescent="0.2">
      <c r="A507" s="1"/>
      <c r="B507" s="1"/>
      <c r="C507" s="1"/>
      <c r="D507" s="1"/>
      <c r="E507" s="1"/>
      <c r="F507" s="1"/>
    </row>
    <row r="508" spans="1:6" x14ac:dyDescent="0.2">
      <c r="A508" s="1"/>
      <c r="B508" s="1"/>
      <c r="C508" s="1"/>
      <c r="D508" s="1"/>
      <c r="E508" s="1"/>
      <c r="F508" s="1"/>
    </row>
    <row r="509" spans="1:6" x14ac:dyDescent="0.2">
      <c r="A509" s="1"/>
      <c r="B509" s="1"/>
      <c r="C509" s="1"/>
      <c r="D509" s="1"/>
      <c r="E509" s="1"/>
      <c r="F509" s="1"/>
    </row>
    <row r="510" spans="1:6" x14ac:dyDescent="0.2">
      <c r="A510" s="1"/>
      <c r="B510" s="1"/>
      <c r="C510" s="1"/>
      <c r="D510" s="1"/>
      <c r="E510" s="1"/>
      <c r="F510" s="1"/>
    </row>
    <row r="511" spans="1:6" x14ac:dyDescent="0.2">
      <c r="A511" s="1"/>
      <c r="B511" s="1"/>
      <c r="C511" s="1"/>
      <c r="D511" s="1"/>
      <c r="E511" s="1"/>
      <c r="F511" s="1"/>
    </row>
    <row r="512" spans="1:6" x14ac:dyDescent="0.2">
      <c r="A512" s="1"/>
      <c r="B512" s="1"/>
      <c r="C512" s="1"/>
      <c r="D512" s="1"/>
      <c r="E512" s="1"/>
      <c r="F512" s="1"/>
    </row>
    <row r="513" spans="1:6" x14ac:dyDescent="0.2">
      <c r="A513" s="1"/>
      <c r="B513" s="1"/>
      <c r="C513" s="1"/>
      <c r="D513" s="1"/>
      <c r="E513" s="1"/>
      <c r="F513" s="1"/>
    </row>
    <row r="514" spans="1:6" x14ac:dyDescent="0.2">
      <c r="A514" s="1"/>
      <c r="B514" s="1"/>
      <c r="C514" s="1"/>
      <c r="D514" s="1"/>
      <c r="E514" s="1"/>
      <c r="F514" s="1"/>
    </row>
    <row r="515" spans="1:6" x14ac:dyDescent="0.2">
      <c r="A515" s="1"/>
      <c r="B515" s="1"/>
      <c r="C515" s="1"/>
      <c r="D515" s="1"/>
      <c r="E515" s="1"/>
      <c r="F515" s="1"/>
    </row>
    <row r="516" spans="1:6" x14ac:dyDescent="0.2">
      <c r="A516" s="1"/>
      <c r="B516" s="1"/>
      <c r="C516" s="1"/>
      <c r="D516" s="1"/>
      <c r="E516" s="1"/>
      <c r="F516" s="1"/>
    </row>
    <row r="517" spans="1:6" x14ac:dyDescent="0.2">
      <c r="A517" s="1"/>
      <c r="B517" s="1"/>
      <c r="C517" s="1"/>
      <c r="D517" s="1"/>
      <c r="E517" s="1"/>
      <c r="F517" s="1"/>
    </row>
    <row r="518" spans="1:6" x14ac:dyDescent="0.2">
      <c r="A518" s="1"/>
      <c r="B518" s="1"/>
      <c r="C518" s="1"/>
      <c r="D518" s="1"/>
      <c r="E518" s="1"/>
      <c r="F518" s="1"/>
    </row>
    <row r="519" spans="1:6" x14ac:dyDescent="0.2">
      <c r="A519" s="1"/>
      <c r="B519" s="1"/>
      <c r="C519" s="1"/>
      <c r="D519" s="1"/>
      <c r="E519" s="1"/>
      <c r="F519" s="1"/>
    </row>
    <row r="520" spans="1:6" x14ac:dyDescent="0.2">
      <c r="A520" s="1"/>
      <c r="B520" s="1"/>
      <c r="C520" s="1"/>
      <c r="D520" s="1"/>
      <c r="E520" s="1"/>
      <c r="F520" s="1"/>
    </row>
    <row r="521" spans="1:6" x14ac:dyDescent="0.2">
      <c r="A521" s="1"/>
      <c r="B521" s="1"/>
      <c r="C521" s="1"/>
      <c r="D521" s="1"/>
      <c r="E521" s="1"/>
      <c r="F521" s="1"/>
    </row>
    <row r="522" spans="1:6" x14ac:dyDescent="0.2">
      <c r="A522" s="1"/>
      <c r="B522" s="1"/>
      <c r="C522" s="1"/>
      <c r="D522" s="1"/>
      <c r="E522" s="1"/>
      <c r="F522" s="1"/>
    </row>
    <row r="523" spans="1:6" x14ac:dyDescent="0.2">
      <c r="A523" s="1"/>
      <c r="B523" s="1"/>
      <c r="C523" s="1"/>
      <c r="D523" s="1"/>
      <c r="E523" s="1"/>
      <c r="F523" s="1"/>
    </row>
    <row r="524" spans="1:6" x14ac:dyDescent="0.2">
      <c r="A524" s="1"/>
      <c r="B524" s="1"/>
      <c r="C524" s="1"/>
      <c r="D524" s="1"/>
      <c r="E524" s="1"/>
      <c r="F524" s="1"/>
    </row>
    <row r="525" spans="1:6" x14ac:dyDescent="0.2">
      <c r="A525" s="1"/>
      <c r="B525" s="1"/>
      <c r="C525" s="1"/>
      <c r="D525" s="1"/>
      <c r="E525" s="1"/>
      <c r="F525" s="1"/>
    </row>
    <row r="526" spans="1:6" x14ac:dyDescent="0.2">
      <c r="A526" s="1"/>
      <c r="B526" s="1"/>
      <c r="C526" s="1"/>
      <c r="D526" s="1"/>
      <c r="E526" s="1"/>
      <c r="F526" s="1"/>
    </row>
    <row r="527" spans="1:6" x14ac:dyDescent="0.2">
      <c r="A527" s="1"/>
      <c r="B527" s="1"/>
      <c r="C527" s="1"/>
      <c r="D527" s="1"/>
      <c r="E527" s="1"/>
      <c r="F527" s="1"/>
    </row>
    <row r="528" spans="1:6" x14ac:dyDescent="0.2">
      <c r="A528" s="1"/>
      <c r="B528" s="1"/>
      <c r="C528" s="1"/>
      <c r="D528" s="1"/>
      <c r="E528" s="1"/>
      <c r="F528" s="1"/>
    </row>
    <row r="529" spans="1:6" x14ac:dyDescent="0.2">
      <c r="A529" s="1"/>
      <c r="B529" s="1"/>
      <c r="C529" s="1"/>
      <c r="D529" s="1"/>
      <c r="E529" s="1"/>
      <c r="F529" s="1"/>
    </row>
    <row r="530" spans="1:6" x14ac:dyDescent="0.2">
      <c r="A530" s="1"/>
      <c r="B530" s="1"/>
      <c r="C530" s="1"/>
      <c r="D530" s="1"/>
      <c r="E530" s="1"/>
      <c r="F530" s="1"/>
    </row>
    <row r="531" spans="1:6" x14ac:dyDescent="0.2">
      <c r="A531" s="1"/>
      <c r="B531" s="1"/>
      <c r="C531" s="1"/>
      <c r="D531" s="1"/>
      <c r="E531" s="1"/>
      <c r="F531" s="1"/>
    </row>
    <row r="532" spans="1:6" x14ac:dyDescent="0.2">
      <c r="A532" s="1"/>
      <c r="B532" s="1"/>
      <c r="C532" s="1"/>
      <c r="D532" s="1"/>
      <c r="E532" s="1"/>
      <c r="F532" s="1"/>
    </row>
    <row r="533" spans="1:6" x14ac:dyDescent="0.2">
      <c r="A533" s="1"/>
      <c r="B533" s="1"/>
      <c r="C533" s="1"/>
      <c r="D533" s="1"/>
      <c r="E533" s="1"/>
      <c r="F533" s="1"/>
    </row>
    <row r="534" spans="1:6" x14ac:dyDescent="0.2">
      <c r="A534" s="1"/>
      <c r="B534" s="1"/>
      <c r="C534" s="1"/>
      <c r="D534" s="1"/>
      <c r="E534" s="1"/>
      <c r="F534" s="1"/>
    </row>
    <row r="535" spans="1:6" x14ac:dyDescent="0.2">
      <c r="A535" s="1"/>
      <c r="B535" s="1"/>
      <c r="C535" s="1"/>
      <c r="D535" s="1"/>
      <c r="E535" s="1"/>
      <c r="F535" s="1"/>
    </row>
    <row r="536" spans="1:6" x14ac:dyDescent="0.2">
      <c r="A536" s="1"/>
      <c r="B536" s="1"/>
      <c r="C536" s="1"/>
      <c r="D536" s="1"/>
      <c r="E536" s="1"/>
      <c r="F536" s="1"/>
    </row>
    <row r="537" spans="1:6" x14ac:dyDescent="0.2">
      <c r="A537" s="1"/>
      <c r="B537" s="1"/>
      <c r="C537" s="1"/>
      <c r="D537" s="1"/>
      <c r="E537" s="1"/>
      <c r="F537" s="1"/>
    </row>
    <row r="538" spans="1:6" x14ac:dyDescent="0.2">
      <c r="A538" s="1"/>
      <c r="B538" s="1"/>
      <c r="C538" s="1"/>
      <c r="D538" s="1"/>
      <c r="E538" s="1"/>
      <c r="F538" s="1"/>
    </row>
    <row r="539" spans="1:6" x14ac:dyDescent="0.2">
      <c r="A539" s="1"/>
      <c r="B539" s="1"/>
      <c r="C539" s="1"/>
      <c r="D539" s="1"/>
      <c r="E539" s="1"/>
      <c r="F539" s="1"/>
    </row>
    <row r="540" spans="1:6" x14ac:dyDescent="0.2">
      <c r="A540" s="1"/>
      <c r="B540" s="1"/>
      <c r="C540" s="1"/>
      <c r="D540" s="1"/>
      <c r="E540" s="1"/>
      <c r="F540" s="1"/>
    </row>
    <row r="541" spans="1:6" x14ac:dyDescent="0.2">
      <c r="A541" s="1"/>
      <c r="B541" s="1"/>
      <c r="C541" s="1"/>
      <c r="D541" s="1"/>
      <c r="E541" s="1"/>
      <c r="F541" s="1"/>
    </row>
    <row r="542" spans="1:6" x14ac:dyDescent="0.2">
      <c r="A542" s="1"/>
      <c r="B542" s="1"/>
      <c r="C542" s="1"/>
      <c r="D542" s="1"/>
      <c r="E542" s="1"/>
      <c r="F542" s="1"/>
    </row>
    <row r="543" spans="1:6" x14ac:dyDescent="0.2">
      <c r="A543" s="1"/>
      <c r="B543" s="1"/>
      <c r="C543" s="1"/>
      <c r="D543" s="1"/>
      <c r="E543" s="1"/>
      <c r="F543" s="1"/>
    </row>
    <row r="544" spans="1:6" x14ac:dyDescent="0.2">
      <c r="A544" s="1"/>
      <c r="B544" s="1"/>
      <c r="C544" s="1"/>
      <c r="D544" s="1"/>
      <c r="E544" s="1"/>
      <c r="F544" s="1"/>
    </row>
    <row r="545" spans="1:6" x14ac:dyDescent="0.2">
      <c r="A545" s="1"/>
      <c r="B545" s="1"/>
      <c r="C545" s="1"/>
      <c r="D545" s="1"/>
      <c r="E545" s="1"/>
      <c r="F545" s="1"/>
    </row>
    <row r="546" spans="1:6" x14ac:dyDescent="0.2">
      <c r="A546" s="1"/>
      <c r="B546" s="1"/>
      <c r="C546" s="1"/>
      <c r="D546" s="1"/>
      <c r="E546" s="1"/>
      <c r="F546" s="1"/>
    </row>
    <row r="547" spans="1:6" x14ac:dyDescent="0.2">
      <c r="A547" s="1"/>
      <c r="B547" s="1"/>
      <c r="C547" s="1"/>
      <c r="D547" s="1"/>
      <c r="E547" s="1"/>
      <c r="F547" s="1"/>
    </row>
    <row r="548" spans="1:6" x14ac:dyDescent="0.2">
      <c r="A548" s="1"/>
      <c r="B548" s="1"/>
      <c r="C548" s="1"/>
      <c r="D548" s="1"/>
      <c r="E548" s="1"/>
      <c r="F548" s="1"/>
    </row>
    <row r="549" spans="1:6" x14ac:dyDescent="0.2">
      <c r="A549" s="1"/>
      <c r="B549" s="1"/>
      <c r="C549" s="1"/>
      <c r="D549" s="1"/>
      <c r="E549" s="1"/>
      <c r="F549" s="1"/>
    </row>
    <row r="550" spans="1:6" x14ac:dyDescent="0.2">
      <c r="A550" s="1"/>
      <c r="B550" s="1"/>
      <c r="C550" s="1"/>
      <c r="D550" s="1"/>
      <c r="E550" s="1"/>
      <c r="F550" s="1"/>
    </row>
    <row r="551" spans="1:6" x14ac:dyDescent="0.2">
      <c r="A551" s="1"/>
      <c r="B551" s="1"/>
      <c r="C551" s="1"/>
      <c r="D551" s="1"/>
      <c r="E551" s="1"/>
      <c r="F551" s="1"/>
    </row>
    <row r="552" spans="1:6" x14ac:dyDescent="0.2">
      <c r="A552" s="1"/>
      <c r="B552" s="1"/>
      <c r="C552" s="1"/>
      <c r="D552" s="1"/>
      <c r="E552" s="1"/>
      <c r="F552" s="1"/>
    </row>
    <row r="553" spans="1:6" x14ac:dyDescent="0.2">
      <c r="A553" s="1"/>
      <c r="B553" s="1"/>
      <c r="C553" s="1"/>
      <c r="D553" s="1"/>
      <c r="E553" s="1"/>
      <c r="F553" s="1"/>
    </row>
    <row r="554" spans="1:6" x14ac:dyDescent="0.2">
      <c r="A554" s="1"/>
      <c r="B554" s="1"/>
      <c r="C554" s="1"/>
      <c r="D554" s="1"/>
      <c r="E554" s="1"/>
      <c r="F554" s="1"/>
    </row>
    <row r="555" spans="1:6" x14ac:dyDescent="0.2">
      <c r="A555" s="1"/>
      <c r="B555" s="1"/>
      <c r="C555" s="1"/>
      <c r="D555" s="1"/>
      <c r="E555" s="1"/>
      <c r="F555" s="1"/>
    </row>
    <row r="556" spans="1:6" x14ac:dyDescent="0.2">
      <c r="A556" s="1"/>
      <c r="B556" s="1"/>
      <c r="C556" s="1"/>
      <c r="D556" s="1"/>
      <c r="E556" s="1"/>
      <c r="F556" s="1"/>
    </row>
    <row r="557" spans="1:6" x14ac:dyDescent="0.2">
      <c r="A557" s="1"/>
      <c r="B557" s="1"/>
      <c r="C557" s="1"/>
      <c r="D557" s="1"/>
      <c r="E557" s="1"/>
      <c r="F557" s="1"/>
    </row>
    <row r="558" spans="1:6" x14ac:dyDescent="0.2">
      <c r="A558" s="1"/>
      <c r="B558" s="1"/>
      <c r="C558" s="1"/>
      <c r="D558" s="1"/>
      <c r="E558" s="1"/>
      <c r="F558" s="1"/>
    </row>
    <row r="559" spans="1:6" x14ac:dyDescent="0.2">
      <c r="A559" s="1"/>
      <c r="B559" s="1"/>
      <c r="C559" s="1"/>
      <c r="D559" s="1"/>
      <c r="E559" s="1"/>
      <c r="F559" s="1"/>
    </row>
    <row r="560" spans="1:6" x14ac:dyDescent="0.2">
      <c r="A560" s="1"/>
      <c r="B560" s="1"/>
      <c r="C560" s="1"/>
      <c r="D560" s="1"/>
      <c r="E560" s="1"/>
      <c r="F560" s="1"/>
    </row>
    <row r="561" spans="1:6" x14ac:dyDescent="0.2">
      <c r="A561" s="1"/>
      <c r="B561" s="1"/>
      <c r="C561" s="1"/>
      <c r="D561" s="1"/>
      <c r="E561" s="1"/>
      <c r="F561" s="1"/>
    </row>
    <row r="562" spans="1:6" x14ac:dyDescent="0.2">
      <c r="A562" s="1"/>
      <c r="B562" s="1"/>
      <c r="C562" s="1"/>
      <c r="D562" s="1"/>
      <c r="E562" s="1"/>
      <c r="F562" s="1"/>
    </row>
    <row r="563" spans="1:6" x14ac:dyDescent="0.2">
      <c r="A563" s="1"/>
      <c r="B563" s="1"/>
      <c r="C563" s="1"/>
      <c r="D563" s="1"/>
      <c r="E563" s="1"/>
      <c r="F563" s="1"/>
    </row>
    <row r="564" spans="1:6" x14ac:dyDescent="0.2">
      <c r="A564" s="1"/>
      <c r="B564" s="1"/>
      <c r="C564" s="1"/>
      <c r="D564" s="1"/>
      <c r="E564" s="1"/>
      <c r="F564" s="1"/>
    </row>
    <row r="565" spans="1:6" x14ac:dyDescent="0.2">
      <c r="A565" s="1"/>
      <c r="B565" s="1"/>
      <c r="C565" s="1"/>
      <c r="D565" s="1"/>
      <c r="E565" s="1"/>
      <c r="F565" s="1"/>
    </row>
    <row r="566" spans="1:6" x14ac:dyDescent="0.2">
      <c r="A566" s="1"/>
      <c r="B566" s="1"/>
      <c r="C566" s="1"/>
      <c r="D566" s="1"/>
      <c r="E566" s="1"/>
      <c r="F566" s="1"/>
    </row>
    <row r="567" spans="1:6" x14ac:dyDescent="0.2">
      <c r="A567" s="1"/>
      <c r="B567" s="1"/>
      <c r="C567" s="1"/>
      <c r="D567" s="1"/>
      <c r="E567" s="1"/>
      <c r="F567" s="1"/>
    </row>
    <row r="568" spans="1:6" x14ac:dyDescent="0.2">
      <c r="A568" s="1"/>
      <c r="B568" s="1"/>
      <c r="C568" s="1"/>
      <c r="D568" s="1"/>
      <c r="E568" s="1"/>
      <c r="F568" s="1"/>
    </row>
    <row r="569" spans="1:6" x14ac:dyDescent="0.2">
      <c r="A569" s="1"/>
      <c r="B569" s="1"/>
      <c r="C569" s="1"/>
      <c r="D569" s="1"/>
      <c r="E569" s="1"/>
      <c r="F569" s="1"/>
    </row>
    <row r="570" spans="1:6" x14ac:dyDescent="0.2">
      <c r="A570" s="1"/>
      <c r="B570" s="1"/>
      <c r="C570" s="1"/>
      <c r="D570" s="1"/>
      <c r="E570" s="1"/>
      <c r="F570" s="1"/>
    </row>
    <row r="571" spans="1:6" x14ac:dyDescent="0.2">
      <c r="A571" s="1"/>
      <c r="B571" s="1"/>
      <c r="C571" s="1"/>
      <c r="D571" s="1"/>
      <c r="E571" s="1"/>
      <c r="F571" s="1"/>
    </row>
    <row r="572" spans="1:6" x14ac:dyDescent="0.2">
      <c r="A572" s="1"/>
      <c r="B572" s="1"/>
      <c r="C572" s="1"/>
      <c r="D572" s="1"/>
      <c r="E572" s="1"/>
      <c r="F572" s="1"/>
    </row>
    <row r="573" spans="1:6" x14ac:dyDescent="0.2">
      <c r="A573" s="1"/>
      <c r="B573" s="1"/>
      <c r="C573" s="1"/>
      <c r="D573" s="1"/>
      <c r="E573" s="1"/>
      <c r="F573" s="1"/>
    </row>
    <row r="574" spans="1:6" x14ac:dyDescent="0.2">
      <c r="A574" s="1"/>
      <c r="B574" s="1"/>
      <c r="C574" s="1"/>
      <c r="D574" s="1"/>
      <c r="E574" s="1"/>
      <c r="F574" s="1"/>
    </row>
    <row r="575" spans="1:6" x14ac:dyDescent="0.2">
      <c r="A575" s="1"/>
      <c r="B575" s="1"/>
      <c r="C575" s="1"/>
      <c r="D575" s="1"/>
      <c r="E575" s="1"/>
      <c r="F575" s="1"/>
    </row>
    <row r="576" spans="1:6" x14ac:dyDescent="0.2">
      <c r="A576" s="1"/>
      <c r="B576" s="1"/>
      <c r="C576" s="1"/>
      <c r="D576" s="1"/>
      <c r="E576" s="1"/>
      <c r="F576" s="1"/>
    </row>
    <row r="577" spans="1:6" x14ac:dyDescent="0.2">
      <c r="A577" s="1"/>
      <c r="B577" s="1"/>
      <c r="C577" s="1"/>
      <c r="D577" s="1"/>
      <c r="E577" s="1"/>
      <c r="F577" s="1"/>
    </row>
    <row r="578" spans="1:6" x14ac:dyDescent="0.2">
      <c r="A578" s="1"/>
      <c r="B578" s="1"/>
      <c r="C578" s="1"/>
      <c r="D578" s="1"/>
      <c r="E578" s="1"/>
      <c r="F578" s="1"/>
    </row>
    <row r="579" spans="1:6" x14ac:dyDescent="0.2">
      <c r="A579" s="1"/>
      <c r="B579" s="1"/>
      <c r="C579" s="1"/>
      <c r="D579" s="1"/>
      <c r="E579" s="1"/>
      <c r="F579" s="1"/>
    </row>
    <row r="580" spans="1:6" x14ac:dyDescent="0.2">
      <c r="A580" s="1"/>
      <c r="B580" s="1"/>
      <c r="C580" s="1"/>
      <c r="D580" s="1"/>
      <c r="E580" s="1"/>
      <c r="F580" s="1"/>
    </row>
    <row r="581" spans="1:6" x14ac:dyDescent="0.2">
      <c r="A581" s="1"/>
      <c r="B581" s="1"/>
      <c r="C581" s="1"/>
      <c r="D581" s="1"/>
      <c r="E581" s="1"/>
      <c r="F581" s="1"/>
    </row>
    <row r="582" spans="1:6" x14ac:dyDescent="0.2">
      <c r="A582" s="1"/>
      <c r="B582" s="1"/>
      <c r="C582" s="1"/>
      <c r="D582" s="1"/>
      <c r="E582" s="1"/>
      <c r="F582" s="1"/>
    </row>
    <row r="583" spans="1:6" x14ac:dyDescent="0.2">
      <c r="A583" s="1"/>
      <c r="B583" s="1"/>
      <c r="C583" s="1"/>
      <c r="D583" s="1"/>
      <c r="E583" s="1"/>
      <c r="F583" s="1"/>
    </row>
    <row r="584" spans="1:6" x14ac:dyDescent="0.2">
      <c r="A584" s="1"/>
      <c r="B584" s="1"/>
      <c r="C584" s="1"/>
      <c r="D584" s="1"/>
      <c r="E584" s="1"/>
      <c r="F584" s="1"/>
    </row>
    <row r="585" spans="1:6" x14ac:dyDescent="0.2">
      <c r="A585" s="1"/>
      <c r="B585" s="1"/>
      <c r="C585" s="1"/>
      <c r="D585" s="1"/>
      <c r="E585" s="1"/>
      <c r="F585" s="1"/>
    </row>
    <row r="586" spans="1:6" x14ac:dyDescent="0.2">
      <c r="A586" s="1"/>
      <c r="B586" s="1"/>
      <c r="C586" s="1"/>
      <c r="D586" s="1"/>
      <c r="E586" s="1"/>
      <c r="F586" s="1"/>
    </row>
    <row r="587" spans="1:6" x14ac:dyDescent="0.2">
      <c r="A587" s="1"/>
      <c r="B587" s="1"/>
      <c r="C587" s="1"/>
      <c r="D587" s="1"/>
      <c r="E587" s="1"/>
      <c r="F587" s="1"/>
    </row>
    <row r="588" spans="1:6" x14ac:dyDescent="0.2">
      <c r="A588" s="1"/>
      <c r="B588" s="1"/>
      <c r="C588" s="1"/>
      <c r="D588" s="1"/>
      <c r="E588" s="1"/>
      <c r="F588" s="1"/>
    </row>
    <row r="589" spans="1:6" x14ac:dyDescent="0.2">
      <c r="A589" s="1"/>
      <c r="B589" s="1"/>
      <c r="C589" s="1"/>
      <c r="D589" s="1"/>
      <c r="E589" s="1"/>
      <c r="F589" s="1"/>
    </row>
    <row r="590" spans="1:6" x14ac:dyDescent="0.2">
      <c r="A590" s="1"/>
      <c r="B590" s="1"/>
      <c r="C590" s="1"/>
      <c r="D590" s="1"/>
      <c r="E590" s="1"/>
      <c r="F590" s="1"/>
    </row>
    <row r="591" spans="1:6" x14ac:dyDescent="0.2">
      <c r="A591" s="1"/>
      <c r="B591" s="1"/>
      <c r="C591" s="1"/>
      <c r="D591" s="1"/>
      <c r="E591" s="1"/>
      <c r="F591" s="1"/>
    </row>
    <row r="592" spans="1:6" x14ac:dyDescent="0.2">
      <c r="A592" s="1"/>
      <c r="B592" s="1"/>
      <c r="C592" s="1"/>
      <c r="D592" s="1"/>
      <c r="E592" s="1"/>
      <c r="F592" s="1"/>
    </row>
    <row r="593" spans="1:6" x14ac:dyDescent="0.2">
      <c r="A593" s="1"/>
      <c r="B593" s="1"/>
      <c r="C593" s="1"/>
      <c r="D593" s="1"/>
      <c r="E593" s="1"/>
      <c r="F593" s="1"/>
    </row>
    <row r="594" spans="1:6" x14ac:dyDescent="0.2">
      <c r="A594" s="1"/>
      <c r="B594" s="1"/>
      <c r="C594" s="1"/>
      <c r="D594" s="1"/>
      <c r="E594" s="1"/>
      <c r="F594" s="1"/>
    </row>
    <row r="595" spans="1:6" x14ac:dyDescent="0.2">
      <c r="A595" s="1"/>
      <c r="B595" s="1"/>
      <c r="C595" s="1"/>
      <c r="D595" s="1"/>
      <c r="E595" s="1"/>
      <c r="F595" s="1"/>
    </row>
    <row r="596" spans="1:6" x14ac:dyDescent="0.2">
      <c r="A596" s="1"/>
      <c r="B596" s="1"/>
      <c r="C596" s="1"/>
      <c r="D596" s="1"/>
      <c r="E596" s="1"/>
      <c r="F596" s="1"/>
    </row>
    <row r="597" spans="1:6" x14ac:dyDescent="0.2">
      <c r="A597" s="1"/>
      <c r="B597" s="1"/>
      <c r="C597" s="1"/>
      <c r="D597" s="1"/>
      <c r="E597" s="1"/>
      <c r="F597" s="1"/>
    </row>
    <row r="598" spans="1:6" x14ac:dyDescent="0.2">
      <c r="A598" s="1"/>
      <c r="B598" s="1"/>
      <c r="C598" s="1"/>
      <c r="D598" s="1"/>
      <c r="E598" s="1"/>
      <c r="F598" s="1"/>
    </row>
    <row r="599" spans="1:6" x14ac:dyDescent="0.2">
      <c r="A599" s="1"/>
      <c r="B599" s="1"/>
      <c r="C599" s="1"/>
      <c r="D599" s="1"/>
      <c r="E599" s="1"/>
      <c r="F599" s="1"/>
    </row>
    <row r="600" spans="1:6" x14ac:dyDescent="0.2">
      <c r="A600" s="1"/>
      <c r="B600" s="1"/>
      <c r="C600" s="1"/>
      <c r="D600" s="1"/>
      <c r="E600" s="1"/>
      <c r="F600" s="1"/>
    </row>
    <row r="601" spans="1:6" x14ac:dyDescent="0.2">
      <c r="A601" s="1"/>
      <c r="B601" s="1"/>
      <c r="C601" s="1"/>
      <c r="D601" s="1"/>
      <c r="E601" s="1"/>
      <c r="F601" s="1"/>
    </row>
    <row r="602" spans="1:6" x14ac:dyDescent="0.2">
      <c r="A602" s="1"/>
      <c r="B602" s="1"/>
      <c r="C602" s="1"/>
      <c r="D602" s="1"/>
      <c r="E602" s="1"/>
      <c r="F602" s="1"/>
    </row>
    <row r="603" spans="1:6" x14ac:dyDescent="0.2">
      <c r="A603" s="1"/>
      <c r="B603" s="1"/>
      <c r="C603" s="1"/>
      <c r="D603" s="1"/>
      <c r="E603" s="1"/>
      <c r="F603" s="1"/>
    </row>
    <row r="604" spans="1:6" x14ac:dyDescent="0.2">
      <c r="A604" s="1"/>
      <c r="B604" s="1"/>
      <c r="C604" s="1"/>
      <c r="D604" s="1"/>
      <c r="E604" s="1"/>
      <c r="F604" s="1"/>
    </row>
    <row r="605" spans="1:6" x14ac:dyDescent="0.2">
      <c r="A605" s="1"/>
      <c r="B605" s="1"/>
      <c r="C605" s="1"/>
      <c r="D605" s="1"/>
      <c r="E605" s="1"/>
      <c r="F605" s="1"/>
    </row>
    <row r="606" spans="1:6" x14ac:dyDescent="0.2">
      <c r="A606" s="1"/>
      <c r="B606" s="1"/>
      <c r="C606" s="1"/>
      <c r="D606" s="1"/>
      <c r="E606" s="1"/>
      <c r="F606" s="1"/>
    </row>
    <row r="607" spans="1:6" x14ac:dyDescent="0.2">
      <c r="A607" s="1"/>
      <c r="B607" s="1"/>
      <c r="C607" s="1"/>
      <c r="D607" s="1"/>
      <c r="E607" s="1"/>
      <c r="F607" s="1"/>
    </row>
    <row r="608" spans="1:6" x14ac:dyDescent="0.2">
      <c r="A608" s="1"/>
      <c r="B608" s="1"/>
      <c r="C608" s="1"/>
      <c r="D608" s="1"/>
      <c r="E608" s="1"/>
      <c r="F608" s="1"/>
    </row>
    <row r="609" spans="1:6" x14ac:dyDescent="0.2">
      <c r="A609" s="1"/>
      <c r="B609" s="1"/>
      <c r="C609" s="1"/>
      <c r="D609" s="1"/>
      <c r="E609" s="1"/>
      <c r="F609" s="1"/>
    </row>
    <row r="610" spans="1:6" x14ac:dyDescent="0.2">
      <c r="A610" s="1"/>
      <c r="B610" s="1"/>
      <c r="C610" s="1"/>
      <c r="D610" s="1"/>
      <c r="E610" s="1"/>
      <c r="F610" s="1"/>
    </row>
    <row r="611" spans="1:6" x14ac:dyDescent="0.2">
      <c r="A611" s="1"/>
      <c r="B611" s="1"/>
      <c r="C611" s="1"/>
      <c r="D611" s="1"/>
      <c r="E611" s="1"/>
      <c r="F611" s="1"/>
    </row>
    <row r="612" spans="1:6" x14ac:dyDescent="0.2">
      <c r="A612" s="1"/>
      <c r="B612" s="1"/>
      <c r="C612" s="1"/>
      <c r="D612" s="1"/>
      <c r="E612" s="1"/>
      <c r="F612" s="1"/>
    </row>
    <row r="613" spans="1:6" x14ac:dyDescent="0.2">
      <c r="A613" s="1"/>
      <c r="B613" s="1"/>
      <c r="C613" s="1"/>
      <c r="D613" s="1"/>
      <c r="E613" s="1"/>
      <c r="F613" s="1"/>
    </row>
    <row r="614" spans="1:6" x14ac:dyDescent="0.2">
      <c r="A614" s="1"/>
      <c r="B614" s="1"/>
      <c r="C614" s="1"/>
      <c r="D614" s="1"/>
      <c r="E614" s="1"/>
      <c r="F614" s="1"/>
    </row>
    <row r="615" spans="1:6" x14ac:dyDescent="0.2">
      <c r="A615" s="1"/>
      <c r="B615" s="1"/>
      <c r="C615" s="1"/>
      <c r="D615" s="1"/>
      <c r="E615" s="1"/>
      <c r="F615" s="1"/>
    </row>
    <row r="616" spans="1:6" x14ac:dyDescent="0.2">
      <c r="A616" s="1"/>
      <c r="B616" s="1"/>
      <c r="C616" s="1"/>
      <c r="D616" s="1"/>
      <c r="E616" s="1"/>
      <c r="F616" s="1"/>
    </row>
    <row r="617" spans="1:6" x14ac:dyDescent="0.2">
      <c r="A617" s="1"/>
      <c r="B617" s="1"/>
      <c r="C617" s="1"/>
      <c r="D617" s="1"/>
      <c r="E617" s="1"/>
      <c r="F617" s="1"/>
    </row>
    <row r="618" spans="1:6" x14ac:dyDescent="0.2">
      <c r="A618" s="1"/>
      <c r="B618" s="1"/>
      <c r="C618" s="1"/>
      <c r="D618" s="1"/>
      <c r="E618" s="1"/>
      <c r="F618" s="1"/>
    </row>
    <row r="619" spans="1:6" x14ac:dyDescent="0.2">
      <c r="A619" s="1"/>
      <c r="B619" s="1"/>
      <c r="C619" s="1"/>
      <c r="D619" s="1"/>
      <c r="E619" s="1"/>
      <c r="F619" s="1"/>
    </row>
    <row r="620" spans="1:6" x14ac:dyDescent="0.2">
      <c r="A620" s="1"/>
      <c r="B620" s="1"/>
      <c r="C620" s="1"/>
      <c r="D620" s="1"/>
      <c r="E620" s="1"/>
      <c r="F620" s="1"/>
    </row>
    <row r="621" spans="1:6" x14ac:dyDescent="0.2">
      <c r="A621" s="1"/>
      <c r="B621" s="1"/>
      <c r="C621" s="1"/>
      <c r="D621" s="1"/>
      <c r="E621" s="1"/>
      <c r="F621" s="1"/>
    </row>
    <row r="622" spans="1:6" x14ac:dyDescent="0.2">
      <c r="A622" s="1"/>
      <c r="B622" s="1"/>
      <c r="C622" s="1"/>
      <c r="D622" s="1"/>
      <c r="E622" s="1"/>
      <c r="F622" s="1"/>
    </row>
    <row r="623" spans="1:6" x14ac:dyDescent="0.2">
      <c r="A623" s="1"/>
      <c r="B623" s="1"/>
      <c r="C623" s="1"/>
      <c r="D623" s="1"/>
      <c r="E623" s="1"/>
      <c r="F623" s="1"/>
    </row>
    <row r="624" spans="1:6" x14ac:dyDescent="0.2">
      <c r="A624" s="1"/>
      <c r="B624" s="1"/>
      <c r="C624" s="1"/>
      <c r="D624" s="1"/>
      <c r="E624" s="1"/>
      <c r="F624" s="1"/>
    </row>
    <row r="625" spans="1:6" x14ac:dyDescent="0.2">
      <c r="A625" s="1"/>
      <c r="B625" s="1"/>
      <c r="C625" s="1"/>
      <c r="D625" s="1"/>
      <c r="E625" s="1"/>
      <c r="F625" s="1"/>
    </row>
    <row r="626" spans="1:6" x14ac:dyDescent="0.2">
      <c r="A626" s="1"/>
      <c r="B626" s="1"/>
      <c r="C626" s="1"/>
      <c r="D626" s="1"/>
      <c r="E626" s="1"/>
      <c r="F626" s="1"/>
    </row>
    <row r="627" spans="1:6" x14ac:dyDescent="0.2">
      <c r="A627" s="1"/>
      <c r="B627" s="1"/>
      <c r="C627" s="1"/>
      <c r="D627" s="1"/>
      <c r="E627" s="1"/>
      <c r="F627" s="1"/>
    </row>
    <row r="628" spans="1:6" x14ac:dyDescent="0.2">
      <c r="A628" s="1"/>
      <c r="B628" s="1"/>
      <c r="C628" s="1"/>
      <c r="D628" s="1"/>
      <c r="E628" s="1"/>
      <c r="F628" s="1"/>
    </row>
    <row r="629" spans="1:6" x14ac:dyDescent="0.2">
      <c r="A629" s="1"/>
      <c r="B629" s="1"/>
      <c r="C629" s="1"/>
      <c r="D629" s="1"/>
      <c r="E629" s="1"/>
      <c r="F629" s="1"/>
    </row>
    <row r="630" spans="1:6" x14ac:dyDescent="0.2">
      <c r="A630" s="1"/>
      <c r="B630" s="1"/>
      <c r="C630" s="1"/>
      <c r="D630" s="1"/>
      <c r="E630" s="1"/>
      <c r="F630" s="1"/>
    </row>
    <row r="631" spans="1:6" x14ac:dyDescent="0.2">
      <c r="A631" s="1"/>
      <c r="B631" s="1"/>
      <c r="C631" s="1"/>
      <c r="D631" s="1"/>
      <c r="E631" s="1"/>
      <c r="F631" s="1"/>
    </row>
    <row r="632" spans="1:6" x14ac:dyDescent="0.2">
      <c r="A632" s="1"/>
      <c r="B632" s="1"/>
      <c r="C632" s="1"/>
      <c r="D632" s="1"/>
      <c r="E632" s="1"/>
      <c r="F632" s="1"/>
    </row>
    <row r="633" spans="1:6" x14ac:dyDescent="0.2">
      <c r="A633" s="1"/>
      <c r="B633" s="1"/>
      <c r="C633" s="1"/>
      <c r="D633" s="1"/>
      <c r="E633" s="1"/>
      <c r="F633" s="1"/>
    </row>
    <row r="634" spans="1:6" x14ac:dyDescent="0.2">
      <c r="A634" s="1"/>
      <c r="B634" s="1"/>
      <c r="C634" s="1"/>
      <c r="D634" s="1"/>
      <c r="E634" s="1"/>
      <c r="F634" s="1"/>
    </row>
    <row r="635" spans="1:6" x14ac:dyDescent="0.2">
      <c r="A635" s="1"/>
      <c r="B635" s="1"/>
      <c r="C635" s="1"/>
      <c r="D635" s="1"/>
      <c r="E635" s="1"/>
      <c r="F635" s="1"/>
    </row>
    <row r="636" spans="1:6" x14ac:dyDescent="0.2">
      <c r="A636" s="1"/>
      <c r="B636" s="1"/>
      <c r="C636" s="1"/>
      <c r="D636" s="1"/>
      <c r="E636" s="1"/>
      <c r="F636" s="1"/>
    </row>
    <row r="637" spans="1:6" x14ac:dyDescent="0.2">
      <c r="A637" s="1"/>
      <c r="B637" s="1"/>
      <c r="C637" s="1"/>
      <c r="D637" s="1"/>
      <c r="E637" s="1"/>
      <c r="F637" s="1"/>
    </row>
    <row r="638" spans="1:6" x14ac:dyDescent="0.2">
      <c r="A638" s="1"/>
      <c r="B638" s="1"/>
      <c r="C638" s="1"/>
      <c r="D638" s="1"/>
      <c r="E638" s="1"/>
      <c r="F638" s="1"/>
    </row>
    <row r="639" spans="1:6" x14ac:dyDescent="0.2">
      <c r="A639" s="1"/>
      <c r="B639" s="1"/>
      <c r="C639" s="1"/>
      <c r="D639" s="1"/>
      <c r="E639" s="1"/>
      <c r="F639" s="1"/>
    </row>
    <row r="640" spans="1:6" x14ac:dyDescent="0.2">
      <c r="A640" s="1"/>
      <c r="B640" s="1"/>
      <c r="C640" s="1"/>
      <c r="D640" s="1"/>
      <c r="E640" s="1"/>
      <c r="F640" s="1"/>
    </row>
    <row r="641" spans="1:6" x14ac:dyDescent="0.2">
      <c r="A641" s="1"/>
      <c r="B641" s="1"/>
      <c r="C641" s="1"/>
      <c r="D641" s="1"/>
      <c r="E641" s="1"/>
      <c r="F641" s="1"/>
    </row>
    <row r="642" spans="1:6" x14ac:dyDescent="0.2">
      <c r="A642" s="1"/>
      <c r="B642" s="1"/>
      <c r="C642" s="1"/>
      <c r="D642" s="1"/>
      <c r="E642" s="1"/>
      <c r="F642" s="1"/>
    </row>
    <row r="643" spans="1:6" x14ac:dyDescent="0.2">
      <c r="A643" s="1"/>
      <c r="B643" s="1"/>
      <c r="C643" s="1"/>
      <c r="D643" s="1"/>
      <c r="E643" s="1"/>
      <c r="F643" s="1"/>
    </row>
    <row r="644" spans="1:6" x14ac:dyDescent="0.2">
      <c r="A644" s="1"/>
      <c r="B644" s="1"/>
      <c r="C644" s="1"/>
      <c r="D644" s="1"/>
      <c r="E644" s="1"/>
      <c r="F644" s="1"/>
    </row>
    <row r="645" spans="1:6" x14ac:dyDescent="0.2">
      <c r="A645" s="1"/>
      <c r="B645" s="1"/>
      <c r="C645" s="1"/>
      <c r="D645" s="1"/>
      <c r="E645" s="1"/>
      <c r="F645" s="1"/>
    </row>
    <row r="646" spans="1:6" x14ac:dyDescent="0.2">
      <c r="A646" s="1"/>
      <c r="B646" s="1"/>
      <c r="C646" s="1"/>
      <c r="D646" s="1"/>
      <c r="E646" s="1"/>
      <c r="F646" s="1"/>
    </row>
    <row r="647" spans="1:6" x14ac:dyDescent="0.2">
      <c r="A647" s="1"/>
      <c r="B647" s="1"/>
      <c r="C647" s="1"/>
      <c r="D647" s="1"/>
      <c r="E647" s="1"/>
      <c r="F647" s="1"/>
    </row>
    <row r="648" spans="1:6" x14ac:dyDescent="0.2">
      <c r="A648" s="1"/>
      <c r="B648" s="1"/>
      <c r="C648" s="1"/>
      <c r="D648" s="1"/>
      <c r="E648" s="1"/>
      <c r="F648" s="1"/>
    </row>
    <row r="649" spans="1:6" x14ac:dyDescent="0.2">
      <c r="A649" s="1"/>
      <c r="B649" s="1"/>
      <c r="C649" s="1"/>
      <c r="D649" s="1"/>
      <c r="E649" s="1"/>
      <c r="F649" s="1"/>
    </row>
    <row r="650" spans="1:6" x14ac:dyDescent="0.2">
      <c r="A650" s="1"/>
      <c r="B650" s="1"/>
      <c r="C650" s="1"/>
      <c r="D650" s="1"/>
      <c r="E650" s="1"/>
      <c r="F650" s="1"/>
    </row>
    <row r="651" spans="1:6" x14ac:dyDescent="0.2">
      <c r="A651" s="1"/>
      <c r="B651" s="1"/>
      <c r="C651" s="1"/>
      <c r="D651" s="1"/>
      <c r="E651" s="1"/>
      <c r="F651" s="1"/>
    </row>
    <row r="652" spans="1:6" x14ac:dyDescent="0.2">
      <c r="A652" s="1"/>
      <c r="B652" s="1"/>
      <c r="C652" s="1"/>
      <c r="D652" s="1"/>
      <c r="E652" s="1"/>
      <c r="F652" s="1"/>
    </row>
    <row r="653" spans="1:6" x14ac:dyDescent="0.2">
      <c r="A653" s="1"/>
      <c r="B653" s="1"/>
      <c r="C653" s="1"/>
      <c r="D653" s="1"/>
      <c r="E653" s="1"/>
      <c r="F653" s="1"/>
    </row>
    <row r="654" spans="1:6" x14ac:dyDescent="0.2">
      <c r="A654" s="1"/>
      <c r="B654" s="1"/>
      <c r="C654" s="1"/>
      <c r="D654" s="1"/>
      <c r="E654" s="1"/>
      <c r="F654" s="1"/>
    </row>
    <row r="655" spans="1:6" x14ac:dyDescent="0.2">
      <c r="A655" s="1"/>
      <c r="B655" s="1"/>
      <c r="C655" s="1"/>
      <c r="D655" s="1"/>
      <c r="E655" s="1"/>
      <c r="F655" s="1"/>
    </row>
    <row r="656" spans="1:6" x14ac:dyDescent="0.2">
      <c r="A656" s="1"/>
      <c r="B656" s="1"/>
      <c r="C656" s="1"/>
      <c r="D656" s="1"/>
      <c r="E656" s="1"/>
      <c r="F656" s="1"/>
    </row>
    <row r="657" spans="1:6" x14ac:dyDescent="0.2">
      <c r="A657" s="1"/>
      <c r="B657" s="1"/>
      <c r="C657" s="1"/>
      <c r="D657" s="1"/>
      <c r="E657" s="1"/>
      <c r="F657" s="1"/>
    </row>
    <row r="658" spans="1:6" x14ac:dyDescent="0.2">
      <c r="A658" s="1"/>
      <c r="B658" s="1"/>
      <c r="C658" s="1"/>
      <c r="D658" s="1"/>
      <c r="E658" s="1"/>
      <c r="F658" s="1"/>
    </row>
    <row r="659" spans="1:6" x14ac:dyDescent="0.2">
      <c r="A659" s="1"/>
      <c r="B659" s="1"/>
      <c r="C659" s="1"/>
      <c r="D659" s="1"/>
      <c r="E659" s="1"/>
      <c r="F659" s="1"/>
    </row>
    <row r="660" spans="1:6" x14ac:dyDescent="0.2">
      <c r="A660" s="1"/>
      <c r="B660" s="1"/>
      <c r="C660" s="1"/>
      <c r="D660" s="1"/>
      <c r="E660" s="1"/>
      <c r="F660" s="1"/>
    </row>
    <row r="661" spans="1:6" x14ac:dyDescent="0.2">
      <c r="A661" s="1"/>
      <c r="B661" s="1"/>
      <c r="C661" s="1"/>
      <c r="D661" s="1"/>
      <c r="E661" s="1"/>
      <c r="F661" s="1"/>
    </row>
    <row r="662" spans="1:6" x14ac:dyDescent="0.2">
      <c r="A662" s="1"/>
      <c r="B662" s="1"/>
      <c r="C662" s="1"/>
      <c r="D662" s="1"/>
      <c r="E662" s="1"/>
      <c r="F662" s="1"/>
    </row>
    <row r="663" spans="1:6" x14ac:dyDescent="0.2">
      <c r="A663" s="1"/>
      <c r="B663" s="1"/>
      <c r="C663" s="1"/>
      <c r="D663" s="1"/>
      <c r="E663" s="1"/>
      <c r="F663" s="1"/>
    </row>
    <row r="664" spans="1:6" x14ac:dyDescent="0.2">
      <c r="A664" s="1"/>
      <c r="B664" s="1"/>
      <c r="C664" s="1"/>
      <c r="D664" s="1"/>
      <c r="E664" s="1"/>
      <c r="F664" s="1"/>
    </row>
    <row r="665" spans="1:6" x14ac:dyDescent="0.2">
      <c r="A665" s="1"/>
      <c r="B665" s="1"/>
      <c r="C665" s="1"/>
      <c r="D665" s="1"/>
      <c r="E665" s="1"/>
      <c r="F665" s="1"/>
    </row>
    <row r="666" spans="1:6" x14ac:dyDescent="0.2">
      <c r="A666" s="1"/>
      <c r="B666" s="1"/>
      <c r="C666" s="1"/>
      <c r="D666" s="1"/>
      <c r="E666" s="1"/>
      <c r="F666" s="1"/>
    </row>
    <row r="667" spans="1:6" x14ac:dyDescent="0.2">
      <c r="A667" s="1"/>
      <c r="B667" s="1"/>
      <c r="C667" s="1"/>
      <c r="D667" s="1"/>
      <c r="E667" s="1"/>
      <c r="F667" s="1"/>
    </row>
    <row r="668" spans="1:6" x14ac:dyDescent="0.2">
      <c r="A668" s="1"/>
      <c r="B668" s="1"/>
      <c r="C668" s="1"/>
      <c r="D668" s="1"/>
      <c r="E668" s="1"/>
      <c r="F668" s="1"/>
    </row>
    <row r="669" spans="1:6" x14ac:dyDescent="0.2">
      <c r="A669" s="1"/>
      <c r="B669" s="1"/>
      <c r="C669" s="1"/>
      <c r="D669" s="1"/>
      <c r="E669" s="1"/>
      <c r="F669" s="1"/>
    </row>
    <row r="670" spans="1:6" x14ac:dyDescent="0.2">
      <c r="A670" s="1"/>
      <c r="B670" s="1"/>
      <c r="C670" s="1"/>
      <c r="D670" s="1"/>
      <c r="E670" s="1"/>
      <c r="F670" s="1"/>
    </row>
    <row r="671" spans="1:6" x14ac:dyDescent="0.2">
      <c r="A671" s="1"/>
      <c r="B671" s="1"/>
      <c r="C671" s="1"/>
      <c r="D671" s="1"/>
      <c r="E671" s="1"/>
      <c r="F671" s="1"/>
    </row>
    <row r="672" spans="1:6" x14ac:dyDescent="0.2">
      <c r="A672" s="1"/>
      <c r="B672" s="1"/>
      <c r="C672" s="1"/>
      <c r="D672" s="1"/>
      <c r="E672" s="1"/>
      <c r="F672" s="1"/>
    </row>
    <row r="673" spans="1:6" x14ac:dyDescent="0.2">
      <c r="A673" s="1"/>
      <c r="B673" s="1"/>
      <c r="C673" s="1"/>
      <c r="D673" s="1"/>
      <c r="E673" s="1"/>
      <c r="F673" s="1"/>
    </row>
    <row r="674" spans="1:6" x14ac:dyDescent="0.2">
      <c r="A674" s="1"/>
      <c r="B674" s="1"/>
      <c r="C674" s="1"/>
      <c r="D674" s="1"/>
      <c r="E674" s="1"/>
      <c r="F674" s="1"/>
    </row>
    <row r="675" spans="1:6" x14ac:dyDescent="0.2">
      <c r="A675" s="1"/>
      <c r="B675" s="1"/>
      <c r="C675" s="1"/>
      <c r="D675" s="1"/>
      <c r="E675" s="1"/>
      <c r="F675" s="1"/>
    </row>
    <row r="676" spans="1:6" x14ac:dyDescent="0.2">
      <c r="A676" s="1"/>
      <c r="B676" s="1"/>
      <c r="C676" s="1"/>
      <c r="D676" s="1"/>
      <c r="E676" s="1"/>
      <c r="F676" s="1"/>
    </row>
    <row r="677" spans="1:6" x14ac:dyDescent="0.2">
      <c r="A677" s="1"/>
      <c r="B677" s="1"/>
      <c r="C677" s="1"/>
      <c r="D677" s="1"/>
      <c r="E677" s="1"/>
      <c r="F677" s="1"/>
    </row>
    <row r="678" spans="1:6" x14ac:dyDescent="0.2">
      <c r="A678" s="1"/>
      <c r="B678" s="1"/>
      <c r="C678" s="1"/>
      <c r="D678" s="1"/>
      <c r="E678" s="1"/>
      <c r="F678" s="1"/>
    </row>
    <row r="679" spans="1:6" x14ac:dyDescent="0.2">
      <c r="A679" s="1"/>
      <c r="B679" s="1"/>
      <c r="C679" s="1"/>
      <c r="D679" s="1"/>
      <c r="E679" s="1"/>
      <c r="F679" s="1"/>
    </row>
    <row r="680" spans="1:6" x14ac:dyDescent="0.2">
      <c r="A680" s="1"/>
      <c r="B680" s="1"/>
      <c r="C680" s="1"/>
      <c r="D680" s="1"/>
      <c r="E680" s="1"/>
      <c r="F680" s="1"/>
    </row>
    <row r="681" spans="1:6" x14ac:dyDescent="0.2">
      <c r="A681" s="1"/>
      <c r="B681" s="1"/>
      <c r="C681" s="1"/>
      <c r="D681" s="1"/>
      <c r="E681" s="1"/>
      <c r="F681" s="1"/>
    </row>
    <row r="682" spans="1:6" x14ac:dyDescent="0.2">
      <c r="A682" s="1"/>
      <c r="B682" s="1"/>
      <c r="C682" s="1"/>
      <c r="D682" s="1"/>
      <c r="E682" s="1"/>
      <c r="F682" s="1"/>
    </row>
    <row r="683" spans="1:6" x14ac:dyDescent="0.2">
      <c r="A683" s="1"/>
      <c r="B683" s="1"/>
      <c r="C683" s="1"/>
      <c r="D683" s="1"/>
      <c r="E683" s="1"/>
      <c r="F683" s="1"/>
    </row>
    <row r="684" spans="1:6" x14ac:dyDescent="0.2">
      <c r="A684" s="1"/>
      <c r="B684" s="1"/>
      <c r="C684" s="1"/>
      <c r="D684" s="1"/>
      <c r="E684" s="1"/>
      <c r="F684" s="1"/>
    </row>
    <row r="685" spans="1:6" x14ac:dyDescent="0.2">
      <c r="A685" s="1"/>
      <c r="B685" s="1"/>
      <c r="C685" s="1"/>
      <c r="D685" s="1"/>
      <c r="E685" s="1"/>
      <c r="F685" s="1"/>
    </row>
    <row r="686" spans="1:6" x14ac:dyDescent="0.2">
      <c r="A686" s="1"/>
      <c r="B686" s="1"/>
      <c r="C686" s="1"/>
      <c r="D686" s="1"/>
      <c r="E686" s="1"/>
      <c r="F686" s="1"/>
    </row>
    <row r="687" spans="1:6" x14ac:dyDescent="0.2">
      <c r="A687" s="1"/>
      <c r="B687" s="1"/>
      <c r="C687" s="1"/>
      <c r="D687" s="1"/>
      <c r="E687" s="1"/>
      <c r="F687" s="1"/>
    </row>
    <row r="688" spans="1:6" x14ac:dyDescent="0.2">
      <c r="A688" s="1"/>
      <c r="B688" s="1"/>
      <c r="C688" s="1"/>
      <c r="D688" s="1"/>
      <c r="E688" s="1"/>
      <c r="F688" s="1"/>
    </row>
    <row r="689" spans="1:6" x14ac:dyDescent="0.2">
      <c r="A689" s="1"/>
      <c r="B689" s="1"/>
      <c r="C689" s="1"/>
      <c r="D689" s="1"/>
      <c r="E689" s="1"/>
      <c r="F689" s="1"/>
    </row>
    <row r="690" spans="1:6" x14ac:dyDescent="0.2">
      <c r="A690" s="1"/>
      <c r="B690" s="1"/>
      <c r="C690" s="1"/>
      <c r="D690" s="1"/>
      <c r="E690" s="1"/>
      <c r="F690" s="1"/>
    </row>
    <row r="691" spans="1:6" x14ac:dyDescent="0.2">
      <c r="A691" s="1"/>
      <c r="B691" s="1"/>
      <c r="C691" s="1"/>
      <c r="D691" s="1"/>
      <c r="E691" s="1"/>
      <c r="F691" s="1"/>
    </row>
    <row r="692" spans="1:6" x14ac:dyDescent="0.2">
      <c r="A692" s="1"/>
      <c r="B692" s="1"/>
      <c r="C692" s="1"/>
      <c r="D692" s="1"/>
      <c r="E692" s="1"/>
      <c r="F692" s="1"/>
    </row>
    <row r="693" spans="1:6" x14ac:dyDescent="0.2">
      <c r="A693" s="1"/>
      <c r="B693" s="1"/>
      <c r="C693" s="1"/>
      <c r="D693" s="1"/>
      <c r="E693" s="1"/>
      <c r="F693" s="1"/>
    </row>
    <row r="694" spans="1:6" x14ac:dyDescent="0.2">
      <c r="A694" s="1"/>
      <c r="B694" s="1"/>
      <c r="C694" s="1"/>
      <c r="D694" s="1"/>
      <c r="E694" s="1"/>
      <c r="F694" s="1"/>
    </row>
    <row r="695" spans="1:6" x14ac:dyDescent="0.2">
      <c r="A695" s="1"/>
      <c r="B695" s="1"/>
      <c r="C695" s="1"/>
      <c r="D695" s="1"/>
      <c r="E695" s="1"/>
      <c r="F695" s="1"/>
    </row>
    <row r="696" spans="1:6" x14ac:dyDescent="0.2">
      <c r="A696" s="1"/>
      <c r="B696" s="1"/>
      <c r="C696" s="1"/>
      <c r="D696" s="1"/>
      <c r="E696" s="1"/>
      <c r="F696" s="1"/>
    </row>
    <row r="697" spans="1:6" x14ac:dyDescent="0.2">
      <c r="A697" s="1"/>
      <c r="B697" s="1"/>
      <c r="C697" s="1"/>
      <c r="D697" s="1"/>
      <c r="E697" s="1"/>
      <c r="F697" s="1"/>
    </row>
    <row r="698" spans="1:6" x14ac:dyDescent="0.2">
      <c r="A698" s="1"/>
      <c r="B698" s="1"/>
      <c r="C698" s="1"/>
      <c r="D698" s="1"/>
      <c r="E698" s="1"/>
      <c r="F698" s="1"/>
    </row>
    <row r="699" spans="1:6" x14ac:dyDescent="0.2">
      <c r="A699" s="1"/>
      <c r="B699" s="1"/>
      <c r="C699" s="1"/>
      <c r="D699" s="1"/>
      <c r="E699" s="1"/>
      <c r="F699" s="1"/>
    </row>
    <row r="700" spans="1:6" x14ac:dyDescent="0.2">
      <c r="A700" s="1"/>
      <c r="B700" s="1"/>
      <c r="C700" s="1"/>
      <c r="D700" s="1"/>
      <c r="E700" s="1"/>
      <c r="F700" s="1"/>
    </row>
    <row r="701" spans="1:6" x14ac:dyDescent="0.2">
      <c r="A701" s="1"/>
      <c r="B701" s="1"/>
      <c r="C701" s="1"/>
      <c r="D701" s="1"/>
      <c r="E701" s="1"/>
      <c r="F701" s="1"/>
    </row>
    <row r="702" spans="1:6" x14ac:dyDescent="0.2">
      <c r="A702" s="1"/>
      <c r="B702" s="1"/>
      <c r="C702" s="1"/>
      <c r="D702" s="1"/>
      <c r="E702" s="1"/>
      <c r="F702" s="1"/>
    </row>
    <row r="703" spans="1:6" x14ac:dyDescent="0.2">
      <c r="A703" s="1"/>
      <c r="B703" s="1"/>
      <c r="C703" s="1"/>
      <c r="D703" s="1"/>
      <c r="E703" s="1"/>
      <c r="F703" s="1"/>
    </row>
    <row r="704" spans="1:6" x14ac:dyDescent="0.2">
      <c r="A704" s="1"/>
      <c r="B704" s="1"/>
      <c r="C704" s="1"/>
      <c r="D704" s="1"/>
      <c r="E704" s="1"/>
      <c r="F704" s="1"/>
    </row>
    <row r="705" spans="1:6" x14ac:dyDescent="0.2">
      <c r="A705" s="1"/>
      <c r="B705" s="1"/>
      <c r="C705" s="1"/>
      <c r="D705" s="1"/>
      <c r="E705" s="1"/>
      <c r="F705" s="1"/>
    </row>
    <row r="706" spans="1:6" x14ac:dyDescent="0.2">
      <c r="A706" s="1"/>
      <c r="B706" s="1"/>
      <c r="C706" s="1"/>
      <c r="D706" s="1"/>
      <c r="E706" s="1"/>
      <c r="F706" s="1"/>
    </row>
    <row r="707" spans="1:6" x14ac:dyDescent="0.2">
      <c r="A707" s="1"/>
      <c r="B707" s="1"/>
      <c r="C707" s="1"/>
      <c r="D707" s="1"/>
      <c r="E707" s="1"/>
      <c r="F707" s="1"/>
    </row>
    <row r="708" spans="1:6" x14ac:dyDescent="0.2">
      <c r="A708" s="1"/>
      <c r="B708" s="1"/>
      <c r="C708" s="1"/>
      <c r="D708" s="1"/>
      <c r="E708" s="1"/>
      <c r="F708" s="1"/>
    </row>
    <row r="709" spans="1:6" x14ac:dyDescent="0.2">
      <c r="A709" s="1"/>
      <c r="B709" s="1"/>
      <c r="C709" s="1"/>
      <c r="D709" s="1"/>
      <c r="E709" s="1"/>
      <c r="F709" s="1"/>
    </row>
    <row r="710" spans="1:6" x14ac:dyDescent="0.2">
      <c r="A710" s="1"/>
      <c r="B710" s="1"/>
      <c r="C710" s="1"/>
      <c r="D710" s="1"/>
      <c r="E710" s="1"/>
      <c r="F710" s="1"/>
    </row>
    <row r="711" spans="1:6" x14ac:dyDescent="0.2">
      <c r="A711" s="1"/>
      <c r="B711" s="1"/>
      <c r="C711" s="1"/>
      <c r="D711" s="1"/>
      <c r="E711" s="1"/>
      <c r="F711" s="1"/>
    </row>
    <row r="712" spans="1:6" x14ac:dyDescent="0.2">
      <c r="A712" s="1"/>
      <c r="B712" s="1"/>
      <c r="C712" s="1"/>
      <c r="D712" s="1"/>
      <c r="E712" s="1"/>
      <c r="F712" s="1"/>
    </row>
    <row r="713" spans="1:6" x14ac:dyDescent="0.2">
      <c r="A713" s="1"/>
      <c r="B713" s="1"/>
      <c r="C713" s="1"/>
      <c r="D713" s="1"/>
      <c r="E713" s="1"/>
      <c r="F713" s="1"/>
    </row>
    <row r="714" spans="1:6" x14ac:dyDescent="0.2">
      <c r="A714" s="1"/>
      <c r="B714" s="1"/>
      <c r="C714" s="1"/>
      <c r="D714" s="1"/>
      <c r="E714" s="1"/>
      <c r="F714" s="1"/>
    </row>
    <row r="715" spans="1:6" x14ac:dyDescent="0.2">
      <c r="A715" s="1"/>
      <c r="B715" s="1"/>
      <c r="C715" s="1"/>
      <c r="D715" s="1"/>
      <c r="E715" s="1"/>
      <c r="F715" s="1"/>
    </row>
    <row r="716" spans="1:6" x14ac:dyDescent="0.2">
      <c r="A716" s="1"/>
      <c r="B716" s="1"/>
      <c r="C716" s="1"/>
      <c r="D716" s="1"/>
      <c r="E716" s="1"/>
      <c r="F716" s="1"/>
    </row>
    <row r="717" spans="1:6" x14ac:dyDescent="0.2">
      <c r="A717" s="1"/>
      <c r="B717" s="1"/>
      <c r="C717" s="1"/>
      <c r="D717" s="1"/>
      <c r="E717" s="1"/>
      <c r="F717" s="1"/>
    </row>
    <row r="718" spans="1:6" x14ac:dyDescent="0.2">
      <c r="A718" s="1"/>
      <c r="B718" s="1"/>
      <c r="C718" s="1"/>
      <c r="D718" s="1"/>
      <c r="E718" s="1"/>
      <c r="F718" s="1"/>
    </row>
    <row r="719" spans="1:6" x14ac:dyDescent="0.2">
      <c r="A719" s="1"/>
      <c r="B719" s="1"/>
      <c r="C719" s="1"/>
      <c r="D719" s="1"/>
      <c r="E719" s="1"/>
      <c r="F719" s="1"/>
    </row>
    <row r="720" spans="1:6" x14ac:dyDescent="0.2">
      <c r="A720" s="1"/>
      <c r="B720" s="1"/>
      <c r="C720" s="1"/>
      <c r="D720" s="1"/>
      <c r="E720" s="1"/>
      <c r="F720" s="1"/>
    </row>
    <row r="721" spans="1:6" x14ac:dyDescent="0.2">
      <c r="A721" s="1"/>
      <c r="B721" s="1"/>
      <c r="C721" s="1"/>
      <c r="D721" s="1"/>
      <c r="E721" s="1"/>
      <c r="F721" s="1"/>
    </row>
    <row r="722" spans="1:6" x14ac:dyDescent="0.2">
      <c r="A722" s="1"/>
      <c r="B722" s="1"/>
      <c r="C722" s="1"/>
      <c r="D722" s="1"/>
      <c r="E722" s="1"/>
      <c r="F722" s="1"/>
    </row>
    <row r="723" spans="1:6" x14ac:dyDescent="0.2">
      <c r="A723" s="1"/>
      <c r="B723" s="1"/>
      <c r="C723" s="1"/>
      <c r="D723" s="1"/>
      <c r="E723" s="1"/>
      <c r="F723" s="1"/>
    </row>
    <row r="724" spans="1:6" x14ac:dyDescent="0.2">
      <c r="A724" s="1"/>
      <c r="B724" s="1"/>
      <c r="C724" s="1"/>
      <c r="D724" s="1"/>
      <c r="E724" s="1"/>
      <c r="F724" s="1"/>
    </row>
    <row r="725" spans="1:6" x14ac:dyDescent="0.2">
      <c r="A725" s="1"/>
      <c r="B725" s="1"/>
      <c r="C725" s="1"/>
      <c r="D725" s="1"/>
      <c r="E725" s="1"/>
      <c r="F725" s="1"/>
    </row>
    <row r="726" spans="1:6" x14ac:dyDescent="0.2">
      <c r="A726" s="1"/>
      <c r="B726" s="1"/>
      <c r="C726" s="1"/>
      <c r="D726" s="1"/>
      <c r="E726" s="1"/>
      <c r="F726" s="1"/>
    </row>
    <row r="727" spans="1:6" x14ac:dyDescent="0.2">
      <c r="A727" s="1"/>
      <c r="B727" s="1"/>
      <c r="C727" s="1"/>
      <c r="D727" s="1"/>
      <c r="E727" s="1"/>
      <c r="F727" s="1"/>
    </row>
    <row r="728" spans="1:6" x14ac:dyDescent="0.2">
      <c r="A728" s="1"/>
      <c r="B728" s="1"/>
      <c r="C728" s="1"/>
      <c r="D728" s="1"/>
      <c r="E728" s="1"/>
      <c r="F728" s="1"/>
    </row>
    <row r="729" spans="1:6" x14ac:dyDescent="0.2">
      <c r="A729" s="1"/>
      <c r="B729" s="1"/>
      <c r="C729" s="1"/>
      <c r="D729" s="1"/>
      <c r="E729" s="1"/>
      <c r="F729" s="1"/>
    </row>
    <row r="730" spans="1:6" x14ac:dyDescent="0.2">
      <c r="A730" s="1"/>
      <c r="B730" s="1"/>
      <c r="C730" s="1"/>
      <c r="D730" s="1"/>
      <c r="E730" s="1"/>
      <c r="F730" s="1"/>
    </row>
    <row r="731" spans="1:6" x14ac:dyDescent="0.2">
      <c r="A731" s="1"/>
      <c r="B731" s="1"/>
      <c r="C731" s="1"/>
      <c r="D731" s="1"/>
      <c r="E731" s="1"/>
      <c r="F731" s="1"/>
    </row>
    <row r="732" spans="1:6" x14ac:dyDescent="0.2">
      <c r="A732" s="1"/>
      <c r="B732" s="1"/>
      <c r="C732" s="1"/>
      <c r="D732" s="1"/>
      <c r="E732" s="1"/>
      <c r="F732" s="1"/>
    </row>
    <row r="733" spans="1:6" x14ac:dyDescent="0.2">
      <c r="A733" s="1"/>
      <c r="B733" s="1"/>
      <c r="C733" s="1"/>
      <c r="D733" s="1"/>
      <c r="E733" s="1"/>
      <c r="F733" s="1"/>
    </row>
    <row r="734" spans="1:6" x14ac:dyDescent="0.2">
      <c r="A734" s="1"/>
      <c r="B734" s="1"/>
      <c r="C734" s="1"/>
      <c r="D734" s="1"/>
      <c r="E734" s="1"/>
      <c r="F734" s="1"/>
    </row>
    <row r="735" spans="1:6" x14ac:dyDescent="0.2">
      <c r="A735" s="1"/>
      <c r="B735" s="1"/>
      <c r="C735" s="1"/>
      <c r="D735" s="1"/>
      <c r="E735" s="1"/>
      <c r="F735" s="1"/>
    </row>
    <row r="736" spans="1:6" x14ac:dyDescent="0.2">
      <c r="A736" s="1"/>
      <c r="B736" s="1"/>
      <c r="C736" s="1"/>
      <c r="D736" s="1"/>
      <c r="E736" s="1"/>
      <c r="F736" s="1"/>
    </row>
    <row r="737" spans="1:6" x14ac:dyDescent="0.2">
      <c r="A737" s="1"/>
      <c r="B737" s="1"/>
      <c r="C737" s="1"/>
      <c r="D737" s="1"/>
      <c r="E737" s="1"/>
      <c r="F737" s="1"/>
    </row>
    <row r="738" spans="1:6" x14ac:dyDescent="0.2">
      <c r="A738" s="1"/>
      <c r="B738" s="1"/>
      <c r="C738" s="1"/>
      <c r="D738" s="1"/>
      <c r="E738" s="1"/>
      <c r="F738" s="1"/>
    </row>
    <row r="739" spans="1:6" x14ac:dyDescent="0.2">
      <c r="A739" s="1"/>
      <c r="B739" s="1"/>
      <c r="C739" s="1"/>
      <c r="D739" s="1"/>
      <c r="E739" s="1"/>
      <c r="F739" s="1"/>
    </row>
    <row r="740" spans="1:6" x14ac:dyDescent="0.2">
      <c r="A740" s="1"/>
      <c r="B740" s="1"/>
      <c r="C740" s="1"/>
      <c r="D740" s="1"/>
      <c r="E740" s="1"/>
      <c r="F740" s="1"/>
    </row>
    <row r="741" spans="1:6" x14ac:dyDescent="0.2">
      <c r="A741" s="1"/>
      <c r="B741" s="1"/>
      <c r="C741" s="1"/>
      <c r="D741" s="1"/>
      <c r="E741" s="1"/>
      <c r="F741" s="1"/>
    </row>
    <row r="742" spans="1:6" x14ac:dyDescent="0.2">
      <c r="A742" s="1"/>
      <c r="B742" s="1"/>
      <c r="C742" s="1"/>
      <c r="D742" s="1"/>
      <c r="E742" s="1"/>
      <c r="F742" s="1"/>
    </row>
    <row r="743" spans="1:6" x14ac:dyDescent="0.2">
      <c r="A743" s="1"/>
      <c r="B743" s="1"/>
      <c r="C743" s="1"/>
      <c r="D743" s="1"/>
      <c r="E743" s="1"/>
      <c r="F743" s="1"/>
    </row>
    <row r="744" spans="1:6" x14ac:dyDescent="0.2">
      <c r="A744" s="1"/>
      <c r="B744" s="1"/>
      <c r="C744" s="1"/>
      <c r="D744" s="1"/>
      <c r="E744" s="1"/>
      <c r="F744" s="1"/>
    </row>
    <row r="745" spans="1:6" x14ac:dyDescent="0.2">
      <c r="A745" s="1"/>
      <c r="B745" s="1"/>
      <c r="C745" s="1"/>
      <c r="D745" s="1"/>
      <c r="E745" s="1"/>
      <c r="F745" s="1"/>
    </row>
    <row r="746" spans="1:6" x14ac:dyDescent="0.2">
      <c r="A746" s="1"/>
      <c r="B746" s="1"/>
      <c r="C746" s="1"/>
      <c r="D746" s="1"/>
      <c r="E746" s="1"/>
      <c r="F746" s="1"/>
    </row>
    <row r="747" spans="1:6" x14ac:dyDescent="0.2">
      <c r="A747" s="1"/>
      <c r="B747" s="1"/>
      <c r="C747" s="1"/>
      <c r="D747" s="1"/>
      <c r="E747" s="1"/>
      <c r="F747" s="1"/>
    </row>
    <row r="748" spans="1:6" x14ac:dyDescent="0.2">
      <c r="A748" s="1"/>
      <c r="B748" s="1"/>
      <c r="C748" s="1"/>
      <c r="D748" s="1"/>
      <c r="E748" s="1"/>
      <c r="F748" s="1"/>
    </row>
    <row r="749" spans="1:6" x14ac:dyDescent="0.2">
      <c r="A749" s="1"/>
      <c r="B749" s="1"/>
      <c r="C749" s="1"/>
      <c r="D749" s="1"/>
      <c r="E749" s="1"/>
      <c r="F749" s="1"/>
    </row>
    <row r="750" spans="1:6" x14ac:dyDescent="0.2">
      <c r="A750" s="1"/>
      <c r="B750" s="1"/>
      <c r="C750" s="1"/>
      <c r="D750" s="1"/>
      <c r="E750" s="1"/>
      <c r="F750" s="1"/>
    </row>
    <row r="751" spans="1:6" x14ac:dyDescent="0.2">
      <c r="A751" s="1"/>
      <c r="B751" s="1"/>
      <c r="C751" s="1"/>
      <c r="D751" s="1"/>
      <c r="E751" s="1"/>
      <c r="F751" s="1"/>
    </row>
    <row r="752" spans="1:6" x14ac:dyDescent="0.2">
      <c r="A752" s="1"/>
      <c r="B752" s="1"/>
      <c r="C752" s="1"/>
      <c r="D752" s="1"/>
      <c r="E752" s="1"/>
      <c r="F752" s="1"/>
    </row>
    <row r="753" spans="1:6" x14ac:dyDescent="0.2">
      <c r="A753" s="1"/>
      <c r="B753" s="1"/>
      <c r="C753" s="1"/>
      <c r="D753" s="1"/>
      <c r="E753" s="1"/>
      <c r="F753" s="1"/>
    </row>
    <row r="754" spans="1:6" x14ac:dyDescent="0.2">
      <c r="A754" s="1"/>
      <c r="B754" s="1"/>
      <c r="C754" s="1"/>
      <c r="D754" s="1"/>
      <c r="E754" s="1"/>
      <c r="F754" s="1"/>
    </row>
    <row r="755" spans="1:6" x14ac:dyDescent="0.2">
      <c r="A755" s="1"/>
      <c r="B755" s="1"/>
      <c r="C755" s="1"/>
      <c r="D755" s="1"/>
      <c r="E755" s="1"/>
      <c r="F755" s="1"/>
    </row>
    <row r="756" spans="1:6" x14ac:dyDescent="0.2">
      <c r="A756" s="1"/>
      <c r="B756" s="1"/>
      <c r="C756" s="1"/>
      <c r="D756" s="1"/>
      <c r="E756" s="1"/>
      <c r="F756" s="1"/>
    </row>
    <row r="757" spans="1:6" x14ac:dyDescent="0.2">
      <c r="A757" s="1"/>
      <c r="B757" s="1"/>
      <c r="C757" s="1"/>
      <c r="D757" s="1"/>
      <c r="E757" s="1"/>
      <c r="F757" s="1"/>
    </row>
    <row r="758" spans="1:6" x14ac:dyDescent="0.2">
      <c r="A758" s="1"/>
      <c r="B758" s="1"/>
      <c r="C758" s="1"/>
      <c r="D758" s="1"/>
      <c r="E758" s="1"/>
      <c r="F758" s="1"/>
    </row>
    <row r="759" spans="1:6" x14ac:dyDescent="0.2">
      <c r="A759" s="1"/>
      <c r="B759" s="1"/>
      <c r="C759" s="1"/>
      <c r="D759" s="1"/>
      <c r="E759" s="1"/>
      <c r="F759" s="1"/>
    </row>
    <row r="760" spans="1:6" x14ac:dyDescent="0.2">
      <c r="A760" s="1"/>
      <c r="B760" s="1"/>
      <c r="C760" s="1"/>
      <c r="D760" s="1"/>
      <c r="E760" s="1"/>
      <c r="F760" s="1"/>
    </row>
    <row r="761" spans="1:6" x14ac:dyDescent="0.2">
      <c r="A761" s="1"/>
      <c r="B761" s="1"/>
      <c r="C761" s="1"/>
      <c r="D761" s="1"/>
      <c r="E761" s="1"/>
      <c r="F761" s="1"/>
    </row>
    <row r="762" spans="1:6" x14ac:dyDescent="0.2">
      <c r="A762" s="1"/>
      <c r="B762" s="1"/>
      <c r="C762" s="1"/>
      <c r="D762" s="1"/>
      <c r="E762" s="1"/>
      <c r="F762" s="1"/>
    </row>
    <row r="763" spans="1:6" x14ac:dyDescent="0.2">
      <c r="A763" s="1"/>
      <c r="B763" s="1"/>
      <c r="C763" s="1"/>
      <c r="D763" s="1"/>
      <c r="E763" s="1"/>
      <c r="F763" s="1"/>
    </row>
    <row r="764" spans="1:6" x14ac:dyDescent="0.2">
      <c r="A764" s="1"/>
      <c r="B764" s="1"/>
      <c r="C764" s="1"/>
      <c r="D764" s="1"/>
      <c r="E764" s="1"/>
      <c r="F764" s="1"/>
    </row>
    <row r="765" spans="1:6" x14ac:dyDescent="0.2">
      <c r="A765" s="1"/>
      <c r="B765" s="1"/>
      <c r="C765" s="1"/>
      <c r="D765" s="1"/>
      <c r="E765" s="1"/>
      <c r="F765" s="1"/>
    </row>
    <row r="766" spans="1:6" x14ac:dyDescent="0.2">
      <c r="A766" s="1"/>
      <c r="B766" s="1"/>
      <c r="C766" s="1"/>
      <c r="D766" s="1"/>
      <c r="E766" s="1"/>
      <c r="F766" s="1"/>
    </row>
    <row r="767" spans="1:6" x14ac:dyDescent="0.2">
      <c r="A767" s="1"/>
      <c r="B767" s="1"/>
      <c r="C767" s="1"/>
      <c r="D767" s="1"/>
      <c r="E767" s="1"/>
      <c r="F767" s="1"/>
    </row>
    <row r="768" spans="1:6" x14ac:dyDescent="0.2">
      <c r="A768" s="1"/>
      <c r="B768" s="1"/>
      <c r="C768" s="1"/>
      <c r="D768" s="1"/>
      <c r="E768" s="1"/>
      <c r="F768" s="1"/>
    </row>
    <row r="769" spans="1:6" x14ac:dyDescent="0.2">
      <c r="A769" s="1"/>
      <c r="B769" s="1"/>
      <c r="C769" s="1"/>
      <c r="D769" s="1"/>
      <c r="E769" s="1"/>
      <c r="F769" s="1"/>
    </row>
    <row r="770" spans="1:6" x14ac:dyDescent="0.2">
      <c r="A770" s="1"/>
      <c r="B770" s="1"/>
      <c r="C770" s="1"/>
      <c r="D770" s="1"/>
      <c r="E770" s="1"/>
      <c r="F770" s="1"/>
    </row>
    <row r="771" spans="1:6" x14ac:dyDescent="0.2">
      <c r="A771" s="1"/>
      <c r="B771" s="1"/>
      <c r="C771" s="1"/>
      <c r="D771" s="1"/>
      <c r="E771" s="1"/>
      <c r="F771" s="1"/>
    </row>
    <row r="772" spans="1:6" x14ac:dyDescent="0.2">
      <c r="A772" s="1"/>
      <c r="B772" s="1"/>
      <c r="C772" s="1"/>
      <c r="D772" s="1"/>
      <c r="E772" s="1"/>
      <c r="F772" s="1"/>
    </row>
    <row r="773" spans="1:6" x14ac:dyDescent="0.2">
      <c r="A773" s="1"/>
      <c r="B773" s="1"/>
      <c r="C773" s="1"/>
      <c r="D773" s="1"/>
      <c r="E773" s="1"/>
      <c r="F773" s="1"/>
    </row>
    <row r="774" spans="1:6" x14ac:dyDescent="0.2">
      <c r="A774" s="1"/>
      <c r="B774" s="1"/>
      <c r="C774" s="1"/>
      <c r="D774" s="1"/>
      <c r="E774" s="1"/>
      <c r="F774" s="1"/>
    </row>
    <row r="775" spans="1:6" x14ac:dyDescent="0.2">
      <c r="A775" s="1"/>
      <c r="B775" s="1"/>
      <c r="C775" s="1"/>
      <c r="D775" s="1"/>
      <c r="E775" s="1"/>
      <c r="F775" s="1"/>
    </row>
    <row r="776" spans="1:6" x14ac:dyDescent="0.2">
      <c r="A776" s="1"/>
      <c r="B776" s="1"/>
      <c r="C776" s="1"/>
      <c r="D776" s="1"/>
      <c r="E776" s="1"/>
      <c r="F776" s="1"/>
    </row>
    <row r="777" spans="1:6" x14ac:dyDescent="0.2">
      <c r="A777" s="1"/>
      <c r="B777" s="1"/>
      <c r="C777" s="1"/>
      <c r="D777" s="1"/>
      <c r="E777" s="1"/>
      <c r="F777" s="1"/>
    </row>
    <row r="778" spans="1:6" x14ac:dyDescent="0.2">
      <c r="A778" s="1"/>
      <c r="B778" s="1"/>
      <c r="C778" s="1"/>
      <c r="D778" s="1"/>
      <c r="E778" s="1"/>
      <c r="F778" s="1"/>
    </row>
    <row r="779" spans="1:6" x14ac:dyDescent="0.2">
      <c r="A779" s="1"/>
      <c r="B779" s="1"/>
      <c r="C779" s="1"/>
      <c r="D779" s="1"/>
      <c r="E779" s="1"/>
      <c r="F779" s="1"/>
    </row>
    <row r="780" spans="1:6" x14ac:dyDescent="0.2">
      <c r="A780" s="1"/>
      <c r="B780" s="1"/>
      <c r="C780" s="1"/>
      <c r="D780" s="1"/>
      <c r="E780" s="1"/>
      <c r="F780" s="1"/>
    </row>
    <row r="781" spans="1:6" x14ac:dyDescent="0.2">
      <c r="A781" s="1"/>
      <c r="B781" s="1"/>
      <c r="C781" s="1"/>
      <c r="D781" s="1"/>
      <c r="E781" s="1"/>
      <c r="F781" s="1"/>
    </row>
    <row r="782" spans="1:6" x14ac:dyDescent="0.2">
      <c r="A782" s="1"/>
      <c r="B782" s="1"/>
      <c r="C782" s="1"/>
      <c r="D782" s="1"/>
      <c r="E782" s="1"/>
      <c r="F782" s="1"/>
    </row>
    <row r="783" spans="1:6" x14ac:dyDescent="0.2">
      <c r="A783" s="1"/>
      <c r="B783" s="1"/>
      <c r="C783" s="1"/>
      <c r="D783" s="1"/>
      <c r="E783" s="1"/>
      <c r="F783" s="1"/>
    </row>
    <row r="784" spans="1:6" x14ac:dyDescent="0.2">
      <c r="A784" s="1"/>
      <c r="B784" s="1"/>
      <c r="C784" s="1"/>
      <c r="D784" s="1"/>
      <c r="E784" s="1"/>
      <c r="F784" s="1"/>
    </row>
    <row r="785" spans="1:6" x14ac:dyDescent="0.2">
      <c r="A785" s="1"/>
      <c r="B785" s="1"/>
      <c r="C785" s="1"/>
      <c r="D785" s="1"/>
      <c r="E785" s="1"/>
      <c r="F785" s="1"/>
    </row>
    <row r="786" spans="1:6" x14ac:dyDescent="0.2">
      <c r="A786" s="1"/>
      <c r="B786" s="1"/>
      <c r="C786" s="1"/>
      <c r="D786" s="1"/>
      <c r="E786" s="1"/>
      <c r="F786" s="1"/>
    </row>
    <row r="787" spans="1:6" x14ac:dyDescent="0.2">
      <c r="A787" s="1"/>
      <c r="B787" s="1"/>
      <c r="C787" s="1"/>
      <c r="D787" s="1"/>
      <c r="E787" s="1"/>
      <c r="F787" s="1"/>
    </row>
    <row r="788" spans="1:6" x14ac:dyDescent="0.2">
      <c r="A788" s="1"/>
      <c r="B788" s="1"/>
      <c r="C788" s="1"/>
      <c r="D788" s="1"/>
      <c r="E788" s="1"/>
      <c r="F788" s="1"/>
    </row>
    <row r="789" spans="1:6" x14ac:dyDescent="0.2">
      <c r="A789" s="1"/>
      <c r="B789" s="1"/>
      <c r="C789" s="1"/>
      <c r="D789" s="1"/>
      <c r="E789" s="1"/>
      <c r="F789" s="1"/>
    </row>
    <row r="790" spans="1:6" x14ac:dyDescent="0.2">
      <c r="A790" s="1"/>
      <c r="B790" s="1"/>
      <c r="C790" s="1"/>
      <c r="D790" s="1"/>
      <c r="E790" s="1"/>
      <c r="F790" s="1"/>
    </row>
    <row r="791" spans="1:6" x14ac:dyDescent="0.2">
      <c r="A791" s="1"/>
      <c r="B791" s="1"/>
      <c r="C791" s="1"/>
      <c r="D791" s="1"/>
      <c r="E791" s="1"/>
      <c r="F791" s="1"/>
    </row>
    <row r="792" spans="1:6" x14ac:dyDescent="0.2">
      <c r="A792" s="1"/>
      <c r="B792" s="1"/>
      <c r="C792" s="1"/>
      <c r="D792" s="1"/>
      <c r="E792" s="1"/>
      <c r="F792" s="1"/>
    </row>
    <row r="793" spans="1:6" x14ac:dyDescent="0.2">
      <c r="A793" s="1"/>
      <c r="B793" s="1"/>
      <c r="C793" s="1"/>
      <c r="D793" s="1"/>
      <c r="E793" s="1"/>
      <c r="F793" s="1"/>
    </row>
    <row r="794" spans="1:6" x14ac:dyDescent="0.2">
      <c r="A794" s="1"/>
      <c r="B794" s="1"/>
      <c r="C794" s="1"/>
      <c r="D794" s="1"/>
      <c r="E794" s="1"/>
      <c r="F794" s="1"/>
    </row>
    <row r="795" spans="1:6" x14ac:dyDescent="0.2">
      <c r="A795" s="1"/>
      <c r="B795" s="1"/>
      <c r="C795" s="1"/>
      <c r="D795" s="1"/>
      <c r="E795" s="1"/>
      <c r="F795" s="1"/>
    </row>
    <row r="796" spans="1:6" x14ac:dyDescent="0.2">
      <c r="A796" s="1"/>
      <c r="B796" s="1"/>
      <c r="C796" s="1"/>
      <c r="D796" s="1"/>
      <c r="E796" s="1"/>
      <c r="F796" s="1"/>
    </row>
    <row r="797" spans="1:6" x14ac:dyDescent="0.2">
      <c r="A797" s="1"/>
      <c r="B797" s="1"/>
      <c r="C797" s="1"/>
      <c r="D797" s="1"/>
      <c r="E797" s="1"/>
      <c r="F797" s="1"/>
    </row>
    <row r="798" spans="1:6" x14ac:dyDescent="0.2">
      <c r="A798" s="1"/>
      <c r="B798" s="1"/>
      <c r="C798" s="1"/>
      <c r="D798" s="1"/>
      <c r="E798" s="1"/>
      <c r="F798" s="1"/>
    </row>
    <row r="799" spans="1:6" x14ac:dyDescent="0.2">
      <c r="A799" s="1"/>
      <c r="B799" s="1"/>
      <c r="C799" s="1"/>
      <c r="D799" s="1"/>
      <c r="E799" s="1"/>
      <c r="F799" s="1"/>
    </row>
    <row r="800" spans="1:6" x14ac:dyDescent="0.2">
      <c r="A800" s="1"/>
      <c r="B800" s="1"/>
      <c r="C800" s="1"/>
      <c r="D800" s="1"/>
      <c r="E800" s="1"/>
      <c r="F800" s="1"/>
    </row>
    <row r="801" spans="1:6" x14ac:dyDescent="0.2">
      <c r="A801" s="1"/>
      <c r="B801" s="1"/>
      <c r="C801" s="1"/>
      <c r="D801" s="1"/>
      <c r="E801" s="1"/>
      <c r="F801" s="1"/>
    </row>
    <row r="802" spans="1:6" x14ac:dyDescent="0.2">
      <c r="A802" s="1"/>
      <c r="B802" s="1"/>
      <c r="C802" s="1"/>
      <c r="D802" s="1"/>
      <c r="E802" s="1"/>
      <c r="F802" s="1"/>
    </row>
    <row r="803" spans="1:6" x14ac:dyDescent="0.2">
      <c r="A803" s="1"/>
      <c r="B803" s="1"/>
      <c r="C803" s="1"/>
      <c r="D803" s="1"/>
      <c r="E803" s="1"/>
      <c r="F803" s="1"/>
    </row>
    <row r="804" spans="1:6" x14ac:dyDescent="0.2">
      <c r="A804" s="1"/>
      <c r="B804" s="1"/>
      <c r="C804" s="1"/>
      <c r="D804" s="1"/>
      <c r="E804" s="1"/>
      <c r="F804" s="1"/>
    </row>
    <row r="805" spans="1:6" x14ac:dyDescent="0.2">
      <c r="A805" s="1"/>
      <c r="B805" s="1"/>
      <c r="C805" s="1"/>
      <c r="D805" s="1"/>
      <c r="E805" s="1"/>
      <c r="F805" s="1"/>
    </row>
    <row r="806" spans="1:6" x14ac:dyDescent="0.2">
      <c r="A806" s="1"/>
      <c r="B806" s="1"/>
      <c r="C806" s="1"/>
      <c r="D806" s="1"/>
      <c r="E806" s="1"/>
      <c r="F806" s="1"/>
    </row>
    <row r="807" spans="1:6" x14ac:dyDescent="0.2">
      <c r="A807" s="1"/>
      <c r="B807" s="1"/>
      <c r="C807" s="1"/>
      <c r="D807" s="1"/>
      <c r="E807" s="1"/>
      <c r="F807" s="1"/>
    </row>
    <row r="808" spans="1:6" x14ac:dyDescent="0.2">
      <c r="A808" s="1"/>
      <c r="B808" s="1"/>
      <c r="C808" s="1"/>
      <c r="D808" s="1"/>
      <c r="E808" s="1"/>
      <c r="F808" s="1"/>
    </row>
    <row r="809" spans="1:6" x14ac:dyDescent="0.2">
      <c r="A809" s="1"/>
      <c r="B809" s="1"/>
      <c r="C809" s="1"/>
      <c r="D809" s="1"/>
      <c r="E809" s="1"/>
      <c r="F809" s="1"/>
    </row>
    <row r="810" spans="1:6" x14ac:dyDescent="0.2">
      <c r="A810" s="1"/>
      <c r="B810" s="1"/>
      <c r="C810" s="1"/>
      <c r="D810" s="1"/>
      <c r="E810" s="1"/>
      <c r="F810" s="1"/>
    </row>
    <row r="811" spans="1:6" x14ac:dyDescent="0.2">
      <c r="A811" s="1"/>
      <c r="B811" s="1"/>
      <c r="C811" s="1"/>
      <c r="D811" s="1"/>
      <c r="E811" s="1"/>
      <c r="F811" s="1"/>
    </row>
    <row r="812" spans="1:6" x14ac:dyDescent="0.2">
      <c r="A812" s="1"/>
      <c r="B812" s="1"/>
      <c r="C812" s="1"/>
      <c r="D812" s="1"/>
      <c r="E812" s="1"/>
      <c r="F812" s="1"/>
    </row>
    <row r="813" spans="1:6" x14ac:dyDescent="0.2">
      <c r="A813" s="1"/>
      <c r="B813" s="1"/>
      <c r="C813" s="1"/>
      <c r="D813" s="1"/>
      <c r="E813" s="1"/>
      <c r="F813" s="1"/>
    </row>
    <row r="814" spans="1:6" x14ac:dyDescent="0.2">
      <c r="A814" s="1"/>
      <c r="B814" s="1"/>
      <c r="C814" s="1"/>
      <c r="D814" s="1"/>
      <c r="E814" s="1"/>
      <c r="F814" s="1"/>
    </row>
    <row r="815" spans="1:6" x14ac:dyDescent="0.2">
      <c r="A815" s="1"/>
      <c r="B815" s="1"/>
      <c r="C815" s="1"/>
      <c r="D815" s="1"/>
      <c r="E815" s="1"/>
      <c r="F815" s="1"/>
    </row>
    <row r="816" spans="1:6" x14ac:dyDescent="0.2">
      <c r="A816" s="1"/>
      <c r="B816" s="1"/>
      <c r="C816" s="1"/>
      <c r="D816" s="1"/>
      <c r="E816" s="1"/>
      <c r="F816" s="1"/>
    </row>
    <row r="817" spans="1:6" x14ac:dyDescent="0.2">
      <c r="A817" s="1"/>
      <c r="B817" s="1"/>
      <c r="C817" s="1"/>
      <c r="D817" s="1"/>
      <c r="E817" s="1"/>
      <c r="F817" s="1"/>
    </row>
    <row r="818" spans="1:6" x14ac:dyDescent="0.2">
      <c r="A818" s="1"/>
      <c r="B818" s="1"/>
      <c r="C818" s="1"/>
      <c r="D818" s="1"/>
      <c r="E818" s="1"/>
      <c r="F818" s="1"/>
    </row>
    <row r="819" spans="1:6" x14ac:dyDescent="0.2">
      <c r="A819" s="1"/>
      <c r="B819" s="1"/>
      <c r="C819" s="1"/>
      <c r="D819" s="1"/>
      <c r="E819" s="1"/>
      <c r="F819" s="1"/>
    </row>
    <row r="820" spans="1:6" x14ac:dyDescent="0.2">
      <c r="A820" s="1"/>
      <c r="B820" s="1"/>
      <c r="C820" s="1"/>
      <c r="D820" s="1"/>
      <c r="E820" s="1"/>
      <c r="F820" s="1"/>
    </row>
    <row r="821" spans="1:6" x14ac:dyDescent="0.2">
      <c r="A821" s="1"/>
      <c r="B821" s="1"/>
      <c r="C821" s="1"/>
      <c r="D821" s="1"/>
      <c r="E821" s="1"/>
      <c r="F821" s="1"/>
    </row>
    <row r="822" spans="1:6" x14ac:dyDescent="0.2">
      <c r="A822" s="1"/>
      <c r="B822" s="1"/>
      <c r="C822" s="1"/>
      <c r="D822" s="1"/>
      <c r="E822" s="1"/>
      <c r="F822" s="1"/>
    </row>
    <row r="823" spans="1:6" x14ac:dyDescent="0.2">
      <c r="A823" s="1"/>
      <c r="B823" s="1"/>
      <c r="C823" s="1"/>
      <c r="D823" s="1"/>
      <c r="E823" s="1"/>
      <c r="F823" s="1"/>
    </row>
    <row r="824" spans="1:6" x14ac:dyDescent="0.2">
      <c r="A824" s="1"/>
      <c r="B824" s="1"/>
      <c r="C824" s="1"/>
      <c r="D824" s="1"/>
      <c r="E824" s="1"/>
      <c r="F824" s="1"/>
    </row>
    <row r="825" spans="1:6" x14ac:dyDescent="0.2">
      <c r="A825" s="1"/>
      <c r="B825" s="1"/>
      <c r="C825" s="1"/>
      <c r="D825" s="1"/>
      <c r="E825" s="1"/>
      <c r="F825" s="1"/>
    </row>
    <row r="826" spans="1:6" x14ac:dyDescent="0.2">
      <c r="A826" s="1"/>
      <c r="B826" s="1"/>
      <c r="C826" s="1"/>
      <c r="D826" s="1"/>
      <c r="E826" s="1"/>
      <c r="F826" s="1"/>
    </row>
    <row r="827" spans="1:6" x14ac:dyDescent="0.2">
      <c r="A827" s="1"/>
      <c r="B827" s="1"/>
      <c r="C827" s="1"/>
      <c r="D827" s="1"/>
      <c r="E827" s="1"/>
      <c r="F827" s="1"/>
    </row>
    <row r="828" spans="1:6" x14ac:dyDescent="0.2">
      <c r="A828" s="1"/>
      <c r="B828" s="1"/>
      <c r="C828" s="1"/>
      <c r="D828" s="1"/>
      <c r="E828" s="1"/>
      <c r="F828" s="1"/>
    </row>
    <row r="829" spans="1:6" x14ac:dyDescent="0.2">
      <c r="A829" s="1"/>
      <c r="B829" s="1"/>
      <c r="C829" s="1"/>
      <c r="D829" s="1"/>
      <c r="E829" s="1"/>
      <c r="F829" s="1"/>
    </row>
    <row r="830" spans="1:6" x14ac:dyDescent="0.2">
      <c r="A830" s="1"/>
      <c r="B830" s="1"/>
      <c r="C830" s="1"/>
      <c r="D830" s="1"/>
      <c r="E830" s="1"/>
      <c r="F830" s="1"/>
    </row>
    <row r="831" spans="1:6" x14ac:dyDescent="0.2">
      <c r="A831" s="1"/>
      <c r="B831" s="1"/>
      <c r="C831" s="1"/>
      <c r="D831" s="1"/>
      <c r="E831" s="1"/>
      <c r="F831" s="1"/>
    </row>
    <row r="832" spans="1:6" x14ac:dyDescent="0.2">
      <c r="A832" s="1"/>
      <c r="B832" s="1"/>
      <c r="C832" s="1"/>
      <c r="D832" s="1"/>
      <c r="E832" s="1"/>
      <c r="F832" s="1"/>
    </row>
    <row r="833" spans="1:6" x14ac:dyDescent="0.2">
      <c r="A833" s="1"/>
      <c r="B833" s="1"/>
      <c r="C833" s="1"/>
      <c r="D833" s="1"/>
      <c r="E833" s="1"/>
      <c r="F833" s="1"/>
    </row>
    <row r="834" spans="1:6" x14ac:dyDescent="0.2">
      <c r="A834" s="1"/>
      <c r="B834" s="1"/>
      <c r="C834" s="1"/>
      <c r="D834" s="1"/>
      <c r="E834" s="1"/>
      <c r="F834" s="1"/>
    </row>
    <row r="835" spans="1:6" x14ac:dyDescent="0.2">
      <c r="A835" s="1"/>
      <c r="B835" s="1"/>
      <c r="C835" s="1"/>
      <c r="D835" s="1"/>
      <c r="E835" s="1"/>
      <c r="F835" s="1"/>
    </row>
    <row r="836" spans="1:6" x14ac:dyDescent="0.2">
      <c r="A836" s="1"/>
      <c r="B836" s="1"/>
      <c r="C836" s="1"/>
      <c r="D836" s="1"/>
      <c r="E836" s="1"/>
      <c r="F836" s="1"/>
    </row>
    <row r="837" spans="1:6" x14ac:dyDescent="0.2">
      <c r="A837" s="1"/>
      <c r="B837" s="1"/>
      <c r="C837" s="1"/>
      <c r="D837" s="1"/>
      <c r="E837" s="1"/>
      <c r="F837" s="1"/>
    </row>
    <row r="838" spans="1:6" x14ac:dyDescent="0.2">
      <c r="A838" s="1"/>
      <c r="B838" s="1"/>
      <c r="C838" s="1"/>
      <c r="D838" s="1"/>
      <c r="E838" s="1"/>
      <c r="F838" s="1"/>
    </row>
    <row r="839" spans="1:6" x14ac:dyDescent="0.2">
      <c r="A839" s="1"/>
      <c r="B839" s="1"/>
      <c r="C839" s="1"/>
      <c r="D839" s="1"/>
      <c r="E839" s="1"/>
      <c r="F839" s="1"/>
    </row>
    <row r="840" spans="1:6" x14ac:dyDescent="0.2">
      <c r="A840" s="1"/>
      <c r="B840" s="1"/>
      <c r="C840" s="1"/>
      <c r="D840" s="1"/>
      <c r="E840" s="1"/>
      <c r="F840" s="1"/>
    </row>
    <row r="841" spans="1:6" x14ac:dyDescent="0.2">
      <c r="A841" s="1"/>
      <c r="B841" s="1"/>
      <c r="C841" s="1"/>
      <c r="D841" s="1"/>
      <c r="E841" s="1"/>
      <c r="F841" s="1"/>
    </row>
    <row r="842" spans="1:6" x14ac:dyDescent="0.2">
      <c r="A842" s="1"/>
      <c r="B842" s="1"/>
      <c r="C842" s="1"/>
      <c r="D842" s="1"/>
      <c r="E842" s="1"/>
      <c r="F842" s="1"/>
    </row>
    <row r="843" spans="1:6" x14ac:dyDescent="0.2">
      <c r="A843" s="1"/>
      <c r="B843" s="1"/>
      <c r="C843" s="1"/>
      <c r="D843" s="1"/>
      <c r="E843" s="1"/>
      <c r="F843" s="1"/>
    </row>
    <row r="844" spans="1:6" x14ac:dyDescent="0.2">
      <c r="A844" s="1"/>
      <c r="B844" s="1"/>
      <c r="C844" s="1"/>
      <c r="D844" s="1"/>
      <c r="E844" s="1"/>
      <c r="F844" s="1"/>
    </row>
    <row r="845" spans="1:6" x14ac:dyDescent="0.2">
      <c r="A845" s="1"/>
      <c r="B845" s="1"/>
      <c r="C845" s="1"/>
      <c r="D845" s="1"/>
      <c r="E845" s="1"/>
      <c r="F845" s="1"/>
    </row>
    <row r="846" spans="1:6" x14ac:dyDescent="0.2">
      <c r="A846" s="1"/>
      <c r="B846" s="1"/>
      <c r="C846" s="1"/>
      <c r="D846" s="1"/>
      <c r="E846" s="1"/>
    </row>
    <row r="847" spans="1:6" x14ac:dyDescent="0.2">
      <c r="A847" s="1"/>
      <c r="B847" s="1"/>
      <c r="C847" s="1"/>
      <c r="D847" s="1"/>
      <c r="E847" s="1"/>
    </row>
    <row r="848" spans="1:6" x14ac:dyDescent="0.2">
      <c r="A848" s="1"/>
      <c r="B848" s="1"/>
      <c r="C848" s="1"/>
      <c r="D848" s="1"/>
      <c r="E848" s="1"/>
    </row>
    <row r="849" spans="1:5" x14ac:dyDescent="0.2">
      <c r="A849" s="1"/>
      <c r="B849" s="1"/>
      <c r="C849" s="1"/>
      <c r="D849" s="1"/>
      <c r="E849" s="1"/>
    </row>
    <row r="850" spans="1:5" x14ac:dyDescent="0.2">
      <c r="A850" s="1"/>
      <c r="B850" s="1"/>
      <c r="C850" s="1"/>
      <c r="D850" s="1"/>
      <c r="E850" s="1"/>
    </row>
    <row r="851" spans="1:5" x14ac:dyDescent="0.2">
      <c r="A851" s="1"/>
      <c r="B851" s="1"/>
      <c r="C851" s="1"/>
      <c r="D851" s="1"/>
      <c r="E851" s="1"/>
    </row>
    <row r="852" spans="1:5" x14ac:dyDescent="0.2">
      <c r="A852" s="1"/>
      <c r="B852" s="1"/>
      <c r="C852" s="1"/>
      <c r="D852" s="1"/>
      <c r="E852" s="1"/>
    </row>
    <row r="853" spans="1:5" x14ac:dyDescent="0.2">
      <c r="A853" s="1"/>
      <c r="B853" s="1"/>
      <c r="C853" s="1"/>
      <c r="D853" s="1"/>
      <c r="E853" s="1"/>
    </row>
    <row r="854" spans="1:5" x14ac:dyDescent="0.2">
      <c r="A854" s="1"/>
      <c r="B854" s="1"/>
      <c r="C854" s="1"/>
      <c r="D854" s="1"/>
      <c r="E854" s="1"/>
    </row>
    <row r="855" spans="1:5" x14ac:dyDescent="0.2">
      <c r="A855" s="1"/>
      <c r="B855" s="1"/>
      <c r="C855" s="1"/>
      <c r="D855" s="1"/>
      <c r="E855" s="1"/>
    </row>
    <row r="856" spans="1:5" x14ac:dyDescent="0.2">
      <c r="A856" s="1"/>
      <c r="B856" s="1"/>
      <c r="C856" s="1"/>
      <c r="D856" s="1"/>
      <c r="E856" s="1"/>
    </row>
    <row r="857" spans="1:5" x14ac:dyDescent="0.2">
      <c r="A857" s="1"/>
      <c r="B857" s="1"/>
      <c r="C857" s="1"/>
      <c r="D857" s="1"/>
      <c r="E857" s="1"/>
    </row>
    <row r="858" spans="1:5" x14ac:dyDescent="0.2">
      <c r="A858" s="1"/>
      <c r="B858" s="1"/>
      <c r="C858" s="1"/>
      <c r="D858" s="1"/>
      <c r="E858" s="1"/>
    </row>
    <row r="859" spans="1:5" x14ac:dyDescent="0.2">
      <c r="A859" s="1"/>
      <c r="B859" s="1"/>
      <c r="C859" s="1"/>
      <c r="D859" s="1"/>
      <c r="E859" s="1"/>
    </row>
    <row r="860" spans="1:5" x14ac:dyDescent="0.2">
      <c r="A860" s="1"/>
      <c r="B860" s="1"/>
      <c r="C860" s="1"/>
      <c r="D860" s="1"/>
      <c r="E860" s="1"/>
    </row>
    <row r="861" spans="1:5" x14ac:dyDescent="0.2">
      <c r="A861" s="1"/>
      <c r="B861" s="1"/>
      <c r="C861" s="1"/>
      <c r="D861" s="1"/>
      <c r="E861" s="1"/>
    </row>
    <row r="862" spans="1:5" x14ac:dyDescent="0.2">
      <c r="A862" s="1"/>
      <c r="B862" s="1"/>
      <c r="C862" s="1"/>
      <c r="D862" s="1"/>
      <c r="E862" s="1"/>
    </row>
    <row r="863" spans="1:5" x14ac:dyDescent="0.2">
      <c r="A863" s="1"/>
      <c r="B863" s="1"/>
      <c r="C863" s="1"/>
      <c r="D863" s="1"/>
      <c r="E863" s="1"/>
    </row>
    <row r="864" spans="1:5" x14ac:dyDescent="0.2">
      <c r="A864" s="1"/>
      <c r="B864" s="1"/>
      <c r="C864" s="1"/>
      <c r="D864" s="1"/>
      <c r="E864" s="1"/>
    </row>
    <row r="865" spans="1:5" x14ac:dyDescent="0.2">
      <c r="A865" s="1"/>
      <c r="B865" s="1"/>
      <c r="C865" s="1"/>
      <c r="D865" s="1"/>
      <c r="E865" s="1"/>
    </row>
    <row r="866" spans="1:5" x14ac:dyDescent="0.2">
      <c r="A866" s="1"/>
      <c r="B866" s="1"/>
      <c r="C866" s="1"/>
      <c r="D866" s="1"/>
      <c r="E866" s="1"/>
    </row>
    <row r="867" spans="1:5" x14ac:dyDescent="0.2">
      <c r="A867" s="1"/>
      <c r="B867" s="1"/>
      <c r="C867" s="1"/>
      <c r="D867" s="1"/>
      <c r="E867" s="1"/>
    </row>
    <row r="868" spans="1:5" x14ac:dyDescent="0.2">
      <c r="A868" s="1"/>
      <c r="B868" s="1"/>
      <c r="C868" s="1"/>
      <c r="D868" s="1"/>
      <c r="E868" s="1"/>
    </row>
    <row r="869" spans="1:5" x14ac:dyDescent="0.2">
      <c r="A869" s="1"/>
      <c r="B869" s="1"/>
      <c r="C869" s="1"/>
      <c r="D869" s="1"/>
      <c r="E869" s="1"/>
    </row>
    <row r="870" spans="1:5" x14ac:dyDescent="0.2">
      <c r="A870" s="1"/>
      <c r="B870" s="1"/>
      <c r="C870" s="1"/>
      <c r="D870" s="1"/>
      <c r="E870" s="1"/>
    </row>
    <row r="871" spans="1:5" x14ac:dyDescent="0.2">
      <c r="A871" s="1"/>
      <c r="B871" s="1"/>
      <c r="C871" s="1"/>
      <c r="D871" s="1"/>
      <c r="E871" s="1"/>
    </row>
    <row r="872" spans="1:5" x14ac:dyDescent="0.2">
      <c r="A872" s="1"/>
      <c r="B872" s="1"/>
      <c r="C872" s="1"/>
      <c r="D872" s="1"/>
      <c r="E872" s="1"/>
    </row>
    <row r="873" spans="1:5" x14ac:dyDescent="0.2">
      <c r="A873" s="1"/>
      <c r="B873" s="1"/>
      <c r="C873" s="1"/>
      <c r="D873" s="1"/>
      <c r="E873" s="1"/>
    </row>
    <row r="874" spans="1:5" x14ac:dyDescent="0.2">
      <c r="A874" s="1"/>
      <c r="B874" s="1"/>
      <c r="C874" s="1"/>
      <c r="D874" s="1"/>
      <c r="E874" s="1"/>
    </row>
    <row r="875" spans="1:5" x14ac:dyDescent="0.2">
      <c r="A875" s="1"/>
      <c r="B875" s="1"/>
      <c r="C875" s="1"/>
      <c r="D875" s="1"/>
      <c r="E875" s="1"/>
    </row>
    <row r="876" spans="1:5" x14ac:dyDescent="0.2">
      <c r="A876" s="1"/>
      <c r="B876" s="1"/>
      <c r="C876" s="1"/>
      <c r="D876" s="1"/>
      <c r="E876" s="1"/>
    </row>
    <row r="877" spans="1:5" x14ac:dyDescent="0.2">
      <c r="A877" s="1"/>
      <c r="B877" s="1"/>
      <c r="C877" s="1"/>
      <c r="D877" s="1"/>
      <c r="E877" s="1"/>
    </row>
    <row r="878" spans="1:5" x14ac:dyDescent="0.2">
      <c r="A878" s="1"/>
      <c r="B878" s="1"/>
      <c r="C878" s="1"/>
      <c r="D878" s="1"/>
      <c r="E878" s="1"/>
    </row>
    <row r="879" spans="1:5" x14ac:dyDescent="0.2">
      <c r="A879" s="1"/>
      <c r="B879" s="1"/>
      <c r="C879" s="1"/>
      <c r="D879" s="1"/>
      <c r="E879" s="1"/>
    </row>
    <row r="880" spans="1:5" x14ac:dyDescent="0.2">
      <c r="A880" s="1"/>
      <c r="B880" s="1"/>
      <c r="C880" s="1"/>
      <c r="D880" s="1"/>
      <c r="E880" s="1"/>
    </row>
    <row r="881" spans="1:5" x14ac:dyDescent="0.2">
      <c r="A881" s="1"/>
      <c r="B881" s="1"/>
      <c r="C881" s="1"/>
      <c r="D881" s="1"/>
      <c r="E881" s="1"/>
    </row>
    <row r="882" spans="1:5" x14ac:dyDescent="0.2">
      <c r="A882" s="1"/>
      <c r="B882" s="1"/>
      <c r="C882" s="1"/>
      <c r="D882" s="1"/>
      <c r="E882" s="1"/>
    </row>
    <row r="883" spans="1:5" x14ac:dyDescent="0.2">
      <c r="A883" s="1"/>
      <c r="B883" s="1"/>
      <c r="C883" s="1"/>
      <c r="D883" s="1"/>
      <c r="E883" s="1"/>
    </row>
    <row r="884" spans="1:5" x14ac:dyDescent="0.2">
      <c r="A884" s="1"/>
      <c r="B884" s="1"/>
      <c r="C884" s="1"/>
      <c r="D884" s="1"/>
      <c r="E884" s="1"/>
    </row>
    <row r="885" spans="1:5" x14ac:dyDescent="0.2">
      <c r="A885" s="1"/>
      <c r="B885" s="1"/>
      <c r="C885" s="1"/>
      <c r="D885" s="1"/>
      <c r="E885" s="1"/>
    </row>
    <row r="886" spans="1:5" x14ac:dyDescent="0.2">
      <c r="A886" s="1"/>
      <c r="B886" s="1"/>
      <c r="C886" s="1"/>
      <c r="D886" s="1"/>
      <c r="E886" s="1"/>
    </row>
    <row r="887" spans="1:5" x14ac:dyDescent="0.2">
      <c r="A887" s="1"/>
      <c r="B887" s="1"/>
      <c r="C887" s="1"/>
      <c r="D887" s="1"/>
      <c r="E887" s="1"/>
    </row>
    <row r="888" spans="1:5" x14ac:dyDescent="0.2">
      <c r="A888" s="1"/>
      <c r="B888" s="1"/>
      <c r="C888" s="1"/>
      <c r="D888" s="1"/>
      <c r="E888" s="1"/>
    </row>
    <row r="889" spans="1:5" x14ac:dyDescent="0.2">
      <c r="A889" s="1"/>
      <c r="B889" s="1"/>
      <c r="C889" s="1"/>
      <c r="D889" s="1"/>
      <c r="E889" s="1"/>
    </row>
    <row r="890" spans="1:5" x14ac:dyDescent="0.2">
      <c r="A890" s="1"/>
      <c r="B890" s="1"/>
      <c r="C890" s="1"/>
      <c r="D890" s="1"/>
      <c r="E890" s="1"/>
    </row>
    <row r="891" spans="1:5" x14ac:dyDescent="0.2">
      <c r="A891" s="1"/>
      <c r="B891" s="1"/>
      <c r="C891" s="1"/>
      <c r="D891" s="1"/>
      <c r="E891" s="1"/>
    </row>
    <row r="892" spans="1:5" x14ac:dyDescent="0.2">
      <c r="A892" s="1"/>
      <c r="B892" s="1"/>
      <c r="C892" s="1"/>
      <c r="D892" s="1"/>
      <c r="E892" s="1"/>
    </row>
    <row r="893" spans="1:5" x14ac:dyDescent="0.2">
      <c r="A893" s="1"/>
      <c r="B893" s="1"/>
      <c r="C893" s="1"/>
      <c r="D893" s="1"/>
      <c r="E893" s="1"/>
    </row>
    <row r="894" spans="1:5" x14ac:dyDescent="0.2">
      <c r="A894" s="1"/>
      <c r="B894" s="1"/>
      <c r="C894" s="1"/>
      <c r="D894" s="1"/>
      <c r="E894" s="1"/>
    </row>
    <row r="895" spans="1:5" x14ac:dyDescent="0.2">
      <c r="A895" s="1"/>
      <c r="B895" s="1"/>
      <c r="C895" s="1"/>
      <c r="D895" s="1"/>
      <c r="E895" s="1"/>
    </row>
    <row r="896" spans="1:5" x14ac:dyDescent="0.2">
      <c r="A896" s="1"/>
      <c r="B896" s="1"/>
      <c r="C896" s="1"/>
      <c r="D896" s="1"/>
      <c r="E896" s="1"/>
    </row>
    <row r="897" spans="1:5" x14ac:dyDescent="0.2">
      <c r="A897" s="1"/>
      <c r="B897" s="1"/>
      <c r="C897" s="1"/>
      <c r="D897" s="1"/>
      <c r="E897" s="1"/>
    </row>
    <row r="898" spans="1:5" x14ac:dyDescent="0.2">
      <c r="A898" s="1"/>
      <c r="B898" s="1"/>
      <c r="C898" s="1"/>
      <c r="D898" s="1"/>
      <c r="E898" s="1"/>
    </row>
    <row r="899" spans="1:5" x14ac:dyDescent="0.2">
      <c r="A899" s="1"/>
      <c r="B899" s="1"/>
      <c r="C899" s="1"/>
      <c r="D899" s="1"/>
      <c r="E899" s="1"/>
    </row>
    <row r="900" spans="1:5" x14ac:dyDescent="0.2">
      <c r="A900" s="1"/>
      <c r="B900" s="1"/>
      <c r="C900" s="1"/>
      <c r="D900" s="1"/>
      <c r="E900" s="1"/>
    </row>
    <row r="901" spans="1:5" x14ac:dyDescent="0.2">
      <c r="A901" s="1"/>
      <c r="B901" s="1"/>
      <c r="C901" s="1"/>
      <c r="D901" s="1"/>
      <c r="E901" s="1"/>
    </row>
    <row r="902" spans="1:5" x14ac:dyDescent="0.2">
      <c r="A902" s="1"/>
      <c r="B902" s="1"/>
      <c r="C902" s="1"/>
      <c r="D902" s="1"/>
      <c r="E902" s="1"/>
    </row>
    <row r="903" spans="1:5" x14ac:dyDescent="0.2">
      <c r="A903" s="1"/>
      <c r="B903" s="1"/>
      <c r="C903" s="1"/>
      <c r="D903" s="1"/>
      <c r="E903" s="1"/>
    </row>
    <row r="904" spans="1:5" x14ac:dyDescent="0.2">
      <c r="A904" s="1"/>
      <c r="B904" s="1"/>
      <c r="C904" s="1"/>
      <c r="D904" s="1"/>
      <c r="E904" s="1"/>
    </row>
    <row r="905" spans="1:5" x14ac:dyDescent="0.2">
      <c r="A905" s="1"/>
      <c r="B905" s="1"/>
      <c r="C905" s="1"/>
      <c r="D905" s="1"/>
      <c r="E905" s="1"/>
    </row>
    <row r="906" spans="1:5" x14ac:dyDescent="0.2">
      <c r="A906" s="1"/>
      <c r="B906" s="1"/>
      <c r="C906" s="1"/>
      <c r="D906" s="1"/>
      <c r="E906" s="1"/>
    </row>
    <row r="907" spans="1:5" x14ac:dyDescent="0.2">
      <c r="A907" s="1"/>
      <c r="B907" s="1"/>
      <c r="C907" s="1"/>
      <c r="D907" s="1"/>
      <c r="E907" s="1"/>
    </row>
    <row r="908" spans="1:5" x14ac:dyDescent="0.2">
      <c r="A908" s="1"/>
      <c r="B908" s="1"/>
      <c r="C908" s="1"/>
      <c r="D908" s="1"/>
      <c r="E908" s="1"/>
    </row>
    <row r="909" spans="1:5" x14ac:dyDescent="0.2">
      <c r="A909" s="1"/>
      <c r="B909" s="1"/>
      <c r="C909" s="1"/>
      <c r="D909" s="1"/>
      <c r="E909" s="1"/>
    </row>
    <row r="910" spans="1:5" x14ac:dyDescent="0.2">
      <c r="A910" s="1"/>
      <c r="B910" s="1"/>
      <c r="C910" s="1"/>
      <c r="D910" s="1"/>
      <c r="E910" s="1"/>
    </row>
    <row r="911" spans="1:5" x14ac:dyDescent="0.2">
      <c r="A911" s="1"/>
      <c r="B911" s="1"/>
      <c r="C911" s="1"/>
      <c r="D911" s="1"/>
      <c r="E911" s="1"/>
    </row>
    <row r="912" spans="1:5" x14ac:dyDescent="0.2">
      <c r="A912" s="1"/>
      <c r="B912" s="1"/>
      <c r="C912" s="1"/>
      <c r="D912" s="1"/>
      <c r="E912" s="1"/>
    </row>
    <row r="913" spans="1:5" x14ac:dyDescent="0.2">
      <c r="A913" s="1"/>
      <c r="B913" s="1"/>
      <c r="C913" s="1"/>
      <c r="D913" s="1"/>
      <c r="E913" s="1"/>
    </row>
    <row r="914" spans="1:5" x14ac:dyDescent="0.2">
      <c r="A914" s="1"/>
      <c r="B914" s="1"/>
      <c r="C914" s="1"/>
      <c r="D914" s="1"/>
      <c r="E914" s="1"/>
    </row>
    <row r="915" spans="1:5" x14ac:dyDescent="0.2">
      <c r="A915" s="1"/>
      <c r="B915" s="1"/>
      <c r="C915" s="1"/>
      <c r="D915" s="1"/>
      <c r="E915" s="1"/>
    </row>
    <row r="916" spans="1:5" x14ac:dyDescent="0.2">
      <c r="A916" s="1"/>
      <c r="B916" s="1"/>
      <c r="C916" s="1"/>
      <c r="D916" s="1"/>
      <c r="E916" s="1"/>
    </row>
    <row r="917" spans="1:5" x14ac:dyDescent="0.2">
      <c r="A917" s="1"/>
      <c r="B917" s="1"/>
      <c r="C917" s="1"/>
      <c r="D917" s="1"/>
      <c r="E917" s="1"/>
    </row>
    <row r="918" spans="1:5" x14ac:dyDescent="0.2">
      <c r="A918" s="1"/>
      <c r="B918" s="1"/>
      <c r="C918" s="1"/>
      <c r="D918" s="1"/>
      <c r="E918" s="1"/>
    </row>
    <row r="919" spans="1:5" x14ac:dyDescent="0.2">
      <c r="A919" s="1"/>
      <c r="B919" s="1"/>
      <c r="C919" s="1"/>
      <c r="D919" s="1"/>
      <c r="E919" s="1"/>
    </row>
    <row r="920" spans="1:5" x14ac:dyDescent="0.2">
      <c r="A920" s="1"/>
      <c r="B920" s="1"/>
      <c r="C920" s="1"/>
      <c r="D920" s="1"/>
      <c r="E920" s="1"/>
    </row>
    <row r="921" spans="1:5" x14ac:dyDescent="0.2">
      <c r="A921" s="1"/>
      <c r="B921" s="1"/>
      <c r="C921" s="1"/>
      <c r="D921" s="1"/>
      <c r="E921" s="1"/>
    </row>
    <row r="922" spans="1:5" x14ac:dyDescent="0.2">
      <c r="A922" s="1"/>
      <c r="B922" s="1"/>
      <c r="C922" s="1"/>
      <c r="D922" s="1"/>
      <c r="E922" s="1"/>
    </row>
    <row r="923" spans="1:5" x14ac:dyDescent="0.2">
      <c r="A923" s="1"/>
      <c r="B923" s="1"/>
      <c r="C923" s="1"/>
      <c r="D923" s="1"/>
      <c r="E923" s="1"/>
    </row>
    <row r="924" spans="1:5" x14ac:dyDescent="0.2">
      <c r="A924" s="1"/>
      <c r="B924" s="1"/>
      <c r="C924" s="1"/>
      <c r="D924" s="1"/>
      <c r="E924" s="1"/>
    </row>
    <row r="925" spans="1:5" x14ac:dyDescent="0.2">
      <c r="A925" s="1"/>
      <c r="B925" s="1"/>
      <c r="C925" s="1"/>
      <c r="D925" s="1"/>
      <c r="E925" s="1"/>
    </row>
    <row r="926" spans="1:5" x14ac:dyDescent="0.2">
      <c r="A926" s="1"/>
      <c r="B926" s="1"/>
      <c r="C926" s="1"/>
      <c r="D926" s="1"/>
      <c r="E926" s="1"/>
    </row>
    <row r="927" spans="1:5" x14ac:dyDescent="0.2">
      <c r="A927" s="1"/>
      <c r="B927" s="1"/>
      <c r="C927" s="1"/>
      <c r="D927" s="1"/>
      <c r="E927" s="1"/>
    </row>
    <row r="928" spans="1:5" x14ac:dyDescent="0.2">
      <c r="A928" s="1"/>
      <c r="B928" s="1"/>
      <c r="C928" s="1"/>
      <c r="D928" s="1"/>
      <c r="E928" s="1"/>
    </row>
    <row r="929" spans="1:5" x14ac:dyDescent="0.2">
      <c r="A929" s="1"/>
      <c r="B929" s="1"/>
      <c r="C929" s="1"/>
      <c r="D929" s="1"/>
      <c r="E929" s="1"/>
    </row>
    <row r="930" spans="1:5" x14ac:dyDescent="0.2">
      <c r="A930" s="1"/>
      <c r="B930" s="1"/>
      <c r="C930" s="1"/>
      <c r="D930" s="1"/>
      <c r="E930" s="1"/>
    </row>
    <row r="931" spans="1:5" x14ac:dyDescent="0.2">
      <c r="A931" s="1"/>
      <c r="B931" s="1"/>
      <c r="C931" s="1"/>
      <c r="D931" s="1"/>
      <c r="E931" s="1"/>
    </row>
    <row r="932" spans="1:5" x14ac:dyDescent="0.2">
      <c r="A932" s="1"/>
      <c r="B932" s="1"/>
      <c r="C932" s="1"/>
      <c r="D932" s="1"/>
      <c r="E932" s="1"/>
    </row>
    <row r="933" spans="1:5" x14ac:dyDescent="0.2">
      <c r="A933" s="1"/>
      <c r="B933" s="1"/>
      <c r="C933" s="1"/>
      <c r="D933" s="1"/>
      <c r="E933" s="1"/>
    </row>
    <row r="934" spans="1:5" x14ac:dyDescent="0.2">
      <c r="A934" s="1"/>
      <c r="B934" s="1"/>
      <c r="C934" s="1"/>
      <c r="D934" s="1"/>
      <c r="E934" s="1"/>
    </row>
    <row r="935" spans="1:5" x14ac:dyDescent="0.2">
      <c r="A935" s="1"/>
      <c r="B935" s="1"/>
      <c r="C935" s="1"/>
      <c r="D935" s="1"/>
      <c r="E935" s="1"/>
    </row>
    <row r="936" spans="1:5" x14ac:dyDescent="0.2">
      <c r="A936" s="1"/>
      <c r="B936" s="1"/>
      <c r="C936" s="1"/>
      <c r="D936" s="1"/>
      <c r="E936" s="1"/>
    </row>
    <row r="937" spans="1:5" x14ac:dyDescent="0.2">
      <c r="A937" s="1"/>
      <c r="B937" s="1"/>
      <c r="C937" s="1"/>
      <c r="D937" s="1"/>
      <c r="E937" s="1"/>
    </row>
    <row r="938" spans="1:5" x14ac:dyDescent="0.2">
      <c r="A938" s="1"/>
      <c r="B938" s="1"/>
      <c r="C938" s="1"/>
      <c r="D938" s="1"/>
      <c r="E938" s="1"/>
    </row>
    <row r="939" spans="1:5" x14ac:dyDescent="0.2">
      <c r="A939" s="1"/>
      <c r="B939" s="1"/>
      <c r="C939" s="1"/>
      <c r="D939" s="1"/>
      <c r="E939" s="1"/>
    </row>
    <row r="940" spans="1:5" x14ac:dyDescent="0.2">
      <c r="A940" s="1"/>
      <c r="B940" s="1"/>
      <c r="C940" s="1"/>
      <c r="D940" s="1"/>
      <c r="E940" s="1"/>
    </row>
    <row r="941" spans="1:5" x14ac:dyDescent="0.2">
      <c r="A941" s="1"/>
      <c r="B941" s="1"/>
      <c r="C941" s="1"/>
      <c r="D941" s="1"/>
      <c r="E941" s="1"/>
    </row>
    <row r="942" spans="1:5" x14ac:dyDescent="0.2">
      <c r="A942" s="1"/>
      <c r="B942" s="1"/>
      <c r="C942" s="1"/>
      <c r="D942" s="1"/>
      <c r="E942" s="1"/>
    </row>
    <row r="943" spans="1:5" x14ac:dyDescent="0.2">
      <c r="A943" s="1"/>
      <c r="B943" s="1"/>
      <c r="C943" s="1"/>
      <c r="D943" s="1"/>
      <c r="E943" s="1"/>
    </row>
    <row r="944" spans="1:5" x14ac:dyDescent="0.2">
      <c r="A944" s="1"/>
      <c r="B944" s="1"/>
      <c r="C944" s="1"/>
      <c r="D944" s="1"/>
      <c r="E944" s="1"/>
    </row>
    <row r="945" spans="1:5" x14ac:dyDescent="0.2">
      <c r="A945" s="1"/>
      <c r="B945" s="1"/>
      <c r="C945" s="1"/>
      <c r="D945" s="1"/>
      <c r="E945" s="1"/>
    </row>
    <row r="946" spans="1:5" x14ac:dyDescent="0.2">
      <c r="A946" s="1"/>
      <c r="B946" s="1"/>
      <c r="C946" s="1"/>
      <c r="D946" s="1"/>
      <c r="E946" s="1"/>
    </row>
    <row r="947" spans="1:5" x14ac:dyDescent="0.2">
      <c r="A947" s="1"/>
      <c r="B947" s="1"/>
      <c r="C947" s="1"/>
      <c r="D947" s="1"/>
      <c r="E947" s="1"/>
    </row>
    <row r="948" spans="1:5" x14ac:dyDescent="0.2">
      <c r="A948" s="1"/>
      <c r="B948" s="1"/>
      <c r="C948" s="1"/>
      <c r="D948" s="1"/>
      <c r="E948" s="1"/>
    </row>
    <row r="949" spans="1:5" x14ac:dyDescent="0.2">
      <c r="A949" s="1"/>
      <c r="B949" s="1"/>
      <c r="C949" s="1"/>
      <c r="D949" s="1"/>
      <c r="E949" s="1"/>
    </row>
    <row r="950" spans="1:5" x14ac:dyDescent="0.2">
      <c r="A950" s="1"/>
      <c r="B950" s="1"/>
      <c r="C950" s="1"/>
      <c r="D950" s="1"/>
      <c r="E950" s="1"/>
    </row>
    <row r="951" spans="1:5" x14ac:dyDescent="0.2">
      <c r="A951" s="1"/>
      <c r="B951" s="1"/>
      <c r="C951" s="1"/>
      <c r="D951" s="1"/>
      <c r="E951" s="1"/>
    </row>
    <row r="952" spans="1:5" x14ac:dyDescent="0.2">
      <c r="A952" s="1"/>
      <c r="B952" s="1"/>
      <c r="C952" s="1"/>
      <c r="D952" s="1"/>
      <c r="E952" s="1"/>
    </row>
    <row r="953" spans="1:5" x14ac:dyDescent="0.2">
      <c r="A953" s="1"/>
      <c r="B953" s="1"/>
      <c r="C953" s="1"/>
      <c r="D953" s="1"/>
      <c r="E953" s="1"/>
    </row>
    <row r="954" spans="1:5" x14ac:dyDescent="0.2">
      <c r="A954" s="1"/>
      <c r="B954" s="1"/>
      <c r="C954" s="1"/>
      <c r="D954" s="1"/>
      <c r="E954" s="1"/>
    </row>
    <row r="955" spans="1:5" x14ac:dyDescent="0.2">
      <c r="A955" s="1"/>
      <c r="B955" s="1"/>
      <c r="C955" s="1"/>
      <c r="D955" s="1"/>
      <c r="E955" s="1"/>
    </row>
    <row r="956" spans="1:5" x14ac:dyDescent="0.2">
      <c r="A956" s="1"/>
      <c r="B956" s="1"/>
      <c r="C956" s="1"/>
      <c r="D956" s="1"/>
      <c r="E956" s="1"/>
    </row>
    <row r="957" spans="1:5" x14ac:dyDescent="0.2">
      <c r="A957" s="1"/>
      <c r="B957" s="1"/>
      <c r="C957" s="1"/>
      <c r="D957" s="1"/>
      <c r="E957" s="1"/>
    </row>
    <row r="958" spans="1:5" x14ac:dyDescent="0.2">
      <c r="A958" s="1"/>
      <c r="B958" s="1"/>
      <c r="C958" s="1"/>
      <c r="D958" s="1"/>
      <c r="E958" s="1"/>
    </row>
    <row r="959" spans="1:5" x14ac:dyDescent="0.2">
      <c r="A959" s="1"/>
      <c r="B959" s="1"/>
      <c r="C959" s="1"/>
      <c r="D959" s="1"/>
      <c r="E959" s="1"/>
    </row>
    <row r="960" spans="1:5" x14ac:dyDescent="0.2">
      <c r="A960" s="1"/>
      <c r="B960" s="1"/>
      <c r="C960" s="1"/>
      <c r="D960" s="1"/>
      <c r="E960" s="1"/>
    </row>
    <row r="961" spans="1:5" x14ac:dyDescent="0.2">
      <c r="A961" s="1"/>
      <c r="B961" s="1"/>
      <c r="C961" s="1"/>
      <c r="D961" s="1"/>
      <c r="E961" s="1"/>
    </row>
    <row r="962" spans="1:5" x14ac:dyDescent="0.2">
      <c r="A962" s="1"/>
      <c r="B962" s="1"/>
      <c r="C962" s="1"/>
      <c r="D962" s="1"/>
      <c r="E962" s="1"/>
    </row>
    <row r="963" spans="1:5" x14ac:dyDescent="0.2">
      <c r="A963" s="1"/>
      <c r="B963" s="1"/>
      <c r="C963" s="1"/>
      <c r="D963" s="1"/>
      <c r="E963" s="1"/>
    </row>
    <row r="964" spans="1:5" x14ac:dyDescent="0.2">
      <c r="A964" s="1"/>
      <c r="B964" s="1"/>
      <c r="C964" s="1"/>
      <c r="D964" s="1"/>
      <c r="E964" s="1"/>
    </row>
    <row r="965" spans="1:5" x14ac:dyDescent="0.2">
      <c r="A965" s="1"/>
      <c r="B965" s="1"/>
      <c r="C965" s="1"/>
      <c r="D965" s="1"/>
      <c r="E965" s="1"/>
    </row>
    <row r="966" spans="1:5" x14ac:dyDescent="0.2">
      <c r="A966" s="1"/>
      <c r="B966" s="1"/>
      <c r="C966" s="1"/>
      <c r="D966" s="1"/>
      <c r="E966" s="1"/>
    </row>
    <row r="967" spans="1:5" x14ac:dyDescent="0.2">
      <c r="A967" s="1"/>
      <c r="B967" s="1"/>
      <c r="C967" s="1"/>
      <c r="D967" s="1"/>
      <c r="E967" s="1"/>
    </row>
    <row r="968" spans="1:5" x14ac:dyDescent="0.2">
      <c r="A968" s="1"/>
      <c r="B968" s="1"/>
      <c r="C968" s="1"/>
      <c r="D968" s="1"/>
      <c r="E968" s="1"/>
    </row>
    <row r="969" spans="1:5" x14ac:dyDescent="0.2">
      <c r="A969" s="1"/>
      <c r="B969" s="1"/>
      <c r="C969" s="1"/>
      <c r="D969" s="1"/>
      <c r="E969" s="1"/>
    </row>
    <row r="970" spans="1:5" x14ac:dyDescent="0.2">
      <c r="A970" s="1"/>
      <c r="B970" s="1"/>
      <c r="C970" s="1"/>
      <c r="D970" s="1"/>
      <c r="E970" s="1"/>
    </row>
    <row r="971" spans="1:5" x14ac:dyDescent="0.2">
      <c r="A971" s="1"/>
      <c r="B971" s="1"/>
      <c r="C971" s="1"/>
      <c r="D971" s="1"/>
      <c r="E971" s="1"/>
    </row>
    <row r="972" spans="1:5" x14ac:dyDescent="0.2">
      <c r="A972" s="1"/>
      <c r="B972" s="1"/>
      <c r="C972" s="1"/>
      <c r="D972" s="1"/>
      <c r="E972" s="1"/>
    </row>
    <row r="973" spans="1:5" x14ac:dyDescent="0.2">
      <c r="A973" s="1"/>
      <c r="B973" s="1"/>
      <c r="C973" s="1"/>
      <c r="D973" s="1"/>
      <c r="E973" s="1"/>
    </row>
    <row r="974" spans="1:5" x14ac:dyDescent="0.2">
      <c r="A974" s="1"/>
      <c r="B974" s="1"/>
      <c r="C974" s="1"/>
      <c r="D974" s="1"/>
      <c r="E974" s="1"/>
    </row>
    <row r="975" spans="1:5" x14ac:dyDescent="0.2">
      <c r="A975" s="1"/>
      <c r="B975" s="1"/>
      <c r="C975" s="1"/>
      <c r="D975" s="1"/>
      <c r="E975" s="1"/>
    </row>
    <row r="976" spans="1:5" x14ac:dyDescent="0.2">
      <c r="A976" s="1"/>
      <c r="B976" s="1"/>
      <c r="C976" s="1"/>
      <c r="D976" s="1"/>
      <c r="E976" s="1"/>
    </row>
    <row r="977" spans="1:5" x14ac:dyDescent="0.2">
      <c r="A977" s="1"/>
      <c r="B977" s="1"/>
      <c r="C977" s="1"/>
      <c r="D977" s="1"/>
      <c r="E977" s="1"/>
    </row>
    <row r="978" spans="1:5" x14ac:dyDescent="0.2">
      <c r="A978" s="1"/>
      <c r="B978" s="1"/>
      <c r="C978" s="1"/>
      <c r="D978" s="1"/>
      <c r="E978" s="1"/>
    </row>
    <row r="979" spans="1:5" x14ac:dyDescent="0.2">
      <c r="A979" s="1"/>
      <c r="B979" s="1"/>
      <c r="C979" s="1"/>
      <c r="D979" s="1"/>
      <c r="E979" s="1"/>
    </row>
    <row r="980" spans="1:5" x14ac:dyDescent="0.2">
      <c r="A980" s="1"/>
      <c r="B980" s="1"/>
      <c r="C980" s="1"/>
      <c r="D980" s="1"/>
      <c r="E980" s="1"/>
    </row>
    <row r="981" spans="1:5" x14ac:dyDescent="0.2">
      <c r="A981" s="1"/>
      <c r="B981" s="1"/>
      <c r="C981" s="1"/>
      <c r="D981" s="1"/>
      <c r="E981" s="1"/>
    </row>
    <row r="982" spans="1:5" x14ac:dyDescent="0.2">
      <c r="A982" s="1"/>
      <c r="B982" s="1"/>
      <c r="C982" s="1"/>
      <c r="D982" s="1"/>
      <c r="E982" s="1"/>
    </row>
    <row r="983" spans="1:5" x14ac:dyDescent="0.2">
      <c r="A983" s="1"/>
      <c r="B983" s="1"/>
      <c r="C983" s="1"/>
      <c r="D983" s="1"/>
      <c r="E983" s="1"/>
    </row>
    <row r="984" spans="1:5" x14ac:dyDescent="0.2">
      <c r="A984" s="1"/>
      <c r="B984" s="1"/>
      <c r="C984" s="1"/>
      <c r="D984" s="1"/>
      <c r="E984" s="1"/>
    </row>
    <row r="985" spans="1:5" x14ac:dyDescent="0.2">
      <c r="A985" s="1"/>
      <c r="B985" s="1"/>
      <c r="C985" s="1"/>
      <c r="D985" s="1"/>
      <c r="E985" s="1"/>
    </row>
    <row r="986" spans="1:5" x14ac:dyDescent="0.2">
      <c r="A986" s="1"/>
      <c r="B986" s="1"/>
      <c r="C986" s="1"/>
      <c r="D986" s="1"/>
      <c r="E986" s="1"/>
    </row>
    <row r="987" spans="1:5" x14ac:dyDescent="0.2">
      <c r="A987" s="1"/>
      <c r="B987" s="1"/>
      <c r="C987" s="1"/>
      <c r="D987" s="1"/>
      <c r="E987" s="1"/>
    </row>
    <row r="988" spans="1:5" x14ac:dyDescent="0.2">
      <c r="A988" s="1"/>
      <c r="B988" s="1"/>
      <c r="C988" s="1"/>
      <c r="D988" s="1"/>
      <c r="E988" s="1"/>
    </row>
    <row r="989" spans="1:5" x14ac:dyDescent="0.2">
      <c r="A989" s="1"/>
      <c r="B989" s="1"/>
      <c r="C989" s="1"/>
      <c r="D989" s="1"/>
      <c r="E989" s="1"/>
    </row>
    <row r="990" spans="1:5" x14ac:dyDescent="0.2">
      <c r="A990" s="1"/>
      <c r="B990" s="1"/>
      <c r="C990" s="1"/>
      <c r="D990" s="1"/>
      <c r="E990" s="1"/>
    </row>
    <row r="991" spans="1:5" x14ac:dyDescent="0.2">
      <c r="A991" s="1"/>
      <c r="B991" s="1"/>
      <c r="C991" s="1"/>
      <c r="D991" s="1"/>
      <c r="E991" s="1"/>
    </row>
    <row r="992" spans="1:5" x14ac:dyDescent="0.2">
      <c r="A992" s="1"/>
      <c r="B992" s="1"/>
      <c r="C992" s="1"/>
      <c r="D992" s="1"/>
      <c r="E992" s="1"/>
    </row>
    <row r="993" spans="1:5" x14ac:dyDescent="0.2">
      <c r="A993" s="1"/>
      <c r="B993" s="1"/>
      <c r="C993" s="1"/>
      <c r="D993" s="1"/>
      <c r="E993" s="1"/>
    </row>
    <row r="994" spans="1:5" x14ac:dyDescent="0.2">
      <c r="A994" s="1"/>
      <c r="B994" s="1"/>
      <c r="C994" s="1"/>
      <c r="D994" s="1"/>
      <c r="E994" s="1"/>
    </row>
    <row r="995" spans="1:5" x14ac:dyDescent="0.2">
      <c r="A995" s="1"/>
      <c r="B995" s="1"/>
      <c r="C995" s="1"/>
      <c r="D995" s="1"/>
      <c r="E995" s="1"/>
    </row>
    <row r="996" spans="1:5" x14ac:dyDescent="0.2">
      <c r="A996" s="1"/>
      <c r="B996" s="1"/>
      <c r="C996" s="1"/>
      <c r="D996" s="1"/>
      <c r="E996" s="1"/>
    </row>
    <row r="997" spans="1:5" x14ac:dyDescent="0.2">
      <c r="A997" s="1"/>
      <c r="B997" s="1"/>
      <c r="C997" s="1"/>
      <c r="D997" s="1"/>
      <c r="E997" s="1"/>
    </row>
    <row r="998" spans="1:5" x14ac:dyDescent="0.2">
      <c r="A998" s="1"/>
      <c r="B998" s="1"/>
      <c r="C998" s="1"/>
      <c r="D998" s="1"/>
      <c r="E998" s="1"/>
    </row>
    <row r="999" spans="1:5" x14ac:dyDescent="0.2">
      <c r="A999" s="1"/>
      <c r="B999" s="1"/>
      <c r="C999" s="1"/>
      <c r="D999" s="1"/>
      <c r="E999" s="1"/>
    </row>
    <row r="1000" spans="1:5" x14ac:dyDescent="0.2">
      <c r="A1000" s="1"/>
      <c r="B1000" s="1"/>
      <c r="C1000" s="1"/>
      <c r="D1000" s="1"/>
      <c r="E1000" s="1"/>
    </row>
    <row r="1001" spans="1:5" x14ac:dyDescent="0.2">
      <c r="A1001" s="1"/>
      <c r="B1001" s="1"/>
      <c r="C1001" s="1"/>
      <c r="D1001" s="1"/>
      <c r="E1001" s="1"/>
    </row>
    <row r="1002" spans="1:5" x14ac:dyDescent="0.2">
      <c r="A1002" s="1"/>
      <c r="B1002" s="1"/>
      <c r="C1002" s="1"/>
      <c r="D1002" s="1"/>
      <c r="E1002" s="1"/>
    </row>
    <row r="1003" spans="1:5" x14ac:dyDescent="0.2">
      <c r="A1003" s="1"/>
      <c r="B1003" s="1"/>
      <c r="C1003" s="1"/>
      <c r="D1003" s="1"/>
      <c r="E1003" s="1"/>
    </row>
    <row r="1004" spans="1:5" x14ac:dyDescent="0.2">
      <c r="A1004" s="1"/>
      <c r="B1004" s="1"/>
      <c r="C1004" s="1"/>
      <c r="D1004" s="1"/>
      <c r="E1004" s="1"/>
    </row>
    <row r="1005" spans="1:5" x14ac:dyDescent="0.2">
      <c r="A1005" s="1"/>
      <c r="B1005" s="1"/>
      <c r="C1005" s="1"/>
      <c r="D1005" s="1"/>
      <c r="E1005" s="1"/>
    </row>
    <row r="1006" spans="1:5" x14ac:dyDescent="0.2">
      <c r="A1006" s="1"/>
      <c r="B1006" s="1"/>
      <c r="C1006" s="1"/>
      <c r="D1006" s="1"/>
      <c r="E1006" s="1"/>
    </row>
    <row r="1007" spans="1:5" x14ac:dyDescent="0.2">
      <c r="A1007" s="1"/>
      <c r="B1007" s="1"/>
      <c r="C1007" s="1"/>
      <c r="D1007" s="1"/>
      <c r="E1007" s="1"/>
    </row>
    <row r="1008" spans="1:5" x14ac:dyDescent="0.2">
      <c r="A1008" s="1"/>
      <c r="B1008" s="1"/>
      <c r="C1008" s="1"/>
      <c r="D1008" s="1"/>
      <c r="E1008" s="1"/>
    </row>
    <row r="1009" spans="1:5" x14ac:dyDescent="0.2">
      <c r="A1009" s="1"/>
      <c r="B1009" s="1"/>
      <c r="C1009" s="1"/>
      <c r="D1009" s="1"/>
      <c r="E1009" s="1"/>
    </row>
    <row r="1010" spans="1:5" x14ac:dyDescent="0.2">
      <c r="A1010" s="1"/>
      <c r="B1010" s="1"/>
      <c r="C1010" s="1"/>
      <c r="D1010" s="1"/>
      <c r="E1010" s="1"/>
    </row>
    <row r="1011" spans="1:5" x14ac:dyDescent="0.2">
      <c r="A1011" s="1"/>
      <c r="B1011" s="1"/>
      <c r="C1011" s="1"/>
      <c r="D1011" s="1"/>
      <c r="E1011" s="1"/>
    </row>
    <row r="1012" spans="1:5" x14ac:dyDescent="0.2">
      <c r="A1012" s="1"/>
      <c r="B1012" s="1"/>
      <c r="C1012" s="1"/>
      <c r="D1012" s="1"/>
      <c r="E1012" s="1"/>
    </row>
    <row r="1013" spans="1:5" x14ac:dyDescent="0.2">
      <c r="A1013" s="1"/>
      <c r="B1013" s="1"/>
      <c r="C1013" s="1"/>
      <c r="D1013" s="1"/>
      <c r="E1013" s="1"/>
    </row>
    <row r="1014" spans="1:5" x14ac:dyDescent="0.2">
      <c r="A1014" s="1"/>
      <c r="B1014" s="1"/>
      <c r="C1014" s="1"/>
      <c r="D1014" s="1"/>
      <c r="E1014" s="1"/>
    </row>
    <row r="1015" spans="1:5" x14ac:dyDescent="0.2">
      <c r="A1015" s="1"/>
      <c r="B1015" s="1"/>
      <c r="C1015" s="1"/>
      <c r="D1015" s="1"/>
      <c r="E1015" s="1"/>
    </row>
    <row r="1016" spans="1:5" x14ac:dyDescent="0.2">
      <c r="A1016" s="1"/>
      <c r="B1016" s="1"/>
      <c r="C1016" s="1"/>
      <c r="D1016" s="1"/>
      <c r="E1016" s="1"/>
    </row>
    <row r="1017" spans="1:5" x14ac:dyDescent="0.2">
      <c r="A1017" s="1"/>
      <c r="B1017" s="1"/>
      <c r="C1017" s="1"/>
      <c r="D1017" s="1"/>
      <c r="E1017" s="1"/>
    </row>
    <row r="1018" spans="1:5" x14ac:dyDescent="0.2">
      <c r="A1018" s="1"/>
      <c r="B1018" s="1"/>
      <c r="C1018" s="1"/>
      <c r="D1018" s="1"/>
      <c r="E1018" s="1"/>
    </row>
    <row r="1019" spans="1:5" x14ac:dyDescent="0.2">
      <c r="A1019" s="1"/>
      <c r="B1019" s="1"/>
      <c r="C1019" s="1"/>
      <c r="D1019" s="1"/>
      <c r="E1019" s="1"/>
    </row>
    <row r="1020" spans="1:5" x14ac:dyDescent="0.2">
      <c r="A1020" s="1"/>
      <c r="B1020" s="1"/>
      <c r="C1020" s="1"/>
      <c r="D1020" s="1"/>
      <c r="E1020" s="1"/>
    </row>
    <row r="1021" spans="1:5" x14ac:dyDescent="0.2">
      <c r="A1021" s="1"/>
      <c r="B1021" s="1"/>
      <c r="C1021" s="1"/>
      <c r="D1021" s="1"/>
      <c r="E1021" s="1"/>
    </row>
    <row r="1022" spans="1:5" x14ac:dyDescent="0.2">
      <c r="A1022" s="1"/>
      <c r="B1022" s="1"/>
      <c r="C1022" s="1"/>
      <c r="D1022" s="1"/>
      <c r="E1022" s="1"/>
    </row>
    <row r="1023" spans="1:5" x14ac:dyDescent="0.2">
      <c r="A1023" s="1"/>
      <c r="B1023" s="1"/>
      <c r="C1023" s="1"/>
      <c r="D1023" s="1"/>
      <c r="E1023" s="1"/>
    </row>
    <row r="1024" spans="1:5" x14ac:dyDescent="0.2">
      <c r="A1024" s="1"/>
      <c r="B1024" s="1"/>
      <c r="C1024" s="1"/>
      <c r="D1024" s="1"/>
      <c r="E1024" s="1"/>
    </row>
    <row r="1025" spans="1:5" x14ac:dyDescent="0.2">
      <c r="A1025" s="1"/>
      <c r="B1025" s="1"/>
      <c r="C1025" s="1"/>
      <c r="D1025" s="1"/>
      <c r="E1025" s="1"/>
    </row>
    <row r="1026" spans="1:5" x14ac:dyDescent="0.2">
      <c r="A1026" s="1"/>
      <c r="B1026" s="1"/>
      <c r="C1026" s="1"/>
      <c r="D1026" s="1"/>
      <c r="E1026" s="1"/>
    </row>
    <row r="1027" spans="1:5" x14ac:dyDescent="0.2">
      <c r="A1027" s="1"/>
      <c r="B1027" s="1"/>
      <c r="C1027" s="1"/>
      <c r="D1027" s="1"/>
      <c r="E1027" s="1"/>
    </row>
    <row r="1028" spans="1:5" x14ac:dyDescent="0.2">
      <c r="A1028" s="1"/>
      <c r="B1028" s="1"/>
      <c r="C1028" s="1"/>
      <c r="D1028" s="1"/>
      <c r="E1028" s="1"/>
    </row>
    <row r="1029" spans="1:5" x14ac:dyDescent="0.2">
      <c r="A1029" s="1"/>
      <c r="B1029" s="1"/>
      <c r="C1029" s="1"/>
      <c r="D1029" s="1"/>
      <c r="E1029" s="1"/>
    </row>
    <row r="1030" spans="1:5" x14ac:dyDescent="0.2">
      <c r="A1030" s="1"/>
      <c r="B1030" s="1"/>
      <c r="C1030" s="1"/>
      <c r="D1030" s="1"/>
      <c r="E1030" s="1"/>
    </row>
    <row r="1031" spans="1:5" x14ac:dyDescent="0.2">
      <c r="A1031" s="1"/>
      <c r="B1031" s="1"/>
      <c r="C1031" s="1"/>
      <c r="D1031" s="1"/>
      <c r="E1031" s="1"/>
    </row>
    <row r="1032" spans="1:5" x14ac:dyDescent="0.2">
      <c r="A1032" s="1"/>
      <c r="B1032" s="1"/>
      <c r="C1032" s="1"/>
      <c r="D1032" s="1"/>
      <c r="E1032" s="1"/>
    </row>
    <row r="1033" spans="1:5" x14ac:dyDescent="0.2">
      <c r="A1033" s="1"/>
      <c r="B1033" s="1"/>
      <c r="C1033" s="1"/>
      <c r="D1033" s="1"/>
      <c r="E1033" s="1"/>
    </row>
    <row r="1034" spans="1:5" x14ac:dyDescent="0.2">
      <c r="A1034" s="1"/>
      <c r="B1034" s="1"/>
      <c r="C1034" s="1"/>
      <c r="D1034" s="1"/>
      <c r="E1034" s="1"/>
    </row>
    <row r="1035" spans="1:5" x14ac:dyDescent="0.2">
      <c r="A1035" s="1"/>
      <c r="B1035" s="1"/>
      <c r="C1035" s="1"/>
      <c r="D1035" s="1"/>
      <c r="E1035" s="1"/>
    </row>
    <row r="1036" spans="1:5" x14ac:dyDescent="0.2">
      <c r="A1036" s="1"/>
      <c r="B1036" s="1"/>
      <c r="C1036" s="1"/>
      <c r="D1036" s="1"/>
      <c r="E1036" s="1"/>
    </row>
    <row r="1037" spans="1:5" x14ac:dyDescent="0.2">
      <c r="A1037" s="1"/>
      <c r="B1037" s="1"/>
      <c r="C1037" s="1"/>
      <c r="D1037" s="1"/>
      <c r="E1037" s="1"/>
    </row>
    <row r="1038" spans="1:5" x14ac:dyDescent="0.2">
      <c r="A1038" s="1"/>
      <c r="B1038" s="1"/>
      <c r="C1038" s="1"/>
      <c r="D1038" s="1"/>
      <c r="E1038" s="1"/>
    </row>
    <row r="1039" spans="1:5" x14ac:dyDescent="0.2">
      <c r="A1039" s="1"/>
      <c r="B1039" s="1"/>
      <c r="C1039" s="1"/>
      <c r="D1039" s="1"/>
      <c r="E1039" s="1"/>
    </row>
    <row r="1040" spans="1:5" x14ac:dyDescent="0.2">
      <c r="A1040" s="1"/>
      <c r="B1040" s="1"/>
      <c r="C1040" s="1"/>
      <c r="D1040" s="1"/>
      <c r="E1040" s="1"/>
    </row>
    <row r="1041" spans="1:5" x14ac:dyDescent="0.2">
      <c r="A1041" s="1"/>
      <c r="B1041" s="1"/>
      <c r="C1041" s="1"/>
      <c r="D1041" s="1"/>
      <c r="E1041" s="1"/>
    </row>
    <row r="1042" spans="1:5" x14ac:dyDescent="0.2">
      <c r="A1042" s="1"/>
      <c r="B1042" s="1"/>
      <c r="C1042" s="1"/>
      <c r="D1042" s="1"/>
      <c r="E1042" s="1"/>
    </row>
    <row r="1043" spans="1:5" x14ac:dyDescent="0.2">
      <c r="A1043" s="1"/>
      <c r="B1043" s="1"/>
      <c r="C1043" s="1"/>
      <c r="D1043" s="1"/>
      <c r="E1043" s="1"/>
    </row>
    <row r="1044" spans="1:5" x14ac:dyDescent="0.2">
      <c r="A1044" s="1"/>
      <c r="B1044" s="1"/>
      <c r="C1044" s="1"/>
      <c r="D1044" s="1"/>
      <c r="E1044" s="1"/>
    </row>
    <row r="1045" spans="1:5" x14ac:dyDescent="0.2">
      <c r="A1045" s="1"/>
      <c r="B1045" s="1"/>
      <c r="C1045" s="1"/>
      <c r="D1045" s="1"/>
      <c r="E1045" s="1"/>
    </row>
    <row r="1046" spans="1:5" x14ac:dyDescent="0.2">
      <c r="A1046" s="1"/>
      <c r="B1046" s="1"/>
      <c r="C1046" s="1"/>
      <c r="D1046" s="1"/>
      <c r="E1046" s="1"/>
    </row>
    <row r="1047" spans="1:5" x14ac:dyDescent="0.2">
      <c r="A1047" s="1"/>
      <c r="B1047" s="1"/>
      <c r="C1047" s="1"/>
      <c r="D1047" s="1"/>
      <c r="E1047" s="1"/>
    </row>
    <row r="1048" spans="1:5" x14ac:dyDescent="0.2">
      <c r="A1048" s="1"/>
      <c r="B1048" s="1"/>
      <c r="C1048" s="1"/>
      <c r="D1048" s="1"/>
      <c r="E1048" s="1"/>
    </row>
    <row r="1049" spans="1:5" x14ac:dyDescent="0.2">
      <c r="A1049" s="1"/>
      <c r="B1049" s="1"/>
      <c r="C1049" s="1"/>
      <c r="D1049" s="1"/>
      <c r="E1049" s="1"/>
    </row>
    <row r="1050" spans="1:5" x14ac:dyDescent="0.2">
      <c r="A1050" s="1"/>
      <c r="B1050" s="1"/>
      <c r="C1050" s="1"/>
      <c r="D1050" s="1"/>
      <c r="E1050" s="1"/>
    </row>
    <row r="1051" spans="1:5" x14ac:dyDescent="0.2">
      <c r="A1051" s="1"/>
      <c r="B1051" s="1"/>
      <c r="C1051" s="1"/>
      <c r="D1051" s="1"/>
      <c r="E1051" s="1"/>
    </row>
    <row r="1052" spans="1:5" x14ac:dyDescent="0.2">
      <c r="A1052" s="1"/>
      <c r="B1052" s="1"/>
      <c r="C1052" s="1"/>
      <c r="D1052" s="1"/>
      <c r="E1052" s="1"/>
    </row>
    <row r="1053" spans="1:5" x14ac:dyDescent="0.2">
      <c r="A1053" s="1"/>
      <c r="B1053" s="1"/>
      <c r="C1053" s="1"/>
      <c r="D1053" s="1"/>
      <c r="E1053" s="1"/>
    </row>
    <row r="1054" spans="1:5" x14ac:dyDescent="0.2">
      <c r="A1054" s="1"/>
      <c r="B1054" s="1"/>
      <c r="C1054" s="1"/>
      <c r="D1054" s="1"/>
      <c r="E1054" s="1"/>
    </row>
    <row r="1055" spans="1:5" x14ac:dyDescent="0.2">
      <c r="A1055" s="1"/>
      <c r="B1055" s="1"/>
      <c r="C1055" s="1"/>
      <c r="D1055" s="1"/>
      <c r="E1055" s="1"/>
    </row>
    <row r="1056" spans="1:5" x14ac:dyDescent="0.2">
      <c r="A1056" s="1"/>
      <c r="B1056" s="1"/>
      <c r="C1056" s="1"/>
      <c r="D1056" s="1"/>
      <c r="E1056" s="1"/>
    </row>
    <row r="1057" spans="1:5" x14ac:dyDescent="0.2">
      <c r="A1057" s="1"/>
      <c r="B1057" s="1"/>
      <c r="C1057" s="1"/>
      <c r="D1057" s="1"/>
      <c r="E1057" s="1"/>
    </row>
    <row r="1058" spans="1:5" x14ac:dyDescent="0.2">
      <c r="A1058" s="1"/>
      <c r="B1058" s="1"/>
      <c r="C1058" s="1"/>
      <c r="D1058" s="1"/>
      <c r="E1058" s="1"/>
    </row>
    <row r="1059" spans="1:5" x14ac:dyDescent="0.2">
      <c r="A1059" s="1"/>
      <c r="B1059" s="1"/>
      <c r="C1059" s="1"/>
      <c r="D1059" s="1"/>
      <c r="E1059" s="1"/>
    </row>
    <row r="1060" spans="1:5" x14ac:dyDescent="0.2">
      <c r="A1060" s="1"/>
      <c r="B1060" s="1"/>
      <c r="C1060" s="1"/>
      <c r="D1060" s="1"/>
      <c r="E1060" s="1"/>
    </row>
    <row r="1061" spans="1:5" x14ac:dyDescent="0.2">
      <c r="A1061" s="1"/>
      <c r="B1061" s="1"/>
      <c r="C1061" s="1"/>
      <c r="D1061" s="1"/>
      <c r="E1061" s="1"/>
    </row>
    <row r="1062" spans="1:5" x14ac:dyDescent="0.2">
      <c r="A1062" s="1"/>
      <c r="B1062" s="1"/>
      <c r="C1062" s="1"/>
      <c r="D1062" s="1"/>
      <c r="E1062" s="1"/>
    </row>
    <row r="1063" spans="1:5" x14ac:dyDescent="0.2">
      <c r="A1063" s="1"/>
      <c r="B1063" s="1"/>
      <c r="C1063" s="1"/>
      <c r="D1063" s="1"/>
      <c r="E1063" s="1"/>
    </row>
    <row r="1064" spans="1:5" x14ac:dyDescent="0.2">
      <c r="A1064" s="1"/>
      <c r="B1064" s="1"/>
      <c r="C1064" s="1"/>
      <c r="D1064" s="1"/>
      <c r="E1064" s="1"/>
    </row>
    <row r="1065" spans="1:5" x14ac:dyDescent="0.2">
      <c r="A1065" s="1"/>
      <c r="B1065" s="1"/>
      <c r="C1065" s="1"/>
      <c r="D1065" s="1"/>
      <c r="E1065" s="1"/>
    </row>
    <row r="1066" spans="1:5" x14ac:dyDescent="0.2">
      <c r="A1066" s="1"/>
      <c r="B1066" s="1"/>
      <c r="C1066" s="1"/>
      <c r="D1066" s="1"/>
      <c r="E1066" s="1"/>
    </row>
    <row r="1067" spans="1:5" x14ac:dyDescent="0.2">
      <c r="A1067" s="1"/>
      <c r="B1067" s="1"/>
      <c r="C1067" s="1"/>
      <c r="D1067" s="1"/>
      <c r="E1067" s="1"/>
    </row>
    <row r="1068" spans="1:5" x14ac:dyDescent="0.2">
      <c r="A1068" s="1"/>
      <c r="B1068" s="1"/>
      <c r="C1068" s="1"/>
      <c r="D1068" s="1"/>
      <c r="E1068" s="1"/>
    </row>
    <row r="1069" spans="1:5" x14ac:dyDescent="0.2">
      <c r="A1069" s="1"/>
      <c r="B1069" s="1"/>
      <c r="C1069" s="1"/>
      <c r="D1069" s="1"/>
      <c r="E1069" s="1"/>
    </row>
    <row r="1070" spans="1:5" x14ac:dyDescent="0.2">
      <c r="A1070" s="1"/>
      <c r="B1070" s="1"/>
      <c r="C1070" s="1"/>
      <c r="D1070" s="1"/>
      <c r="E1070" s="1"/>
    </row>
    <row r="1071" spans="1:5" x14ac:dyDescent="0.2">
      <c r="A1071" s="1"/>
      <c r="B1071" s="1"/>
      <c r="C1071" s="1"/>
      <c r="D1071" s="1"/>
      <c r="E1071" s="1"/>
    </row>
    <row r="1072" spans="1:5" x14ac:dyDescent="0.2">
      <c r="A1072" s="1"/>
      <c r="B1072" s="1"/>
      <c r="C1072" s="1"/>
      <c r="D1072" s="1"/>
      <c r="E1072" s="1"/>
    </row>
    <row r="1073" spans="1:5" x14ac:dyDescent="0.2">
      <c r="A1073" s="1"/>
      <c r="B1073" s="1"/>
      <c r="C1073" s="1"/>
      <c r="D1073" s="1"/>
      <c r="E1073" s="1"/>
    </row>
    <row r="1074" spans="1:5" x14ac:dyDescent="0.2">
      <c r="A1074" s="1"/>
      <c r="B1074" s="1"/>
      <c r="C1074" s="1"/>
      <c r="D1074" s="1"/>
      <c r="E1074" s="1"/>
    </row>
    <row r="1075" spans="1:5" x14ac:dyDescent="0.2">
      <c r="A1075" s="1"/>
      <c r="B1075" s="1"/>
      <c r="C1075" s="1"/>
      <c r="D1075" s="1"/>
      <c r="E1075" s="1"/>
    </row>
    <row r="1076" spans="1:5" x14ac:dyDescent="0.2">
      <c r="A1076" s="1"/>
      <c r="B1076" s="1"/>
      <c r="C1076" s="1"/>
      <c r="D1076" s="1"/>
      <c r="E1076" s="1"/>
    </row>
    <row r="1077" spans="1:5" x14ac:dyDescent="0.2">
      <c r="A1077" s="1"/>
      <c r="B1077" s="1"/>
      <c r="C1077" s="1"/>
      <c r="D1077" s="1"/>
      <c r="E1077" s="1"/>
    </row>
    <row r="1078" spans="1:5" x14ac:dyDescent="0.2">
      <c r="A1078" s="1"/>
      <c r="B1078" s="1"/>
      <c r="C1078" s="1"/>
      <c r="D1078" s="1"/>
      <c r="E1078" s="1"/>
    </row>
    <row r="1079" spans="1:5" x14ac:dyDescent="0.2">
      <c r="A1079" s="1"/>
      <c r="B1079" s="1"/>
      <c r="C1079" s="1"/>
      <c r="D1079" s="1"/>
      <c r="E1079" s="1"/>
    </row>
    <row r="1080" spans="1:5" x14ac:dyDescent="0.2">
      <c r="A1080" s="1"/>
      <c r="B1080" s="1"/>
      <c r="C1080" s="1"/>
      <c r="D1080" s="1"/>
      <c r="E1080" s="1"/>
    </row>
    <row r="1081" spans="1:5" x14ac:dyDescent="0.2">
      <c r="A1081" s="1"/>
      <c r="B1081" s="1"/>
      <c r="C1081" s="1"/>
      <c r="D1081" s="1"/>
      <c r="E1081" s="1"/>
    </row>
    <row r="1082" spans="1:5" x14ac:dyDescent="0.2">
      <c r="A1082" s="1"/>
      <c r="B1082" s="1"/>
      <c r="C1082" s="1"/>
      <c r="D1082" s="1"/>
      <c r="E1082" s="1"/>
    </row>
    <row r="1083" spans="1:5" x14ac:dyDescent="0.2">
      <c r="A1083" s="1"/>
      <c r="B1083" s="1"/>
      <c r="C1083" s="1"/>
      <c r="D1083" s="1"/>
      <c r="E1083" s="1"/>
    </row>
    <row r="1084" spans="1:5" x14ac:dyDescent="0.2">
      <c r="A1084" s="1"/>
      <c r="B1084" s="1"/>
      <c r="C1084" s="1"/>
      <c r="D1084" s="1"/>
      <c r="E1084" s="1"/>
    </row>
    <row r="1085" spans="1:5" x14ac:dyDescent="0.2">
      <c r="A1085" s="1"/>
      <c r="B1085" s="1"/>
      <c r="C1085" s="1"/>
      <c r="D1085" s="1"/>
      <c r="E1085" s="1"/>
    </row>
    <row r="1086" spans="1:5" x14ac:dyDescent="0.2">
      <c r="A1086" s="1"/>
      <c r="B1086" s="1"/>
      <c r="C1086" s="1"/>
      <c r="D1086" s="1"/>
      <c r="E1086" s="1"/>
    </row>
    <row r="1087" spans="1:5" x14ac:dyDescent="0.2">
      <c r="A1087" s="1"/>
      <c r="B1087" s="1"/>
      <c r="C1087" s="1"/>
      <c r="D1087" s="1"/>
      <c r="E1087" s="1"/>
    </row>
    <row r="1088" spans="1:5" x14ac:dyDescent="0.2">
      <c r="A1088" s="1"/>
      <c r="B1088" s="1"/>
      <c r="C1088" s="1"/>
      <c r="D1088" s="1"/>
      <c r="E1088" s="1"/>
    </row>
    <row r="1089" spans="1:4" x14ac:dyDescent="0.2">
      <c r="A1089" s="1"/>
      <c r="B1089" s="1"/>
      <c r="C1089" s="1"/>
      <c r="D1089" s="1"/>
    </row>
    <row r="1090" spans="1:4" x14ac:dyDescent="0.2">
      <c r="A1090" s="1"/>
      <c r="B1090" s="1"/>
      <c r="C1090" s="1"/>
      <c r="D1090" s="1"/>
    </row>
    <row r="1091" spans="1:4" x14ac:dyDescent="0.2">
      <c r="A1091" s="1"/>
      <c r="B1091" s="1"/>
      <c r="C1091" s="1"/>
      <c r="D1091" s="1"/>
    </row>
    <row r="1092" spans="1:4" x14ac:dyDescent="0.2">
      <c r="A1092" s="1"/>
      <c r="B1092" s="1"/>
      <c r="C1092" s="1"/>
      <c r="D1092" s="1"/>
    </row>
    <row r="1093" spans="1:4" x14ac:dyDescent="0.2">
      <c r="A1093" s="1"/>
      <c r="B1093" s="1"/>
      <c r="C1093" s="1"/>
      <c r="D1093" s="1"/>
    </row>
    <row r="1094" spans="1:4" x14ac:dyDescent="0.2">
      <c r="A1094" s="1"/>
      <c r="B1094" s="1"/>
      <c r="C1094" s="1"/>
      <c r="D1094" s="1"/>
    </row>
    <row r="1095" spans="1:4" x14ac:dyDescent="0.2">
      <c r="A1095" s="1"/>
      <c r="B1095" s="1"/>
      <c r="C1095" s="1"/>
      <c r="D1095" s="1"/>
    </row>
    <row r="1096" spans="1:4" x14ac:dyDescent="0.2">
      <c r="A1096" s="1"/>
      <c r="B1096" s="1"/>
      <c r="C1096" s="1"/>
      <c r="D1096" s="1"/>
    </row>
    <row r="1097" spans="1:4" x14ac:dyDescent="0.2">
      <c r="A1097" s="1"/>
      <c r="B1097" s="1"/>
      <c r="C1097" s="1"/>
      <c r="D1097" s="1"/>
    </row>
    <row r="1098" spans="1:4" x14ac:dyDescent="0.2">
      <c r="A1098" s="1"/>
      <c r="B1098" s="1"/>
      <c r="C1098" s="1"/>
      <c r="D1098" s="1"/>
    </row>
    <row r="1099" spans="1:4" x14ac:dyDescent="0.2">
      <c r="A1099" s="1"/>
      <c r="B1099" s="1"/>
      <c r="C1099" s="1"/>
      <c r="D1099" s="1"/>
    </row>
    <row r="1100" spans="1:4" x14ac:dyDescent="0.2">
      <c r="A1100" s="1"/>
      <c r="B1100" s="1"/>
      <c r="C1100" s="1"/>
      <c r="D1100" s="1"/>
    </row>
    <row r="1101" spans="1:4" x14ac:dyDescent="0.2">
      <c r="A1101" s="1"/>
      <c r="B1101" s="1"/>
      <c r="C1101" s="1"/>
      <c r="D1101" s="1"/>
    </row>
    <row r="1102" spans="1:4" x14ac:dyDescent="0.2">
      <c r="A1102" s="1"/>
      <c r="B1102" s="1"/>
      <c r="C1102" s="1"/>
      <c r="D1102" s="1"/>
    </row>
    <row r="1103" spans="1:4" x14ac:dyDescent="0.2">
      <c r="A1103" s="1"/>
      <c r="B1103" s="1"/>
      <c r="C1103" s="1"/>
      <c r="D1103" s="1"/>
    </row>
    <row r="1104" spans="1:4" x14ac:dyDescent="0.2">
      <c r="A1104" s="1"/>
      <c r="B1104" s="1"/>
      <c r="C1104" s="1"/>
      <c r="D1104" s="1"/>
    </row>
    <row r="1105" spans="1:4" x14ac:dyDescent="0.2">
      <c r="A1105" s="1"/>
      <c r="B1105" s="1"/>
      <c r="C1105" s="1"/>
      <c r="D1105" s="1"/>
    </row>
    <row r="1106" spans="1:4" x14ac:dyDescent="0.2">
      <c r="A1106" s="1"/>
      <c r="B1106" s="1"/>
      <c r="C1106" s="1"/>
      <c r="D1106" s="1"/>
    </row>
    <row r="1107" spans="1:4" x14ac:dyDescent="0.2">
      <c r="A1107" s="1"/>
      <c r="B1107" s="1"/>
      <c r="C1107" s="1"/>
      <c r="D1107" s="1"/>
    </row>
    <row r="1108" spans="1:4" x14ac:dyDescent="0.2">
      <c r="A1108" s="1"/>
      <c r="B1108" s="1"/>
      <c r="C1108" s="1"/>
      <c r="D1108" s="1"/>
    </row>
    <row r="1109" spans="1:4" x14ac:dyDescent="0.2">
      <c r="A1109" s="1"/>
      <c r="B1109" s="1"/>
      <c r="C1109" s="1"/>
      <c r="D1109" s="1"/>
    </row>
    <row r="1110" spans="1:4" x14ac:dyDescent="0.2">
      <c r="A1110" s="1"/>
      <c r="B1110" s="1"/>
      <c r="C1110" s="1"/>
      <c r="D1110" s="1"/>
    </row>
    <row r="1111" spans="1:4" x14ac:dyDescent="0.2">
      <c r="A1111" s="1"/>
      <c r="B1111" s="1"/>
      <c r="C1111" s="1"/>
      <c r="D1111" s="1"/>
    </row>
    <row r="1112" spans="1:4" x14ac:dyDescent="0.2">
      <c r="A1112" s="1"/>
      <c r="B1112" s="1"/>
      <c r="C1112" s="1"/>
      <c r="D1112" s="1"/>
    </row>
    <row r="1113" spans="1:4" x14ac:dyDescent="0.2">
      <c r="A1113" s="1"/>
      <c r="B1113" s="1"/>
      <c r="C1113" s="1"/>
      <c r="D1113" s="1"/>
    </row>
    <row r="1114" spans="1:4" x14ac:dyDescent="0.2">
      <c r="A1114" s="1"/>
      <c r="B1114" s="1"/>
      <c r="C1114" s="1"/>
      <c r="D1114" s="1"/>
    </row>
    <row r="1115" spans="1:4" x14ac:dyDescent="0.2">
      <c r="A1115" s="1"/>
      <c r="B1115" s="1"/>
      <c r="C1115" s="1"/>
      <c r="D1115" s="1"/>
    </row>
    <row r="1116" spans="1:4" x14ac:dyDescent="0.2">
      <c r="A1116" s="1"/>
      <c r="B1116" s="1"/>
      <c r="C1116" s="1"/>
      <c r="D1116" s="1"/>
    </row>
    <row r="1117" spans="1:4" x14ac:dyDescent="0.2">
      <c r="A1117" s="1"/>
      <c r="B1117" s="1"/>
      <c r="C1117" s="1"/>
      <c r="D1117" s="1"/>
    </row>
    <row r="1118" spans="1:4" x14ac:dyDescent="0.2">
      <c r="A1118" s="1"/>
      <c r="B1118" s="1"/>
      <c r="C1118" s="1"/>
      <c r="D1118" s="1"/>
    </row>
    <row r="1119" spans="1:4" x14ac:dyDescent="0.2">
      <c r="A1119" s="1"/>
      <c r="B1119" s="1"/>
      <c r="C1119" s="1"/>
      <c r="D1119" s="1"/>
    </row>
    <row r="1120" spans="1:4" x14ac:dyDescent="0.2">
      <c r="A1120" s="1"/>
      <c r="B1120" s="1"/>
      <c r="C1120" s="1"/>
      <c r="D1120" s="1"/>
    </row>
    <row r="1121" spans="1:4" x14ac:dyDescent="0.2">
      <c r="A1121" s="1"/>
      <c r="B1121" s="1"/>
      <c r="C1121" s="1"/>
      <c r="D1121" s="1"/>
    </row>
    <row r="1122" spans="1:4" x14ac:dyDescent="0.2">
      <c r="A1122" s="1"/>
      <c r="B1122" s="1"/>
      <c r="C1122" s="1"/>
      <c r="D1122" s="1"/>
    </row>
    <row r="1123" spans="1:4" x14ac:dyDescent="0.2">
      <c r="A1123" s="1"/>
      <c r="B1123" s="1"/>
      <c r="C1123" s="1"/>
      <c r="D1123" s="1"/>
    </row>
    <row r="1124" spans="1:4" x14ac:dyDescent="0.2">
      <c r="A1124" s="1"/>
      <c r="B1124" s="1"/>
      <c r="C1124" s="1"/>
      <c r="D1124" s="1"/>
    </row>
    <row r="1125" spans="1:4" x14ac:dyDescent="0.2">
      <c r="A1125" s="1"/>
      <c r="B1125" s="1"/>
      <c r="C1125" s="1"/>
      <c r="D1125" s="1"/>
    </row>
    <row r="1126" spans="1:4" x14ac:dyDescent="0.2">
      <c r="A1126" s="1"/>
      <c r="B1126" s="1"/>
      <c r="C1126" s="1"/>
      <c r="D1126" s="1"/>
    </row>
    <row r="1127" spans="1:4" x14ac:dyDescent="0.2">
      <c r="A1127" s="1"/>
      <c r="B1127" s="1"/>
      <c r="C1127" s="1"/>
      <c r="D1127" s="1"/>
    </row>
  </sheetData>
  <phoneticPr fontId="1" type="noConversion"/>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9"/>
  <dimension ref="A1:IV1228"/>
  <sheetViews>
    <sheetView workbookViewId="0"/>
  </sheetViews>
  <sheetFormatPr baseColWidth="10" defaultRowHeight="12.75" x14ac:dyDescent="0.2"/>
  <cols>
    <col min="1" max="256" width="9.140625" customWidth="1" collapsed="1"/>
  </cols>
  <sheetData>
    <row r="1" spans="1:6" x14ac:dyDescent="0.2">
      <c r="A1" s="51" t="s">
        <v>52</v>
      </c>
      <c r="B1" s="1"/>
      <c r="C1" s="1"/>
      <c r="D1" s="1"/>
      <c r="E1" s="1"/>
      <c r="F1" s="1"/>
    </row>
    <row r="2" spans="1:6" x14ac:dyDescent="0.2">
      <c r="A2" s="1" t="s">
        <v>82</v>
      </c>
      <c r="B2" s="1">
        <v>0</v>
      </c>
      <c r="C2" s="1">
        <v>0</v>
      </c>
      <c r="D2" s="1">
        <v>0</v>
      </c>
      <c r="E2" s="1">
        <v>0</v>
      </c>
      <c r="F2" s="1"/>
    </row>
    <row r="3" spans="1:6" x14ac:dyDescent="0.2">
      <c r="A3" s="1" t="s">
        <v>82</v>
      </c>
      <c r="B3" s="1">
        <v>1</v>
      </c>
      <c r="C3" s="1">
        <v>0</v>
      </c>
      <c r="D3" s="1">
        <v>0</v>
      </c>
      <c r="E3" s="1">
        <v>0</v>
      </c>
      <c r="F3" s="1"/>
    </row>
    <row r="4" spans="1:6" x14ac:dyDescent="0.2">
      <c r="A4" s="1" t="s">
        <v>82</v>
      </c>
      <c r="B4" s="1">
        <v>2</v>
      </c>
      <c r="C4" s="1">
        <v>0</v>
      </c>
      <c r="D4" s="1">
        <v>0</v>
      </c>
      <c r="E4" s="1">
        <v>0</v>
      </c>
      <c r="F4" s="1"/>
    </row>
    <row r="5" spans="1:6" x14ac:dyDescent="0.2">
      <c r="A5" s="1" t="s">
        <v>82</v>
      </c>
      <c r="B5" s="1">
        <v>3</v>
      </c>
      <c r="C5" s="1">
        <v>0</v>
      </c>
      <c r="D5" s="1">
        <v>0</v>
      </c>
      <c r="E5" s="1">
        <v>0</v>
      </c>
      <c r="F5" s="1"/>
    </row>
    <row r="6" spans="1:6" x14ac:dyDescent="0.2">
      <c r="A6" s="1" t="s">
        <v>82</v>
      </c>
      <c r="B6" s="1">
        <v>4</v>
      </c>
      <c r="C6" s="1">
        <v>0</v>
      </c>
      <c r="D6" s="1">
        <v>0</v>
      </c>
      <c r="E6" s="1">
        <v>0</v>
      </c>
      <c r="F6" s="1"/>
    </row>
    <row r="7" spans="1:6" x14ac:dyDescent="0.2">
      <c r="A7" s="1" t="s">
        <v>82</v>
      </c>
      <c r="B7" s="1">
        <v>5</v>
      </c>
      <c r="C7" s="1">
        <v>0</v>
      </c>
      <c r="D7" s="1">
        <v>0</v>
      </c>
      <c r="E7" s="1">
        <v>0</v>
      </c>
      <c r="F7" s="1"/>
    </row>
    <row r="8" spans="1:6" x14ac:dyDescent="0.2">
      <c r="A8" s="1" t="s">
        <v>82</v>
      </c>
      <c r="B8" s="1">
        <v>6</v>
      </c>
      <c r="C8" s="1">
        <v>0</v>
      </c>
      <c r="D8" s="1">
        <v>0</v>
      </c>
      <c r="E8" s="1">
        <v>7.6923079788684845E-2</v>
      </c>
      <c r="F8" s="1"/>
    </row>
    <row r="9" spans="1:6" x14ac:dyDescent="0.2">
      <c r="A9" s="1" t="s">
        <v>82</v>
      </c>
      <c r="B9" s="1">
        <v>7</v>
      </c>
      <c r="C9" s="1">
        <v>0</v>
      </c>
      <c r="D9" s="1">
        <v>0</v>
      </c>
      <c r="E9" s="1">
        <v>7.6923079788684845E-2</v>
      </c>
      <c r="F9" s="1"/>
    </row>
    <row r="10" spans="1:6" x14ac:dyDescent="0.2">
      <c r="A10" s="1" t="s">
        <v>82</v>
      </c>
      <c r="B10" s="1">
        <v>8</v>
      </c>
      <c r="C10" s="1">
        <v>0.1111111119389534</v>
      </c>
      <c r="D10" s="1">
        <v>0</v>
      </c>
      <c r="E10" s="1">
        <v>7.6923079788684845E-2</v>
      </c>
      <c r="F10" s="1"/>
    </row>
    <row r="11" spans="1:6" x14ac:dyDescent="0.2">
      <c r="A11" s="1" t="s">
        <v>82</v>
      </c>
      <c r="B11" s="1">
        <v>9</v>
      </c>
      <c r="C11" s="1">
        <v>0.1111111119389534</v>
      </c>
      <c r="D11" s="1">
        <v>0</v>
      </c>
      <c r="E11" s="1">
        <v>7.6923079788684845E-2</v>
      </c>
      <c r="F11" s="1"/>
    </row>
    <row r="12" spans="1:6" x14ac:dyDescent="0.2">
      <c r="A12" s="1" t="s">
        <v>82</v>
      </c>
      <c r="B12" s="1">
        <v>10</v>
      </c>
      <c r="C12" s="1">
        <v>0.1111111119389534</v>
      </c>
      <c r="D12" s="1">
        <v>0</v>
      </c>
      <c r="E12" s="1">
        <v>7.6923079788684845E-2</v>
      </c>
      <c r="F12" s="1"/>
    </row>
    <row r="13" spans="1:6" x14ac:dyDescent="0.2">
      <c r="A13" s="1" t="s">
        <v>82</v>
      </c>
      <c r="B13" s="1">
        <v>11</v>
      </c>
      <c r="C13" s="1">
        <v>0.1111111119389534</v>
      </c>
      <c r="D13" s="1">
        <v>0</v>
      </c>
      <c r="E13" s="1">
        <v>7.6923079788684845E-2</v>
      </c>
      <c r="F13" s="1"/>
    </row>
    <row r="14" spans="1:6" x14ac:dyDescent="0.2">
      <c r="A14" s="1" t="s">
        <v>82</v>
      </c>
      <c r="B14" s="1">
        <v>12</v>
      </c>
      <c r="C14" s="1">
        <v>0.1111111119389534</v>
      </c>
      <c r="D14" s="1">
        <v>0</v>
      </c>
      <c r="E14" s="1">
        <v>7.6923079788684845E-2</v>
      </c>
      <c r="F14" s="1"/>
    </row>
    <row r="15" spans="1:6" x14ac:dyDescent="0.2">
      <c r="A15" s="1" t="s">
        <v>82</v>
      </c>
      <c r="B15" s="1">
        <v>13</v>
      </c>
      <c r="C15" s="1">
        <v>0.1111111119389534</v>
      </c>
      <c r="D15" s="1">
        <v>0</v>
      </c>
      <c r="E15" s="1">
        <v>7.6923079788684845E-2</v>
      </c>
      <c r="F15" s="1"/>
    </row>
    <row r="16" spans="1:6" x14ac:dyDescent="0.2">
      <c r="A16" s="1" t="s">
        <v>82</v>
      </c>
      <c r="B16" s="1">
        <v>14</v>
      </c>
      <c r="C16" s="1">
        <v>0.1111111119389534</v>
      </c>
      <c r="D16" s="1">
        <v>0</v>
      </c>
      <c r="E16" s="1">
        <v>0.15384615957736969</v>
      </c>
      <c r="F16" s="1"/>
    </row>
    <row r="17" spans="1:6" x14ac:dyDescent="0.2">
      <c r="A17" s="1" t="s">
        <v>82</v>
      </c>
      <c r="B17" s="1">
        <v>15</v>
      </c>
      <c r="C17" s="1">
        <v>0.1111111119389534</v>
      </c>
      <c r="D17" s="1">
        <v>0</v>
      </c>
      <c r="E17" s="1">
        <v>0.23076923191547394</v>
      </c>
      <c r="F17" s="1"/>
    </row>
    <row r="18" spans="1:6" x14ac:dyDescent="0.2">
      <c r="A18" s="1" t="s">
        <v>82</v>
      </c>
      <c r="B18" s="1">
        <v>16</v>
      </c>
      <c r="C18" s="1">
        <v>0.1111111119389534</v>
      </c>
      <c r="D18" s="1">
        <v>0</v>
      </c>
      <c r="E18" s="1">
        <v>0.23076923191547394</v>
      </c>
      <c r="F18" s="1"/>
    </row>
    <row r="19" spans="1:6" x14ac:dyDescent="0.2">
      <c r="A19" s="1" t="s">
        <v>82</v>
      </c>
      <c r="B19" s="1">
        <v>17</v>
      </c>
      <c r="C19" s="1">
        <v>0.1111111119389534</v>
      </c>
      <c r="D19" s="1">
        <v>0</v>
      </c>
      <c r="E19" s="1">
        <v>0.23076923191547394</v>
      </c>
      <c r="F19" s="1"/>
    </row>
    <row r="20" spans="1:6" x14ac:dyDescent="0.2">
      <c r="A20" s="1" t="s">
        <v>82</v>
      </c>
      <c r="B20" s="1">
        <v>18</v>
      </c>
      <c r="C20" s="1">
        <v>0.1111111119389534</v>
      </c>
      <c r="D20" s="1">
        <v>0</v>
      </c>
      <c r="E20" s="1">
        <v>0.23076923191547394</v>
      </c>
      <c r="F20" s="1"/>
    </row>
    <row r="21" spans="1:6" x14ac:dyDescent="0.2">
      <c r="A21" s="1" t="s">
        <v>82</v>
      </c>
      <c r="B21" s="1">
        <v>19</v>
      </c>
      <c r="C21" s="1">
        <v>0.1111111119389534</v>
      </c>
      <c r="D21" s="1">
        <v>0</v>
      </c>
      <c r="E21" s="1">
        <v>0.23076923191547394</v>
      </c>
      <c r="F21" s="1"/>
    </row>
    <row r="22" spans="1:6" x14ac:dyDescent="0.2">
      <c r="A22" s="1" t="s">
        <v>82</v>
      </c>
      <c r="B22" s="1">
        <v>20</v>
      </c>
      <c r="C22" s="1">
        <v>0.1111111119389534</v>
      </c>
      <c r="D22" s="1">
        <v>0</v>
      </c>
      <c r="E22" s="1">
        <v>0.30769231915473938</v>
      </c>
      <c r="F22" s="1"/>
    </row>
    <row r="23" spans="1:6" x14ac:dyDescent="0.2">
      <c r="A23" s="1" t="s">
        <v>82</v>
      </c>
      <c r="B23" s="1">
        <v>21</v>
      </c>
      <c r="C23" s="1">
        <v>0.1111111119389534</v>
      </c>
      <c r="D23" s="1">
        <v>0</v>
      </c>
      <c r="E23" s="1">
        <v>0.30769231915473938</v>
      </c>
      <c r="F23" s="1"/>
    </row>
    <row r="24" spans="1:6" x14ac:dyDescent="0.2">
      <c r="A24" s="1" t="s">
        <v>82</v>
      </c>
      <c r="B24" s="1">
        <v>22</v>
      </c>
      <c r="C24" s="1">
        <v>0.1111111119389534</v>
      </c>
      <c r="D24" s="1">
        <v>0</v>
      </c>
      <c r="E24" s="1">
        <v>0.30769231915473938</v>
      </c>
      <c r="F24" s="1"/>
    </row>
    <row r="25" spans="1:6" x14ac:dyDescent="0.2">
      <c r="A25" s="1" t="s">
        <v>82</v>
      </c>
      <c r="B25" s="1">
        <v>23</v>
      </c>
      <c r="C25" s="1">
        <v>0.1111111119389534</v>
      </c>
      <c r="D25" s="1">
        <v>0</v>
      </c>
      <c r="E25" s="1">
        <v>0.30769231915473938</v>
      </c>
      <c r="F25" s="1"/>
    </row>
    <row r="26" spans="1:6" x14ac:dyDescent="0.2">
      <c r="A26" s="1" t="s">
        <v>82</v>
      </c>
      <c r="B26" s="1">
        <v>24</v>
      </c>
      <c r="C26" s="1">
        <v>0.1111111119389534</v>
      </c>
      <c r="D26" s="1">
        <v>0</v>
      </c>
      <c r="E26" s="1">
        <v>0.30769231915473938</v>
      </c>
      <c r="F26" s="1"/>
    </row>
    <row r="27" spans="1:6" x14ac:dyDescent="0.2">
      <c r="A27" s="1" t="s">
        <v>82</v>
      </c>
      <c r="B27" s="1">
        <v>25</v>
      </c>
      <c r="C27" s="1">
        <v>0.1111111119389534</v>
      </c>
      <c r="D27" s="1">
        <v>0</v>
      </c>
      <c r="E27" s="1">
        <v>0.30769231915473938</v>
      </c>
      <c r="F27" s="1"/>
    </row>
    <row r="28" spans="1:6" x14ac:dyDescent="0.2">
      <c r="A28" s="1" t="s">
        <v>82</v>
      </c>
      <c r="B28" s="1">
        <v>26</v>
      </c>
      <c r="C28" s="1">
        <v>0.1111111119389534</v>
      </c>
      <c r="D28" s="1">
        <v>0</v>
      </c>
      <c r="E28" s="1">
        <v>0.30769231915473938</v>
      </c>
      <c r="F28" s="1"/>
    </row>
    <row r="29" spans="1:6" x14ac:dyDescent="0.2">
      <c r="A29" s="1" t="s">
        <v>82</v>
      </c>
      <c r="B29" s="1">
        <v>27</v>
      </c>
      <c r="C29" s="1">
        <v>0.1111111119389534</v>
      </c>
      <c r="D29" s="1">
        <v>0</v>
      </c>
      <c r="E29" s="1">
        <v>0.30769231915473938</v>
      </c>
      <c r="F29" s="1"/>
    </row>
    <row r="30" spans="1:6" x14ac:dyDescent="0.2">
      <c r="A30" s="1" t="s">
        <v>82</v>
      </c>
      <c r="B30" s="1">
        <v>28</v>
      </c>
      <c r="C30" s="1">
        <v>0.1111111119389534</v>
      </c>
      <c r="D30" s="1">
        <v>0</v>
      </c>
      <c r="E30" s="1">
        <v>0.30769231915473938</v>
      </c>
      <c r="F30" s="1"/>
    </row>
    <row r="31" spans="1:6" x14ac:dyDescent="0.2">
      <c r="A31" s="1" t="s">
        <v>82</v>
      </c>
      <c r="B31" s="1">
        <v>29</v>
      </c>
      <c r="C31" s="1">
        <v>0.1111111119389534</v>
      </c>
      <c r="D31" s="1">
        <v>0</v>
      </c>
      <c r="E31" s="1">
        <v>0.30769231915473938</v>
      </c>
      <c r="F31" s="1"/>
    </row>
    <row r="32" spans="1:6" x14ac:dyDescent="0.2">
      <c r="A32" s="1" t="s">
        <v>82</v>
      </c>
      <c r="B32" s="1">
        <v>30</v>
      </c>
      <c r="C32" s="1">
        <v>0.1111111119389534</v>
      </c>
      <c r="D32" s="1">
        <v>0.20000000298023224</v>
      </c>
      <c r="E32" s="1">
        <v>0.30769231915473938</v>
      </c>
      <c r="F32" s="1"/>
    </row>
    <row r="33" spans="1:6" x14ac:dyDescent="0.2">
      <c r="A33" s="1" t="s">
        <v>82</v>
      </c>
      <c r="B33" s="1">
        <v>31</v>
      </c>
      <c r="C33" s="1">
        <v>0.1111111119389534</v>
      </c>
      <c r="D33" s="1">
        <v>0.20000000298023224</v>
      </c>
      <c r="E33" s="1">
        <v>0.30769231915473938</v>
      </c>
      <c r="F33" s="1"/>
    </row>
    <row r="34" spans="1:6" x14ac:dyDescent="0.2">
      <c r="A34" s="1" t="s">
        <v>82</v>
      </c>
      <c r="B34" s="1">
        <v>32</v>
      </c>
      <c r="C34" s="1">
        <v>0.2222222238779068</v>
      </c>
      <c r="D34" s="1">
        <v>0.20000000298023224</v>
      </c>
      <c r="E34" s="1">
        <v>0.30769231915473938</v>
      </c>
      <c r="F34" s="1"/>
    </row>
    <row r="35" spans="1:6" x14ac:dyDescent="0.2">
      <c r="A35" s="1" t="s">
        <v>82</v>
      </c>
      <c r="B35" s="1">
        <v>33</v>
      </c>
      <c r="C35" s="1">
        <v>0.2222222238779068</v>
      </c>
      <c r="D35" s="1">
        <v>0.20000000298023224</v>
      </c>
      <c r="E35" s="1">
        <v>0.30769231915473938</v>
      </c>
      <c r="F35" s="1"/>
    </row>
    <row r="36" spans="1:6" x14ac:dyDescent="0.2">
      <c r="A36" s="1" t="s">
        <v>82</v>
      </c>
      <c r="B36" s="1">
        <v>34</v>
      </c>
      <c r="C36" s="1">
        <v>0.2222222238779068</v>
      </c>
      <c r="D36" s="1">
        <v>0.20000000298023224</v>
      </c>
      <c r="E36" s="1">
        <v>0.30769231915473938</v>
      </c>
      <c r="F36" s="1"/>
    </row>
    <row r="37" spans="1:6" x14ac:dyDescent="0.2">
      <c r="A37" s="1" t="s">
        <v>82</v>
      </c>
      <c r="B37" s="1">
        <v>35</v>
      </c>
      <c r="C37" s="1">
        <v>0.2222222238779068</v>
      </c>
      <c r="D37" s="1">
        <v>0.20000000298023224</v>
      </c>
      <c r="E37" s="1">
        <v>0.30769231915473938</v>
      </c>
      <c r="F37" s="1"/>
    </row>
    <row r="38" spans="1:6" x14ac:dyDescent="0.2">
      <c r="A38" s="1" t="s">
        <v>82</v>
      </c>
      <c r="B38" s="1">
        <v>36</v>
      </c>
      <c r="C38" s="1">
        <v>0.2222222238779068</v>
      </c>
      <c r="D38" s="1">
        <v>0.20000000298023224</v>
      </c>
      <c r="E38" s="1">
        <v>0.30769231915473938</v>
      </c>
      <c r="F38" s="1"/>
    </row>
    <row r="39" spans="1:6" x14ac:dyDescent="0.2">
      <c r="A39" s="1" t="s">
        <v>82</v>
      </c>
      <c r="B39" s="1">
        <v>37</v>
      </c>
      <c r="C39" s="1">
        <v>0.2222222238779068</v>
      </c>
      <c r="D39" s="1">
        <v>0.20000000298023224</v>
      </c>
      <c r="E39" s="1">
        <v>0.46153846383094788</v>
      </c>
      <c r="F39" s="1"/>
    </row>
    <row r="40" spans="1:6" x14ac:dyDescent="0.2">
      <c r="A40" s="1" t="s">
        <v>82</v>
      </c>
      <c r="B40" s="1">
        <v>38</v>
      </c>
      <c r="C40" s="1">
        <v>0.2222222238779068</v>
      </c>
      <c r="D40" s="1">
        <v>0.20000000298023224</v>
      </c>
      <c r="E40" s="1">
        <v>0.46153846383094788</v>
      </c>
      <c r="F40" s="1"/>
    </row>
    <row r="41" spans="1:6" x14ac:dyDescent="0.2">
      <c r="A41" s="1" t="s">
        <v>82</v>
      </c>
      <c r="B41" s="1">
        <v>39</v>
      </c>
      <c r="C41" s="1">
        <v>0.2222222238779068</v>
      </c>
      <c r="D41" s="1">
        <v>0.20000000298023224</v>
      </c>
      <c r="E41" s="1">
        <v>0.46153846383094788</v>
      </c>
      <c r="F41" s="1"/>
    </row>
    <row r="42" spans="1:6" x14ac:dyDescent="0.2">
      <c r="A42" s="1" t="s">
        <v>82</v>
      </c>
      <c r="B42" s="1">
        <v>40</v>
      </c>
      <c r="C42" s="1">
        <v>0.2222222238779068</v>
      </c>
      <c r="D42" s="1">
        <v>0.20000000298023224</v>
      </c>
      <c r="E42" s="1">
        <v>0.46153846383094788</v>
      </c>
      <c r="F42" s="1"/>
    </row>
    <row r="43" spans="1:6" x14ac:dyDescent="0.2">
      <c r="A43" s="1" t="s">
        <v>82</v>
      </c>
      <c r="B43" s="1">
        <v>41</v>
      </c>
      <c r="C43" s="1">
        <v>0.3333333432674408</v>
      </c>
      <c r="D43" s="1">
        <v>0.20000000298023224</v>
      </c>
      <c r="E43" s="1">
        <v>0.53846156597137451</v>
      </c>
      <c r="F43" s="1"/>
    </row>
    <row r="44" spans="1:6" x14ac:dyDescent="0.2">
      <c r="A44" s="1" t="s">
        <v>82</v>
      </c>
      <c r="B44" s="1">
        <v>42</v>
      </c>
      <c r="C44" s="1">
        <v>0.3333333432674408</v>
      </c>
      <c r="D44" s="1">
        <v>0.20000000298023224</v>
      </c>
      <c r="E44" s="1">
        <v>0.53846156597137451</v>
      </c>
      <c r="F44" s="1"/>
    </row>
    <row r="45" spans="1:6" x14ac:dyDescent="0.2">
      <c r="A45" s="1" t="s">
        <v>82</v>
      </c>
      <c r="B45" s="1">
        <v>43</v>
      </c>
      <c r="C45" s="1">
        <v>0.3333333432674408</v>
      </c>
      <c r="D45" s="1">
        <v>0.20000000298023224</v>
      </c>
      <c r="E45" s="1">
        <v>0.61538463830947876</v>
      </c>
      <c r="F45" s="1"/>
    </row>
    <row r="46" spans="1:6" x14ac:dyDescent="0.2">
      <c r="A46" s="1" t="s">
        <v>82</v>
      </c>
      <c r="B46" s="1">
        <v>44</v>
      </c>
      <c r="C46" s="1">
        <v>0.3333333432674408</v>
      </c>
      <c r="D46" s="1">
        <v>0.20000000298023224</v>
      </c>
      <c r="E46" s="1">
        <v>0.61538463830947876</v>
      </c>
      <c r="F46" s="1"/>
    </row>
    <row r="47" spans="1:6" x14ac:dyDescent="0.2">
      <c r="A47" s="1" t="s">
        <v>82</v>
      </c>
      <c r="B47" s="1">
        <v>45</v>
      </c>
      <c r="C47" s="1">
        <v>0.3333333432674408</v>
      </c>
      <c r="D47" s="1">
        <v>0.20000000298023224</v>
      </c>
      <c r="E47" s="1">
        <v>0.61538463830947876</v>
      </c>
      <c r="F47" s="1"/>
    </row>
    <row r="48" spans="1:6" x14ac:dyDescent="0.2">
      <c r="A48" s="1" t="s">
        <v>82</v>
      </c>
      <c r="B48" s="1">
        <v>46</v>
      </c>
      <c r="C48" s="1">
        <v>0.3333333432674408</v>
      </c>
      <c r="D48" s="1">
        <v>0.20000000298023224</v>
      </c>
      <c r="E48" s="1">
        <v>0.61538463830947876</v>
      </c>
      <c r="F48" s="1"/>
    </row>
    <row r="49" spans="1:6" x14ac:dyDescent="0.2">
      <c r="A49" s="1" t="s">
        <v>82</v>
      </c>
      <c r="B49" s="1">
        <v>47</v>
      </c>
      <c r="C49" s="1">
        <v>0.3333333432674408</v>
      </c>
      <c r="D49" s="1">
        <v>0.20000000298023224</v>
      </c>
      <c r="E49" s="1">
        <v>0.61538463830947876</v>
      </c>
      <c r="F49" s="1"/>
    </row>
    <row r="50" spans="1:6" x14ac:dyDescent="0.2">
      <c r="A50" s="1" t="s">
        <v>82</v>
      </c>
      <c r="B50" s="1">
        <v>48</v>
      </c>
      <c r="C50" s="1">
        <v>0.3333333432674408</v>
      </c>
      <c r="D50" s="1">
        <v>0.20000000298023224</v>
      </c>
      <c r="E50" s="1">
        <v>0.61538463830947876</v>
      </c>
      <c r="F50" s="1"/>
    </row>
    <row r="51" spans="1:6" x14ac:dyDescent="0.2">
      <c r="A51" s="1" t="s">
        <v>82</v>
      </c>
      <c r="B51" s="1">
        <v>49</v>
      </c>
      <c r="C51" s="1">
        <v>0.3333333432674408</v>
      </c>
      <c r="D51" s="1">
        <v>0.20000000298023224</v>
      </c>
      <c r="E51" s="1">
        <v>0.61538463830947876</v>
      </c>
      <c r="F51" s="1"/>
    </row>
    <row r="52" spans="1:6" x14ac:dyDescent="0.2">
      <c r="A52" s="1" t="s">
        <v>82</v>
      </c>
      <c r="B52" s="1">
        <v>50</v>
      </c>
      <c r="C52" s="1">
        <v>0.3333333432674408</v>
      </c>
      <c r="D52" s="1">
        <v>0.20000000298023224</v>
      </c>
      <c r="E52" s="1">
        <v>0.61538463830947876</v>
      </c>
      <c r="F52" s="1"/>
    </row>
    <row r="53" spans="1:6" x14ac:dyDescent="0.2">
      <c r="A53" s="1" t="s">
        <v>82</v>
      </c>
      <c r="B53" s="1">
        <v>51</v>
      </c>
      <c r="C53" s="1">
        <v>0.3333333432674408</v>
      </c>
      <c r="D53" s="1">
        <v>0.20000000298023224</v>
      </c>
      <c r="E53" s="1">
        <v>0.61538463830947876</v>
      </c>
      <c r="F53" s="1"/>
    </row>
    <row r="54" spans="1:6" x14ac:dyDescent="0.2">
      <c r="A54" s="1" t="s">
        <v>82</v>
      </c>
      <c r="B54" s="1">
        <v>52</v>
      </c>
      <c r="C54" s="1">
        <v>0.3333333432674408</v>
      </c>
      <c r="D54" s="1">
        <v>0.20000000298023224</v>
      </c>
      <c r="E54" s="1">
        <v>0.61538463830947876</v>
      </c>
      <c r="F54" s="1"/>
    </row>
    <row r="55" spans="1:6" x14ac:dyDescent="0.2">
      <c r="A55" s="1" t="s">
        <v>82</v>
      </c>
      <c r="B55" s="1">
        <v>53</v>
      </c>
      <c r="C55" s="1">
        <v>0.3333333432674408</v>
      </c>
      <c r="D55" s="1">
        <v>0.20000000298023224</v>
      </c>
      <c r="E55" s="1">
        <v>0.61538463830947876</v>
      </c>
      <c r="F55" s="1"/>
    </row>
    <row r="56" spans="1:6" x14ac:dyDescent="0.2">
      <c r="A56" s="1" t="s">
        <v>82</v>
      </c>
      <c r="B56" s="1">
        <v>54</v>
      </c>
      <c r="C56" s="1">
        <v>0.3333333432674408</v>
      </c>
      <c r="D56" s="1">
        <v>0.20000000298023224</v>
      </c>
      <c r="E56" s="1">
        <v>0.61538463830947876</v>
      </c>
      <c r="F56" s="1"/>
    </row>
    <row r="57" spans="1:6" x14ac:dyDescent="0.2">
      <c r="A57" s="1" t="s">
        <v>82</v>
      </c>
      <c r="B57" s="1">
        <v>55</v>
      </c>
      <c r="C57" s="1">
        <v>0.3333333432674408</v>
      </c>
      <c r="D57" s="1">
        <v>0.20000000298023224</v>
      </c>
      <c r="E57" s="1">
        <v>0.61538463830947876</v>
      </c>
      <c r="F57" s="1"/>
    </row>
    <row r="58" spans="1:6" x14ac:dyDescent="0.2">
      <c r="A58" s="1" t="s">
        <v>82</v>
      </c>
      <c r="B58" s="1">
        <v>56</v>
      </c>
      <c r="C58" s="1">
        <v>0.3333333432674408</v>
      </c>
      <c r="D58" s="1">
        <v>0.20000000298023224</v>
      </c>
      <c r="E58" s="1">
        <v>0.61538463830947876</v>
      </c>
      <c r="F58" s="1"/>
    </row>
    <row r="59" spans="1:6" x14ac:dyDescent="0.2">
      <c r="A59" s="1" t="s">
        <v>82</v>
      </c>
      <c r="B59" s="1">
        <v>57</v>
      </c>
      <c r="C59" s="1">
        <v>0.4444444477558136</v>
      </c>
      <c r="D59" s="1">
        <v>0.20000000298023224</v>
      </c>
      <c r="E59" s="1">
        <v>0.61538463830947876</v>
      </c>
      <c r="F59" s="1"/>
    </row>
    <row r="60" spans="1:6" x14ac:dyDescent="0.2">
      <c r="A60" s="1" t="s">
        <v>82</v>
      </c>
      <c r="B60" s="1">
        <v>58</v>
      </c>
      <c r="C60" s="1">
        <v>0.4444444477558136</v>
      </c>
      <c r="D60" s="1">
        <v>0.20000000298023224</v>
      </c>
      <c r="E60" s="1">
        <v>0.69230771064758301</v>
      </c>
      <c r="F60" s="1"/>
    </row>
    <row r="61" spans="1:6" x14ac:dyDescent="0.2">
      <c r="A61" s="1" t="s">
        <v>82</v>
      </c>
      <c r="B61" s="1">
        <v>59</v>
      </c>
      <c r="C61" s="1">
        <v>0.4444444477558136</v>
      </c>
      <c r="D61" s="1">
        <v>0.20000000298023224</v>
      </c>
      <c r="E61" s="1">
        <v>0.69230771064758301</v>
      </c>
      <c r="F61" s="1"/>
    </row>
    <row r="62" spans="1:6" x14ac:dyDescent="0.2">
      <c r="A62" s="1" t="s">
        <v>82</v>
      </c>
      <c r="B62" s="1">
        <v>60</v>
      </c>
      <c r="C62" s="1">
        <v>0.4444444477558136</v>
      </c>
      <c r="D62" s="1">
        <v>0.20000000298023224</v>
      </c>
      <c r="E62" s="1">
        <v>0.69230771064758301</v>
      </c>
      <c r="F62" s="1"/>
    </row>
    <row r="63" spans="1:6" x14ac:dyDescent="0.2">
      <c r="A63" s="1" t="s">
        <v>82</v>
      </c>
      <c r="B63" s="1">
        <v>61</v>
      </c>
      <c r="C63" s="1">
        <v>0.4444444477558136</v>
      </c>
      <c r="D63" s="1">
        <v>0.20000000298023224</v>
      </c>
      <c r="E63" s="1">
        <v>0.69230771064758301</v>
      </c>
      <c r="F63" s="1"/>
    </row>
    <row r="64" spans="1:6" x14ac:dyDescent="0.2">
      <c r="A64" s="1" t="s">
        <v>82</v>
      </c>
      <c r="B64" s="1">
        <v>62</v>
      </c>
      <c r="C64" s="1">
        <v>0.4444444477558136</v>
      </c>
      <c r="D64" s="1">
        <v>0.20000000298023224</v>
      </c>
      <c r="E64" s="1">
        <v>0.69230771064758301</v>
      </c>
      <c r="F64" s="1"/>
    </row>
    <row r="65" spans="1:6" x14ac:dyDescent="0.2">
      <c r="A65" s="1" t="s">
        <v>82</v>
      </c>
      <c r="B65" s="1">
        <v>63</v>
      </c>
      <c r="C65" s="1">
        <v>0.4444444477558136</v>
      </c>
      <c r="D65" s="1">
        <v>0.40000000596046448</v>
      </c>
      <c r="E65" s="1">
        <v>0.69230771064758301</v>
      </c>
      <c r="F65" s="1"/>
    </row>
    <row r="66" spans="1:6" x14ac:dyDescent="0.2">
      <c r="A66" s="1" t="s">
        <v>82</v>
      </c>
      <c r="B66" s="1">
        <v>64</v>
      </c>
      <c r="C66" s="1">
        <v>0.4444444477558136</v>
      </c>
      <c r="D66" s="1">
        <v>0.40000000596046448</v>
      </c>
      <c r="E66" s="1">
        <v>0.69230771064758301</v>
      </c>
      <c r="F66" s="1"/>
    </row>
    <row r="67" spans="1:6" x14ac:dyDescent="0.2">
      <c r="A67" s="1" t="s">
        <v>82</v>
      </c>
      <c r="B67" s="1">
        <v>65</v>
      </c>
      <c r="C67" s="1">
        <v>0.4444444477558136</v>
      </c>
      <c r="D67" s="1">
        <v>0.40000000596046448</v>
      </c>
      <c r="E67" s="1">
        <v>0.69230771064758301</v>
      </c>
      <c r="F67" s="1"/>
    </row>
    <row r="68" spans="1:6" x14ac:dyDescent="0.2">
      <c r="A68" s="1" t="s">
        <v>82</v>
      </c>
      <c r="B68" s="1">
        <v>66</v>
      </c>
      <c r="C68" s="1">
        <v>0.4444444477558136</v>
      </c>
      <c r="D68" s="1">
        <v>0.40000000596046448</v>
      </c>
      <c r="E68" s="1">
        <v>0.69230771064758301</v>
      </c>
      <c r="F68" s="1"/>
    </row>
    <row r="69" spans="1:6" x14ac:dyDescent="0.2">
      <c r="A69" s="1" t="s">
        <v>82</v>
      </c>
      <c r="B69" s="1">
        <v>67</v>
      </c>
      <c r="C69" s="1">
        <v>0.4444444477558136</v>
      </c>
      <c r="D69" s="1">
        <v>0.40000000596046448</v>
      </c>
      <c r="E69" s="1">
        <v>0.69230771064758301</v>
      </c>
      <c r="F69" s="1"/>
    </row>
    <row r="70" spans="1:6" x14ac:dyDescent="0.2">
      <c r="A70" s="1" t="s">
        <v>82</v>
      </c>
      <c r="B70" s="1">
        <v>68</v>
      </c>
      <c r="C70" s="1">
        <v>0.4444444477558136</v>
      </c>
      <c r="D70" s="1">
        <v>0.40000000596046448</v>
      </c>
      <c r="E70" s="1">
        <v>0.69230771064758301</v>
      </c>
      <c r="F70" s="1"/>
    </row>
    <row r="71" spans="1:6" x14ac:dyDescent="0.2">
      <c r="A71" s="1" t="s">
        <v>82</v>
      </c>
      <c r="B71" s="1">
        <v>69</v>
      </c>
      <c r="C71" s="1">
        <v>0.4444444477558136</v>
      </c>
      <c r="D71" s="1">
        <v>0.40000000596046448</v>
      </c>
      <c r="E71" s="1">
        <v>0.69230771064758301</v>
      </c>
      <c r="F71" s="1"/>
    </row>
    <row r="72" spans="1:6" x14ac:dyDescent="0.2">
      <c r="A72" s="1" t="s">
        <v>82</v>
      </c>
      <c r="B72" s="1">
        <v>70</v>
      </c>
      <c r="C72" s="1">
        <v>0.55555558204650879</v>
      </c>
      <c r="D72" s="1">
        <v>0.40000000596046448</v>
      </c>
      <c r="E72" s="1">
        <v>0.69230771064758301</v>
      </c>
      <c r="F72" s="1"/>
    </row>
    <row r="73" spans="1:6" x14ac:dyDescent="0.2">
      <c r="A73" s="1" t="s">
        <v>82</v>
      </c>
      <c r="B73" s="1">
        <v>71</v>
      </c>
      <c r="C73" s="1">
        <v>0.55555558204650879</v>
      </c>
      <c r="D73" s="1">
        <v>0.40000000596046448</v>
      </c>
      <c r="E73" s="1">
        <v>0.69230771064758301</v>
      </c>
      <c r="F73" s="1"/>
    </row>
    <row r="74" spans="1:6" x14ac:dyDescent="0.2">
      <c r="A74" s="1" t="s">
        <v>82</v>
      </c>
      <c r="B74" s="1">
        <v>72</v>
      </c>
      <c r="C74" s="1">
        <v>0.55555558204650879</v>
      </c>
      <c r="D74" s="1">
        <v>0.40000000596046448</v>
      </c>
      <c r="E74" s="1">
        <v>0.69230771064758301</v>
      </c>
      <c r="F74" s="1"/>
    </row>
    <row r="75" spans="1:6" x14ac:dyDescent="0.2">
      <c r="A75" s="1" t="s">
        <v>82</v>
      </c>
      <c r="B75" s="1">
        <v>73</v>
      </c>
      <c r="C75" s="1">
        <v>0.55555558204650879</v>
      </c>
      <c r="D75" s="1">
        <v>0.40000000596046448</v>
      </c>
      <c r="E75" s="1">
        <v>0.69230771064758301</v>
      </c>
      <c r="F75" s="1"/>
    </row>
    <row r="76" spans="1:6" x14ac:dyDescent="0.2">
      <c r="A76" s="1" t="s">
        <v>82</v>
      </c>
      <c r="B76" s="1">
        <v>74</v>
      </c>
      <c r="C76" s="1">
        <v>0.55555558204650879</v>
      </c>
      <c r="D76" s="1">
        <v>0.40000000596046448</v>
      </c>
      <c r="E76" s="1">
        <v>0.69230771064758301</v>
      </c>
      <c r="F76" s="1"/>
    </row>
    <row r="77" spans="1:6" x14ac:dyDescent="0.2">
      <c r="A77" s="1" t="s">
        <v>82</v>
      </c>
      <c r="B77" s="1">
        <v>75</v>
      </c>
      <c r="C77" s="1">
        <v>0.55555558204650879</v>
      </c>
      <c r="D77" s="1">
        <v>0.40000000596046448</v>
      </c>
      <c r="E77" s="1">
        <v>0.69230771064758301</v>
      </c>
      <c r="F77" s="1"/>
    </row>
    <row r="78" spans="1:6" x14ac:dyDescent="0.2">
      <c r="A78" s="1" t="s">
        <v>82</v>
      </c>
      <c r="B78" s="1">
        <v>76</v>
      </c>
      <c r="C78" s="1">
        <v>0.55555558204650879</v>
      </c>
      <c r="D78" s="1">
        <v>0.40000000596046448</v>
      </c>
      <c r="E78" s="1">
        <v>0.69230771064758301</v>
      </c>
      <c r="F78" s="1"/>
    </row>
    <row r="79" spans="1:6" x14ac:dyDescent="0.2">
      <c r="A79" s="1" t="s">
        <v>82</v>
      </c>
      <c r="B79" s="1">
        <v>77</v>
      </c>
      <c r="C79" s="1">
        <v>0.55555558204650879</v>
      </c>
      <c r="D79" s="1">
        <v>0.40000000596046448</v>
      </c>
      <c r="E79" s="1">
        <v>0.69230771064758301</v>
      </c>
      <c r="F79" s="1"/>
    </row>
    <row r="80" spans="1:6" x14ac:dyDescent="0.2">
      <c r="A80" s="1" t="s">
        <v>82</v>
      </c>
      <c r="B80" s="1">
        <v>78</v>
      </c>
      <c r="C80" s="1">
        <v>0.55555558204650879</v>
      </c>
      <c r="D80" s="1">
        <v>0.40000000596046448</v>
      </c>
      <c r="E80" s="1">
        <v>0.69230771064758301</v>
      </c>
      <c r="F80" s="1"/>
    </row>
    <row r="81" spans="1:6" x14ac:dyDescent="0.2">
      <c r="A81" s="1" t="s">
        <v>82</v>
      </c>
      <c r="B81" s="1">
        <v>79</v>
      </c>
      <c r="C81" s="1">
        <v>0.55555558204650879</v>
      </c>
      <c r="D81" s="1">
        <v>0.40000000596046448</v>
      </c>
      <c r="E81" s="1">
        <v>0.69230771064758301</v>
      </c>
      <c r="F81" s="1"/>
    </row>
    <row r="82" spans="1:6" x14ac:dyDescent="0.2">
      <c r="A82" s="1" t="s">
        <v>82</v>
      </c>
      <c r="B82" s="1">
        <v>80</v>
      </c>
      <c r="C82" s="1">
        <v>0.55555558204650879</v>
      </c>
      <c r="D82" s="1">
        <v>0.40000000596046448</v>
      </c>
      <c r="E82" s="1">
        <v>0.69230771064758301</v>
      </c>
      <c r="F82" s="1"/>
    </row>
    <row r="83" spans="1:6" x14ac:dyDescent="0.2">
      <c r="A83" s="1" t="s">
        <v>82</v>
      </c>
      <c r="B83" s="1">
        <v>81</v>
      </c>
      <c r="C83" s="1">
        <v>0.55555558204650879</v>
      </c>
      <c r="D83" s="1">
        <v>0.40000000596046448</v>
      </c>
      <c r="E83" s="1">
        <v>0.69230771064758301</v>
      </c>
      <c r="F83" s="1"/>
    </row>
    <row r="84" spans="1:6" x14ac:dyDescent="0.2">
      <c r="A84" s="1" t="s">
        <v>82</v>
      </c>
      <c r="B84" s="1">
        <v>82</v>
      </c>
      <c r="C84" s="1">
        <v>0.55555558204650879</v>
      </c>
      <c r="D84" s="1">
        <v>0.40000000596046448</v>
      </c>
      <c r="E84" s="1">
        <v>0.69230771064758301</v>
      </c>
      <c r="F84" s="1"/>
    </row>
    <row r="85" spans="1:6" x14ac:dyDescent="0.2">
      <c r="A85" s="1" t="s">
        <v>82</v>
      </c>
      <c r="B85" s="1">
        <v>83</v>
      </c>
      <c r="C85" s="1">
        <v>0.55555558204650879</v>
      </c>
      <c r="D85" s="1">
        <v>0.40000000596046448</v>
      </c>
      <c r="E85" s="1">
        <v>0.69230771064758301</v>
      </c>
      <c r="F85" s="1"/>
    </row>
    <row r="86" spans="1:6" x14ac:dyDescent="0.2">
      <c r="A86" s="1" t="s">
        <v>82</v>
      </c>
      <c r="B86" s="1">
        <v>84</v>
      </c>
      <c r="C86" s="1">
        <v>0.55555558204650879</v>
      </c>
      <c r="D86" s="1">
        <v>0.40000000596046448</v>
      </c>
      <c r="E86" s="1">
        <v>0.69230771064758301</v>
      </c>
      <c r="F86" s="1"/>
    </row>
    <row r="87" spans="1:6" x14ac:dyDescent="0.2">
      <c r="A87" s="1" t="s">
        <v>82</v>
      </c>
      <c r="B87" s="1">
        <v>85</v>
      </c>
      <c r="C87" s="1">
        <v>0.55555558204650879</v>
      </c>
      <c r="D87" s="1">
        <v>0.40000000596046448</v>
      </c>
      <c r="E87" s="1">
        <v>0.69230771064758301</v>
      </c>
      <c r="F87" s="1"/>
    </row>
    <row r="88" spans="1:6" x14ac:dyDescent="0.2">
      <c r="A88" s="1" t="s">
        <v>82</v>
      </c>
      <c r="B88" s="1">
        <v>86</v>
      </c>
      <c r="C88" s="1">
        <v>0.55555558204650879</v>
      </c>
      <c r="D88" s="1">
        <v>0.40000000596046448</v>
      </c>
      <c r="E88" s="1">
        <v>0.69230771064758301</v>
      </c>
      <c r="F88" s="1"/>
    </row>
    <row r="89" spans="1:6" x14ac:dyDescent="0.2">
      <c r="A89" s="1" t="s">
        <v>82</v>
      </c>
      <c r="B89" s="1">
        <v>87</v>
      </c>
      <c r="C89" s="1">
        <v>0.55555558204650879</v>
      </c>
      <c r="D89" s="1">
        <v>0.40000000596046448</v>
      </c>
      <c r="E89" s="1">
        <v>0.69230771064758301</v>
      </c>
      <c r="F89" s="1"/>
    </row>
    <row r="90" spans="1:6" x14ac:dyDescent="0.2">
      <c r="A90" s="1" t="s">
        <v>82</v>
      </c>
      <c r="B90" s="1">
        <v>88</v>
      </c>
      <c r="C90" s="1">
        <v>0.55555558204650879</v>
      </c>
      <c r="D90" s="1">
        <v>0.40000000596046448</v>
      </c>
      <c r="E90" s="1">
        <v>0.69230771064758301</v>
      </c>
      <c r="F90" s="1"/>
    </row>
    <row r="91" spans="1:6" x14ac:dyDescent="0.2">
      <c r="A91" s="1" t="s">
        <v>82</v>
      </c>
      <c r="B91" s="1">
        <v>89</v>
      </c>
      <c r="C91" s="1">
        <v>0.55555558204650879</v>
      </c>
      <c r="D91" s="1">
        <v>0.40000000596046448</v>
      </c>
      <c r="E91" s="1">
        <v>0.69230771064758301</v>
      </c>
      <c r="F91" s="1"/>
    </row>
    <row r="92" spans="1:6" x14ac:dyDescent="0.2">
      <c r="A92" s="1" t="s">
        <v>82</v>
      </c>
      <c r="B92" s="1">
        <v>90</v>
      </c>
      <c r="C92" s="1">
        <v>0.55555558204650879</v>
      </c>
      <c r="D92" s="1">
        <v>0.60000002384185791</v>
      </c>
      <c r="E92" s="1">
        <v>0.69230771064758301</v>
      </c>
      <c r="F92" s="1"/>
    </row>
    <row r="93" spans="1:6" x14ac:dyDescent="0.2">
      <c r="A93" s="1" t="s">
        <v>82</v>
      </c>
      <c r="B93" s="1">
        <v>91</v>
      </c>
      <c r="C93" s="1">
        <v>0.55555558204650879</v>
      </c>
      <c r="D93" s="1">
        <v>0.60000002384185791</v>
      </c>
      <c r="E93" s="1">
        <v>0.69230771064758301</v>
      </c>
      <c r="F93" s="1"/>
    </row>
    <row r="94" spans="1:6" x14ac:dyDescent="0.2">
      <c r="A94" s="1" t="s">
        <v>82</v>
      </c>
      <c r="B94" s="1">
        <v>92</v>
      </c>
      <c r="C94" s="1">
        <v>0.55555558204650879</v>
      </c>
      <c r="D94" s="1">
        <v>0.60000002384185791</v>
      </c>
      <c r="E94" s="1">
        <v>0.69230771064758301</v>
      </c>
      <c r="F94" s="1"/>
    </row>
    <row r="95" spans="1:6" x14ac:dyDescent="0.2">
      <c r="A95" s="1" t="s">
        <v>82</v>
      </c>
      <c r="B95" s="1">
        <v>93</v>
      </c>
      <c r="C95" s="1">
        <v>0.55555558204650879</v>
      </c>
      <c r="D95" s="1">
        <v>0.60000002384185791</v>
      </c>
      <c r="E95" s="1">
        <v>0.69230771064758301</v>
      </c>
      <c r="F95" s="1"/>
    </row>
    <row r="96" spans="1:6" x14ac:dyDescent="0.2">
      <c r="A96" s="1" t="s">
        <v>82</v>
      </c>
      <c r="B96" s="1">
        <v>94</v>
      </c>
      <c r="C96" s="1">
        <v>0.55555558204650879</v>
      </c>
      <c r="D96" s="1">
        <v>0.60000002384185791</v>
      </c>
      <c r="E96" s="1">
        <v>0.69230771064758301</v>
      </c>
      <c r="F96" s="1"/>
    </row>
    <row r="97" spans="1:6" x14ac:dyDescent="0.2">
      <c r="A97" s="1" t="s">
        <v>82</v>
      </c>
      <c r="B97" s="1">
        <v>95</v>
      </c>
      <c r="C97" s="1">
        <v>0.55555558204650879</v>
      </c>
      <c r="D97" s="1">
        <v>0.60000002384185791</v>
      </c>
      <c r="E97" s="1">
        <v>0.69230771064758301</v>
      </c>
      <c r="F97" s="1"/>
    </row>
    <row r="98" spans="1:6" x14ac:dyDescent="0.2">
      <c r="A98" s="1" t="s">
        <v>82</v>
      </c>
      <c r="B98" s="1">
        <v>96</v>
      </c>
      <c r="C98" s="1">
        <v>0.55555558204650879</v>
      </c>
      <c r="D98" s="1">
        <v>0.60000002384185791</v>
      </c>
      <c r="E98" s="1">
        <v>0.69230771064758301</v>
      </c>
      <c r="F98" s="1"/>
    </row>
    <row r="99" spans="1:6" x14ac:dyDescent="0.2">
      <c r="A99" s="1" t="s">
        <v>82</v>
      </c>
      <c r="B99" s="1">
        <v>97</v>
      </c>
      <c r="C99" s="1">
        <v>0.55555558204650879</v>
      </c>
      <c r="D99" s="1">
        <v>0.60000002384185791</v>
      </c>
      <c r="E99" s="1">
        <v>0.69230771064758301</v>
      </c>
      <c r="F99" s="1"/>
    </row>
    <row r="100" spans="1:6" x14ac:dyDescent="0.2">
      <c r="A100" s="1" t="s">
        <v>82</v>
      </c>
      <c r="B100" s="1">
        <v>98</v>
      </c>
      <c r="C100" s="1">
        <v>0.55555558204650879</v>
      </c>
      <c r="D100" s="1">
        <v>0.60000002384185791</v>
      </c>
      <c r="E100" s="1">
        <v>0.69230771064758301</v>
      </c>
      <c r="F100" s="1"/>
    </row>
    <row r="101" spans="1:6" x14ac:dyDescent="0.2">
      <c r="A101" s="1" t="s">
        <v>82</v>
      </c>
      <c r="B101" s="1">
        <v>99</v>
      </c>
      <c r="C101" s="1">
        <v>0.55555558204650879</v>
      </c>
      <c r="D101" s="1">
        <v>0.60000002384185791</v>
      </c>
      <c r="E101" s="1">
        <v>0.69230771064758301</v>
      </c>
      <c r="F101" s="1"/>
    </row>
    <row r="102" spans="1:6" x14ac:dyDescent="0.2">
      <c r="A102" s="1" t="s">
        <v>82</v>
      </c>
      <c r="B102" s="1">
        <v>100</v>
      </c>
      <c r="C102" s="1">
        <v>0.55555558204650879</v>
      </c>
      <c r="D102" s="1">
        <v>0.60000002384185791</v>
      </c>
      <c r="E102" s="1">
        <v>0.69230771064758301</v>
      </c>
      <c r="F102" s="1"/>
    </row>
    <row r="103" spans="1:6" x14ac:dyDescent="0.2">
      <c r="A103" s="1" t="s">
        <v>82</v>
      </c>
      <c r="B103" s="1">
        <v>101</v>
      </c>
      <c r="C103" s="1">
        <v>0.55555558204650879</v>
      </c>
      <c r="D103" s="1">
        <v>0.60000002384185791</v>
      </c>
      <c r="E103" s="1">
        <v>0.69230771064758301</v>
      </c>
      <c r="F103" s="1"/>
    </row>
    <row r="104" spans="1:6" x14ac:dyDescent="0.2">
      <c r="A104" s="1" t="s">
        <v>82</v>
      </c>
      <c r="B104" s="1">
        <v>102</v>
      </c>
      <c r="C104" s="1">
        <v>0.55555558204650879</v>
      </c>
      <c r="D104" s="1">
        <v>0.60000002384185791</v>
      </c>
      <c r="E104" s="1">
        <v>0.69230771064758301</v>
      </c>
      <c r="F104" s="1"/>
    </row>
    <row r="105" spans="1:6" x14ac:dyDescent="0.2">
      <c r="A105" s="1" t="s">
        <v>82</v>
      </c>
      <c r="B105" s="1">
        <v>103</v>
      </c>
      <c r="C105" s="1">
        <v>0.55555558204650879</v>
      </c>
      <c r="D105" s="1">
        <v>0.60000002384185791</v>
      </c>
      <c r="E105" s="1">
        <v>0.69230771064758301</v>
      </c>
      <c r="F105" s="1"/>
    </row>
    <row r="106" spans="1:6" x14ac:dyDescent="0.2">
      <c r="A106" s="1" t="s">
        <v>82</v>
      </c>
      <c r="B106" s="1">
        <v>104</v>
      </c>
      <c r="C106" s="1">
        <v>0.55555558204650879</v>
      </c>
      <c r="D106" s="1">
        <v>0.60000002384185791</v>
      </c>
      <c r="E106" s="1">
        <v>0.69230771064758301</v>
      </c>
      <c r="F106" s="1"/>
    </row>
    <row r="107" spans="1:6" x14ac:dyDescent="0.2">
      <c r="A107" s="1" t="s">
        <v>82</v>
      </c>
      <c r="B107" s="1">
        <v>105</v>
      </c>
      <c r="C107" s="1">
        <v>0.55555558204650879</v>
      </c>
      <c r="D107" s="1">
        <v>0.60000002384185791</v>
      </c>
      <c r="E107" s="1">
        <v>0.69230771064758301</v>
      </c>
      <c r="F107" s="1"/>
    </row>
    <row r="108" spans="1:6" x14ac:dyDescent="0.2">
      <c r="A108" s="1" t="s">
        <v>82</v>
      </c>
      <c r="B108" s="1">
        <v>106</v>
      </c>
      <c r="C108" s="1">
        <v>0.55555558204650879</v>
      </c>
      <c r="D108" s="1">
        <v>0.60000002384185791</v>
      </c>
      <c r="E108" s="1">
        <v>0.69230771064758301</v>
      </c>
      <c r="F108" s="1"/>
    </row>
    <row r="109" spans="1:6" x14ac:dyDescent="0.2">
      <c r="A109" s="1" t="s">
        <v>82</v>
      </c>
      <c r="B109" s="1">
        <v>107</v>
      </c>
      <c r="C109" s="1">
        <v>0.55555558204650879</v>
      </c>
      <c r="D109" s="1">
        <v>0.60000002384185791</v>
      </c>
      <c r="E109" s="1">
        <v>0.69230771064758301</v>
      </c>
      <c r="F109" s="1"/>
    </row>
    <row r="110" spans="1:6" x14ac:dyDescent="0.2">
      <c r="A110" s="1" t="s">
        <v>82</v>
      </c>
      <c r="B110" s="1">
        <v>108</v>
      </c>
      <c r="C110" s="1">
        <v>0.55555558204650879</v>
      </c>
      <c r="D110" s="1">
        <v>0.60000002384185791</v>
      </c>
      <c r="E110" s="1">
        <v>0.69230771064758301</v>
      </c>
      <c r="F110" s="1"/>
    </row>
    <row r="111" spans="1:6" x14ac:dyDescent="0.2">
      <c r="A111" s="1" t="s">
        <v>82</v>
      </c>
      <c r="B111" s="1">
        <v>109</v>
      </c>
      <c r="C111" s="1">
        <v>0.55555558204650879</v>
      </c>
      <c r="D111" s="1">
        <v>0.60000002384185791</v>
      </c>
      <c r="E111" s="1">
        <v>0.69230771064758301</v>
      </c>
      <c r="F111" s="1"/>
    </row>
    <row r="112" spans="1:6" x14ac:dyDescent="0.2">
      <c r="A112" s="1" t="s">
        <v>82</v>
      </c>
      <c r="B112" s="1">
        <v>110</v>
      </c>
      <c r="C112" s="1">
        <v>0.55555558204650879</v>
      </c>
      <c r="D112" s="1">
        <v>0.60000002384185791</v>
      </c>
      <c r="E112" s="1">
        <v>0.69230771064758301</v>
      </c>
      <c r="F112" s="1"/>
    </row>
    <row r="113" spans="1:6" x14ac:dyDescent="0.2">
      <c r="A113" s="1" t="s">
        <v>82</v>
      </c>
      <c r="B113" s="1">
        <v>111</v>
      </c>
      <c r="C113" s="1">
        <v>0.55555558204650879</v>
      </c>
      <c r="D113" s="1">
        <v>0.60000002384185791</v>
      </c>
      <c r="E113" s="1">
        <v>0.69230771064758301</v>
      </c>
      <c r="F113" s="1"/>
    </row>
    <row r="114" spans="1:6" x14ac:dyDescent="0.2">
      <c r="A114" s="1" t="s">
        <v>82</v>
      </c>
      <c r="B114" s="1">
        <v>112</v>
      </c>
      <c r="C114" s="1">
        <v>0.55555558204650879</v>
      </c>
      <c r="D114" s="1">
        <v>0.60000002384185791</v>
      </c>
      <c r="E114" s="1">
        <v>0.69230771064758301</v>
      </c>
      <c r="F114" s="1"/>
    </row>
    <row r="115" spans="1:6" x14ac:dyDescent="0.2">
      <c r="A115" s="1" t="s">
        <v>82</v>
      </c>
      <c r="B115" s="1">
        <v>113</v>
      </c>
      <c r="C115" s="1">
        <v>0.55555558204650879</v>
      </c>
      <c r="D115" s="1">
        <v>0.60000002384185791</v>
      </c>
      <c r="E115" s="1">
        <v>0.69230771064758301</v>
      </c>
      <c r="F115" s="1"/>
    </row>
    <row r="116" spans="1:6" x14ac:dyDescent="0.2">
      <c r="A116" s="1" t="s">
        <v>82</v>
      </c>
      <c r="B116" s="1">
        <v>114</v>
      </c>
      <c r="C116" s="1">
        <v>0.55555558204650879</v>
      </c>
      <c r="D116" s="1">
        <v>0.60000002384185791</v>
      </c>
      <c r="E116" s="1">
        <v>0.69230771064758301</v>
      </c>
      <c r="F116" s="1"/>
    </row>
    <row r="117" spans="1:6" x14ac:dyDescent="0.2">
      <c r="A117" s="1" t="s">
        <v>82</v>
      </c>
      <c r="B117" s="1">
        <v>115</v>
      </c>
      <c r="C117" s="1">
        <v>0.55555558204650879</v>
      </c>
      <c r="D117" s="1">
        <v>0.60000002384185791</v>
      </c>
      <c r="E117" s="1">
        <v>0.76923078298568726</v>
      </c>
      <c r="F117" s="1"/>
    </row>
    <row r="118" spans="1:6" x14ac:dyDescent="0.2">
      <c r="A118" s="1" t="s">
        <v>82</v>
      </c>
      <c r="B118" s="1">
        <v>116</v>
      </c>
      <c r="C118" s="1">
        <v>0.66666668653488159</v>
      </c>
      <c r="D118" s="1">
        <v>0.60000002384185791</v>
      </c>
      <c r="E118" s="1">
        <v>0.76923078298568726</v>
      </c>
      <c r="F118" s="1"/>
    </row>
    <row r="119" spans="1:6" x14ac:dyDescent="0.2">
      <c r="A119" s="1" t="s">
        <v>82</v>
      </c>
      <c r="B119" s="1">
        <v>117</v>
      </c>
      <c r="C119" s="1">
        <v>0.66666668653488159</v>
      </c>
      <c r="D119" s="1">
        <v>0.60000002384185791</v>
      </c>
      <c r="E119" s="1">
        <v>0.76923078298568726</v>
      </c>
      <c r="F119" s="1"/>
    </row>
    <row r="120" spans="1:6" x14ac:dyDescent="0.2">
      <c r="A120" s="1" t="s">
        <v>82</v>
      </c>
      <c r="B120" s="1">
        <v>118</v>
      </c>
      <c r="C120" s="1">
        <v>0.66666668653488159</v>
      </c>
      <c r="D120" s="1">
        <v>0.60000002384185791</v>
      </c>
      <c r="E120" s="1">
        <v>0.76923078298568726</v>
      </c>
      <c r="F120" s="1"/>
    </row>
    <row r="121" spans="1:6" x14ac:dyDescent="0.2">
      <c r="A121" s="1" t="s">
        <v>82</v>
      </c>
      <c r="B121" s="1">
        <v>119</v>
      </c>
      <c r="C121" s="1">
        <v>0.66666668653488159</v>
      </c>
      <c r="D121" s="1">
        <v>0.60000002384185791</v>
      </c>
      <c r="E121" s="1">
        <v>0.76923078298568726</v>
      </c>
      <c r="F121" s="1"/>
    </row>
    <row r="122" spans="1:6" x14ac:dyDescent="0.2">
      <c r="A122" s="1" t="s">
        <v>82</v>
      </c>
      <c r="B122" s="1">
        <v>120</v>
      </c>
      <c r="C122" s="1">
        <v>0.66666668653488159</v>
      </c>
      <c r="D122" s="1">
        <v>0.60000002384185791</v>
      </c>
      <c r="E122" s="1">
        <v>0.76923078298568726</v>
      </c>
      <c r="F122" s="1"/>
    </row>
    <row r="123" spans="1:6" x14ac:dyDescent="0.2">
      <c r="A123" s="1" t="s">
        <v>82</v>
      </c>
      <c r="B123" s="1">
        <v>121</v>
      </c>
      <c r="C123" s="1">
        <v>0.66666668653488159</v>
      </c>
      <c r="D123" s="1">
        <v>0.60000002384185791</v>
      </c>
      <c r="E123" s="1">
        <v>0.76923078298568726</v>
      </c>
      <c r="F123" s="1"/>
    </row>
    <row r="124" spans="1:6" x14ac:dyDescent="0.2">
      <c r="A124" s="1" t="s">
        <v>82</v>
      </c>
      <c r="B124" s="1">
        <v>122</v>
      </c>
      <c r="C124" s="1">
        <v>0.66666668653488159</v>
      </c>
      <c r="D124" s="1">
        <v>0.60000002384185791</v>
      </c>
      <c r="E124" s="1">
        <v>0.76923078298568726</v>
      </c>
      <c r="F124" s="1"/>
    </row>
    <row r="125" spans="1:6" x14ac:dyDescent="0.2">
      <c r="A125" s="1" t="s">
        <v>82</v>
      </c>
      <c r="B125" s="1">
        <v>123</v>
      </c>
      <c r="C125" s="1">
        <v>0.66666668653488159</v>
      </c>
      <c r="D125" s="1">
        <v>0.60000002384185791</v>
      </c>
      <c r="E125" s="1">
        <v>0.76923078298568726</v>
      </c>
      <c r="F125" s="1"/>
    </row>
    <row r="126" spans="1:6" x14ac:dyDescent="0.2">
      <c r="A126" s="1" t="s">
        <v>82</v>
      </c>
      <c r="B126" s="1">
        <v>124</v>
      </c>
      <c r="C126" s="1">
        <v>0.66666668653488159</v>
      </c>
      <c r="D126" s="1">
        <v>0.60000002384185791</v>
      </c>
      <c r="E126" s="1">
        <v>0.76923078298568726</v>
      </c>
      <c r="F126" s="1"/>
    </row>
    <row r="127" spans="1:6" x14ac:dyDescent="0.2">
      <c r="A127" s="1" t="s">
        <v>82</v>
      </c>
      <c r="B127" s="1">
        <v>125</v>
      </c>
      <c r="C127" s="1">
        <v>0.66666668653488159</v>
      </c>
      <c r="D127" s="1">
        <v>0.60000002384185791</v>
      </c>
      <c r="E127" s="1">
        <v>0.76923078298568726</v>
      </c>
      <c r="F127" s="1"/>
    </row>
    <row r="128" spans="1:6" x14ac:dyDescent="0.2">
      <c r="A128" s="1" t="s">
        <v>82</v>
      </c>
      <c r="B128" s="1">
        <v>126</v>
      </c>
      <c r="C128" s="1">
        <v>0.66666668653488159</v>
      </c>
      <c r="D128" s="1">
        <v>0.60000002384185791</v>
      </c>
      <c r="E128" s="1">
        <v>0.76923078298568726</v>
      </c>
      <c r="F128" s="1"/>
    </row>
    <row r="129" spans="1:6" x14ac:dyDescent="0.2">
      <c r="A129" s="1" t="s">
        <v>82</v>
      </c>
      <c r="B129" s="1">
        <v>127</v>
      </c>
      <c r="C129" s="1">
        <v>0.66666668653488159</v>
      </c>
      <c r="D129" s="1">
        <v>0.60000002384185791</v>
      </c>
      <c r="E129" s="1">
        <v>0.76923078298568726</v>
      </c>
      <c r="F129" s="1"/>
    </row>
    <row r="130" spans="1:6" x14ac:dyDescent="0.2">
      <c r="A130" s="1" t="s">
        <v>82</v>
      </c>
      <c r="B130" s="1">
        <v>128</v>
      </c>
      <c r="C130" s="1">
        <v>0.66666668653488159</v>
      </c>
      <c r="D130" s="1">
        <v>0.80000001192092896</v>
      </c>
      <c r="E130" s="1">
        <v>0.76923078298568726</v>
      </c>
      <c r="F130" s="1"/>
    </row>
    <row r="131" spans="1:6" x14ac:dyDescent="0.2">
      <c r="A131" s="1" t="s">
        <v>82</v>
      </c>
      <c r="B131" s="1">
        <v>129</v>
      </c>
      <c r="C131" s="1">
        <v>0.66666668653488159</v>
      </c>
      <c r="D131" s="1">
        <v>0.80000001192092896</v>
      </c>
      <c r="E131" s="1">
        <v>0.76923078298568726</v>
      </c>
      <c r="F131" s="1"/>
    </row>
    <row r="132" spans="1:6" x14ac:dyDescent="0.2">
      <c r="A132" s="1" t="s">
        <v>82</v>
      </c>
      <c r="B132" s="1">
        <v>130</v>
      </c>
      <c r="C132" s="1">
        <v>0.66666668653488159</v>
      </c>
      <c r="D132" s="1">
        <v>0.80000001192092896</v>
      </c>
      <c r="E132" s="1">
        <v>0.76923078298568726</v>
      </c>
      <c r="F132" s="1"/>
    </row>
    <row r="133" spans="1:6" x14ac:dyDescent="0.2">
      <c r="A133" s="1" t="s">
        <v>82</v>
      </c>
      <c r="B133" s="1">
        <v>131</v>
      </c>
      <c r="C133" s="1">
        <v>0.66666668653488159</v>
      </c>
      <c r="D133" s="1">
        <v>0.80000001192092896</v>
      </c>
      <c r="E133" s="1">
        <v>0.76923078298568726</v>
      </c>
      <c r="F133" s="1"/>
    </row>
    <row r="134" spans="1:6" x14ac:dyDescent="0.2">
      <c r="A134" s="1" t="s">
        <v>82</v>
      </c>
      <c r="B134" s="1">
        <v>132</v>
      </c>
      <c r="C134" s="1">
        <v>0.66666668653488159</v>
      </c>
      <c r="D134" s="1">
        <v>0.80000001192092896</v>
      </c>
      <c r="E134" s="1">
        <v>0.76923078298568726</v>
      </c>
      <c r="F134" s="1"/>
    </row>
    <row r="135" spans="1:6" x14ac:dyDescent="0.2">
      <c r="A135" s="1" t="s">
        <v>82</v>
      </c>
      <c r="B135" s="1">
        <v>133</v>
      </c>
      <c r="C135" s="1">
        <v>0.66666668653488159</v>
      </c>
      <c r="D135" s="1">
        <v>0.80000001192092896</v>
      </c>
      <c r="E135" s="1">
        <v>0.76923078298568726</v>
      </c>
      <c r="F135" s="1"/>
    </row>
    <row r="136" spans="1:6" x14ac:dyDescent="0.2">
      <c r="A136" s="1" t="s">
        <v>82</v>
      </c>
      <c r="B136" s="1">
        <v>134</v>
      </c>
      <c r="C136" s="1">
        <v>0.66666668653488159</v>
      </c>
      <c r="D136" s="1">
        <v>0.80000001192092896</v>
      </c>
      <c r="E136" s="1">
        <v>0.76923078298568726</v>
      </c>
      <c r="F136" s="1"/>
    </row>
    <row r="137" spans="1:6" x14ac:dyDescent="0.2">
      <c r="A137" s="1" t="s">
        <v>82</v>
      </c>
      <c r="B137" s="1">
        <v>135</v>
      </c>
      <c r="C137" s="1">
        <v>0.77777779102325439</v>
      </c>
      <c r="D137" s="1">
        <v>0.80000001192092896</v>
      </c>
      <c r="E137" s="1">
        <v>0.76923078298568726</v>
      </c>
      <c r="F137" s="1"/>
    </row>
    <row r="138" spans="1:6" x14ac:dyDescent="0.2">
      <c r="A138" s="1" t="s">
        <v>82</v>
      </c>
      <c r="B138" s="1">
        <v>136</v>
      </c>
      <c r="C138" s="1">
        <v>0.77777779102325439</v>
      </c>
      <c r="D138" s="1">
        <v>0.80000001192092896</v>
      </c>
      <c r="E138" s="1">
        <v>0.76923078298568726</v>
      </c>
      <c r="F138" s="1"/>
    </row>
    <row r="139" spans="1:6" x14ac:dyDescent="0.2">
      <c r="A139" s="1" t="s">
        <v>82</v>
      </c>
      <c r="B139" s="1">
        <v>137</v>
      </c>
      <c r="C139" s="1">
        <v>0.77777779102325439</v>
      </c>
      <c r="D139" s="1">
        <v>0.80000001192092896</v>
      </c>
      <c r="E139" s="1">
        <v>0.76923078298568726</v>
      </c>
      <c r="F139" s="1"/>
    </row>
    <row r="140" spans="1:6" x14ac:dyDescent="0.2">
      <c r="A140" s="1" t="s">
        <v>82</v>
      </c>
      <c r="B140" s="1">
        <v>138</v>
      </c>
      <c r="C140" s="1">
        <v>0.77777779102325439</v>
      </c>
      <c r="D140" s="1">
        <v>0.80000001192092896</v>
      </c>
      <c r="E140" s="1">
        <v>0.76923078298568726</v>
      </c>
      <c r="F140" s="1"/>
    </row>
    <row r="141" spans="1:6" x14ac:dyDescent="0.2">
      <c r="A141" s="1" t="s">
        <v>82</v>
      </c>
      <c r="B141" s="1">
        <v>139</v>
      </c>
      <c r="C141" s="1">
        <v>0.8888888955116272</v>
      </c>
      <c r="D141" s="1">
        <v>0.80000001192092896</v>
      </c>
      <c r="E141" s="1">
        <v>0.76923078298568726</v>
      </c>
      <c r="F141" s="1"/>
    </row>
    <row r="142" spans="1:6" x14ac:dyDescent="0.2">
      <c r="A142" s="1" t="s">
        <v>82</v>
      </c>
      <c r="B142" s="1">
        <v>140</v>
      </c>
      <c r="C142" s="1">
        <v>0.8888888955116272</v>
      </c>
      <c r="D142" s="1">
        <v>0.80000001192092896</v>
      </c>
      <c r="E142" s="1">
        <v>0.8461538553237915</v>
      </c>
      <c r="F142" s="1"/>
    </row>
    <row r="143" spans="1:6" x14ac:dyDescent="0.2">
      <c r="A143" s="1" t="s">
        <v>82</v>
      </c>
      <c r="B143" s="1">
        <v>141</v>
      </c>
      <c r="C143" s="1">
        <v>0.8888888955116272</v>
      </c>
      <c r="D143" s="1">
        <v>0.80000001192092896</v>
      </c>
      <c r="E143" s="1">
        <v>0.8461538553237915</v>
      </c>
      <c r="F143" s="1"/>
    </row>
    <row r="144" spans="1:6" x14ac:dyDescent="0.2">
      <c r="A144" s="1" t="s">
        <v>82</v>
      </c>
      <c r="B144" s="1">
        <v>142</v>
      </c>
      <c r="C144" s="1">
        <v>1</v>
      </c>
      <c r="D144" s="1">
        <v>0.80000001192092896</v>
      </c>
      <c r="E144" s="1">
        <v>0.8461538553237915</v>
      </c>
      <c r="F144" s="1"/>
    </row>
    <row r="145" spans="1:6" x14ac:dyDescent="0.2">
      <c r="A145" s="1" t="s">
        <v>82</v>
      </c>
      <c r="B145" s="1">
        <v>143</v>
      </c>
      <c r="C145" s="1">
        <v>1</v>
      </c>
      <c r="D145" s="1">
        <v>0.80000001192092896</v>
      </c>
      <c r="E145" s="1">
        <v>0.8461538553237915</v>
      </c>
      <c r="F145" s="1"/>
    </row>
    <row r="146" spans="1:6" x14ac:dyDescent="0.2">
      <c r="A146" s="1" t="s">
        <v>82</v>
      </c>
      <c r="B146" s="1">
        <v>144</v>
      </c>
      <c r="C146" s="1">
        <v>1</v>
      </c>
      <c r="D146" s="1">
        <v>0.80000001192092896</v>
      </c>
      <c r="E146" s="1">
        <v>0.8461538553237915</v>
      </c>
      <c r="F146" s="1"/>
    </row>
    <row r="147" spans="1:6" x14ac:dyDescent="0.2">
      <c r="A147" s="1" t="s">
        <v>82</v>
      </c>
      <c r="B147" s="1">
        <v>145</v>
      </c>
      <c r="C147" s="1">
        <v>1</v>
      </c>
      <c r="D147" s="1">
        <v>0.80000001192092896</v>
      </c>
      <c r="E147" s="1">
        <v>0.8461538553237915</v>
      </c>
      <c r="F147" s="1"/>
    </row>
    <row r="148" spans="1:6" x14ac:dyDescent="0.2">
      <c r="A148" s="1" t="s">
        <v>82</v>
      </c>
      <c r="B148" s="1">
        <v>146</v>
      </c>
      <c r="C148" s="1">
        <v>1</v>
      </c>
      <c r="D148" s="1">
        <v>0.80000001192092896</v>
      </c>
      <c r="E148" s="1">
        <v>0.8461538553237915</v>
      </c>
      <c r="F148" s="1"/>
    </row>
    <row r="149" spans="1:6" x14ac:dyDescent="0.2">
      <c r="A149" s="1" t="s">
        <v>82</v>
      </c>
      <c r="B149" s="1">
        <v>147</v>
      </c>
      <c r="C149" s="1">
        <v>1</v>
      </c>
      <c r="D149" s="1">
        <v>0.80000001192092896</v>
      </c>
      <c r="E149" s="1">
        <v>0.8461538553237915</v>
      </c>
      <c r="F149" s="1"/>
    </row>
    <row r="150" spans="1:6" x14ac:dyDescent="0.2">
      <c r="A150" s="1" t="s">
        <v>82</v>
      </c>
      <c r="B150" s="1">
        <v>148</v>
      </c>
      <c r="C150" s="1">
        <v>1</v>
      </c>
      <c r="D150" s="1">
        <v>0.80000001192092896</v>
      </c>
      <c r="E150" s="1">
        <v>0.8461538553237915</v>
      </c>
      <c r="F150" s="1"/>
    </row>
    <row r="151" spans="1:6" x14ac:dyDescent="0.2">
      <c r="A151" s="1" t="s">
        <v>82</v>
      </c>
      <c r="B151" s="1">
        <v>149</v>
      </c>
      <c r="C151" s="1">
        <v>1</v>
      </c>
      <c r="D151" s="1">
        <v>0.80000001192092896</v>
      </c>
      <c r="E151" s="1">
        <v>0.8461538553237915</v>
      </c>
      <c r="F151" s="1"/>
    </row>
    <row r="152" spans="1:6" x14ac:dyDescent="0.2">
      <c r="A152" s="1" t="s">
        <v>82</v>
      </c>
      <c r="B152" s="1">
        <v>150</v>
      </c>
      <c r="C152" s="1">
        <v>1</v>
      </c>
      <c r="D152" s="1">
        <v>0.80000001192092896</v>
      </c>
      <c r="E152" s="1">
        <v>0.8461538553237915</v>
      </c>
      <c r="F152" s="1"/>
    </row>
    <row r="153" spans="1:6" x14ac:dyDescent="0.2">
      <c r="A153" s="1" t="s">
        <v>82</v>
      </c>
      <c r="B153" s="1">
        <v>151</v>
      </c>
      <c r="C153" s="1">
        <v>1</v>
      </c>
      <c r="D153" s="1">
        <v>0.80000001192092896</v>
      </c>
      <c r="E153" s="1">
        <v>0.8461538553237915</v>
      </c>
      <c r="F153" s="1"/>
    </row>
    <row r="154" spans="1:6" x14ac:dyDescent="0.2">
      <c r="A154" s="1" t="s">
        <v>82</v>
      </c>
      <c r="B154" s="1">
        <v>152</v>
      </c>
      <c r="C154" s="1">
        <v>1</v>
      </c>
      <c r="D154" s="1">
        <v>0.80000001192092896</v>
      </c>
      <c r="E154" s="1">
        <v>0.8461538553237915</v>
      </c>
      <c r="F154" s="1"/>
    </row>
    <row r="155" spans="1:6" x14ac:dyDescent="0.2">
      <c r="A155" s="1" t="s">
        <v>82</v>
      </c>
      <c r="B155" s="1">
        <v>153</v>
      </c>
      <c r="C155" s="1">
        <v>1</v>
      </c>
      <c r="D155" s="1">
        <v>0.80000001192092896</v>
      </c>
      <c r="E155" s="1">
        <v>0.8461538553237915</v>
      </c>
      <c r="F155" s="1"/>
    </row>
    <row r="156" spans="1:6" x14ac:dyDescent="0.2">
      <c r="A156" s="1" t="s">
        <v>82</v>
      </c>
      <c r="B156" s="1">
        <v>154</v>
      </c>
      <c r="C156" s="1">
        <v>1</v>
      </c>
      <c r="D156" s="1">
        <v>0.80000001192092896</v>
      </c>
      <c r="E156" s="1">
        <v>0.8461538553237915</v>
      </c>
      <c r="F156" s="1"/>
    </row>
    <row r="157" spans="1:6" x14ac:dyDescent="0.2">
      <c r="A157" s="1" t="s">
        <v>82</v>
      </c>
      <c r="B157" s="1">
        <v>155</v>
      </c>
      <c r="C157" s="1">
        <v>1</v>
      </c>
      <c r="D157" s="1">
        <v>0.80000001192092896</v>
      </c>
      <c r="E157" s="1">
        <v>0.8461538553237915</v>
      </c>
      <c r="F157" s="1"/>
    </row>
    <row r="158" spans="1:6" x14ac:dyDescent="0.2">
      <c r="A158" s="1" t="s">
        <v>82</v>
      </c>
      <c r="B158" s="1">
        <v>156</v>
      </c>
      <c r="C158" s="1">
        <v>1</v>
      </c>
      <c r="D158" s="1">
        <v>0.80000001192092896</v>
      </c>
      <c r="E158" s="1">
        <v>0.8461538553237915</v>
      </c>
      <c r="F158" s="1"/>
    </row>
    <row r="159" spans="1:6" x14ac:dyDescent="0.2">
      <c r="A159" s="1" t="s">
        <v>82</v>
      </c>
      <c r="B159" s="1">
        <v>157</v>
      </c>
      <c r="C159" s="1">
        <v>1</v>
      </c>
      <c r="D159" s="1">
        <v>0.80000001192092896</v>
      </c>
      <c r="E159" s="1">
        <v>0.8461538553237915</v>
      </c>
      <c r="F159" s="1"/>
    </row>
    <row r="160" spans="1:6" x14ac:dyDescent="0.2">
      <c r="A160" s="1" t="s">
        <v>82</v>
      </c>
      <c r="B160" s="1">
        <v>158</v>
      </c>
      <c r="C160" s="1">
        <v>1</v>
      </c>
      <c r="D160" s="1">
        <v>0.80000001192092896</v>
      </c>
      <c r="E160" s="1">
        <v>0.8461538553237915</v>
      </c>
      <c r="F160" s="1"/>
    </row>
    <row r="161" spans="1:6" x14ac:dyDescent="0.2">
      <c r="A161" s="1" t="s">
        <v>82</v>
      </c>
      <c r="B161" s="1">
        <v>159</v>
      </c>
      <c r="C161" s="1">
        <v>1</v>
      </c>
      <c r="D161" s="1">
        <v>0.80000001192092896</v>
      </c>
      <c r="E161" s="1">
        <v>0.8461538553237915</v>
      </c>
      <c r="F161" s="1"/>
    </row>
    <row r="162" spans="1:6" x14ac:dyDescent="0.2">
      <c r="A162" s="1" t="s">
        <v>82</v>
      </c>
      <c r="B162" s="1">
        <v>160</v>
      </c>
      <c r="C162" s="1">
        <v>1</v>
      </c>
      <c r="D162" s="1">
        <v>0.80000001192092896</v>
      </c>
      <c r="E162" s="1">
        <v>0.8461538553237915</v>
      </c>
      <c r="F162" s="1"/>
    </row>
    <row r="163" spans="1:6" x14ac:dyDescent="0.2">
      <c r="A163" s="1" t="s">
        <v>82</v>
      </c>
      <c r="B163" s="1">
        <v>161</v>
      </c>
      <c r="C163" s="1">
        <v>1</v>
      </c>
      <c r="D163" s="1">
        <v>0.80000001192092896</v>
      </c>
      <c r="E163" s="1">
        <v>0.8461538553237915</v>
      </c>
      <c r="F163" s="1"/>
    </row>
    <row r="164" spans="1:6" x14ac:dyDescent="0.2">
      <c r="A164" s="1" t="s">
        <v>82</v>
      </c>
      <c r="B164" s="1">
        <v>162</v>
      </c>
      <c r="C164" s="1">
        <v>1</v>
      </c>
      <c r="D164" s="1">
        <v>0.80000001192092896</v>
      </c>
      <c r="E164" s="1">
        <v>0.8461538553237915</v>
      </c>
      <c r="F164" s="1"/>
    </row>
    <row r="165" spans="1:6" x14ac:dyDescent="0.2">
      <c r="A165" s="1" t="s">
        <v>82</v>
      </c>
      <c r="B165" s="1">
        <v>163</v>
      </c>
      <c r="C165" s="1">
        <v>1</v>
      </c>
      <c r="D165" s="1">
        <v>0.80000001192092896</v>
      </c>
      <c r="E165" s="1">
        <v>0.8461538553237915</v>
      </c>
      <c r="F165" s="1"/>
    </row>
    <row r="166" spans="1:6" x14ac:dyDescent="0.2">
      <c r="A166" s="1" t="s">
        <v>82</v>
      </c>
      <c r="B166" s="1">
        <v>164</v>
      </c>
      <c r="C166" s="1">
        <v>1</v>
      </c>
      <c r="D166" s="1">
        <v>0.80000001192092896</v>
      </c>
      <c r="E166" s="1">
        <v>0.8461538553237915</v>
      </c>
      <c r="F166" s="1"/>
    </row>
    <row r="167" spans="1:6" x14ac:dyDescent="0.2">
      <c r="A167" s="1" t="s">
        <v>82</v>
      </c>
      <c r="B167" s="1">
        <v>165</v>
      </c>
      <c r="C167" s="1">
        <v>1</v>
      </c>
      <c r="D167" s="1">
        <v>0.80000001192092896</v>
      </c>
      <c r="E167" s="1">
        <v>0.8461538553237915</v>
      </c>
      <c r="F167" s="1"/>
    </row>
    <row r="168" spans="1:6" x14ac:dyDescent="0.2">
      <c r="A168" s="1" t="s">
        <v>82</v>
      </c>
      <c r="B168" s="1">
        <v>166</v>
      </c>
      <c r="C168" s="1">
        <v>1</v>
      </c>
      <c r="D168" s="1">
        <v>0.80000001192092896</v>
      </c>
      <c r="E168" s="1">
        <v>0.8461538553237915</v>
      </c>
      <c r="F168" s="1"/>
    </row>
    <row r="169" spans="1:6" x14ac:dyDescent="0.2">
      <c r="A169" s="1" t="s">
        <v>82</v>
      </c>
      <c r="B169" s="1">
        <v>167</v>
      </c>
      <c r="C169" s="1">
        <v>1</v>
      </c>
      <c r="D169" s="1">
        <v>0.80000001192092896</v>
      </c>
      <c r="E169" s="1">
        <v>0.92307692766189575</v>
      </c>
      <c r="F169" s="1"/>
    </row>
    <row r="170" spans="1:6" x14ac:dyDescent="0.2">
      <c r="A170" s="1" t="s">
        <v>82</v>
      </c>
      <c r="B170" s="1">
        <v>168</v>
      </c>
      <c r="C170" s="1">
        <v>1</v>
      </c>
      <c r="D170" s="1">
        <v>0.80000001192092896</v>
      </c>
      <c r="E170" s="1">
        <v>0.92307692766189575</v>
      </c>
      <c r="F170" s="1"/>
    </row>
    <row r="171" spans="1:6" x14ac:dyDescent="0.2">
      <c r="A171" s="1" t="s">
        <v>82</v>
      </c>
      <c r="B171" s="1">
        <v>169</v>
      </c>
      <c r="C171" s="1">
        <v>1</v>
      </c>
      <c r="D171" s="1">
        <v>0.80000001192092896</v>
      </c>
      <c r="E171" s="1">
        <v>0.92307692766189575</v>
      </c>
      <c r="F171" s="1"/>
    </row>
    <row r="172" spans="1:6" x14ac:dyDescent="0.2">
      <c r="A172" s="1" t="s">
        <v>82</v>
      </c>
      <c r="B172" s="1">
        <v>170</v>
      </c>
      <c r="C172" s="1">
        <v>1</v>
      </c>
      <c r="D172" s="1">
        <v>0.80000001192092896</v>
      </c>
      <c r="E172" s="1">
        <v>0.92307692766189575</v>
      </c>
      <c r="F172" s="1"/>
    </row>
    <row r="173" spans="1:6" x14ac:dyDescent="0.2">
      <c r="A173" s="1" t="s">
        <v>82</v>
      </c>
      <c r="B173" s="1">
        <v>171</v>
      </c>
      <c r="C173" s="1">
        <v>1</v>
      </c>
      <c r="D173" s="1">
        <v>0.80000001192092896</v>
      </c>
      <c r="E173" s="1">
        <v>0.92307692766189575</v>
      </c>
      <c r="F173" s="1"/>
    </row>
    <row r="174" spans="1:6" x14ac:dyDescent="0.2">
      <c r="A174" s="1" t="s">
        <v>82</v>
      </c>
      <c r="B174" s="1">
        <v>172</v>
      </c>
      <c r="C174" s="1">
        <v>1</v>
      </c>
      <c r="D174" s="1">
        <v>0.80000001192092896</v>
      </c>
      <c r="E174" s="1">
        <v>0.92307692766189575</v>
      </c>
      <c r="F174" s="1"/>
    </row>
    <row r="175" spans="1:6" x14ac:dyDescent="0.2">
      <c r="A175" s="1" t="s">
        <v>82</v>
      </c>
      <c r="B175" s="1">
        <v>173</v>
      </c>
      <c r="C175" s="1">
        <v>1</v>
      </c>
      <c r="D175" s="1">
        <v>0.80000001192092896</v>
      </c>
      <c r="E175" s="1">
        <v>0.92307692766189575</v>
      </c>
      <c r="F175" s="1"/>
    </row>
    <row r="176" spans="1:6" x14ac:dyDescent="0.2">
      <c r="A176" s="1" t="s">
        <v>82</v>
      </c>
      <c r="B176" s="1">
        <v>174</v>
      </c>
      <c r="C176" s="1">
        <v>1</v>
      </c>
      <c r="D176" s="1">
        <v>0.80000001192092896</v>
      </c>
      <c r="E176" s="1">
        <v>0.92307692766189575</v>
      </c>
      <c r="F176" s="1"/>
    </row>
    <row r="177" spans="1:6" x14ac:dyDescent="0.2">
      <c r="A177" s="1" t="s">
        <v>82</v>
      </c>
      <c r="B177" s="1">
        <v>175</v>
      </c>
      <c r="C177" s="1">
        <v>1</v>
      </c>
      <c r="D177" s="1">
        <v>0.80000001192092896</v>
      </c>
      <c r="E177" s="1">
        <v>0.92307692766189575</v>
      </c>
      <c r="F177" s="1"/>
    </row>
    <row r="178" spans="1:6" x14ac:dyDescent="0.2">
      <c r="A178" s="1" t="s">
        <v>82</v>
      </c>
      <c r="B178" s="1">
        <v>176</v>
      </c>
      <c r="C178" s="1">
        <v>1</v>
      </c>
      <c r="D178" s="1">
        <v>0.80000001192092896</v>
      </c>
      <c r="E178" s="1">
        <v>0.92307692766189575</v>
      </c>
      <c r="F178" s="1"/>
    </row>
    <row r="179" spans="1:6" x14ac:dyDescent="0.2">
      <c r="A179" s="1" t="s">
        <v>82</v>
      </c>
      <c r="B179" s="1">
        <v>177</v>
      </c>
      <c r="C179" s="1">
        <v>1</v>
      </c>
      <c r="D179" s="1">
        <v>0.80000001192092896</v>
      </c>
      <c r="E179" s="1">
        <v>1</v>
      </c>
      <c r="F179" s="1"/>
    </row>
    <row r="180" spans="1:6" x14ac:dyDescent="0.2">
      <c r="A180" s="1" t="s">
        <v>82</v>
      </c>
      <c r="B180" s="1">
        <v>178</v>
      </c>
      <c r="C180" s="1">
        <v>1</v>
      </c>
      <c r="D180" s="1">
        <v>0.80000001192092896</v>
      </c>
      <c r="E180" s="1">
        <v>1</v>
      </c>
      <c r="F180" s="1"/>
    </row>
    <row r="181" spans="1:6" x14ac:dyDescent="0.2">
      <c r="A181" s="1" t="s">
        <v>82</v>
      </c>
      <c r="B181" s="1">
        <v>179</v>
      </c>
      <c r="C181" s="1">
        <v>1</v>
      </c>
      <c r="D181" s="1">
        <v>0.80000001192092896</v>
      </c>
      <c r="E181" s="1">
        <v>1</v>
      </c>
      <c r="F181" s="1"/>
    </row>
    <row r="182" spans="1:6" x14ac:dyDescent="0.2">
      <c r="A182" s="1" t="s">
        <v>82</v>
      </c>
      <c r="B182" s="1">
        <v>180</v>
      </c>
      <c r="C182" s="1">
        <v>1</v>
      </c>
      <c r="D182" s="1">
        <v>1</v>
      </c>
      <c r="E182" s="1">
        <v>1</v>
      </c>
      <c r="F182" s="1"/>
    </row>
    <row r="183" spans="1:6" x14ac:dyDescent="0.2">
      <c r="A183" s="1" t="s">
        <v>82</v>
      </c>
      <c r="B183" s="1">
        <v>181</v>
      </c>
      <c r="C183" s="1">
        <v>1</v>
      </c>
      <c r="D183" s="1">
        <v>1</v>
      </c>
      <c r="E183" s="1">
        <v>1</v>
      </c>
      <c r="F183" s="1"/>
    </row>
    <row r="184" spans="1:6" x14ac:dyDescent="0.2">
      <c r="A184" s="1" t="s">
        <v>82</v>
      </c>
      <c r="B184" s="1">
        <v>182</v>
      </c>
      <c r="C184" s="1">
        <v>1</v>
      </c>
      <c r="D184" s="1">
        <v>1</v>
      </c>
      <c r="E184" s="1">
        <v>1</v>
      </c>
      <c r="F184" s="1"/>
    </row>
    <row r="185" spans="1:6" x14ac:dyDescent="0.2">
      <c r="A185" s="1" t="s">
        <v>82</v>
      </c>
      <c r="B185" s="1">
        <v>183</v>
      </c>
      <c r="C185" s="1">
        <v>1</v>
      </c>
      <c r="D185" s="1">
        <v>1</v>
      </c>
      <c r="E185" s="1">
        <v>1</v>
      </c>
      <c r="F185" s="1"/>
    </row>
    <row r="186" spans="1:6" x14ac:dyDescent="0.2">
      <c r="A186" s="1" t="s">
        <v>82</v>
      </c>
      <c r="B186" s="1">
        <v>184</v>
      </c>
      <c r="C186" s="1">
        <v>1</v>
      </c>
      <c r="D186" s="1">
        <v>1</v>
      </c>
      <c r="E186" s="1">
        <v>1</v>
      </c>
      <c r="F186" s="1"/>
    </row>
    <row r="187" spans="1:6" x14ac:dyDescent="0.2">
      <c r="A187" s="1" t="s">
        <v>82</v>
      </c>
      <c r="B187" s="1">
        <v>185</v>
      </c>
      <c r="C187" s="1">
        <v>1</v>
      </c>
      <c r="D187" s="1">
        <v>1</v>
      </c>
      <c r="E187" s="1">
        <v>1</v>
      </c>
      <c r="F187" s="1"/>
    </row>
    <row r="188" spans="1:6" x14ac:dyDescent="0.2">
      <c r="A188" s="1" t="s">
        <v>82</v>
      </c>
      <c r="B188" s="1">
        <v>186</v>
      </c>
      <c r="C188" s="1">
        <v>1</v>
      </c>
      <c r="D188" s="1">
        <v>1</v>
      </c>
      <c r="E188" s="1">
        <v>1</v>
      </c>
      <c r="F188" s="1"/>
    </row>
    <row r="189" spans="1:6" x14ac:dyDescent="0.2">
      <c r="A189" s="1" t="s">
        <v>82</v>
      </c>
      <c r="B189" s="1">
        <v>187</v>
      </c>
      <c r="C189" s="1">
        <v>1</v>
      </c>
      <c r="D189" s="1">
        <v>1</v>
      </c>
      <c r="E189" s="1">
        <v>1</v>
      </c>
      <c r="F189" s="1"/>
    </row>
    <row r="190" spans="1:6" x14ac:dyDescent="0.2">
      <c r="A190" s="1" t="s">
        <v>82</v>
      </c>
      <c r="B190" s="1">
        <v>188</v>
      </c>
      <c r="C190" s="1">
        <v>1</v>
      </c>
      <c r="D190" s="1">
        <v>1</v>
      </c>
      <c r="E190" s="1">
        <v>1</v>
      </c>
      <c r="F190" s="1"/>
    </row>
    <row r="191" spans="1:6" x14ac:dyDescent="0.2">
      <c r="A191" s="1" t="s">
        <v>82</v>
      </c>
      <c r="B191" s="1">
        <v>189</v>
      </c>
      <c r="C191" s="1">
        <v>1</v>
      </c>
      <c r="D191" s="1">
        <v>1</v>
      </c>
      <c r="E191" s="1">
        <v>1</v>
      </c>
      <c r="F191" s="1"/>
    </row>
    <row r="192" spans="1:6" x14ac:dyDescent="0.2">
      <c r="A192" s="1" t="s">
        <v>82</v>
      </c>
      <c r="B192" s="1">
        <v>190</v>
      </c>
      <c r="C192" s="1">
        <v>1</v>
      </c>
      <c r="D192" s="1">
        <v>1</v>
      </c>
      <c r="E192" s="1">
        <v>1</v>
      </c>
      <c r="F192" s="1"/>
    </row>
    <row r="193" spans="1:6" x14ac:dyDescent="0.2">
      <c r="A193" s="1" t="s">
        <v>82</v>
      </c>
      <c r="B193" s="1">
        <v>191</v>
      </c>
      <c r="C193" s="1">
        <v>1</v>
      </c>
      <c r="D193" s="1">
        <v>1</v>
      </c>
      <c r="E193" s="1">
        <v>1</v>
      </c>
      <c r="F193" s="1"/>
    </row>
    <row r="194" spans="1:6" x14ac:dyDescent="0.2">
      <c r="A194" s="1" t="s">
        <v>82</v>
      </c>
      <c r="B194" s="1">
        <v>192</v>
      </c>
      <c r="C194" s="1">
        <v>1</v>
      </c>
      <c r="D194" s="1">
        <v>1</v>
      </c>
      <c r="E194" s="1">
        <v>1</v>
      </c>
      <c r="F194" s="1"/>
    </row>
    <row r="195" spans="1:6" x14ac:dyDescent="0.2">
      <c r="A195" s="1" t="s">
        <v>82</v>
      </c>
      <c r="B195" s="1">
        <v>193</v>
      </c>
      <c r="C195" s="1">
        <v>1</v>
      </c>
      <c r="D195" s="1">
        <v>1</v>
      </c>
      <c r="E195" s="1">
        <v>1</v>
      </c>
      <c r="F195" s="1"/>
    </row>
    <row r="196" spans="1:6" x14ac:dyDescent="0.2">
      <c r="A196" s="1" t="s">
        <v>82</v>
      </c>
      <c r="B196" s="1">
        <v>194</v>
      </c>
      <c r="C196" s="1">
        <v>1</v>
      </c>
      <c r="D196" s="1">
        <v>1</v>
      </c>
      <c r="E196" s="1">
        <v>1</v>
      </c>
      <c r="F196" s="1"/>
    </row>
    <row r="197" spans="1:6" x14ac:dyDescent="0.2">
      <c r="A197" s="1" t="s">
        <v>82</v>
      </c>
      <c r="B197" s="1">
        <v>195</v>
      </c>
      <c r="C197" s="1">
        <v>1</v>
      </c>
      <c r="D197" s="1">
        <v>1</v>
      </c>
      <c r="E197" s="1">
        <v>1</v>
      </c>
      <c r="F197" s="1"/>
    </row>
    <row r="198" spans="1:6" x14ac:dyDescent="0.2">
      <c r="A198" s="1" t="s">
        <v>82</v>
      </c>
      <c r="B198" s="1">
        <v>196</v>
      </c>
      <c r="C198" s="1">
        <v>1</v>
      </c>
      <c r="D198" s="1">
        <v>1</v>
      </c>
      <c r="E198" s="1">
        <v>1</v>
      </c>
      <c r="F198" s="1"/>
    </row>
    <row r="199" spans="1:6" x14ac:dyDescent="0.2">
      <c r="A199" s="1" t="s">
        <v>82</v>
      </c>
      <c r="B199" s="1">
        <v>197</v>
      </c>
      <c r="C199" s="1">
        <v>1</v>
      </c>
      <c r="D199" s="1">
        <v>1</v>
      </c>
      <c r="E199" s="1">
        <v>1</v>
      </c>
      <c r="F199" s="1"/>
    </row>
    <row r="200" spans="1:6" x14ac:dyDescent="0.2">
      <c r="A200" s="1" t="s">
        <v>82</v>
      </c>
      <c r="B200" s="1">
        <v>198</v>
      </c>
      <c r="C200" s="1">
        <v>1</v>
      </c>
      <c r="D200" s="1">
        <v>1</v>
      </c>
      <c r="E200" s="1">
        <v>1</v>
      </c>
      <c r="F200" s="1"/>
    </row>
    <row r="201" spans="1:6" x14ac:dyDescent="0.2">
      <c r="A201" s="1" t="s">
        <v>82</v>
      </c>
      <c r="B201" s="1">
        <v>199</v>
      </c>
      <c r="C201" s="1">
        <v>1</v>
      </c>
      <c r="D201" s="1">
        <v>1</v>
      </c>
      <c r="E201" s="1">
        <v>1</v>
      </c>
      <c r="F201" s="1"/>
    </row>
    <row r="202" spans="1:6" x14ac:dyDescent="0.2">
      <c r="A202" s="1" t="s">
        <v>82</v>
      </c>
      <c r="B202" s="1">
        <v>200</v>
      </c>
      <c r="C202" s="1">
        <v>1</v>
      </c>
      <c r="D202" s="1">
        <v>1</v>
      </c>
      <c r="E202" s="1">
        <v>1</v>
      </c>
      <c r="F202" s="1"/>
    </row>
    <row r="203" spans="1:6" x14ac:dyDescent="0.2">
      <c r="A203" s="1" t="s">
        <v>82</v>
      </c>
      <c r="B203" s="1">
        <v>201</v>
      </c>
      <c r="C203" s="1">
        <v>1</v>
      </c>
      <c r="D203" s="1">
        <v>1</v>
      </c>
      <c r="E203" s="1">
        <v>1</v>
      </c>
      <c r="F203" s="1"/>
    </row>
    <row r="204" spans="1:6" x14ac:dyDescent="0.2">
      <c r="A204" s="1" t="s">
        <v>82</v>
      </c>
      <c r="B204" s="1">
        <v>202</v>
      </c>
      <c r="C204" s="1">
        <v>1</v>
      </c>
      <c r="D204" s="1">
        <v>1</v>
      </c>
      <c r="E204" s="1">
        <v>1</v>
      </c>
      <c r="F204" s="1"/>
    </row>
    <row r="205" spans="1:6" x14ac:dyDescent="0.2">
      <c r="A205" s="1" t="s">
        <v>82</v>
      </c>
      <c r="B205" s="1">
        <v>203</v>
      </c>
      <c r="C205" s="1">
        <v>1</v>
      </c>
      <c r="D205" s="1">
        <v>1</v>
      </c>
      <c r="E205" s="1">
        <v>1</v>
      </c>
      <c r="F205" s="1"/>
    </row>
    <row r="206" spans="1:6" x14ac:dyDescent="0.2">
      <c r="A206" s="1" t="s">
        <v>82</v>
      </c>
      <c r="B206" s="1">
        <v>204</v>
      </c>
      <c r="C206" s="1">
        <v>1</v>
      </c>
      <c r="D206" s="1">
        <v>1</v>
      </c>
      <c r="E206" s="1">
        <v>1</v>
      </c>
      <c r="F206" s="1"/>
    </row>
    <row r="207" spans="1:6" x14ac:dyDescent="0.2">
      <c r="A207" s="1" t="s">
        <v>82</v>
      </c>
      <c r="B207" s="1">
        <v>205</v>
      </c>
      <c r="C207" s="1">
        <v>1</v>
      </c>
      <c r="D207" s="1">
        <v>1</v>
      </c>
      <c r="E207" s="1">
        <v>1</v>
      </c>
      <c r="F207" s="1"/>
    </row>
    <row r="208" spans="1:6" x14ac:dyDescent="0.2">
      <c r="A208" s="1" t="s">
        <v>82</v>
      </c>
      <c r="B208" s="1">
        <v>206</v>
      </c>
      <c r="C208" s="1">
        <v>1</v>
      </c>
      <c r="D208" s="1">
        <v>1</v>
      </c>
      <c r="E208" s="1">
        <v>1</v>
      </c>
      <c r="F208" s="1"/>
    </row>
    <row r="209" spans="1:6" x14ac:dyDescent="0.2">
      <c r="A209" s="1" t="s">
        <v>82</v>
      </c>
      <c r="B209" s="1">
        <v>207</v>
      </c>
      <c r="C209" s="1">
        <v>1</v>
      </c>
      <c r="D209" s="1">
        <v>1</v>
      </c>
      <c r="E209" s="1">
        <v>1</v>
      </c>
      <c r="F209" s="1"/>
    </row>
    <row r="210" spans="1:6" x14ac:dyDescent="0.2">
      <c r="A210" s="1" t="s">
        <v>82</v>
      </c>
      <c r="B210" s="1">
        <v>208</v>
      </c>
      <c r="C210" s="1">
        <v>1</v>
      </c>
      <c r="D210" s="1">
        <v>1</v>
      </c>
      <c r="E210" s="1">
        <v>1</v>
      </c>
      <c r="F210" s="1"/>
    </row>
    <row r="211" spans="1:6" x14ac:dyDescent="0.2">
      <c r="A211" s="1" t="s">
        <v>82</v>
      </c>
      <c r="B211" s="1">
        <v>209</v>
      </c>
      <c r="C211" s="1">
        <v>1</v>
      </c>
      <c r="D211" s="1">
        <v>1</v>
      </c>
      <c r="E211" s="1">
        <v>1</v>
      </c>
      <c r="F211" s="1"/>
    </row>
    <row r="212" spans="1:6" x14ac:dyDescent="0.2">
      <c r="A212" s="1" t="s">
        <v>82</v>
      </c>
      <c r="B212" s="1">
        <v>210</v>
      </c>
      <c r="C212" s="1">
        <v>1</v>
      </c>
      <c r="D212" s="1">
        <v>1</v>
      </c>
      <c r="E212" s="1">
        <v>1</v>
      </c>
      <c r="F212" s="1"/>
    </row>
    <row r="213" spans="1:6" x14ac:dyDescent="0.2">
      <c r="A213" s="1" t="s">
        <v>82</v>
      </c>
      <c r="B213" s="1">
        <v>211</v>
      </c>
      <c r="C213" s="1">
        <v>1</v>
      </c>
      <c r="D213" s="1">
        <v>1</v>
      </c>
      <c r="E213" s="1">
        <v>1</v>
      </c>
      <c r="F213" s="1"/>
    </row>
    <row r="214" spans="1:6" x14ac:dyDescent="0.2">
      <c r="A214" s="1" t="s">
        <v>82</v>
      </c>
      <c r="B214" s="1">
        <v>212</v>
      </c>
      <c r="C214" s="1">
        <v>1</v>
      </c>
      <c r="D214" s="1">
        <v>1</v>
      </c>
      <c r="E214" s="1">
        <v>1</v>
      </c>
      <c r="F214" s="1"/>
    </row>
    <row r="215" spans="1:6" x14ac:dyDescent="0.2">
      <c r="A215" s="1" t="s">
        <v>82</v>
      </c>
      <c r="B215" s="1">
        <v>213</v>
      </c>
      <c r="C215" s="1">
        <v>1</v>
      </c>
      <c r="D215" s="1">
        <v>1</v>
      </c>
      <c r="E215" s="1">
        <v>1</v>
      </c>
      <c r="F215" s="1"/>
    </row>
    <row r="216" spans="1:6" x14ac:dyDescent="0.2">
      <c r="A216" s="1"/>
      <c r="B216" s="1"/>
      <c r="C216" s="1"/>
      <c r="D216" s="1"/>
      <c r="E216" s="1"/>
      <c r="F216" s="1"/>
    </row>
    <row r="217" spans="1:6" x14ac:dyDescent="0.2">
      <c r="A217" s="1"/>
      <c r="B217" s="1"/>
      <c r="C217" s="1"/>
      <c r="D217" s="1"/>
      <c r="E217" s="1"/>
      <c r="F217" s="1"/>
    </row>
    <row r="218" spans="1:6" x14ac:dyDescent="0.2">
      <c r="A218" s="1"/>
      <c r="B218" s="1"/>
      <c r="C218" s="1"/>
      <c r="D218" s="1"/>
      <c r="E218" s="1"/>
      <c r="F218" s="1"/>
    </row>
    <row r="219" spans="1:6" x14ac:dyDescent="0.2">
      <c r="A219" s="1"/>
      <c r="B219" s="1"/>
      <c r="C219" s="1"/>
      <c r="D219" s="1"/>
      <c r="E219" s="1"/>
      <c r="F219" s="1"/>
    </row>
    <row r="220" spans="1:6" x14ac:dyDescent="0.2">
      <c r="A220" s="1"/>
      <c r="B220" s="1"/>
      <c r="C220" s="1"/>
      <c r="D220" s="1"/>
      <c r="E220" s="1"/>
      <c r="F220" s="1"/>
    </row>
    <row r="221" spans="1:6" x14ac:dyDescent="0.2">
      <c r="A221" s="1"/>
      <c r="B221" s="1"/>
      <c r="C221" s="1"/>
      <c r="D221" s="1"/>
      <c r="E221" s="1"/>
      <c r="F221" s="1"/>
    </row>
    <row r="222" spans="1:6" x14ac:dyDescent="0.2">
      <c r="A222" s="1"/>
      <c r="B222" s="1"/>
      <c r="C222" s="1"/>
      <c r="D222" s="1"/>
      <c r="E222" s="1"/>
      <c r="F222" s="1"/>
    </row>
    <row r="223" spans="1:6" x14ac:dyDescent="0.2">
      <c r="A223" s="1"/>
      <c r="B223" s="1"/>
      <c r="C223" s="1"/>
      <c r="D223" s="1"/>
      <c r="E223" s="1"/>
      <c r="F223" s="1"/>
    </row>
    <row r="224" spans="1:6" x14ac:dyDescent="0.2">
      <c r="A224" s="1"/>
      <c r="B224" s="1"/>
      <c r="C224" s="1"/>
      <c r="D224" s="1"/>
      <c r="E224" s="1"/>
      <c r="F224" s="1"/>
    </row>
    <row r="225" spans="1:6" x14ac:dyDescent="0.2">
      <c r="A225" s="1"/>
      <c r="B225" s="1"/>
      <c r="C225" s="1"/>
      <c r="D225" s="1"/>
      <c r="E225" s="1"/>
      <c r="F225" s="1"/>
    </row>
    <row r="226" spans="1:6" x14ac:dyDescent="0.2">
      <c r="A226" s="1"/>
      <c r="B226" s="1"/>
      <c r="C226" s="1"/>
      <c r="D226" s="1"/>
      <c r="E226" s="1"/>
      <c r="F226" s="1"/>
    </row>
    <row r="227" spans="1:6" x14ac:dyDescent="0.2">
      <c r="A227" s="1"/>
      <c r="B227" s="1"/>
      <c r="C227" s="1"/>
      <c r="D227" s="1"/>
      <c r="E227" s="1"/>
      <c r="F227" s="1"/>
    </row>
    <row r="228" spans="1:6" x14ac:dyDescent="0.2">
      <c r="A228" s="1"/>
      <c r="B228" s="1"/>
      <c r="C228" s="1"/>
      <c r="D228" s="1"/>
      <c r="E228" s="1"/>
      <c r="F228" s="1"/>
    </row>
    <row r="229" spans="1:6" x14ac:dyDescent="0.2">
      <c r="A229" s="1"/>
      <c r="B229" s="1"/>
      <c r="C229" s="1"/>
      <c r="D229" s="1"/>
      <c r="E229" s="1"/>
      <c r="F229" s="1"/>
    </row>
    <row r="230" spans="1:6" x14ac:dyDescent="0.2">
      <c r="A230" s="1"/>
      <c r="B230" s="1"/>
      <c r="C230" s="1"/>
      <c r="D230" s="1"/>
      <c r="E230" s="1"/>
      <c r="F230" s="1"/>
    </row>
    <row r="231" spans="1:6" x14ac:dyDescent="0.2">
      <c r="A231" s="1"/>
      <c r="B231" s="1"/>
      <c r="C231" s="1"/>
      <c r="D231" s="1"/>
      <c r="E231" s="1"/>
      <c r="F231" s="1"/>
    </row>
    <row r="232" spans="1:6" x14ac:dyDescent="0.2">
      <c r="A232" s="1"/>
      <c r="B232" s="1"/>
      <c r="C232" s="1"/>
      <c r="D232" s="1"/>
      <c r="E232" s="1"/>
      <c r="F232" s="1"/>
    </row>
    <row r="233" spans="1:6" x14ac:dyDescent="0.2">
      <c r="A233" s="1"/>
      <c r="B233" s="1"/>
      <c r="C233" s="1"/>
      <c r="D233" s="1"/>
      <c r="E233" s="1"/>
      <c r="F233" s="1"/>
    </row>
    <row r="234" spans="1:6" x14ac:dyDescent="0.2">
      <c r="A234" s="1"/>
      <c r="B234" s="1"/>
      <c r="C234" s="1"/>
      <c r="D234" s="1"/>
      <c r="E234" s="1"/>
      <c r="F234" s="1"/>
    </row>
    <row r="235" spans="1:6" x14ac:dyDescent="0.2">
      <c r="A235" s="1"/>
      <c r="B235" s="1"/>
      <c r="C235" s="1"/>
      <c r="D235" s="1"/>
      <c r="E235" s="1"/>
      <c r="F235" s="1"/>
    </row>
    <row r="236" spans="1:6" x14ac:dyDescent="0.2">
      <c r="A236" s="1"/>
      <c r="B236" s="1"/>
      <c r="C236" s="1"/>
      <c r="D236" s="1"/>
      <c r="E236" s="1"/>
      <c r="F236" s="1"/>
    </row>
    <row r="237" spans="1:6" x14ac:dyDescent="0.2">
      <c r="A237" s="1"/>
      <c r="B237" s="1"/>
      <c r="C237" s="1"/>
      <c r="D237" s="1"/>
      <c r="E237" s="1"/>
      <c r="F237" s="1"/>
    </row>
    <row r="238" spans="1:6" x14ac:dyDescent="0.2">
      <c r="A238" s="1"/>
      <c r="B238" s="1"/>
      <c r="C238" s="1"/>
      <c r="D238" s="1"/>
      <c r="E238" s="1"/>
      <c r="F238" s="1"/>
    </row>
    <row r="239" spans="1:6" x14ac:dyDescent="0.2">
      <c r="A239" s="1"/>
      <c r="B239" s="1"/>
      <c r="C239" s="1"/>
      <c r="D239" s="1"/>
      <c r="E239" s="1"/>
      <c r="F239" s="1"/>
    </row>
    <row r="240" spans="1:6" x14ac:dyDescent="0.2">
      <c r="A240" s="1"/>
      <c r="B240" s="1"/>
      <c r="C240" s="1"/>
      <c r="D240" s="1"/>
      <c r="E240" s="1"/>
      <c r="F240" s="1"/>
    </row>
    <row r="241" spans="1:6" x14ac:dyDescent="0.2">
      <c r="A241" s="1"/>
      <c r="B241" s="1"/>
      <c r="C241" s="1"/>
      <c r="D241" s="1"/>
      <c r="E241" s="1"/>
      <c r="F241" s="1"/>
    </row>
    <row r="242" spans="1:6" x14ac:dyDescent="0.2">
      <c r="A242" s="1"/>
      <c r="B242" s="1"/>
      <c r="C242" s="1"/>
      <c r="D242" s="1"/>
      <c r="E242" s="1"/>
      <c r="F242" s="1"/>
    </row>
    <row r="243" spans="1:6" x14ac:dyDescent="0.2">
      <c r="A243" s="1"/>
      <c r="B243" s="1"/>
      <c r="C243" s="1"/>
      <c r="D243" s="1"/>
      <c r="E243" s="1"/>
      <c r="F243" s="1"/>
    </row>
    <row r="244" spans="1:6" x14ac:dyDescent="0.2">
      <c r="A244" s="1"/>
      <c r="B244" s="1"/>
      <c r="C244" s="1"/>
      <c r="D244" s="1"/>
      <c r="E244" s="1"/>
      <c r="F244" s="1"/>
    </row>
    <row r="245" spans="1:6" x14ac:dyDescent="0.2">
      <c r="A245" s="1"/>
      <c r="B245" s="1"/>
      <c r="C245" s="1"/>
      <c r="D245" s="1"/>
      <c r="E245" s="1"/>
      <c r="F245" s="1"/>
    </row>
    <row r="246" spans="1:6" x14ac:dyDescent="0.2">
      <c r="A246" s="1"/>
      <c r="B246" s="1"/>
      <c r="C246" s="1"/>
      <c r="D246" s="1"/>
      <c r="E246" s="1"/>
      <c r="F246" s="1"/>
    </row>
    <row r="247" spans="1:6" x14ac:dyDescent="0.2">
      <c r="A247" s="1"/>
      <c r="B247" s="1"/>
      <c r="C247" s="1"/>
      <c r="D247" s="1"/>
      <c r="E247" s="1"/>
      <c r="F247" s="1"/>
    </row>
    <row r="248" spans="1:6" x14ac:dyDescent="0.2">
      <c r="A248" s="1"/>
      <c r="B248" s="1"/>
      <c r="C248" s="1"/>
      <c r="D248" s="1"/>
      <c r="E248" s="1"/>
      <c r="F248" s="1"/>
    </row>
    <row r="249" spans="1:6" x14ac:dyDescent="0.2">
      <c r="A249" s="1"/>
      <c r="B249" s="1"/>
      <c r="C249" s="1"/>
      <c r="D249" s="1"/>
      <c r="E249" s="1"/>
      <c r="F249" s="1"/>
    </row>
    <row r="250" spans="1:6" x14ac:dyDescent="0.2">
      <c r="A250" s="1"/>
      <c r="B250" s="1"/>
      <c r="C250" s="1"/>
      <c r="D250" s="1"/>
      <c r="E250" s="1"/>
      <c r="F250" s="1"/>
    </row>
    <row r="251" spans="1:6" x14ac:dyDescent="0.2">
      <c r="A251" s="1"/>
      <c r="B251" s="1"/>
      <c r="C251" s="1"/>
      <c r="D251" s="1"/>
      <c r="E251" s="1"/>
      <c r="F251" s="1"/>
    </row>
    <row r="252" spans="1:6" x14ac:dyDescent="0.2">
      <c r="A252" s="1"/>
      <c r="B252" s="1"/>
      <c r="C252" s="1"/>
      <c r="D252" s="1"/>
      <c r="E252" s="1"/>
      <c r="F252" s="1"/>
    </row>
    <row r="253" spans="1:6" x14ac:dyDescent="0.2">
      <c r="A253" s="1"/>
      <c r="B253" s="1"/>
      <c r="C253" s="1"/>
      <c r="D253" s="1"/>
      <c r="E253" s="1"/>
      <c r="F253" s="1"/>
    </row>
    <row r="254" spans="1:6" x14ac:dyDescent="0.2">
      <c r="A254" s="1"/>
      <c r="B254" s="1"/>
      <c r="C254" s="1"/>
      <c r="D254" s="1"/>
      <c r="E254" s="1"/>
      <c r="F254" s="1"/>
    </row>
    <row r="255" spans="1:6" x14ac:dyDescent="0.2">
      <c r="A255" s="1"/>
      <c r="B255" s="1"/>
      <c r="C255" s="1"/>
      <c r="D255" s="1"/>
      <c r="E255" s="1"/>
      <c r="F255" s="1"/>
    </row>
    <row r="256" spans="1:6" x14ac:dyDescent="0.2">
      <c r="A256" s="1"/>
      <c r="B256" s="1"/>
      <c r="C256" s="1"/>
      <c r="D256" s="1"/>
      <c r="E256" s="1"/>
      <c r="F256" s="1"/>
    </row>
    <row r="257" spans="1:6" x14ac:dyDescent="0.2">
      <c r="A257" s="1"/>
      <c r="B257" s="1"/>
      <c r="C257" s="1"/>
      <c r="D257" s="1"/>
      <c r="E257" s="1"/>
      <c r="F257" s="1"/>
    </row>
    <row r="258" spans="1:6" x14ac:dyDescent="0.2">
      <c r="A258" s="1"/>
      <c r="B258" s="1"/>
      <c r="C258" s="1"/>
      <c r="D258" s="1"/>
      <c r="E258" s="1"/>
      <c r="F258" s="1"/>
    </row>
    <row r="259" spans="1:6" x14ac:dyDescent="0.2">
      <c r="A259" s="1"/>
      <c r="B259" s="1"/>
      <c r="C259" s="1"/>
      <c r="D259" s="1"/>
      <c r="E259" s="1"/>
      <c r="F259" s="1"/>
    </row>
    <row r="260" spans="1:6" x14ac:dyDescent="0.2">
      <c r="A260" s="1"/>
      <c r="B260" s="1"/>
      <c r="C260" s="1"/>
      <c r="D260" s="1"/>
      <c r="E260" s="1"/>
      <c r="F260" s="1"/>
    </row>
    <row r="261" spans="1:6" x14ac:dyDescent="0.2">
      <c r="A261" s="1"/>
      <c r="B261" s="1"/>
      <c r="C261" s="1"/>
      <c r="D261" s="1"/>
      <c r="E261" s="1"/>
      <c r="F261" s="1"/>
    </row>
    <row r="262" spans="1:6" x14ac:dyDescent="0.2">
      <c r="A262" s="1"/>
      <c r="B262" s="1"/>
      <c r="C262" s="1"/>
      <c r="D262" s="1"/>
      <c r="E262" s="1"/>
      <c r="F262" s="1"/>
    </row>
    <row r="263" spans="1:6" x14ac:dyDescent="0.2">
      <c r="A263" s="1"/>
      <c r="B263" s="1"/>
      <c r="C263" s="1"/>
      <c r="D263" s="1"/>
      <c r="E263" s="1"/>
      <c r="F263" s="1"/>
    </row>
    <row r="264" spans="1:6" x14ac:dyDescent="0.2">
      <c r="A264" s="1"/>
      <c r="B264" s="1"/>
      <c r="C264" s="1"/>
      <c r="D264" s="1"/>
      <c r="E264" s="1"/>
      <c r="F264" s="1"/>
    </row>
    <row r="265" spans="1:6" x14ac:dyDescent="0.2">
      <c r="A265" s="1"/>
      <c r="B265" s="1"/>
      <c r="C265" s="1"/>
      <c r="D265" s="1"/>
      <c r="E265" s="1"/>
      <c r="F265" s="1"/>
    </row>
    <row r="266" spans="1:6" x14ac:dyDescent="0.2">
      <c r="A266" s="1"/>
      <c r="B266" s="1"/>
      <c r="C266" s="1"/>
      <c r="D266" s="1"/>
      <c r="E266" s="1"/>
      <c r="F266" s="1"/>
    </row>
    <row r="267" spans="1:6" x14ac:dyDescent="0.2">
      <c r="A267" s="1"/>
      <c r="B267" s="1"/>
      <c r="C267" s="1"/>
      <c r="D267" s="1"/>
      <c r="E267" s="1"/>
      <c r="F267" s="1"/>
    </row>
    <row r="268" spans="1:6" x14ac:dyDescent="0.2">
      <c r="A268" s="1"/>
      <c r="B268" s="1"/>
      <c r="C268" s="1"/>
      <c r="D268" s="1"/>
      <c r="E268" s="1"/>
      <c r="F268" s="1"/>
    </row>
    <row r="269" spans="1:6" x14ac:dyDescent="0.2">
      <c r="A269" s="1"/>
      <c r="B269" s="1"/>
      <c r="C269" s="1"/>
      <c r="D269" s="1"/>
      <c r="E269" s="1"/>
      <c r="F269" s="1"/>
    </row>
    <row r="270" spans="1:6" x14ac:dyDescent="0.2">
      <c r="A270" s="1"/>
      <c r="B270" s="1"/>
      <c r="C270" s="1"/>
      <c r="D270" s="1"/>
      <c r="E270" s="1"/>
      <c r="F270" s="1"/>
    </row>
    <row r="271" spans="1:6" x14ac:dyDescent="0.2">
      <c r="A271" s="1"/>
      <c r="B271" s="1"/>
      <c r="C271" s="1"/>
      <c r="D271" s="1"/>
      <c r="E271" s="1"/>
      <c r="F271" s="1"/>
    </row>
    <row r="272" spans="1:6" x14ac:dyDescent="0.2">
      <c r="A272" s="1"/>
      <c r="B272" s="1"/>
      <c r="C272" s="1"/>
      <c r="D272" s="1"/>
      <c r="E272" s="1"/>
      <c r="F272" s="1"/>
    </row>
    <row r="273" spans="1:6" x14ac:dyDescent="0.2">
      <c r="A273" s="1"/>
      <c r="B273" s="1"/>
      <c r="C273" s="1"/>
      <c r="D273" s="1"/>
      <c r="E273" s="1"/>
      <c r="F273" s="1"/>
    </row>
    <row r="274" spans="1:6" x14ac:dyDescent="0.2">
      <c r="A274" s="1"/>
      <c r="B274" s="1"/>
      <c r="C274" s="1"/>
      <c r="D274" s="1"/>
      <c r="E274" s="1"/>
      <c r="F274" s="1"/>
    </row>
    <row r="275" spans="1:6" x14ac:dyDescent="0.2">
      <c r="A275" s="1"/>
      <c r="B275" s="1"/>
      <c r="C275" s="1"/>
      <c r="D275" s="1"/>
      <c r="E275" s="1"/>
      <c r="F275" s="1"/>
    </row>
    <row r="276" spans="1:6" x14ac:dyDescent="0.2">
      <c r="A276" s="1"/>
      <c r="B276" s="1"/>
      <c r="C276" s="1"/>
      <c r="D276" s="1"/>
      <c r="E276" s="1"/>
      <c r="F276" s="1"/>
    </row>
    <row r="277" spans="1:6" x14ac:dyDescent="0.2">
      <c r="A277" s="1"/>
      <c r="B277" s="1"/>
      <c r="C277" s="1"/>
      <c r="D277" s="1"/>
      <c r="E277" s="1"/>
      <c r="F277" s="1"/>
    </row>
    <row r="278" spans="1:6" x14ac:dyDescent="0.2">
      <c r="A278" s="1"/>
      <c r="B278" s="1"/>
      <c r="C278" s="1"/>
      <c r="D278" s="1"/>
      <c r="E278" s="1"/>
      <c r="F278" s="1"/>
    </row>
    <row r="279" spans="1:6" x14ac:dyDescent="0.2">
      <c r="A279" s="1"/>
      <c r="B279" s="1"/>
      <c r="C279" s="1"/>
      <c r="D279" s="1"/>
      <c r="E279" s="1"/>
      <c r="F279" s="1"/>
    </row>
    <row r="280" spans="1:6" x14ac:dyDescent="0.2">
      <c r="A280" s="1"/>
      <c r="B280" s="1"/>
      <c r="C280" s="1"/>
      <c r="D280" s="1"/>
      <c r="E280" s="1"/>
      <c r="F280" s="1"/>
    </row>
    <row r="281" spans="1:6" x14ac:dyDescent="0.2">
      <c r="A281" s="1"/>
      <c r="B281" s="1"/>
      <c r="C281" s="1"/>
      <c r="D281" s="1"/>
      <c r="E281" s="1"/>
      <c r="F281" s="1"/>
    </row>
    <row r="282" spans="1:6" x14ac:dyDescent="0.2">
      <c r="A282" s="1"/>
      <c r="B282" s="1"/>
      <c r="C282" s="1"/>
      <c r="D282" s="1"/>
      <c r="E282" s="1"/>
      <c r="F282" s="1"/>
    </row>
    <row r="283" spans="1:6" x14ac:dyDescent="0.2">
      <c r="A283" s="1"/>
      <c r="B283" s="1"/>
      <c r="C283" s="1"/>
      <c r="D283" s="1"/>
      <c r="E283" s="1"/>
      <c r="F283" s="1"/>
    </row>
    <row r="284" spans="1:6" x14ac:dyDescent="0.2">
      <c r="A284" s="1"/>
      <c r="B284" s="1"/>
      <c r="C284" s="1"/>
      <c r="D284" s="1"/>
      <c r="E284" s="1"/>
      <c r="F284" s="1"/>
    </row>
    <row r="285" spans="1:6" x14ac:dyDescent="0.2">
      <c r="A285" s="1"/>
      <c r="B285" s="1"/>
      <c r="C285" s="1"/>
      <c r="D285" s="1"/>
      <c r="E285" s="1"/>
      <c r="F285" s="1"/>
    </row>
    <row r="286" spans="1:6" x14ac:dyDescent="0.2">
      <c r="A286" s="1"/>
      <c r="B286" s="1"/>
      <c r="C286" s="1"/>
      <c r="D286" s="1"/>
      <c r="E286" s="1"/>
      <c r="F286" s="1"/>
    </row>
    <row r="287" spans="1:6" x14ac:dyDescent="0.2">
      <c r="A287" s="1"/>
      <c r="B287" s="1"/>
      <c r="C287" s="1"/>
      <c r="D287" s="1"/>
      <c r="E287" s="1"/>
      <c r="F287" s="1"/>
    </row>
    <row r="288" spans="1:6" x14ac:dyDescent="0.2">
      <c r="A288" s="1"/>
      <c r="B288" s="1"/>
      <c r="C288" s="1"/>
      <c r="D288" s="1"/>
      <c r="E288" s="1"/>
      <c r="F288" s="1"/>
    </row>
    <row r="289" spans="1:6" x14ac:dyDescent="0.2">
      <c r="A289" s="1"/>
      <c r="B289" s="1"/>
      <c r="C289" s="1"/>
      <c r="D289" s="1"/>
      <c r="E289" s="1"/>
      <c r="F289" s="1"/>
    </row>
    <row r="290" spans="1:6" x14ac:dyDescent="0.2">
      <c r="A290" s="1"/>
      <c r="B290" s="1"/>
      <c r="C290" s="1"/>
      <c r="D290" s="1"/>
      <c r="E290" s="1"/>
      <c r="F290" s="1"/>
    </row>
    <row r="291" spans="1:6" x14ac:dyDescent="0.2">
      <c r="A291" s="1"/>
      <c r="B291" s="1"/>
      <c r="C291" s="1"/>
      <c r="D291" s="1"/>
      <c r="E291" s="1"/>
      <c r="F291" s="1"/>
    </row>
    <row r="292" spans="1:6" x14ac:dyDescent="0.2">
      <c r="A292" s="1"/>
      <c r="B292" s="1"/>
      <c r="C292" s="1"/>
      <c r="D292" s="1"/>
      <c r="E292" s="1"/>
      <c r="F292" s="1"/>
    </row>
    <row r="293" spans="1:6" x14ac:dyDescent="0.2">
      <c r="A293" s="1"/>
      <c r="B293" s="1"/>
      <c r="C293" s="1"/>
      <c r="D293" s="1"/>
      <c r="E293" s="1"/>
      <c r="F293" s="1"/>
    </row>
    <row r="294" spans="1:6" x14ac:dyDescent="0.2">
      <c r="A294" s="1"/>
      <c r="B294" s="1"/>
      <c r="C294" s="1"/>
      <c r="D294" s="1"/>
      <c r="E294" s="1"/>
      <c r="F294" s="1"/>
    </row>
    <row r="295" spans="1:6" x14ac:dyDescent="0.2">
      <c r="A295" s="1"/>
      <c r="B295" s="1"/>
      <c r="C295" s="1"/>
      <c r="D295" s="1"/>
      <c r="E295" s="1"/>
      <c r="F295" s="1"/>
    </row>
    <row r="296" spans="1:6" x14ac:dyDescent="0.2">
      <c r="A296" s="1"/>
      <c r="B296" s="1"/>
      <c r="C296" s="1"/>
      <c r="D296" s="1"/>
      <c r="E296" s="1"/>
      <c r="F296" s="1"/>
    </row>
    <row r="297" spans="1:6" x14ac:dyDescent="0.2">
      <c r="A297" s="1"/>
      <c r="B297" s="1"/>
      <c r="C297" s="1"/>
      <c r="D297" s="1"/>
      <c r="E297" s="1"/>
      <c r="F297" s="1"/>
    </row>
    <row r="298" spans="1:6" x14ac:dyDescent="0.2">
      <c r="A298" s="1"/>
      <c r="B298" s="1"/>
      <c r="C298" s="1"/>
      <c r="D298" s="1"/>
      <c r="E298" s="1"/>
      <c r="F298" s="1"/>
    </row>
    <row r="299" spans="1:6" x14ac:dyDescent="0.2">
      <c r="A299" s="1"/>
      <c r="B299" s="1"/>
      <c r="C299" s="1"/>
      <c r="D299" s="1"/>
      <c r="E299" s="1"/>
      <c r="F299" s="1"/>
    </row>
    <row r="300" spans="1:6" x14ac:dyDescent="0.2">
      <c r="A300" s="1"/>
      <c r="B300" s="1"/>
      <c r="C300" s="1"/>
      <c r="D300" s="1"/>
      <c r="E300" s="1"/>
      <c r="F300" s="1"/>
    </row>
    <row r="301" spans="1:6" x14ac:dyDescent="0.2">
      <c r="A301" s="1"/>
      <c r="B301" s="1"/>
      <c r="C301" s="1"/>
      <c r="D301" s="1"/>
      <c r="E301" s="1"/>
      <c r="F301" s="1"/>
    </row>
    <row r="302" spans="1:6" x14ac:dyDescent="0.2">
      <c r="A302" s="1"/>
      <c r="B302" s="1"/>
      <c r="C302" s="1"/>
      <c r="D302" s="1"/>
      <c r="E302" s="1"/>
      <c r="F302" s="1"/>
    </row>
    <row r="303" spans="1:6" x14ac:dyDescent="0.2">
      <c r="A303" s="1"/>
      <c r="B303" s="1"/>
      <c r="C303" s="1"/>
      <c r="D303" s="1"/>
      <c r="E303" s="1"/>
      <c r="F303" s="1"/>
    </row>
    <row r="304" spans="1:6" x14ac:dyDescent="0.2">
      <c r="A304" s="1"/>
      <c r="B304" s="1"/>
      <c r="C304" s="1"/>
      <c r="D304" s="1"/>
      <c r="E304" s="1"/>
      <c r="F304" s="1"/>
    </row>
    <row r="305" spans="1:6" x14ac:dyDescent="0.2">
      <c r="A305" s="1"/>
      <c r="B305" s="1"/>
      <c r="C305" s="1"/>
      <c r="D305" s="1"/>
      <c r="E305" s="1"/>
      <c r="F305" s="1"/>
    </row>
    <row r="306" spans="1:6" x14ac:dyDescent="0.2">
      <c r="A306" s="1"/>
      <c r="B306" s="1"/>
      <c r="C306" s="1"/>
      <c r="D306" s="1"/>
      <c r="E306" s="1"/>
      <c r="F306" s="1"/>
    </row>
    <row r="307" spans="1:6" x14ac:dyDescent="0.2">
      <c r="A307" s="1"/>
      <c r="B307" s="1"/>
      <c r="C307" s="1"/>
      <c r="D307" s="1"/>
      <c r="E307" s="1"/>
      <c r="F307" s="1"/>
    </row>
    <row r="308" spans="1:6" x14ac:dyDescent="0.2">
      <c r="A308" s="1"/>
      <c r="B308" s="1"/>
      <c r="C308" s="1"/>
      <c r="D308" s="1"/>
      <c r="E308" s="1"/>
      <c r="F308" s="1"/>
    </row>
    <row r="309" spans="1:6" x14ac:dyDescent="0.2">
      <c r="A309" s="1"/>
      <c r="B309" s="1"/>
      <c r="C309" s="1"/>
      <c r="D309" s="1"/>
      <c r="E309" s="1"/>
      <c r="F309" s="1"/>
    </row>
    <row r="310" spans="1:6" x14ac:dyDescent="0.2">
      <c r="A310" s="1"/>
      <c r="B310" s="1"/>
      <c r="C310" s="1"/>
      <c r="D310" s="1"/>
      <c r="E310" s="1"/>
      <c r="F310" s="1"/>
    </row>
    <row r="311" spans="1:6" x14ac:dyDescent="0.2">
      <c r="A311" s="1"/>
      <c r="B311" s="1"/>
      <c r="C311" s="1"/>
      <c r="D311" s="1"/>
      <c r="E311" s="1"/>
      <c r="F311" s="1"/>
    </row>
    <row r="312" spans="1:6" x14ac:dyDescent="0.2">
      <c r="A312" s="1"/>
      <c r="B312" s="1"/>
      <c r="C312" s="1"/>
      <c r="D312" s="1"/>
      <c r="E312" s="1"/>
      <c r="F312" s="1"/>
    </row>
    <row r="313" spans="1:6" x14ac:dyDescent="0.2">
      <c r="A313" s="1"/>
      <c r="B313" s="1"/>
      <c r="C313" s="1"/>
      <c r="D313" s="1"/>
      <c r="E313" s="1"/>
      <c r="F313" s="1"/>
    </row>
    <row r="314" spans="1:6" x14ac:dyDescent="0.2">
      <c r="A314" s="1"/>
      <c r="B314" s="1"/>
      <c r="C314" s="1"/>
      <c r="D314" s="1"/>
      <c r="E314" s="1"/>
      <c r="F314" s="1"/>
    </row>
    <row r="315" spans="1:6" x14ac:dyDescent="0.2">
      <c r="A315" s="1"/>
      <c r="B315" s="1"/>
      <c r="C315" s="1"/>
      <c r="D315" s="1"/>
      <c r="E315" s="1"/>
      <c r="F315" s="1"/>
    </row>
    <row r="316" spans="1:6" x14ac:dyDescent="0.2">
      <c r="A316" s="1"/>
      <c r="B316" s="1"/>
      <c r="C316" s="1"/>
      <c r="D316" s="1"/>
      <c r="E316" s="1"/>
      <c r="F316" s="1"/>
    </row>
    <row r="317" spans="1:6" x14ac:dyDescent="0.2">
      <c r="A317" s="1"/>
      <c r="B317" s="1"/>
      <c r="C317" s="1"/>
      <c r="D317" s="1"/>
      <c r="E317" s="1"/>
      <c r="F317" s="1"/>
    </row>
    <row r="318" spans="1:6" x14ac:dyDescent="0.2">
      <c r="A318" s="1"/>
      <c r="B318" s="1"/>
      <c r="C318" s="1"/>
      <c r="D318" s="1"/>
      <c r="E318" s="1"/>
      <c r="F318" s="1"/>
    </row>
    <row r="319" spans="1:6" x14ac:dyDescent="0.2">
      <c r="A319" s="1"/>
      <c r="B319" s="1"/>
      <c r="C319" s="1"/>
      <c r="D319" s="1"/>
      <c r="E319" s="1"/>
      <c r="F319" s="1"/>
    </row>
    <row r="320" spans="1:6" x14ac:dyDescent="0.2">
      <c r="A320" s="1"/>
      <c r="B320" s="1"/>
      <c r="C320" s="1"/>
      <c r="D320" s="1"/>
      <c r="E320" s="1"/>
      <c r="F320" s="1"/>
    </row>
    <row r="321" spans="1:6" x14ac:dyDescent="0.2">
      <c r="A321" s="1"/>
      <c r="B321" s="1"/>
      <c r="C321" s="1"/>
      <c r="D321" s="1"/>
      <c r="E321" s="1"/>
      <c r="F321" s="1"/>
    </row>
    <row r="322" spans="1:6" x14ac:dyDescent="0.2">
      <c r="A322" s="1"/>
      <c r="B322" s="1"/>
      <c r="C322" s="1"/>
      <c r="D322" s="1"/>
      <c r="E322" s="1"/>
      <c r="F322" s="1"/>
    </row>
    <row r="323" spans="1:6" x14ac:dyDescent="0.2">
      <c r="A323" s="1"/>
      <c r="B323" s="1"/>
      <c r="C323" s="1"/>
      <c r="D323" s="1"/>
      <c r="E323" s="1"/>
      <c r="F323" s="1"/>
    </row>
    <row r="324" spans="1:6" x14ac:dyDescent="0.2">
      <c r="A324" s="1"/>
      <c r="B324" s="1"/>
      <c r="C324" s="1"/>
      <c r="D324" s="1"/>
      <c r="E324" s="1"/>
      <c r="F324" s="1"/>
    </row>
    <row r="325" spans="1:6" x14ac:dyDescent="0.2">
      <c r="A325" s="1"/>
      <c r="B325" s="1"/>
      <c r="C325" s="1"/>
      <c r="D325" s="1"/>
      <c r="E325" s="1"/>
      <c r="F325" s="1"/>
    </row>
    <row r="326" spans="1:6" x14ac:dyDescent="0.2">
      <c r="A326" s="1"/>
      <c r="B326" s="1"/>
      <c r="C326" s="1"/>
      <c r="D326" s="1"/>
      <c r="E326" s="1"/>
      <c r="F326" s="1"/>
    </row>
    <row r="327" spans="1:6" x14ac:dyDescent="0.2">
      <c r="A327" s="1"/>
      <c r="B327" s="1"/>
      <c r="C327" s="1"/>
      <c r="D327" s="1"/>
      <c r="E327" s="1"/>
      <c r="F327" s="1"/>
    </row>
    <row r="328" spans="1:6" x14ac:dyDescent="0.2">
      <c r="A328" s="1"/>
      <c r="B328" s="1"/>
      <c r="C328" s="1"/>
      <c r="D328" s="1"/>
      <c r="E328" s="1"/>
      <c r="F328" s="1"/>
    </row>
    <row r="329" spans="1:6" x14ac:dyDescent="0.2">
      <c r="A329" s="1"/>
      <c r="B329" s="1"/>
      <c r="C329" s="1"/>
      <c r="D329" s="1"/>
      <c r="E329" s="1"/>
      <c r="F329" s="1"/>
    </row>
    <row r="330" spans="1:6" x14ac:dyDescent="0.2">
      <c r="A330" s="1"/>
      <c r="B330" s="1"/>
      <c r="C330" s="1"/>
      <c r="D330" s="1"/>
      <c r="E330" s="1"/>
      <c r="F330" s="1"/>
    </row>
    <row r="331" spans="1:6" x14ac:dyDescent="0.2">
      <c r="A331" s="1"/>
      <c r="B331" s="1"/>
      <c r="C331" s="1"/>
      <c r="D331" s="1"/>
      <c r="E331" s="1"/>
      <c r="F331" s="1"/>
    </row>
    <row r="332" spans="1:6" x14ac:dyDescent="0.2">
      <c r="A332" s="1"/>
      <c r="B332" s="1"/>
      <c r="C332" s="1"/>
      <c r="D332" s="1"/>
      <c r="E332" s="1"/>
      <c r="F332" s="1"/>
    </row>
    <row r="333" spans="1:6" x14ac:dyDescent="0.2">
      <c r="A333" s="1"/>
      <c r="B333" s="1"/>
      <c r="C333" s="1"/>
      <c r="D333" s="1"/>
      <c r="E333" s="1"/>
      <c r="F333" s="1"/>
    </row>
    <row r="334" spans="1:6" x14ac:dyDescent="0.2">
      <c r="A334" s="1"/>
      <c r="B334" s="1"/>
      <c r="C334" s="1"/>
      <c r="D334" s="1"/>
      <c r="E334" s="1"/>
      <c r="F334" s="1"/>
    </row>
    <row r="335" spans="1:6" x14ac:dyDescent="0.2">
      <c r="A335" s="1"/>
      <c r="B335" s="1"/>
      <c r="C335" s="1"/>
      <c r="D335" s="1"/>
      <c r="E335" s="1"/>
      <c r="F335" s="1"/>
    </row>
    <row r="336" spans="1:6" x14ac:dyDescent="0.2">
      <c r="A336" s="1"/>
      <c r="B336" s="1"/>
      <c r="C336" s="1"/>
      <c r="D336" s="1"/>
      <c r="E336" s="1"/>
      <c r="F336" s="1"/>
    </row>
    <row r="337" spans="1:6" x14ac:dyDescent="0.2">
      <c r="A337" s="1"/>
      <c r="B337" s="1"/>
      <c r="C337" s="1"/>
      <c r="D337" s="1"/>
      <c r="E337" s="1"/>
      <c r="F337" s="1"/>
    </row>
    <row r="338" spans="1:6" x14ac:dyDescent="0.2">
      <c r="A338" s="1"/>
      <c r="B338" s="1"/>
      <c r="C338" s="1"/>
      <c r="D338" s="1"/>
      <c r="E338" s="1"/>
      <c r="F338" s="1"/>
    </row>
    <row r="339" spans="1:6" x14ac:dyDescent="0.2">
      <c r="A339" s="1"/>
      <c r="B339" s="1"/>
      <c r="C339" s="1"/>
      <c r="D339" s="1"/>
      <c r="E339" s="1"/>
      <c r="F339" s="1"/>
    </row>
    <row r="340" spans="1:6" x14ac:dyDescent="0.2">
      <c r="A340" s="1"/>
      <c r="B340" s="1"/>
      <c r="C340" s="1"/>
      <c r="D340" s="1"/>
      <c r="E340" s="1"/>
      <c r="F340" s="1"/>
    </row>
    <row r="341" spans="1:6" x14ac:dyDescent="0.2">
      <c r="A341" s="1"/>
      <c r="B341" s="1"/>
      <c r="C341" s="1"/>
      <c r="D341" s="1"/>
      <c r="E341" s="1"/>
      <c r="F341" s="1"/>
    </row>
    <row r="342" spans="1:6" x14ac:dyDescent="0.2">
      <c r="A342" s="1"/>
      <c r="B342" s="1"/>
      <c r="C342" s="1"/>
      <c r="D342" s="1"/>
      <c r="E342" s="1"/>
      <c r="F342" s="1"/>
    </row>
    <row r="343" spans="1:6" x14ac:dyDescent="0.2">
      <c r="A343" s="1"/>
      <c r="B343" s="1"/>
      <c r="C343" s="1"/>
      <c r="D343" s="1"/>
      <c r="E343" s="1"/>
      <c r="F343" s="1"/>
    </row>
    <row r="344" spans="1:6" x14ac:dyDescent="0.2">
      <c r="A344" s="1"/>
      <c r="B344" s="1"/>
      <c r="C344" s="1"/>
      <c r="D344" s="1"/>
      <c r="E344" s="1"/>
      <c r="F344" s="1"/>
    </row>
    <row r="345" spans="1:6" x14ac:dyDescent="0.2">
      <c r="A345" s="1"/>
      <c r="B345" s="1"/>
      <c r="C345" s="1"/>
      <c r="D345" s="1"/>
      <c r="E345" s="1"/>
      <c r="F345" s="1"/>
    </row>
    <row r="346" spans="1:6" x14ac:dyDescent="0.2">
      <c r="A346" s="1"/>
      <c r="B346" s="1"/>
      <c r="C346" s="1"/>
      <c r="D346" s="1"/>
      <c r="E346" s="1"/>
      <c r="F346" s="1"/>
    </row>
    <row r="347" spans="1:6" x14ac:dyDescent="0.2">
      <c r="A347" s="1"/>
      <c r="B347" s="1"/>
      <c r="C347" s="1"/>
      <c r="D347" s="1"/>
      <c r="E347" s="1"/>
      <c r="F347" s="1"/>
    </row>
    <row r="348" spans="1:6" x14ac:dyDescent="0.2">
      <c r="A348" s="1"/>
      <c r="B348" s="1"/>
      <c r="C348" s="1"/>
      <c r="D348" s="1"/>
      <c r="E348" s="1"/>
      <c r="F348" s="1"/>
    </row>
    <row r="349" spans="1:6" x14ac:dyDescent="0.2">
      <c r="A349" s="1"/>
      <c r="B349" s="1"/>
      <c r="C349" s="1"/>
      <c r="D349" s="1"/>
      <c r="E349" s="1"/>
      <c r="F349" s="1"/>
    </row>
    <row r="350" spans="1:6" x14ac:dyDescent="0.2">
      <c r="A350" s="1"/>
      <c r="B350" s="1"/>
      <c r="C350" s="1"/>
      <c r="D350" s="1"/>
      <c r="E350" s="1"/>
      <c r="F350" s="1"/>
    </row>
    <row r="351" spans="1:6" x14ac:dyDescent="0.2">
      <c r="A351" s="1"/>
      <c r="B351" s="1"/>
      <c r="C351" s="1"/>
      <c r="D351" s="1"/>
      <c r="E351" s="1"/>
      <c r="F351" s="1"/>
    </row>
    <row r="352" spans="1:6" x14ac:dyDescent="0.2">
      <c r="A352" s="1"/>
      <c r="B352" s="1"/>
      <c r="C352" s="1"/>
      <c r="D352" s="1"/>
      <c r="E352" s="1"/>
      <c r="F352" s="1"/>
    </row>
    <row r="353" spans="1:6" x14ac:dyDescent="0.2">
      <c r="A353" s="1"/>
      <c r="B353" s="1"/>
      <c r="C353" s="1"/>
      <c r="D353" s="1"/>
      <c r="E353" s="1"/>
      <c r="F353" s="1"/>
    </row>
    <row r="354" spans="1:6" x14ac:dyDescent="0.2">
      <c r="A354" s="1"/>
      <c r="B354" s="1"/>
      <c r="C354" s="1"/>
      <c r="D354" s="1"/>
      <c r="E354" s="1"/>
      <c r="F354" s="1"/>
    </row>
    <row r="355" spans="1:6" x14ac:dyDescent="0.2">
      <c r="A355" s="1"/>
      <c r="B355" s="1"/>
      <c r="C355" s="1"/>
      <c r="D355" s="1"/>
      <c r="E355" s="1"/>
      <c r="F355" s="1"/>
    </row>
    <row r="356" spans="1:6" x14ac:dyDescent="0.2">
      <c r="A356" s="1"/>
      <c r="B356" s="1"/>
      <c r="C356" s="1"/>
      <c r="D356" s="1"/>
      <c r="E356" s="1"/>
      <c r="F356" s="1"/>
    </row>
    <row r="357" spans="1:6" x14ac:dyDescent="0.2">
      <c r="A357" s="1"/>
      <c r="B357" s="1"/>
      <c r="C357" s="1"/>
      <c r="D357" s="1"/>
      <c r="E357" s="1"/>
      <c r="F357" s="1"/>
    </row>
    <row r="358" spans="1:6" x14ac:dyDescent="0.2">
      <c r="A358" s="1"/>
      <c r="B358" s="1"/>
      <c r="C358" s="1"/>
      <c r="D358" s="1"/>
      <c r="E358" s="1"/>
      <c r="F358" s="1"/>
    </row>
    <row r="359" spans="1:6" x14ac:dyDescent="0.2">
      <c r="A359" s="1"/>
      <c r="B359" s="1"/>
      <c r="C359" s="1"/>
      <c r="D359" s="1"/>
      <c r="E359" s="1"/>
      <c r="F359" s="1"/>
    </row>
    <row r="360" spans="1:6" x14ac:dyDescent="0.2">
      <c r="A360" s="1"/>
      <c r="B360" s="1"/>
      <c r="C360" s="1"/>
      <c r="D360" s="1"/>
      <c r="E360" s="1"/>
      <c r="F360" s="1"/>
    </row>
    <row r="361" spans="1:6" x14ac:dyDescent="0.2">
      <c r="A361" s="1"/>
      <c r="B361" s="1"/>
      <c r="C361" s="1"/>
      <c r="D361" s="1"/>
      <c r="E361" s="1"/>
      <c r="F361" s="1"/>
    </row>
    <row r="362" spans="1:6" x14ac:dyDescent="0.2">
      <c r="A362" s="1"/>
      <c r="B362" s="1"/>
      <c r="C362" s="1"/>
      <c r="D362" s="1"/>
      <c r="E362" s="1"/>
      <c r="F362" s="1"/>
    </row>
    <row r="363" spans="1:6" x14ac:dyDescent="0.2">
      <c r="A363" s="1"/>
      <c r="B363" s="1"/>
      <c r="C363" s="1"/>
      <c r="D363" s="1"/>
      <c r="E363" s="1"/>
      <c r="F363" s="1"/>
    </row>
    <row r="364" spans="1:6" x14ac:dyDescent="0.2">
      <c r="A364" s="1"/>
      <c r="B364" s="1"/>
      <c r="C364" s="1"/>
      <c r="D364" s="1"/>
      <c r="E364" s="1"/>
      <c r="F364" s="1"/>
    </row>
    <row r="365" spans="1:6" x14ac:dyDescent="0.2">
      <c r="A365" s="1"/>
      <c r="B365" s="1"/>
      <c r="C365" s="1"/>
      <c r="D365" s="1"/>
      <c r="E365" s="1"/>
      <c r="F365" s="1"/>
    </row>
    <row r="366" spans="1:6" x14ac:dyDescent="0.2">
      <c r="A366" s="1"/>
      <c r="B366" s="1"/>
      <c r="C366" s="1"/>
      <c r="D366" s="1"/>
      <c r="E366" s="1"/>
      <c r="F366" s="1"/>
    </row>
    <row r="367" spans="1:6" x14ac:dyDescent="0.2">
      <c r="A367" s="1"/>
      <c r="B367" s="1"/>
      <c r="C367" s="1"/>
      <c r="D367" s="1"/>
      <c r="E367" s="1"/>
      <c r="F367" s="1"/>
    </row>
    <row r="368" spans="1:6" x14ac:dyDescent="0.2">
      <c r="A368" s="1"/>
      <c r="B368" s="1"/>
      <c r="C368" s="1"/>
      <c r="D368" s="1"/>
      <c r="E368" s="1"/>
      <c r="F368" s="1"/>
    </row>
    <row r="369" spans="1:6" x14ac:dyDescent="0.2">
      <c r="A369" s="1"/>
      <c r="B369" s="1"/>
      <c r="C369" s="1"/>
      <c r="D369" s="1"/>
      <c r="E369" s="1"/>
      <c r="F369" s="1"/>
    </row>
    <row r="370" spans="1:6" x14ac:dyDescent="0.2">
      <c r="A370" s="1"/>
      <c r="B370" s="1"/>
      <c r="C370" s="1"/>
      <c r="D370" s="1"/>
      <c r="E370" s="1"/>
      <c r="F370" s="1"/>
    </row>
    <row r="371" spans="1:6" x14ac:dyDescent="0.2">
      <c r="A371" s="1"/>
      <c r="B371" s="1"/>
      <c r="C371" s="1"/>
      <c r="D371" s="1"/>
      <c r="E371" s="1"/>
      <c r="F371" s="1"/>
    </row>
    <row r="372" spans="1:6" x14ac:dyDescent="0.2">
      <c r="A372" s="1"/>
      <c r="B372" s="1"/>
      <c r="C372" s="1"/>
      <c r="D372" s="1"/>
      <c r="E372" s="1"/>
      <c r="F372" s="1"/>
    </row>
    <row r="373" spans="1:6" x14ac:dyDescent="0.2">
      <c r="A373" s="1"/>
      <c r="B373" s="1"/>
      <c r="C373" s="1"/>
      <c r="D373" s="1"/>
      <c r="E373" s="1"/>
      <c r="F373" s="1"/>
    </row>
    <row r="374" spans="1:6" x14ac:dyDescent="0.2">
      <c r="A374" s="1"/>
      <c r="B374" s="1"/>
      <c r="C374" s="1"/>
      <c r="D374" s="1"/>
      <c r="E374" s="1"/>
      <c r="F374" s="1"/>
    </row>
    <row r="375" spans="1:6" x14ac:dyDescent="0.2">
      <c r="A375" s="1"/>
      <c r="B375" s="1"/>
      <c r="C375" s="1"/>
      <c r="D375" s="1"/>
      <c r="E375" s="1"/>
      <c r="F375" s="1"/>
    </row>
    <row r="376" spans="1:6" x14ac:dyDescent="0.2">
      <c r="A376" s="1"/>
      <c r="B376" s="1"/>
      <c r="C376" s="1"/>
      <c r="D376" s="1"/>
      <c r="E376" s="1"/>
      <c r="F376" s="1"/>
    </row>
    <row r="377" spans="1:6" x14ac:dyDescent="0.2">
      <c r="A377" s="1"/>
      <c r="B377" s="1"/>
      <c r="C377" s="1"/>
      <c r="D377" s="1"/>
      <c r="E377" s="1"/>
      <c r="F377" s="1"/>
    </row>
    <row r="378" spans="1:6" x14ac:dyDescent="0.2">
      <c r="A378" s="1"/>
      <c r="B378" s="1"/>
      <c r="C378" s="1"/>
      <c r="D378" s="1"/>
      <c r="E378" s="1"/>
      <c r="F378" s="1"/>
    </row>
    <row r="379" spans="1:6" x14ac:dyDescent="0.2">
      <c r="A379" s="1"/>
      <c r="B379" s="1"/>
      <c r="C379" s="1"/>
      <c r="D379" s="1"/>
      <c r="E379" s="1"/>
      <c r="F379" s="1"/>
    </row>
    <row r="380" spans="1:6" x14ac:dyDescent="0.2">
      <c r="A380" s="1"/>
      <c r="B380" s="1"/>
      <c r="C380" s="1"/>
      <c r="D380" s="1"/>
      <c r="E380" s="1"/>
      <c r="F380" s="1"/>
    </row>
    <row r="381" spans="1:6" x14ac:dyDescent="0.2">
      <c r="A381" s="1"/>
      <c r="B381" s="1"/>
      <c r="C381" s="1"/>
      <c r="D381" s="1"/>
      <c r="E381" s="1"/>
      <c r="F381" s="1"/>
    </row>
    <row r="382" spans="1:6" x14ac:dyDescent="0.2">
      <c r="A382" s="1"/>
      <c r="B382" s="1"/>
      <c r="C382" s="1"/>
      <c r="D382" s="1"/>
      <c r="E382" s="1"/>
      <c r="F382" s="1"/>
    </row>
    <row r="383" spans="1:6" x14ac:dyDescent="0.2">
      <c r="A383" s="1"/>
      <c r="B383" s="1"/>
      <c r="C383" s="1"/>
      <c r="D383" s="1"/>
      <c r="E383" s="1"/>
      <c r="F383" s="1"/>
    </row>
    <row r="384" spans="1:6" x14ac:dyDescent="0.2">
      <c r="A384" s="1"/>
      <c r="B384" s="1"/>
      <c r="C384" s="1"/>
      <c r="D384" s="1"/>
      <c r="E384" s="1"/>
      <c r="F384" s="1"/>
    </row>
    <row r="385" spans="1:6" x14ac:dyDescent="0.2">
      <c r="A385" s="1"/>
      <c r="B385" s="1"/>
      <c r="C385" s="1"/>
      <c r="D385" s="1"/>
      <c r="E385" s="1"/>
      <c r="F385" s="1"/>
    </row>
    <row r="386" spans="1:6" x14ac:dyDescent="0.2">
      <c r="A386" s="1"/>
      <c r="B386" s="1"/>
      <c r="C386" s="1"/>
      <c r="D386" s="1"/>
      <c r="E386" s="1"/>
      <c r="F386" s="1"/>
    </row>
    <row r="387" spans="1:6" x14ac:dyDescent="0.2">
      <c r="A387" s="1"/>
      <c r="B387" s="1"/>
      <c r="C387" s="1"/>
      <c r="D387" s="1"/>
      <c r="E387" s="1"/>
      <c r="F387" s="1"/>
    </row>
    <row r="388" spans="1:6" x14ac:dyDescent="0.2">
      <c r="A388" s="1"/>
      <c r="B388" s="1"/>
      <c r="C388" s="1"/>
      <c r="D388" s="1"/>
      <c r="E388" s="1"/>
      <c r="F388" s="1"/>
    </row>
    <row r="389" spans="1:6" x14ac:dyDescent="0.2">
      <c r="A389" s="1"/>
      <c r="B389" s="1"/>
      <c r="C389" s="1"/>
      <c r="D389" s="1"/>
      <c r="E389" s="1"/>
      <c r="F389" s="1"/>
    </row>
    <row r="390" spans="1:6" x14ac:dyDescent="0.2">
      <c r="A390" s="1"/>
      <c r="B390" s="1"/>
      <c r="C390" s="1"/>
      <c r="D390" s="1"/>
      <c r="E390" s="1"/>
      <c r="F390" s="1"/>
    </row>
    <row r="391" spans="1:6" x14ac:dyDescent="0.2">
      <c r="A391" s="1"/>
      <c r="B391" s="1"/>
      <c r="C391" s="1"/>
      <c r="D391" s="1"/>
      <c r="E391" s="1"/>
      <c r="F391" s="1"/>
    </row>
    <row r="392" spans="1:6" x14ac:dyDescent="0.2">
      <c r="A392" s="1"/>
      <c r="B392" s="1"/>
      <c r="C392" s="1"/>
      <c r="D392" s="1"/>
      <c r="E392" s="1"/>
      <c r="F392" s="1"/>
    </row>
    <row r="393" spans="1:6" x14ac:dyDescent="0.2">
      <c r="A393" s="1"/>
      <c r="B393" s="1"/>
      <c r="C393" s="1"/>
      <c r="D393" s="1"/>
      <c r="E393" s="1"/>
      <c r="F393" s="1"/>
    </row>
    <row r="394" spans="1:6" x14ac:dyDescent="0.2">
      <c r="A394" s="1"/>
      <c r="B394" s="1"/>
      <c r="C394" s="1"/>
      <c r="D394" s="1"/>
      <c r="E394" s="1"/>
      <c r="F394" s="1"/>
    </row>
    <row r="395" spans="1:6" x14ac:dyDescent="0.2">
      <c r="A395" s="1"/>
      <c r="B395" s="1"/>
      <c r="C395" s="1"/>
      <c r="D395" s="1"/>
      <c r="E395" s="1"/>
      <c r="F395" s="1"/>
    </row>
    <row r="396" spans="1:6" x14ac:dyDescent="0.2">
      <c r="A396" s="1"/>
      <c r="B396" s="1"/>
      <c r="C396" s="1"/>
      <c r="D396" s="1"/>
      <c r="E396" s="1"/>
      <c r="F396" s="1"/>
    </row>
    <row r="397" spans="1:6" x14ac:dyDescent="0.2">
      <c r="A397" s="1"/>
      <c r="B397" s="1"/>
      <c r="C397" s="1"/>
      <c r="D397" s="1"/>
      <c r="E397" s="1"/>
      <c r="F397" s="1"/>
    </row>
    <row r="398" spans="1:6" x14ac:dyDescent="0.2">
      <c r="A398" s="1"/>
      <c r="B398" s="1"/>
      <c r="C398" s="1"/>
      <c r="D398" s="1"/>
      <c r="E398" s="1"/>
      <c r="F398" s="1"/>
    </row>
    <row r="399" spans="1:6" x14ac:dyDescent="0.2">
      <c r="A399" s="1"/>
      <c r="B399" s="1"/>
      <c r="C399" s="1"/>
      <c r="D399" s="1"/>
      <c r="E399" s="1"/>
      <c r="F399" s="1"/>
    </row>
    <row r="400" spans="1:6" x14ac:dyDescent="0.2">
      <c r="A400" s="1"/>
      <c r="B400" s="1"/>
      <c r="C400" s="1"/>
      <c r="D400" s="1"/>
      <c r="E400" s="1"/>
      <c r="F400" s="1"/>
    </row>
    <row r="401" spans="1:6" x14ac:dyDescent="0.2">
      <c r="A401" s="1"/>
      <c r="B401" s="1"/>
      <c r="C401" s="1"/>
      <c r="D401" s="1"/>
      <c r="E401" s="1"/>
      <c r="F401" s="1"/>
    </row>
    <row r="402" spans="1:6" x14ac:dyDescent="0.2">
      <c r="A402" s="1"/>
      <c r="B402" s="1"/>
      <c r="C402" s="1"/>
      <c r="D402" s="1"/>
      <c r="E402" s="1"/>
      <c r="F402" s="1"/>
    </row>
    <row r="403" spans="1:6" x14ac:dyDescent="0.2">
      <c r="A403" s="1"/>
      <c r="B403" s="1"/>
      <c r="C403" s="1"/>
      <c r="D403" s="1"/>
      <c r="E403" s="1"/>
      <c r="F403" s="1"/>
    </row>
    <row r="404" spans="1:6" x14ac:dyDescent="0.2">
      <c r="A404" s="1"/>
      <c r="B404" s="1"/>
      <c r="C404" s="1"/>
      <c r="D404" s="1"/>
      <c r="E404" s="1"/>
      <c r="F404" s="1"/>
    </row>
    <row r="405" spans="1:6" x14ac:dyDescent="0.2">
      <c r="A405" s="1"/>
      <c r="B405" s="1"/>
      <c r="C405" s="1"/>
      <c r="D405" s="1"/>
      <c r="E405" s="1"/>
      <c r="F405" s="1"/>
    </row>
    <row r="406" spans="1:6" x14ac:dyDescent="0.2">
      <c r="A406" s="1"/>
      <c r="B406" s="1"/>
      <c r="C406" s="1"/>
      <c r="D406" s="1"/>
      <c r="E406" s="1"/>
      <c r="F406" s="1"/>
    </row>
    <row r="407" spans="1:6" x14ac:dyDescent="0.2">
      <c r="A407" s="1"/>
      <c r="B407" s="1"/>
      <c r="C407" s="1"/>
      <c r="D407" s="1"/>
      <c r="E407" s="1"/>
      <c r="F407" s="1"/>
    </row>
    <row r="408" spans="1:6" x14ac:dyDescent="0.2">
      <c r="A408" s="1"/>
      <c r="B408" s="1"/>
      <c r="C408" s="1"/>
      <c r="D408" s="1"/>
      <c r="E408" s="1"/>
      <c r="F408" s="1"/>
    </row>
    <row r="409" spans="1:6" x14ac:dyDescent="0.2">
      <c r="A409" s="1"/>
      <c r="B409" s="1"/>
      <c r="C409" s="1"/>
      <c r="D409" s="1"/>
      <c r="E409" s="1"/>
      <c r="F409" s="1"/>
    </row>
    <row r="410" spans="1:6" x14ac:dyDescent="0.2">
      <c r="A410" s="1"/>
      <c r="B410" s="1"/>
      <c r="C410" s="1"/>
      <c r="D410" s="1"/>
      <c r="E410" s="1"/>
      <c r="F410" s="1"/>
    </row>
    <row r="411" spans="1:6" x14ac:dyDescent="0.2">
      <c r="A411" s="1"/>
      <c r="B411" s="1"/>
      <c r="C411" s="1"/>
      <c r="D411" s="1"/>
      <c r="E411" s="1"/>
      <c r="F411" s="1"/>
    </row>
    <row r="412" spans="1:6" x14ac:dyDescent="0.2">
      <c r="A412" s="1"/>
      <c r="B412" s="1"/>
      <c r="C412" s="1"/>
      <c r="D412" s="1"/>
      <c r="E412" s="1"/>
      <c r="F412" s="1"/>
    </row>
    <row r="413" spans="1:6" x14ac:dyDescent="0.2">
      <c r="A413" s="1"/>
      <c r="B413" s="1"/>
      <c r="C413" s="1"/>
      <c r="D413" s="1"/>
      <c r="E413" s="1"/>
      <c r="F413" s="1"/>
    </row>
    <row r="414" spans="1:6" x14ac:dyDescent="0.2">
      <c r="A414" s="1"/>
      <c r="B414" s="1"/>
      <c r="C414" s="1"/>
      <c r="D414" s="1"/>
      <c r="E414" s="1"/>
      <c r="F414" s="1"/>
    </row>
    <row r="415" spans="1:6" x14ac:dyDescent="0.2">
      <c r="A415" s="1"/>
      <c r="B415" s="1"/>
      <c r="C415" s="1"/>
      <c r="D415" s="1"/>
      <c r="E415" s="1"/>
      <c r="F415" s="1"/>
    </row>
    <row r="416" spans="1:6" x14ac:dyDescent="0.2">
      <c r="A416" s="1"/>
      <c r="B416" s="1"/>
      <c r="C416" s="1"/>
      <c r="D416" s="1"/>
      <c r="E416" s="1"/>
      <c r="F416" s="1"/>
    </row>
    <row r="417" spans="1:6" x14ac:dyDescent="0.2">
      <c r="A417" s="1"/>
      <c r="B417" s="1"/>
      <c r="C417" s="1"/>
      <c r="D417" s="1"/>
      <c r="E417" s="1"/>
      <c r="F417" s="1"/>
    </row>
    <row r="418" spans="1:6" x14ac:dyDescent="0.2">
      <c r="A418" s="1"/>
      <c r="B418" s="1"/>
      <c r="C418" s="1"/>
      <c r="D418" s="1"/>
      <c r="E418" s="1"/>
      <c r="F418" s="1"/>
    </row>
    <row r="419" spans="1:6" x14ac:dyDescent="0.2">
      <c r="A419" s="1"/>
      <c r="B419" s="1"/>
      <c r="C419" s="1"/>
      <c r="D419" s="1"/>
      <c r="E419" s="1"/>
      <c r="F419" s="1"/>
    </row>
    <row r="420" spans="1:6" x14ac:dyDescent="0.2">
      <c r="A420" s="1"/>
      <c r="B420" s="1"/>
      <c r="C420" s="1"/>
      <c r="D420" s="1"/>
      <c r="E420" s="1"/>
      <c r="F420" s="1"/>
    </row>
    <row r="421" spans="1:6" x14ac:dyDescent="0.2">
      <c r="A421" s="1"/>
      <c r="B421" s="1"/>
      <c r="C421" s="1"/>
      <c r="D421" s="1"/>
      <c r="E421" s="1"/>
      <c r="F421" s="1"/>
    </row>
    <row r="422" spans="1:6" x14ac:dyDescent="0.2">
      <c r="A422" s="1"/>
      <c r="B422" s="1"/>
      <c r="C422" s="1"/>
      <c r="D422" s="1"/>
      <c r="E422" s="1"/>
      <c r="F422" s="1"/>
    </row>
    <row r="423" spans="1:6" x14ac:dyDescent="0.2">
      <c r="A423" s="1"/>
      <c r="B423" s="1"/>
      <c r="C423" s="1"/>
      <c r="D423" s="1"/>
      <c r="E423" s="1"/>
      <c r="F423" s="1"/>
    </row>
    <row r="424" spans="1:6" x14ac:dyDescent="0.2">
      <c r="A424" s="1"/>
      <c r="B424" s="1"/>
      <c r="C424" s="1"/>
      <c r="D424" s="1"/>
      <c r="E424" s="1"/>
      <c r="F424" s="1"/>
    </row>
    <row r="425" spans="1:6" x14ac:dyDescent="0.2">
      <c r="A425" s="1"/>
      <c r="B425" s="1"/>
      <c r="C425" s="1"/>
      <c r="D425" s="1"/>
      <c r="E425" s="1"/>
      <c r="F425" s="1"/>
    </row>
    <row r="426" spans="1:6" x14ac:dyDescent="0.2">
      <c r="A426" s="1"/>
      <c r="B426" s="1"/>
      <c r="C426" s="1"/>
      <c r="D426" s="1"/>
      <c r="E426" s="1"/>
      <c r="F426" s="1"/>
    </row>
    <row r="427" spans="1:6" x14ac:dyDescent="0.2">
      <c r="A427" s="1"/>
      <c r="B427" s="1"/>
      <c r="C427" s="1"/>
      <c r="D427" s="1"/>
      <c r="E427" s="1"/>
      <c r="F427" s="1"/>
    </row>
    <row r="428" spans="1:6" x14ac:dyDescent="0.2">
      <c r="A428" s="1"/>
      <c r="B428" s="1"/>
      <c r="C428" s="1"/>
      <c r="D428" s="1"/>
      <c r="E428" s="1"/>
      <c r="F428" s="1"/>
    </row>
    <row r="429" spans="1:6" x14ac:dyDescent="0.2">
      <c r="A429" s="1"/>
      <c r="B429" s="1"/>
      <c r="C429" s="1"/>
      <c r="D429" s="1"/>
      <c r="E429" s="1"/>
      <c r="F429" s="1"/>
    </row>
    <row r="430" spans="1:6" x14ac:dyDescent="0.2">
      <c r="A430" s="1"/>
      <c r="B430" s="1"/>
      <c r="C430" s="1"/>
      <c r="D430" s="1"/>
      <c r="E430" s="1"/>
      <c r="F430" s="1"/>
    </row>
    <row r="431" spans="1:6" x14ac:dyDescent="0.2">
      <c r="A431" s="1"/>
      <c r="B431" s="1"/>
      <c r="C431" s="1"/>
      <c r="D431" s="1"/>
      <c r="E431" s="1"/>
      <c r="F431" s="1"/>
    </row>
    <row r="432" spans="1:6" x14ac:dyDescent="0.2">
      <c r="A432" s="1"/>
      <c r="B432" s="1"/>
      <c r="C432" s="1"/>
      <c r="D432" s="1"/>
      <c r="E432" s="1"/>
      <c r="F432" s="1"/>
    </row>
    <row r="433" spans="1:6" x14ac:dyDescent="0.2">
      <c r="A433" s="1"/>
      <c r="B433" s="1"/>
      <c r="C433" s="1"/>
      <c r="D433" s="1"/>
      <c r="E433" s="1"/>
      <c r="F433" s="1"/>
    </row>
    <row r="434" spans="1:6" x14ac:dyDescent="0.2">
      <c r="A434" s="1"/>
      <c r="B434" s="1"/>
      <c r="C434" s="1"/>
      <c r="D434" s="1"/>
      <c r="E434" s="1"/>
      <c r="F434" s="1"/>
    </row>
    <row r="435" spans="1:6" x14ac:dyDescent="0.2">
      <c r="A435" s="1"/>
      <c r="B435" s="1"/>
      <c r="C435" s="1"/>
      <c r="D435" s="1"/>
      <c r="E435" s="1"/>
      <c r="F435" s="1"/>
    </row>
    <row r="436" spans="1:6" x14ac:dyDescent="0.2">
      <c r="A436" s="1"/>
      <c r="B436" s="1"/>
      <c r="C436" s="1"/>
      <c r="D436" s="1"/>
      <c r="E436" s="1"/>
      <c r="F436" s="1"/>
    </row>
    <row r="437" spans="1:6" x14ac:dyDescent="0.2">
      <c r="A437" s="1"/>
      <c r="B437" s="1"/>
      <c r="C437" s="1"/>
      <c r="D437" s="1"/>
      <c r="E437" s="1"/>
      <c r="F437" s="1"/>
    </row>
    <row r="438" spans="1:6" x14ac:dyDescent="0.2">
      <c r="A438" s="1"/>
      <c r="B438" s="1"/>
      <c r="C438" s="1"/>
      <c r="D438" s="1"/>
      <c r="E438" s="1"/>
      <c r="F438" s="1"/>
    </row>
    <row r="439" spans="1:6" x14ac:dyDescent="0.2">
      <c r="A439" s="1"/>
      <c r="B439" s="1"/>
      <c r="C439" s="1"/>
      <c r="D439" s="1"/>
      <c r="E439" s="1"/>
      <c r="F439" s="1"/>
    </row>
    <row r="440" spans="1:6" x14ac:dyDescent="0.2">
      <c r="A440" s="1"/>
      <c r="B440" s="1"/>
      <c r="C440" s="1"/>
      <c r="D440" s="1"/>
      <c r="E440" s="1"/>
      <c r="F440" s="1"/>
    </row>
    <row r="441" spans="1:6" x14ac:dyDescent="0.2">
      <c r="A441" s="1"/>
      <c r="B441" s="1"/>
      <c r="C441" s="1"/>
      <c r="D441" s="1"/>
      <c r="E441" s="1"/>
      <c r="F441" s="1"/>
    </row>
    <row r="442" spans="1:6" x14ac:dyDescent="0.2">
      <c r="A442" s="1"/>
      <c r="B442" s="1"/>
      <c r="C442" s="1"/>
      <c r="D442" s="1"/>
      <c r="E442" s="1"/>
      <c r="F442" s="1"/>
    </row>
    <row r="443" spans="1:6" x14ac:dyDescent="0.2">
      <c r="A443" s="1"/>
      <c r="B443" s="1"/>
      <c r="C443" s="1"/>
      <c r="D443" s="1"/>
      <c r="E443" s="1"/>
      <c r="F443" s="1"/>
    </row>
    <row r="444" spans="1:6" x14ac:dyDescent="0.2">
      <c r="A444" s="1"/>
      <c r="B444" s="1"/>
      <c r="C444" s="1"/>
      <c r="D444" s="1"/>
      <c r="E444" s="1"/>
      <c r="F444" s="1"/>
    </row>
    <row r="445" spans="1:6" x14ac:dyDescent="0.2">
      <c r="A445" s="1"/>
      <c r="B445" s="1"/>
      <c r="C445" s="1"/>
      <c r="D445" s="1"/>
      <c r="E445" s="1"/>
      <c r="F445" s="1"/>
    </row>
    <row r="446" spans="1:6" x14ac:dyDescent="0.2">
      <c r="A446" s="1"/>
      <c r="B446" s="1"/>
      <c r="C446" s="1"/>
      <c r="D446" s="1"/>
      <c r="E446" s="1"/>
      <c r="F446" s="1"/>
    </row>
    <row r="447" spans="1:6" x14ac:dyDescent="0.2">
      <c r="A447" s="1"/>
      <c r="B447" s="1"/>
      <c r="C447" s="1"/>
      <c r="D447" s="1"/>
      <c r="E447" s="1"/>
      <c r="F447" s="1"/>
    </row>
    <row r="448" spans="1:6" x14ac:dyDescent="0.2">
      <c r="A448" s="1"/>
      <c r="B448" s="1"/>
      <c r="C448" s="1"/>
      <c r="D448" s="1"/>
      <c r="E448" s="1"/>
      <c r="F448" s="1"/>
    </row>
    <row r="449" spans="1:6" x14ac:dyDescent="0.2">
      <c r="A449" s="1"/>
      <c r="B449" s="1"/>
      <c r="C449" s="1"/>
      <c r="D449" s="1"/>
      <c r="E449" s="1"/>
      <c r="F449" s="1"/>
    </row>
    <row r="450" spans="1:6" x14ac:dyDescent="0.2">
      <c r="A450" s="1"/>
      <c r="B450" s="1"/>
      <c r="C450" s="1"/>
      <c r="D450" s="1"/>
      <c r="E450" s="1"/>
      <c r="F450" s="1"/>
    </row>
    <row r="451" spans="1:6" x14ac:dyDescent="0.2">
      <c r="A451" s="1"/>
      <c r="B451" s="1"/>
      <c r="C451" s="1"/>
      <c r="D451" s="1"/>
      <c r="E451" s="1"/>
      <c r="F451" s="1"/>
    </row>
    <row r="452" spans="1:6" x14ac:dyDescent="0.2">
      <c r="A452" s="1"/>
      <c r="B452" s="1"/>
      <c r="C452" s="1"/>
      <c r="D452" s="1"/>
      <c r="E452" s="1"/>
      <c r="F452" s="1"/>
    </row>
    <row r="453" spans="1:6" x14ac:dyDescent="0.2">
      <c r="A453" s="1"/>
      <c r="B453" s="1"/>
      <c r="C453" s="1"/>
      <c r="D453" s="1"/>
      <c r="E453" s="1"/>
      <c r="F453" s="1"/>
    </row>
    <row r="454" spans="1:6" x14ac:dyDescent="0.2">
      <c r="A454" s="1"/>
      <c r="B454" s="1"/>
      <c r="C454" s="1"/>
      <c r="D454" s="1"/>
      <c r="E454" s="1"/>
      <c r="F454" s="1"/>
    </row>
    <row r="455" spans="1:6" x14ac:dyDescent="0.2">
      <c r="A455" s="1"/>
      <c r="B455" s="1"/>
      <c r="C455" s="1"/>
      <c r="D455" s="1"/>
      <c r="E455" s="1"/>
      <c r="F455" s="1"/>
    </row>
    <row r="456" spans="1:6" x14ac:dyDescent="0.2">
      <c r="A456" s="1"/>
      <c r="B456" s="1"/>
      <c r="C456" s="1"/>
      <c r="D456" s="1"/>
      <c r="E456" s="1"/>
      <c r="F456" s="1"/>
    </row>
    <row r="457" spans="1:6" x14ac:dyDescent="0.2">
      <c r="A457" s="1"/>
      <c r="B457" s="1"/>
      <c r="C457" s="1"/>
      <c r="D457" s="1"/>
      <c r="E457" s="1"/>
      <c r="F457" s="1"/>
    </row>
    <row r="458" spans="1:6" x14ac:dyDescent="0.2">
      <c r="A458" s="1"/>
      <c r="B458" s="1"/>
      <c r="C458" s="1"/>
      <c r="D458" s="1"/>
      <c r="E458" s="1"/>
      <c r="F458" s="1"/>
    </row>
    <row r="459" spans="1:6" x14ac:dyDescent="0.2">
      <c r="A459" s="1"/>
      <c r="B459" s="1"/>
      <c r="C459" s="1"/>
      <c r="D459" s="1"/>
      <c r="E459" s="1"/>
      <c r="F459" s="1"/>
    </row>
    <row r="460" spans="1:6" x14ac:dyDescent="0.2">
      <c r="A460" s="1"/>
      <c r="B460" s="1"/>
      <c r="C460" s="1"/>
      <c r="D460" s="1"/>
      <c r="E460" s="1"/>
      <c r="F460" s="1"/>
    </row>
    <row r="461" spans="1:6" x14ac:dyDescent="0.2">
      <c r="A461" s="1"/>
      <c r="B461" s="1"/>
      <c r="C461" s="1"/>
      <c r="D461" s="1"/>
      <c r="E461" s="1"/>
      <c r="F461" s="1"/>
    </row>
    <row r="462" spans="1:6" x14ac:dyDescent="0.2">
      <c r="A462" s="1"/>
      <c r="B462" s="1"/>
      <c r="C462" s="1"/>
      <c r="D462" s="1"/>
      <c r="E462" s="1"/>
      <c r="F462" s="1"/>
    </row>
    <row r="463" spans="1:6" x14ac:dyDescent="0.2">
      <c r="A463" s="1"/>
      <c r="B463" s="1"/>
      <c r="C463" s="1"/>
      <c r="D463" s="1"/>
      <c r="E463" s="1"/>
      <c r="F463" s="1"/>
    </row>
    <row r="464" spans="1:6" x14ac:dyDescent="0.2">
      <c r="A464" s="1"/>
      <c r="B464" s="1"/>
      <c r="C464" s="1"/>
      <c r="D464" s="1"/>
      <c r="E464" s="1"/>
      <c r="F464" s="1"/>
    </row>
    <row r="465" spans="1:6" x14ac:dyDescent="0.2">
      <c r="A465" s="1"/>
      <c r="B465" s="1"/>
      <c r="C465" s="1"/>
      <c r="D465" s="1"/>
      <c r="E465" s="1"/>
      <c r="F465" s="1"/>
    </row>
    <row r="466" spans="1:6" x14ac:dyDescent="0.2">
      <c r="A466" s="1"/>
      <c r="B466" s="1"/>
      <c r="C466" s="1"/>
      <c r="D466" s="1"/>
      <c r="E466" s="1"/>
      <c r="F466" s="1"/>
    </row>
    <row r="467" spans="1:6" x14ac:dyDescent="0.2">
      <c r="A467" s="1"/>
      <c r="B467" s="1"/>
      <c r="C467" s="1"/>
      <c r="D467" s="1"/>
      <c r="E467" s="1"/>
      <c r="F467" s="1"/>
    </row>
    <row r="468" spans="1:6" x14ac:dyDescent="0.2">
      <c r="A468" s="1"/>
      <c r="B468" s="1"/>
      <c r="C468" s="1"/>
      <c r="D468" s="1"/>
      <c r="E468" s="1"/>
      <c r="F468" s="1"/>
    </row>
    <row r="469" spans="1:6" x14ac:dyDescent="0.2">
      <c r="A469" s="1"/>
      <c r="B469" s="1"/>
      <c r="C469" s="1"/>
      <c r="D469" s="1"/>
      <c r="E469" s="1"/>
      <c r="F469" s="1"/>
    </row>
    <row r="470" spans="1:6" x14ac:dyDescent="0.2">
      <c r="A470" s="1"/>
      <c r="B470" s="1"/>
      <c r="C470" s="1"/>
      <c r="D470" s="1"/>
      <c r="E470" s="1"/>
      <c r="F470" s="1"/>
    </row>
    <row r="471" spans="1:6" x14ac:dyDescent="0.2">
      <c r="A471" s="1"/>
      <c r="B471" s="1"/>
      <c r="C471" s="1"/>
      <c r="D471" s="1"/>
      <c r="E471" s="1"/>
      <c r="F471" s="1"/>
    </row>
    <row r="472" spans="1:6" x14ac:dyDescent="0.2">
      <c r="A472" s="1"/>
      <c r="B472" s="1"/>
      <c r="C472" s="1"/>
      <c r="D472" s="1"/>
      <c r="E472" s="1"/>
      <c r="F472" s="1"/>
    </row>
    <row r="473" spans="1:6" x14ac:dyDescent="0.2">
      <c r="A473" s="1"/>
      <c r="B473" s="1"/>
      <c r="C473" s="1"/>
      <c r="D473" s="1"/>
      <c r="E473" s="1"/>
      <c r="F473" s="1"/>
    </row>
    <row r="474" spans="1:6" x14ac:dyDescent="0.2">
      <c r="A474" s="1"/>
      <c r="B474" s="1"/>
      <c r="C474" s="1"/>
      <c r="D474" s="1"/>
      <c r="E474" s="1"/>
      <c r="F474" s="1"/>
    </row>
    <row r="475" spans="1:6" x14ac:dyDescent="0.2">
      <c r="A475" s="1"/>
      <c r="B475" s="1"/>
      <c r="C475" s="1"/>
      <c r="D475" s="1"/>
      <c r="E475" s="1"/>
      <c r="F475" s="1"/>
    </row>
    <row r="476" spans="1:6" x14ac:dyDescent="0.2">
      <c r="A476" s="1"/>
      <c r="B476" s="1"/>
      <c r="C476" s="1"/>
      <c r="D476" s="1"/>
      <c r="E476" s="1"/>
      <c r="F476" s="1"/>
    </row>
    <row r="477" spans="1:6" x14ac:dyDescent="0.2">
      <c r="A477" s="1"/>
      <c r="B477" s="1"/>
      <c r="C477" s="1"/>
      <c r="D477" s="1"/>
      <c r="E477" s="1"/>
      <c r="F477" s="1"/>
    </row>
    <row r="478" spans="1:6" x14ac:dyDescent="0.2">
      <c r="A478" s="1"/>
      <c r="B478" s="1"/>
      <c r="C478" s="1"/>
      <c r="D478" s="1"/>
      <c r="E478" s="1"/>
      <c r="F478" s="1"/>
    </row>
    <row r="479" spans="1:6" x14ac:dyDescent="0.2">
      <c r="A479" s="1"/>
      <c r="B479" s="1"/>
      <c r="C479" s="1"/>
      <c r="D479" s="1"/>
      <c r="E479" s="1"/>
      <c r="F479" s="1"/>
    </row>
    <row r="480" spans="1:6" x14ac:dyDescent="0.2">
      <c r="A480" s="1"/>
      <c r="B480" s="1"/>
      <c r="C480" s="1"/>
      <c r="D480" s="1"/>
      <c r="E480" s="1"/>
      <c r="F480" s="1"/>
    </row>
    <row r="481" spans="1:6" x14ac:dyDescent="0.2">
      <c r="A481" s="1"/>
      <c r="B481" s="1"/>
      <c r="C481" s="1"/>
      <c r="D481" s="1"/>
      <c r="E481" s="1"/>
      <c r="F481" s="1"/>
    </row>
    <row r="482" spans="1:6" x14ac:dyDescent="0.2">
      <c r="A482" s="1"/>
      <c r="B482" s="1"/>
      <c r="C482" s="1"/>
      <c r="D482" s="1"/>
      <c r="E482" s="1"/>
      <c r="F482" s="1"/>
    </row>
    <row r="483" spans="1:6" x14ac:dyDescent="0.2">
      <c r="A483" s="1"/>
      <c r="B483" s="1"/>
      <c r="C483" s="1"/>
      <c r="D483" s="1"/>
      <c r="E483" s="1"/>
      <c r="F483" s="1"/>
    </row>
    <row r="484" spans="1:6" x14ac:dyDescent="0.2">
      <c r="A484" s="1"/>
      <c r="B484" s="1"/>
      <c r="C484" s="1"/>
      <c r="D484" s="1"/>
      <c r="E484" s="1"/>
      <c r="F484" s="1"/>
    </row>
    <row r="485" spans="1:6" x14ac:dyDescent="0.2">
      <c r="A485" s="1"/>
      <c r="B485" s="1"/>
      <c r="C485" s="1"/>
      <c r="D485" s="1"/>
      <c r="E485" s="1"/>
      <c r="F485" s="1"/>
    </row>
    <row r="486" spans="1:6" x14ac:dyDescent="0.2">
      <c r="A486" s="1"/>
      <c r="B486" s="1"/>
      <c r="C486" s="1"/>
      <c r="D486" s="1"/>
      <c r="E486" s="1"/>
      <c r="F486" s="1"/>
    </row>
    <row r="487" spans="1:6" x14ac:dyDescent="0.2">
      <c r="A487" s="1"/>
      <c r="B487" s="1"/>
      <c r="C487" s="1"/>
      <c r="D487" s="1"/>
      <c r="E487" s="1"/>
      <c r="F487" s="1"/>
    </row>
    <row r="488" spans="1:6" x14ac:dyDescent="0.2">
      <c r="A488" s="1"/>
      <c r="B488" s="1"/>
      <c r="C488" s="1"/>
      <c r="D488" s="1"/>
      <c r="E488" s="1"/>
      <c r="F488" s="1"/>
    </row>
    <row r="489" spans="1:6" x14ac:dyDescent="0.2">
      <c r="A489" s="1"/>
      <c r="B489" s="1"/>
      <c r="C489" s="1"/>
      <c r="D489" s="1"/>
      <c r="E489" s="1"/>
      <c r="F489" s="1"/>
    </row>
    <row r="490" spans="1:6" x14ac:dyDescent="0.2">
      <c r="A490" s="1"/>
      <c r="B490" s="1"/>
      <c r="C490" s="1"/>
      <c r="D490" s="1"/>
      <c r="E490" s="1"/>
      <c r="F490" s="1"/>
    </row>
    <row r="491" spans="1:6" x14ac:dyDescent="0.2">
      <c r="A491" s="1"/>
      <c r="B491" s="1"/>
      <c r="C491" s="1"/>
      <c r="D491" s="1"/>
      <c r="E491" s="1"/>
      <c r="F491" s="1"/>
    </row>
    <row r="492" spans="1:6" x14ac:dyDescent="0.2">
      <c r="A492" s="1"/>
      <c r="B492" s="1"/>
      <c r="C492" s="1"/>
      <c r="D492" s="1"/>
      <c r="E492" s="1"/>
      <c r="F492" s="1"/>
    </row>
    <row r="493" spans="1:6" x14ac:dyDescent="0.2">
      <c r="A493" s="1"/>
      <c r="B493" s="1"/>
      <c r="C493" s="1"/>
      <c r="D493" s="1"/>
      <c r="E493" s="1"/>
      <c r="F493" s="1"/>
    </row>
    <row r="494" spans="1:6" x14ac:dyDescent="0.2">
      <c r="A494" s="1"/>
      <c r="B494" s="1"/>
      <c r="C494" s="1"/>
      <c r="D494" s="1"/>
      <c r="E494" s="1"/>
      <c r="F494" s="1"/>
    </row>
    <row r="495" spans="1:6" x14ac:dyDescent="0.2">
      <c r="A495" s="1"/>
      <c r="B495" s="1"/>
      <c r="C495" s="1"/>
      <c r="D495" s="1"/>
      <c r="E495" s="1"/>
      <c r="F495" s="1"/>
    </row>
    <row r="496" spans="1:6" x14ac:dyDescent="0.2">
      <c r="A496" s="1"/>
      <c r="B496" s="1"/>
      <c r="C496" s="1"/>
      <c r="D496" s="1"/>
      <c r="E496" s="1"/>
      <c r="F496" s="1"/>
    </row>
    <row r="497" spans="1:6" x14ac:dyDescent="0.2">
      <c r="A497" s="1"/>
      <c r="B497" s="1"/>
      <c r="C497" s="1"/>
      <c r="D497" s="1"/>
      <c r="E497" s="1"/>
      <c r="F497" s="1"/>
    </row>
    <row r="498" spans="1:6" x14ac:dyDescent="0.2">
      <c r="A498" s="1"/>
      <c r="B498" s="1"/>
      <c r="C498" s="1"/>
      <c r="D498" s="1"/>
      <c r="E498" s="1"/>
      <c r="F498" s="1"/>
    </row>
    <row r="499" spans="1:6" x14ac:dyDescent="0.2">
      <c r="A499" s="1"/>
      <c r="B499" s="1"/>
      <c r="C499" s="1"/>
      <c r="D499" s="1"/>
      <c r="E499" s="1"/>
      <c r="F499" s="1"/>
    </row>
    <row r="500" spans="1:6" x14ac:dyDescent="0.2">
      <c r="A500" s="1"/>
      <c r="B500" s="1"/>
      <c r="C500" s="1"/>
      <c r="D500" s="1"/>
      <c r="E500" s="1"/>
      <c r="F500" s="1"/>
    </row>
    <row r="501" spans="1:6" x14ac:dyDescent="0.2">
      <c r="A501" s="1"/>
      <c r="B501" s="1"/>
      <c r="C501" s="1"/>
      <c r="D501" s="1"/>
      <c r="E501" s="1"/>
      <c r="F501" s="1"/>
    </row>
    <row r="502" spans="1:6" x14ac:dyDescent="0.2">
      <c r="A502" s="1"/>
      <c r="B502" s="1"/>
      <c r="C502" s="1"/>
      <c r="D502" s="1"/>
      <c r="E502" s="1"/>
      <c r="F502" s="1"/>
    </row>
    <row r="503" spans="1:6" x14ac:dyDescent="0.2">
      <c r="A503" s="1"/>
      <c r="B503" s="1"/>
      <c r="C503" s="1"/>
      <c r="D503" s="1"/>
      <c r="E503" s="1"/>
      <c r="F503" s="1"/>
    </row>
    <row r="504" spans="1:6" x14ac:dyDescent="0.2">
      <c r="A504" s="1"/>
      <c r="B504" s="1"/>
      <c r="C504" s="1"/>
      <c r="D504" s="1"/>
      <c r="E504" s="1"/>
      <c r="F504" s="1"/>
    </row>
    <row r="505" spans="1:6" x14ac:dyDescent="0.2">
      <c r="A505" s="1"/>
      <c r="B505" s="1"/>
      <c r="C505" s="1"/>
      <c r="D505" s="1"/>
      <c r="E505" s="1"/>
      <c r="F505" s="1"/>
    </row>
    <row r="506" spans="1:6" x14ac:dyDescent="0.2">
      <c r="A506" s="1"/>
      <c r="B506" s="1"/>
      <c r="C506" s="1"/>
      <c r="D506" s="1"/>
      <c r="E506" s="1"/>
      <c r="F506" s="1"/>
    </row>
    <row r="507" spans="1:6" x14ac:dyDescent="0.2">
      <c r="A507" s="1"/>
      <c r="B507" s="1"/>
      <c r="C507" s="1"/>
      <c r="D507" s="1"/>
      <c r="E507" s="1"/>
      <c r="F507" s="1"/>
    </row>
    <row r="508" spans="1:6" x14ac:dyDescent="0.2">
      <c r="A508" s="1"/>
      <c r="B508" s="1"/>
      <c r="C508" s="1"/>
      <c r="D508" s="1"/>
      <c r="E508" s="1"/>
      <c r="F508" s="1"/>
    </row>
    <row r="509" spans="1:6" x14ac:dyDescent="0.2">
      <c r="A509" s="1"/>
      <c r="B509" s="1"/>
      <c r="C509" s="1"/>
      <c r="D509" s="1"/>
      <c r="E509" s="1"/>
      <c r="F509" s="1"/>
    </row>
    <row r="510" spans="1:6" x14ac:dyDescent="0.2">
      <c r="A510" s="1"/>
      <c r="B510" s="1"/>
      <c r="C510" s="1"/>
      <c r="D510" s="1"/>
      <c r="E510" s="1"/>
      <c r="F510" s="1"/>
    </row>
    <row r="511" spans="1:6" x14ac:dyDescent="0.2">
      <c r="A511" s="1"/>
      <c r="B511" s="1"/>
      <c r="C511" s="1"/>
      <c r="D511" s="1"/>
      <c r="E511" s="1"/>
      <c r="F511" s="1"/>
    </row>
    <row r="512" spans="1:6" x14ac:dyDescent="0.2">
      <c r="A512" s="1"/>
      <c r="B512" s="1"/>
      <c r="C512" s="1"/>
      <c r="D512" s="1"/>
      <c r="E512" s="1"/>
      <c r="F512" s="1"/>
    </row>
    <row r="513" spans="1:6" x14ac:dyDescent="0.2">
      <c r="A513" s="1"/>
      <c r="B513" s="1"/>
      <c r="C513" s="1"/>
      <c r="D513" s="1"/>
      <c r="E513" s="1"/>
      <c r="F513" s="1"/>
    </row>
    <row r="514" spans="1:6" x14ac:dyDescent="0.2">
      <c r="A514" s="1"/>
      <c r="B514" s="1"/>
      <c r="C514" s="1"/>
      <c r="D514" s="1"/>
      <c r="E514" s="1"/>
      <c r="F514" s="1"/>
    </row>
    <row r="515" spans="1:6" x14ac:dyDescent="0.2">
      <c r="A515" s="1"/>
      <c r="B515" s="1"/>
      <c r="C515" s="1"/>
      <c r="D515" s="1"/>
      <c r="E515" s="1"/>
      <c r="F515" s="1"/>
    </row>
    <row r="516" spans="1:6" x14ac:dyDescent="0.2">
      <c r="A516" s="1"/>
      <c r="B516" s="1"/>
      <c r="C516" s="1"/>
      <c r="D516" s="1"/>
      <c r="E516" s="1"/>
      <c r="F516" s="1"/>
    </row>
    <row r="517" spans="1:6" x14ac:dyDescent="0.2">
      <c r="A517" s="1"/>
      <c r="B517" s="1"/>
      <c r="C517" s="1"/>
      <c r="D517" s="1"/>
      <c r="E517" s="1"/>
      <c r="F517" s="1"/>
    </row>
    <row r="518" spans="1:6" x14ac:dyDescent="0.2">
      <c r="A518" s="1"/>
      <c r="B518" s="1"/>
      <c r="C518" s="1"/>
      <c r="D518" s="1"/>
      <c r="E518" s="1"/>
      <c r="F518" s="1"/>
    </row>
    <row r="519" spans="1:6" x14ac:dyDescent="0.2">
      <c r="A519" s="1"/>
      <c r="B519" s="1"/>
      <c r="C519" s="1"/>
      <c r="D519" s="1"/>
      <c r="E519" s="1"/>
      <c r="F519" s="1"/>
    </row>
    <row r="520" spans="1:6" x14ac:dyDescent="0.2">
      <c r="A520" s="1"/>
      <c r="B520" s="1"/>
      <c r="C520" s="1"/>
      <c r="D520" s="1"/>
      <c r="E520" s="1"/>
      <c r="F520" s="1"/>
    </row>
    <row r="521" spans="1:6" x14ac:dyDescent="0.2">
      <c r="A521" s="1"/>
      <c r="B521" s="1"/>
      <c r="C521" s="1"/>
      <c r="D521" s="1"/>
      <c r="E521" s="1"/>
      <c r="F521" s="1"/>
    </row>
    <row r="522" spans="1:6" x14ac:dyDescent="0.2">
      <c r="A522" s="1"/>
      <c r="B522" s="1"/>
      <c r="C522" s="1"/>
      <c r="D522" s="1"/>
      <c r="E522" s="1"/>
      <c r="F522" s="1"/>
    </row>
    <row r="523" spans="1:6" x14ac:dyDescent="0.2">
      <c r="A523" s="1"/>
      <c r="B523" s="1"/>
      <c r="C523" s="1"/>
      <c r="D523" s="1"/>
      <c r="E523" s="1"/>
      <c r="F523" s="1"/>
    </row>
    <row r="524" spans="1:6" x14ac:dyDescent="0.2">
      <c r="A524" s="1"/>
      <c r="B524" s="1"/>
      <c r="C524" s="1"/>
      <c r="D524" s="1"/>
      <c r="E524" s="1"/>
      <c r="F524" s="1"/>
    </row>
    <row r="525" spans="1:6" x14ac:dyDescent="0.2">
      <c r="A525" s="1"/>
      <c r="B525" s="1"/>
      <c r="C525" s="1"/>
      <c r="D525" s="1"/>
      <c r="E525" s="1"/>
      <c r="F525" s="1"/>
    </row>
    <row r="526" spans="1:6" x14ac:dyDescent="0.2">
      <c r="A526" s="1"/>
      <c r="B526" s="1"/>
      <c r="C526" s="1"/>
      <c r="D526" s="1"/>
      <c r="E526" s="1"/>
      <c r="F526" s="1"/>
    </row>
    <row r="527" spans="1:6" x14ac:dyDescent="0.2">
      <c r="A527" s="1"/>
      <c r="B527" s="1"/>
      <c r="C527" s="1"/>
      <c r="D527" s="1"/>
      <c r="E527" s="1"/>
      <c r="F527" s="1"/>
    </row>
    <row r="528" spans="1:6" x14ac:dyDescent="0.2">
      <c r="A528" s="1"/>
      <c r="B528" s="1"/>
      <c r="C528" s="1"/>
      <c r="D528" s="1"/>
      <c r="E528" s="1"/>
      <c r="F528" s="1"/>
    </row>
    <row r="529" spans="1:6" x14ac:dyDescent="0.2">
      <c r="A529" s="1"/>
      <c r="B529" s="1"/>
      <c r="C529" s="1"/>
      <c r="D529" s="1"/>
      <c r="E529" s="1"/>
      <c r="F529" s="1"/>
    </row>
    <row r="530" spans="1:6" x14ac:dyDescent="0.2">
      <c r="A530" s="1"/>
      <c r="B530" s="1"/>
      <c r="C530" s="1"/>
      <c r="D530" s="1"/>
      <c r="E530" s="1"/>
      <c r="F530" s="1"/>
    </row>
    <row r="531" spans="1:6" x14ac:dyDescent="0.2">
      <c r="A531" s="1"/>
      <c r="B531" s="1"/>
      <c r="C531" s="1"/>
      <c r="D531" s="1"/>
      <c r="E531" s="1"/>
      <c r="F531" s="1"/>
    </row>
    <row r="532" spans="1:6" x14ac:dyDescent="0.2">
      <c r="A532" s="1"/>
      <c r="B532" s="1"/>
      <c r="C532" s="1"/>
      <c r="D532" s="1"/>
      <c r="E532" s="1"/>
      <c r="F532" s="1"/>
    </row>
    <row r="533" spans="1:6" x14ac:dyDescent="0.2">
      <c r="A533" s="1"/>
      <c r="B533" s="1"/>
      <c r="C533" s="1"/>
      <c r="D533" s="1"/>
      <c r="E533" s="1"/>
      <c r="F533" s="1"/>
    </row>
    <row r="534" spans="1:6" x14ac:dyDescent="0.2">
      <c r="A534" s="1"/>
      <c r="B534" s="1"/>
      <c r="C534" s="1"/>
      <c r="D534" s="1"/>
      <c r="E534" s="1"/>
      <c r="F534" s="1"/>
    </row>
    <row r="535" spans="1:6" x14ac:dyDescent="0.2">
      <c r="A535" s="1"/>
      <c r="B535" s="1"/>
      <c r="C535" s="1"/>
      <c r="D535" s="1"/>
      <c r="E535" s="1"/>
      <c r="F535" s="1"/>
    </row>
    <row r="536" spans="1:6" x14ac:dyDescent="0.2">
      <c r="A536" s="1"/>
      <c r="B536" s="1"/>
      <c r="C536" s="1"/>
      <c r="D536" s="1"/>
      <c r="E536" s="1"/>
      <c r="F536" s="1"/>
    </row>
    <row r="537" spans="1:6" x14ac:dyDescent="0.2">
      <c r="A537" s="1"/>
      <c r="B537" s="1"/>
      <c r="C537" s="1"/>
      <c r="D537" s="1"/>
      <c r="E537" s="1"/>
      <c r="F537" s="1"/>
    </row>
    <row r="538" spans="1:6" x14ac:dyDescent="0.2">
      <c r="A538" s="1"/>
      <c r="B538" s="1"/>
      <c r="C538" s="1"/>
      <c r="D538" s="1"/>
      <c r="E538" s="1"/>
      <c r="F538" s="1"/>
    </row>
    <row r="539" spans="1:6" x14ac:dyDescent="0.2">
      <c r="A539" s="1"/>
      <c r="B539" s="1"/>
      <c r="C539" s="1"/>
      <c r="D539" s="1"/>
      <c r="E539" s="1"/>
      <c r="F539" s="1"/>
    </row>
    <row r="540" spans="1:6" x14ac:dyDescent="0.2">
      <c r="A540" s="1"/>
      <c r="B540" s="1"/>
      <c r="C540" s="1"/>
      <c r="D540" s="1"/>
      <c r="E540" s="1"/>
      <c r="F540" s="1"/>
    </row>
    <row r="541" spans="1:6" x14ac:dyDescent="0.2">
      <c r="A541" s="1"/>
      <c r="B541" s="1"/>
      <c r="C541" s="1"/>
      <c r="D541" s="1"/>
      <c r="E541" s="1"/>
      <c r="F541" s="1"/>
    </row>
    <row r="542" spans="1:6" x14ac:dyDescent="0.2">
      <c r="A542" s="1"/>
      <c r="B542" s="1"/>
      <c r="C542" s="1"/>
      <c r="D542" s="1"/>
      <c r="E542" s="1"/>
      <c r="F542" s="1"/>
    </row>
    <row r="543" spans="1:6" x14ac:dyDescent="0.2">
      <c r="A543" s="1"/>
      <c r="B543" s="1"/>
      <c r="C543" s="1"/>
      <c r="D543" s="1"/>
      <c r="E543" s="1"/>
      <c r="F543" s="1"/>
    </row>
    <row r="544" spans="1:6" x14ac:dyDescent="0.2">
      <c r="A544" s="1"/>
      <c r="B544" s="1"/>
      <c r="C544" s="1"/>
      <c r="D544" s="1"/>
      <c r="E544" s="1"/>
      <c r="F544" s="1"/>
    </row>
    <row r="545" spans="1:6" x14ac:dyDescent="0.2">
      <c r="A545" s="1"/>
      <c r="B545" s="1"/>
      <c r="C545" s="1"/>
      <c r="D545" s="1"/>
      <c r="E545" s="1"/>
      <c r="F545" s="1"/>
    </row>
    <row r="546" spans="1:6" x14ac:dyDescent="0.2">
      <c r="A546" s="1"/>
      <c r="B546" s="1"/>
      <c r="C546" s="1"/>
      <c r="D546" s="1"/>
      <c r="E546" s="1"/>
    </row>
    <row r="547" spans="1:6" x14ac:dyDescent="0.2">
      <c r="A547" s="1"/>
      <c r="B547" s="1"/>
      <c r="C547" s="1"/>
      <c r="D547" s="1"/>
      <c r="E547" s="1"/>
    </row>
    <row r="548" spans="1:6" x14ac:dyDescent="0.2">
      <c r="A548" s="1"/>
      <c r="B548" s="1"/>
      <c r="C548" s="1"/>
      <c r="D548" s="1"/>
      <c r="E548" s="1"/>
    </row>
    <row r="549" spans="1:6" x14ac:dyDescent="0.2">
      <c r="A549" s="1"/>
      <c r="B549" s="1"/>
      <c r="C549" s="1"/>
      <c r="D549" s="1"/>
      <c r="E549" s="1"/>
    </row>
    <row r="550" spans="1:6" x14ac:dyDescent="0.2">
      <c r="A550" s="1"/>
      <c r="B550" s="1"/>
      <c r="C550" s="1"/>
      <c r="D550" s="1"/>
      <c r="E550" s="1"/>
    </row>
    <row r="551" spans="1:6" x14ac:dyDescent="0.2">
      <c r="A551" s="1"/>
      <c r="B551" s="1"/>
      <c r="C551" s="1"/>
      <c r="D551" s="1"/>
      <c r="E551" s="1"/>
    </row>
    <row r="552" spans="1:6" x14ac:dyDescent="0.2">
      <c r="A552" s="1"/>
      <c r="B552" s="1"/>
      <c r="C552" s="1"/>
      <c r="D552" s="1"/>
      <c r="E552" s="1"/>
    </row>
    <row r="553" spans="1:6" x14ac:dyDescent="0.2">
      <c r="A553" s="1"/>
      <c r="B553" s="1"/>
      <c r="C553" s="1"/>
      <c r="D553" s="1"/>
      <c r="E553" s="1"/>
    </row>
    <row r="554" spans="1:6" x14ac:dyDescent="0.2">
      <c r="A554" s="1"/>
      <c r="B554" s="1"/>
      <c r="C554" s="1"/>
      <c r="D554" s="1"/>
      <c r="E554" s="1"/>
    </row>
    <row r="555" spans="1:6" x14ac:dyDescent="0.2">
      <c r="A555" s="1"/>
      <c r="B555" s="1"/>
      <c r="C555" s="1"/>
      <c r="D555" s="1"/>
      <c r="E555" s="1"/>
    </row>
    <row r="556" spans="1:6" x14ac:dyDescent="0.2">
      <c r="A556" s="1"/>
      <c r="B556" s="1"/>
      <c r="C556" s="1"/>
      <c r="D556" s="1"/>
      <c r="E556" s="1"/>
    </row>
    <row r="557" spans="1:6" x14ac:dyDescent="0.2">
      <c r="A557" s="1"/>
      <c r="B557" s="1"/>
      <c r="C557" s="1"/>
      <c r="D557" s="1"/>
      <c r="E557" s="1"/>
    </row>
    <row r="558" spans="1:6" x14ac:dyDescent="0.2">
      <c r="A558" s="1"/>
      <c r="B558" s="1"/>
      <c r="C558" s="1"/>
      <c r="D558" s="1"/>
      <c r="E558" s="1"/>
    </row>
    <row r="559" spans="1:6" x14ac:dyDescent="0.2">
      <c r="A559" s="1"/>
      <c r="B559" s="1"/>
      <c r="C559" s="1"/>
      <c r="D559" s="1"/>
      <c r="E559" s="1"/>
    </row>
    <row r="560" spans="1:6" x14ac:dyDescent="0.2">
      <c r="A560" s="1"/>
      <c r="B560" s="1"/>
      <c r="C560" s="1"/>
      <c r="D560" s="1"/>
      <c r="E560" s="1"/>
    </row>
    <row r="561" spans="1:5" x14ac:dyDescent="0.2">
      <c r="A561" s="1"/>
      <c r="B561" s="1"/>
      <c r="C561" s="1"/>
      <c r="D561" s="1"/>
      <c r="E561" s="1"/>
    </row>
    <row r="562" spans="1:5" x14ac:dyDescent="0.2">
      <c r="A562" s="1"/>
      <c r="B562" s="1"/>
      <c r="C562" s="1"/>
      <c r="D562" s="1"/>
      <c r="E562" s="1"/>
    </row>
    <row r="563" spans="1:5" x14ac:dyDescent="0.2">
      <c r="A563" s="1"/>
      <c r="B563" s="1"/>
      <c r="C563" s="1"/>
      <c r="D563" s="1"/>
      <c r="E563" s="1"/>
    </row>
    <row r="564" spans="1:5" x14ac:dyDescent="0.2">
      <c r="A564" s="1"/>
      <c r="B564" s="1"/>
      <c r="C564" s="1"/>
      <c r="D564" s="1"/>
      <c r="E564" s="1"/>
    </row>
    <row r="565" spans="1:5" x14ac:dyDescent="0.2">
      <c r="A565" s="1"/>
      <c r="B565" s="1"/>
      <c r="C565" s="1"/>
      <c r="D565" s="1"/>
      <c r="E565" s="1"/>
    </row>
    <row r="566" spans="1:5" x14ac:dyDescent="0.2">
      <c r="A566" s="1"/>
      <c r="B566" s="1"/>
      <c r="C566" s="1"/>
      <c r="D566" s="1"/>
      <c r="E566" s="1"/>
    </row>
    <row r="567" spans="1:5" x14ac:dyDescent="0.2">
      <c r="A567" s="1"/>
      <c r="B567" s="1"/>
      <c r="C567" s="1"/>
      <c r="D567" s="1"/>
      <c r="E567" s="1"/>
    </row>
    <row r="568" spans="1:5" x14ac:dyDescent="0.2">
      <c r="A568" s="1"/>
      <c r="B568" s="1"/>
      <c r="C568" s="1"/>
      <c r="D568" s="1"/>
      <c r="E568" s="1"/>
    </row>
    <row r="569" spans="1:5" x14ac:dyDescent="0.2">
      <c r="A569" s="1"/>
      <c r="B569" s="1"/>
      <c r="C569" s="1"/>
      <c r="D569" s="1"/>
      <c r="E569" s="1"/>
    </row>
    <row r="570" spans="1:5" x14ac:dyDescent="0.2">
      <c r="A570" s="1"/>
      <c r="B570" s="1"/>
      <c r="C570" s="1"/>
      <c r="D570" s="1"/>
      <c r="E570" s="1"/>
    </row>
    <row r="571" spans="1:5" x14ac:dyDescent="0.2">
      <c r="A571" s="1"/>
      <c r="B571" s="1"/>
      <c r="C571" s="1"/>
      <c r="D571" s="1"/>
      <c r="E571" s="1"/>
    </row>
    <row r="572" spans="1:5" x14ac:dyDescent="0.2">
      <c r="A572" s="1"/>
      <c r="B572" s="1"/>
      <c r="C572" s="1"/>
      <c r="D572" s="1"/>
      <c r="E572" s="1"/>
    </row>
    <row r="573" spans="1:5" x14ac:dyDescent="0.2">
      <c r="A573" s="1"/>
      <c r="B573" s="1"/>
      <c r="C573" s="1"/>
      <c r="D573" s="1"/>
      <c r="E573" s="1"/>
    </row>
    <row r="574" spans="1:5" x14ac:dyDescent="0.2">
      <c r="A574" s="1"/>
      <c r="B574" s="1"/>
      <c r="C574" s="1"/>
      <c r="D574" s="1"/>
      <c r="E574" s="1"/>
    </row>
    <row r="575" spans="1:5" x14ac:dyDescent="0.2">
      <c r="A575" s="1"/>
      <c r="B575" s="1"/>
      <c r="C575" s="1"/>
      <c r="D575" s="1"/>
      <c r="E575" s="1"/>
    </row>
    <row r="576" spans="1:5" x14ac:dyDescent="0.2">
      <c r="A576" s="1"/>
      <c r="B576" s="1"/>
      <c r="C576" s="1"/>
      <c r="D576" s="1"/>
      <c r="E576" s="1"/>
    </row>
    <row r="577" spans="1:5" x14ac:dyDescent="0.2">
      <c r="A577" s="1"/>
      <c r="B577" s="1"/>
      <c r="C577" s="1"/>
      <c r="D577" s="1"/>
      <c r="E577" s="1"/>
    </row>
    <row r="578" spans="1:5" x14ac:dyDescent="0.2">
      <c r="A578" s="1"/>
      <c r="B578" s="1"/>
      <c r="C578" s="1"/>
      <c r="D578" s="1"/>
      <c r="E578" s="1"/>
    </row>
    <row r="579" spans="1:5" x14ac:dyDescent="0.2">
      <c r="A579" s="1"/>
      <c r="B579" s="1"/>
      <c r="C579" s="1"/>
      <c r="D579" s="1"/>
      <c r="E579" s="1"/>
    </row>
    <row r="580" spans="1:5" x14ac:dyDescent="0.2">
      <c r="A580" s="1"/>
      <c r="B580" s="1"/>
      <c r="C580" s="1"/>
      <c r="D580" s="1"/>
      <c r="E580" s="1"/>
    </row>
    <row r="581" spans="1:5" x14ac:dyDescent="0.2">
      <c r="A581" s="1"/>
      <c r="B581" s="1"/>
      <c r="C581" s="1"/>
      <c r="D581" s="1"/>
      <c r="E581" s="1"/>
    </row>
    <row r="582" spans="1:5" x14ac:dyDescent="0.2">
      <c r="A582" s="1"/>
      <c r="B582" s="1"/>
      <c r="C582" s="1"/>
      <c r="D582" s="1"/>
      <c r="E582" s="1"/>
    </row>
    <row r="583" spans="1:5" x14ac:dyDescent="0.2">
      <c r="A583" s="1"/>
      <c r="B583" s="1"/>
      <c r="C583" s="1"/>
      <c r="D583" s="1"/>
      <c r="E583" s="1"/>
    </row>
    <row r="584" spans="1:5" x14ac:dyDescent="0.2">
      <c r="A584" s="1"/>
      <c r="B584" s="1"/>
      <c r="C584" s="1"/>
      <c r="D584" s="1"/>
      <c r="E584" s="1"/>
    </row>
    <row r="585" spans="1:5" x14ac:dyDescent="0.2">
      <c r="A585" s="1"/>
      <c r="B585" s="1"/>
      <c r="C585" s="1"/>
      <c r="D585" s="1"/>
      <c r="E585" s="1"/>
    </row>
    <row r="586" spans="1:5" x14ac:dyDescent="0.2">
      <c r="A586" s="1"/>
      <c r="B586" s="1"/>
      <c r="C586" s="1"/>
      <c r="D586" s="1"/>
      <c r="E586" s="1"/>
    </row>
    <row r="587" spans="1:5" x14ac:dyDescent="0.2">
      <c r="A587" s="1"/>
      <c r="B587" s="1"/>
      <c r="C587" s="1"/>
      <c r="D587" s="1"/>
      <c r="E587" s="1"/>
    </row>
    <row r="588" spans="1:5" x14ac:dyDescent="0.2">
      <c r="A588" s="1"/>
      <c r="B588" s="1"/>
      <c r="C588" s="1"/>
      <c r="D588" s="1"/>
      <c r="E588" s="1"/>
    </row>
    <row r="589" spans="1:5" x14ac:dyDescent="0.2">
      <c r="A589" s="1"/>
      <c r="B589" s="1"/>
      <c r="C589" s="1"/>
      <c r="D589" s="1"/>
      <c r="E589" s="1"/>
    </row>
    <row r="590" spans="1:5" x14ac:dyDescent="0.2">
      <c r="A590" s="1"/>
      <c r="B590" s="1"/>
      <c r="C590" s="1"/>
      <c r="D590" s="1"/>
      <c r="E590" s="1"/>
    </row>
    <row r="591" spans="1:5" x14ac:dyDescent="0.2">
      <c r="A591" s="1"/>
      <c r="B591" s="1"/>
      <c r="C591" s="1"/>
      <c r="D591" s="1"/>
      <c r="E591" s="1"/>
    </row>
    <row r="592" spans="1:5" x14ac:dyDescent="0.2">
      <c r="A592" s="1"/>
      <c r="B592" s="1"/>
      <c r="C592" s="1"/>
      <c r="D592" s="1"/>
      <c r="E592" s="1"/>
    </row>
    <row r="593" spans="1:5" x14ac:dyDescent="0.2">
      <c r="A593" s="1"/>
      <c r="B593" s="1"/>
      <c r="C593" s="1"/>
      <c r="D593" s="1"/>
      <c r="E593" s="1"/>
    </row>
    <row r="594" spans="1:5" x14ac:dyDescent="0.2">
      <c r="A594" s="1"/>
      <c r="B594" s="1"/>
      <c r="C594" s="1"/>
      <c r="D594" s="1"/>
      <c r="E594" s="1"/>
    </row>
    <row r="595" spans="1:5" x14ac:dyDescent="0.2">
      <c r="A595" s="1"/>
      <c r="B595" s="1"/>
      <c r="C595" s="1"/>
      <c r="D595" s="1"/>
      <c r="E595" s="1"/>
    </row>
    <row r="596" spans="1:5" x14ac:dyDescent="0.2">
      <c r="A596" s="1"/>
      <c r="B596" s="1"/>
      <c r="C596" s="1"/>
      <c r="D596" s="1"/>
      <c r="E596" s="1"/>
    </row>
    <row r="597" spans="1:5" x14ac:dyDescent="0.2">
      <c r="A597" s="1"/>
      <c r="B597" s="1"/>
      <c r="C597" s="1"/>
      <c r="D597" s="1"/>
      <c r="E597" s="1"/>
    </row>
    <row r="598" spans="1:5" x14ac:dyDescent="0.2">
      <c r="A598" s="1"/>
      <c r="B598" s="1"/>
      <c r="C598" s="1"/>
      <c r="D598" s="1"/>
      <c r="E598" s="1"/>
    </row>
    <row r="599" spans="1:5" x14ac:dyDescent="0.2">
      <c r="A599" s="1"/>
      <c r="B599" s="1"/>
      <c r="C599" s="1"/>
      <c r="D599" s="1"/>
      <c r="E599" s="1"/>
    </row>
    <row r="600" spans="1:5" x14ac:dyDescent="0.2">
      <c r="A600" s="1"/>
      <c r="B600" s="1"/>
      <c r="C600" s="1"/>
      <c r="D600" s="1"/>
      <c r="E600" s="1"/>
    </row>
    <row r="601" spans="1:5" x14ac:dyDescent="0.2">
      <c r="A601" s="1"/>
      <c r="B601" s="1"/>
      <c r="C601" s="1"/>
      <c r="D601" s="1"/>
      <c r="E601" s="1"/>
    </row>
    <row r="602" spans="1:5" x14ac:dyDescent="0.2">
      <c r="A602" s="1"/>
      <c r="B602" s="1"/>
      <c r="C602" s="1"/>
      <c r="D602" s="1"/>
      <c r="E602" s="1"/>
    </row>
    <row r="603" spans="1:5" x14ac:dyDescent="0.2">
      <c r="A603" s="1"/>
      <c r="B603" s="1"/>
      <c r="C603" s="1"/>
      <c r="D603" s="1"/>
      <c r="E603" s="1"/>
    </row>
    <row r="604" spans="1:5" x14ac:dyDescent="0.2">
      <c r="A604" s="1"/>
      <c r="B604" s="1"/>
      <c r="C604" s="1"/>
      <c r="D604" s="1"/>
      <c r="E604" s="1"/>
    </row>
    <row r="605" spans="1:5" x14ac:dyDescent="0.2">
      <c r="A605" s="1"/>
      <c r="B605" s="1"/>
      <c r="C605" s="1"/>
      <c r="D605" s="1"/>
      <c r="E605" s="1"/>
    </row>
    <row r="606" spans="1:5" x14ac:dyDescent="0.2">
      <c r="A606" s="1"/>
      <c r="B606" s="1"/>
      <c r="C606" s="1"/>
      <c r="D606" s="1"/>
      <c r="E606" s="1"/>
    </row>
    <row r="607" spans="1:5" x14ac:dyDescent="0.2">
      <c r="A607" s="1"/>
      <c r="B607" s="1"/>
      <c r="C607" s="1"/>
      <c r="D607" s="1"/>
      <c r="E607" s="1"/>
    </row>
    <row r="608" spans="1:5" x14ac:dyDescent="0.2">
      <c r="A608" s="1"/>
      <c r="B608" s="1"/>
      <c r="C608" s="1"/>
      <c r="D608" s="1"/>
      <c r="E608" s="1"/>
    </row>
    <row r="609" spans="1:5" x14ac:dyDescent="0.2">
      <c r="A609" s="1"/>
      <c r="B609" s="1"/>
      <c r="C609" s="1"/>
      <c r="D609" s="1"/>
      <c r="E609" s="1"/>
    </row>
    <row r="610" spans="1:5" x14ac:dyDescent="0.2">
      <c r="A610" s="1"/>
      <c r="B610" s="1"/>
      <c r="C610" s="1"/>
      <c r="D610" s="1"/>
      <c r="E610" s="1"/>
    </row>
    <row r="611" spans="1:5" x14ac:dyDescent="0.2">
      <c r="A611" s="1"/>
      <c r="B611" s="1"/>
      <c r="C611" s="1"/>
      <c r="D611" s="1"/>
      <c r="E611" s="1"/>
    </row>
    <row r="612" spans="1:5" x14ac:dyDescent="0.2">
      <c r="A612" s="1"/>
      <c r="B612" s="1"/>
      <c r="C612" s="1"/>
      <c r="D612" s="1"/>
      <c r="E612" s="1"/>
    </row>
    <row r="613" spans="1:5" x14ac:dyDescent="0.2">
      <c r="A613" s="1"/>
      <c r="B613" s="1"/>
      <c r="C613" s="1"/>
      <c r="D613" s="1"/>
      <c r="E613" s="1"/>
    </row>
    <row r="614" spans="1:5" x14ac:dyDescent="0.2">
      <c r="A614" s="1"/>
      <c r="B614" s="1"/>
      <c r="C614" s="1"/>
      <c r="D614" s="1"/>
      <c r="E614" s="1"/>
    </row>
    <row r="615" spans="1:5" x14ac:dyDescent="0.2">
      <c r="A615" s="1"/>
      <c r="B615" s="1"/>
      <c r="C615" s="1"/>
      <c r="D615" s="1"/>
      <c r="E615" s="1"/>
    </row>
    <row r="616" spans="1:5" x14ac:dyDescent="0.2">
      <c r="A616" s="1"/>
      <c r="B616" s="1"/>
      <c r="C616" s="1"/>
      <c r="D616" s="1"/>
      <c r="E616" s="1"/>
    </row>
    <row r="617" spans="1:5" x14ac:dyDescent="0.2">
      <c r="A617" s="1"/>
      <c r="B617" s="1"/>
      <c r="C617" s="1"/>
      <c r="D617" s="1"/>
      <c r="E617" s="1"/>
    </row>
    <row r="618" spans="1:5" x14ac:dyDescent="0.2">
      <c r="A618" s="1"/>
      <c r="B618" s="1"/>
      <c r="C618" s="1"/>
      <c r="D618" s="1"/>
      <c r="E618" s="1"/>
    </row>
    <row r="619" spans="1:5" x14ac:dyDescent="0.2">
      <c r="A619" s="1"/>
      <c r="B619" s="1"/>
      <c r="C619" s="1"/>
      <c r="D619" s="1"/>
      <c r="E619" s="1"/>
    </row>
    <row r="620" spans="1:5" x14ac:dyDescent="0.2">
      <c r="A620" s="1"/>
      <c r="B620" s="1"/>
      <c r="C620" s="1"/>
      <c r="D620" s="1"/>
      <c r="E620" s="1"/>
    </row>
    <row r="621" spans="1:5" x14ac:dyDescent="0.2">
      <c r="A621" s="1"/>
      <c r="B621" s="1"/>
      <c r="C621" s="1"/>
      <c r="D621" s="1"/>
      <c r="E621" s="1"/>
    </row>
    <row r="622" spans="1:5" x14ac:dyDescent="0.2">
      <c r="A622" s="1"/>
      <c r="B622" s="1"/>
      <c r="C622" s="1"/>
      <c r="D622" s="1"/>
      <c r="E622" s="1"/>
    </row>
    <row r="623" spans="1:5" x14ac:dyDescent="0.2">
      <c r="A623" s="1"/>
      <c r="B623" s="1"/>
      <c r="C623" s="1"/>
      <c r="D623" s="1"/>
      <c r="E623" s="1"/>
    </row>
    <row r="624" spans="1:5" x14ac:dyDescent="0.2">
      <c r="A624" s="1"/>
      <c r="B624" s="1"/>
      <c r="C624" s="1"/>
      <c r="D624" s="1"/>
      <c r="E624" s="1"/>
    </row>
    <row r="625" spans="1:5" x14ac:dyDescent="0.2">
      <c r="A625" s="1"/>
      <c r="B625" s="1"/>
      <c r="C625" s="1"/>
      <c r="D625" s="1"/>
      <c r="E625" s="1"/>
    </row>
    <row r="626" spans="1:5" x14ac:dyDescent="0.2">
      <c r="A626" s="1"/>
      <c r="B626" s="1"/>
      <c r="C626" s="1"/>
      <c r="D626" s="1"/>
      <c r="E626" s="1"/>
    </row>
    <row r="627" spans="1:5" x14ac:dyDescent="0.2">
      <c r="A627" s="1"/>
      <c r="B627" s="1"/>
      <c r="C627" s="1"/>
      <c r="D627" s="1"/>
      <c r="E627" s="1"/>
    </row>
    <row r="628" spans="1:5" x14ac:dyDescent="0.2">
      <c r="A628" s="1"/>
      <c r="B628" s="1"/>
      <c r="C628" s="1"/>
      <c r="D628" s="1"/>
      <c r="E628" s="1"/>
    </row>
    <row r="629" spans="1:5" x14ac:dyDescent="0.2">
      <c r="A629" s="1"/>
      <c r="B629" s="1"/>
      <c r="C629" s="1"/>
      <c r="D629" s="1"/>
      <c r="E629" s="1"/>
    </row>
    <row r="630" spans="1:5" x14ac:dyDescent="0.2">
      <c r="A630" s="1"/>
      <c r="B630" s="1"/>
      <c r="C630" s="1"/>
      <c r="D630" s="1"/>
      <c r="E630" s="1"/>
    </row>
    <row r="631" spans="1:5" x14ac:dyDescent="0.2">
      <c r="A631" s="1"/>
      <c r="B631" s="1"/>
      <c r="C631" s="1"/>
      <c r="D631" s="1"/>
      <c r="E631" s="1"/>
    </row>
    <row r="632" spans="1:5" x14ac:dyDescent="0.2">
      <c r="A632" s="1"/>
      <c r="B632" s="1"/>
      <c r="C632" s="1"/>
      <c r="D632" s="1"/>
      <c r="E632" s="1"/>
    </row>
    <row r="633" spans="1:5" x14ac:dyDescent="0.2">
      <c r="A633" s="1"/>
      <c r="B633" s="1"/>
      <c r="C633" s="1"/>
      <c r="D633" s="1"/>
      <c r="E633" s="1"/>
    </row>
    <row r="634" spans="1:5" x14ac:dyDescent="0.2">
      <c r="A634" s="1"/>
      <c r="B634" s="1"/>
      <c r="C634" s="1"/>
      <c r="D634" s="1"/>
      <c r="E634" s="1"/>
    </row>
    <row r="635" spans="1:5" x14ac:dyDescent="0.2">
      <c r="A635" s="1"/>
      <c r="B635" s="1"/>
      <c r="C635" s="1"/>
      <c r="D635" s="1"/>
      <c r="E635" s="1"/>
    </row>
    <row r="636" spans="1:5" x14ac:dyDescent="0.2">
      <c r="A636" s="1"/>
      <c r="B636" s="1"/>
      <c r="C636" s="1"/>
      <c r="D636" s="1"/>
      <c r="E636" s="1"/>
    </row>
    <row r="637" spans="1:5" x14ac:dyDescent="0.2">
      <c r="A637" s="1"/>
      <c r="B637" s="1"/>
      <c r="C637" s="1"/>
      <c r="D637" s="1"/>
      <c r="E637" s="1"/>
    </row>
    <row r="638" spans="1:5" x14ac:dyDescent="0.2">
      <c r="A638" s="1"/>
      <c r="B638" s="1"/>
      <c r="C638" s="1"/>
      <c r="D638" s="1"/>
      <c r="E638" s="1"/>
    </row>
    <row r="639" spans="1:5" x14ac:dyDescent="0.2">
      <c r="A639" s="1"/>
      <c r="B639" s="1"/>
      <c r="C639" s="1"/>
      <c r="D639" s="1"/>
      <c r="E639" s="1"/>
    </row>
    <row r="640" spans="1:5" x14ac:dyDescent="0.2">
      <c r="A640" s="1"/>
      <c r="B640" s="1"/>
      <c r="C640" s="1"/>
      <c r="D640" s="1"/>
      <c r="E640" s="1"/>
    </row>
    <row r="641" spans="1:5" x14ac:dyDescent="0.2">
      <c r="A641" s="1"/>
      <c r="B641" s="1"/>
      <c r="C641" s="1"/>
      <c r="D641" s="1"/>
      <c r="E641" s="1"/>
    </row>
    <row r="642" spans="1:5" x14ac:dyDescent="0.2">
      <c r="A642" s="1"/>
      <c r="B642" s="1"/>
      <c r="C642" s="1"/>
      <c r="D642" s="1"/>
      <c r="E642" s="1"/>
    </row>
    <row r="643" spans="1:5" x14ac:dyDescent="0.2">
      <c r="A643" s="1"/>
      <c r="B643" s="1"/>
      <c r="C643" s="1"/>
      <c r="D643" s="1"/>
      <c r="E643" s="1"/>
    </row>
    <row r="644" spans="1:5" x14ac:dyDescent="0.2">
      <c r="A644" s="1"/>
      <c r="B644" s="1"/>
      <c r="C644" s="1"/>
      <c r="D644" s="1"/>
      <c r="E644" s="1"/>
    </row>
    <row r="645" spans="1:5" x14ac:dyDescent="0.2">
      <c r="A645" s="1"/>
      <c r="B645" s="1"/>
      <c r="C645" s="1"/>
      <c r="D645" s="1"/>
      <c r="E645" s="1"/>
    </row>
    <row r="646" spans="1:5" x14ac:dyDescent="0.2">
      <c r="A646" s="1"/>
      <c r="B646" s="1"/>
      <c r="C646" s="1"/>
      <c r="D646" s="1"/>
      <c r="E646" s="1"/>
    </row>
    <row r="647" spans="1:5" x14ac:dyDescent="0.2">
      <c r="A647" s="1"/>
      <c r="B647" s="1"/>
      <c r="C647" s="1"/>
      <c r="D647" s="1"/>
      <c r="E647" s="1"/>
    </row>
    <row r="648" spans="1:5" x14ac:dyDescent="0.2">
      <c r="A648" s="1"/>
      <c r="B648" s="1"/>
      <c r="C648" s="1"/>
      <c r="D648" s="1"/>
      <c r="E648" s="1"/>
    </row>
    <row r="649" spans="1:5" x14ac:dyDescent="0.2">
      <c r="A649" s="1"/>
      <c r="B649" s="1"/>
      <c r="C649" s="1"/>
      <c r="D649" s="1"/>
      <c r="E649" s="1"/>
    </row>
    <row r="650" spans="1:5" x14ac:dyDescent="0.2">
      <c r="A650" s="1"/>
      <c r="B650" s="1"/>
      <c r="C650" s="1"/>
      <c r="D650" s="1"/>
      <c r="E650" s="1"/>
    </row>
    <row r="651" spans="1:5" x14ac:dyDescent="0.2">
      <c r="A651" s="1"/>
      <c r="B651" s="1"/>
      <c r="C651" s="1"/>
      <c r="D651" s="1"/>
      <c r="E651" s="1"/>
    </row>
    <row r="652" spans="1:5" x14ac:dyDescent="0.2">
      <c r="A652" s="1"/>
      <c r="B652" s="1"/>
      <c r="C652" s="1"/>
      <c r="D652" s="1"/>
      <c r="E652" s="1"/>
    </row>
    <row r="653" spans="1:5" x14ac:dyDescent="0.2">
      <c r="A653" s="1"/>
      <c r="B653" s="1"/>
      <c r="C653" s="1"/>
      <c r="D653" s="1"/>
      <c r="E653" s="1"/>
    </row>
    <row r="654" spans="1:5" x14ac:dyDescent="0.2">
      <c r="A654" s="1"/>
      <c r="B654" s="1"/>
      <c r="C654" s="1"/>
      <c r="D654" s="1"/>
      <c r="E654" s="1"/>
    </row>
    <row r="655" spans="1:5" x14ac:dyDescent="0.2">
      <c r="A655" s="1"/>
      <c r="B655" s="1"/>
      <c r="C655" s="1"/>
      <c r="D655" s="1"/>
      <c r="E655" s="1"/>
    </row>
    <row r="656" spans="1:5" x14ac:dyDescent="0.2">
      <c r="A656" s="1"/>
      <c r="B656" s="1"/>
      <c r="C656" s="1"/>
      <c r="D656" s="1"/>
      <c r="E656" s="1"/>
    </row>
    <row r="657" spans="1:5" x14ac:dyDescent="0.2">
      <c r="A657" s="1"/>
      <c r="B657" s="1"/>
      <c r="C657" s="1"/>
      <c r="D657" s="1"/>
      <c r="E657" s="1"/>
    </row>
    <row r="658" spans="1:5" x14ac:dyDescent="0.2">
      <c r="A658" s="1"/>
      <c r="B658" s="1"/>
      <c r="C658" s="1"/>
      <c r="D658" s="1"/>
      <c r="E658" s="1"/>
    </row>
    <row r="659" spans="1:5" x14ac:dyDescent="0.2">
      <c r="A659" s="1"/>
      <c r="B659" s="1"/>
      <c r="C659" s="1"/>
      <c r="D659" s="1"/>
      <c r="E659" s="1"/>
    </row>
    <row r="660" spans="1:5" x14ac:dyDescent="0.2">
      <c r="A660" s="1"/>
      <c r="B660" s="1"/>
      <c r="C660" s="1"/>
      <c r="D660" s="1"/>
      <c r="E660" s="1"/>
    </row>
    <row r="661" spans="1:5" x14ac:dyDescent="0.2">
      <c r="A661" s="1"/>
      <c r="B661" s="1"/>
      <c r="C661" s="1"/>
      <c r="D661" s="1"/>
      <c r="E661" s="1"/>
    </row>
    <row r="662" spans="1:5" x14ac:dyDescent="0.2">
      <c r="A662" s="1"/>
      <c r="B662" s="1"/>
      <c r="C662" s="1"/>
      <c r="D662" s="1"/>
      <c r="E662" s="1"/>
    </row>
    <row r="663" spans="1:5" x14ac:dyDescent="0.2">
      <c r="A663" s="1"/>
      <c r="B663" s="1"/>
      <c r="C663" s="1"/>
      <c r="D663" s="1"/>
      <c r="E663" s="1"/>
    </row>
    <row r="664" spans="1:5" x14ac:dyDescent="0.2">
      <c r="A664" s="1"/>
      <c r="B664" s="1"/>
      <c r="C664" s="1"/>
      <c r="D664" s="1"/>
      <c r="E664" s="1"/>
    </row>
    <row r="665" spans="1:5" x14ac:dyDescent="0.2">
      <c r="A665" s="1"/>
      <c r="B665" s="1"/>
      <c r="C665" s="1"/>
      <c r="D665" s="1"/>
      <c r="E665" s="1"/>
    </row>
    <row r="666" spans="1:5" x14ac:dyDescent="0.2">
      <c r="A666" s="1"/>
      <c r="B666" s="1"/>
      <c r="C666" s="1"/>
      <c r="D666" s="1"/>
      <c r="E666" s="1"/>
    </row>
    <row r="667" spans="1:5" x14ac:dyDescent="0.2">
      <c r="A667" s="1"/>
      <c r="B667" s="1"/>
      <c r="C667" s="1"/>
      <c r="D667" s="1"/>
      <c r="E667" s="1"/>
    </row>
    <row r="668" spans="1:5" x14ac:dyDescent="0.2">
      <c r="A668" s="1"/>
      <c r="B668" s="1"/>
      <c r="C668" s="1"/>
      <c r="D668" s="1"/>
      <c r="E668" s="1"/>
    </row>
    <row r="669" spans="1:5" x14ac:dyDescent="0.2">
      <c r="A669" s="1"/>
      <c r="B669" s="1"/>
      <c r="C669" s="1"/>
      <c r="D669" s="1"/>
      <c r="E669" s="1"/>
    </row>
    <row r="670" spans="1:5" x14ac:dyDescent="0.2">
      <c r="A670" s="1"/>
      <c r="B670" s="1"/>
      <c r="C670" s="1"/>
      <c r="D670" s="1"/>
      <c r="E670" s="1"/>
    </row>
    <row r="671" spans="1:5" x14ac:dyDescent="0.2">
      <c r="A671" s="1"/>
      <c r="B671" s="1"/>
      <c r="C671" s="1"/>
      <c r="D671" s="1"/>
      <c r="E671" s="1"/>
    </row>
    <row r="672" spans="1:5" x14ac:dyDescent="0.2">
      <c r="A672" s="1"/>
      <c r="B672" s="1"/>
      <c r="C672" s="1"/>
      <c r="D672" s="1"/>
      <c r="E672" s="1"/>
    </row>
    <row r="673" spans="1:5" x14ac:dyDescent="0.2">
      <c r="A673" s="1"/>
      <c r="B673" s="1"/>
      <c r="C673" s="1"/>
      <c r="D673" s="1"/>
      <c r="E673" s="1"/>
    </row>
    <row r="674" spans="1:5" x14ac:dyDescent="0.2">
      <c r="A674" s="1"/>
      <c r="B674" s="1"/>
      <c r="C674" s="1"/>
      <c r="D674" s="1"/>
      <c r="E674" s="1"/>
    </row>
    <row r="675" spans="1:5" x14ac:dyDescent="0.2">
      <c r="A675" s="1"/>
      <c r="B675" s="1"/>
      <c r="C675" s="1"/>
      <c r="D675" s="1"/>
      <c r="E675" s="1"/>
    </row>
    <row r="676" spans="1:5" x14ac:dyDescent="0.2">
      <c r="A676" s="1"/>
      <c r="B676" s="1"/>
      <c r="C676" s="1"/>
      <c r="D676" s="1"/>
      <c r="E676" s="1"/>
    </row>
    <row r="677" spans="1:5" x14ac:dyDescent="0.2">
      <c r="A677" s="1"/>
      <c r="B677" s="1"/>
      <c r="C677" s="1"/>
      <c r="D677" s="1"/>
      <c r="E677" s="1"/>
    </row>
    <row r="678" spans="1:5" x14ac:dyDescent="0.2">
      <c r="A678" s="1"/>
      <c r="B678" s="1"/>
      <c r="C678" s="1"/>
      <c r="D678" s="1"/>
      <c r="E678" s="1"/>
    </row>
    <row r="679" spans="1:5" x14ac:dyDescent="0.2">
      <c r="A679" s="1"/>
      <c r="B679" s="1"/>
      <c r="C679" s="1"/>
      <c r="D679" s="1"/>
      <c r="E679" s="1"/>
    </row>
    <row r="680" spans="1:5" x14ac:dyDescent="0.2">
      <c r="A680" s="1"/>
      <c r="B680" s="1"/>
      <c r="C680" s="1"/>
      <c r="D680" s="1"/>
      <c r="E680" s="1"/>
    </row>
    <row r="681" spans="1:5" x14ac:dyDescent="0.2">
      <c r="A681" s="1"/>
      <c r="B681" s="1"/>
      <c r="C681" s="1"/>
      <c r="D681" s="1"/>
      <c r="E681" s="1"/>
    </row>
    <row r="682" spans="1:5" x14ac:dyDescent="0.2">
      <c r="A682" s="1"/>
      <c r="B682" s="1"/>
      <c r="C682" s="1"/>
      <c r="D682" s="1"/>
      <c r="E682" s="1"/>
    </row>
    <row r="683" spans="1:5" x14ac:dyDescent="0.2">
      <c r="A683" s="1"/>
      <c r="B683" s="1"/>
      <c r="C683" s="1"/>
      <c r="D683" s="1"/>
      <c r="E683" s="1"/>
    </row>
    <row r="684" spans="1:5" x14ac:dyDescent="0.2">
      <c r="A684" s="1"/>
      <c r="B684" s="1"/>
      <c r="C684" s="1"/>
      <c r="D684" s="1"/>
      <c r="E684" s="1"/>
    </row>
    <row r="685" spans="1:5" x14ac:dyDescent="0.2">
      <c r="A685" s="1"/>
      <c r="B685" s="1"/>
      <c r="C685" s="1"/>
      <c r="D685" s="1"/>
      <c r="E685" s="1"/>
    </row>
    <row r="686" spans="1:5" x14ac:dyDescent="0.2">
      <c r="A686" s="1"/>
      <c r="B686" s="1"/>
      <c r="C686" s="1"/>
      <c r="D686" s="1"/>
      <c r="E686" s="1"/>
    </row>
    <row r="687" spans="1:5" x14ac:dyDescent="0.2">
      <c r="A687" s="1"/>
      <c r="B687" s="1"/>
      <c r="C687" s="1"/>
      <c r="D687" s="1"/>
      <c r="E687" s="1"/>
    </row>
    <row r="688" spans="1:5" x14ac:dyDescent="0.2">
      <c r="A688" s="1"/>
      <c r="B688" s="1"/>
      <c r="C688" s="1"/>
      <c r="D688" s="1"/>
      <c r="E688" s="1"/>
    </row>
    <row r="689" spans="1:5" x14ac:dyDescent="0.2">
      <c r="A689" s="1"/>
      <c r="B689" s="1"/>
      <c r="C689" s="1"/>
      <c r="D689" s="1"/>
      <c r="E689" s="1"/>
    </row>
    <row r="690" spans="1:5" x14ac:dyDescent="0.2">
      <c r="A690" s="1"/>
      <c r="B690" s="1"/>
      <c r="C690" s="1"/>
      <c r="D690" s="1"/>
      <c r="E690" s="1"/>
    </row>
    <row r="691" spans="1:5" x14ac:dyDescent="0.2">
      <c r="A691" s="1"/>
      <c r="B691" s="1"/>
      <c r="C691" s="1"/>
      <c r="D691" s="1"/>
      <c r="E691" s="1"/>
    </row>
    <row r="692" spans="1:5" x14ac:dyDescent="0.2">
      <c r="A692" s="1"/>
      <c r="B692" s="1"/>
      <c r="C692" s="1"/>
      <c r="D692" s="1"/>
      <c r="E692" s="1"/>
    </row>
    <row r="693" spans="1:5" x14ac:dyDescent="0.2">
      <c r="A693" s="1"/>
      <c r="B693" s="1"/>
      <c r="C693" s="1"/>
      <c r="D693" s="1"/>
      <c r="E693" s="1"/>
    </row>
    <row r="694" spans="1:5" x14ac:dyDescent="0.2">
      <c r="A694" s="1"/>
      <c r="B694" s="1"/>
      <c r="C694" s="1"/>
      <c r="D694" s="1"/>
      <c r="E694" s="1"/>
    </row>
    <row r="695" spans="1:5" x14ac:dyDescent="0.2">
      <c r="A695" s="1"/>
      <c r="B695" s="1"/>
      <c r="C695" s="1"/>
      <c r="D695" s="1"/>
      <c r="E695" s="1"/>
    </row>
    <row r="696" spans="1:5" x14ac:dyDescent="0.2">
      <c r="A696" s="1"/>
      <c r="B696" s="1"/>
      <c r="C696" s="1"/>
      <c r="D696" s="1"/>
      <c r="E696" s="1"/>
    </row>
    <row r="697" spans="1:5" x14ac:dyDescent="0.2">
      <c r="A697" s="1"/>
      <c r="B697" s="1"/>
      <c r="C697" s="1"/>
      <c r="D697" s="1"/>
      <c r="E697" s="1"/>
    </row>
    <row r="698" spans="1:5" x14ac:dyDescent="0.2">
      <c r="A698" s="1"/>
      <c r="B698" s="1"/>
      <c r="C698" s="1"/>
      <c r="D698" s="1"/>
      <c r="E698" s="1"/>
    </row>
    <row r="699" spans="1:5" x14ac:dyDescent="0.2">
      <c r="A699" s="1"/>
      <c r="B699" s="1"/>
      <c r="C699" s="1"/>
      <c r="D699" s="1"/>
      <c r="E699" s="1"/>
    </row>
    <row r="700" spans="1:5" x14ac:dyDescent="0.2">
      <c r="A700" s="1"/>
      <c r="B700" s="1"/>
      <c r="C700" s="1"/>
      <c r="D700" s="1"/>
      <c r="E700" s="1"/>
    </row>
    <row r="701" spans="1:5" x14ac:dyDescent="0.2">
      <c r="A701" s="1"/>
      <c r="B701" s="1"/>
      <c r="C701" s="1"/>
      <c r="D701" s="1"/>
      <c r="E701" s="1"/>
    </row>
    <row r="702" spans="1:5" x14ac:dyDescent="0.2">
      <c r="A702" s="1"/>
      <c r="B702" s="1"/>
      <c r="C702" s="1"/>
      <c r="D702" s="1"/>
      <c r="E702" s="1"/>
    </row>
    <row r="703" spans="1:5" x14ac:dyDescent="0.2">
      <c r="A703" s="1"/>
      <c r="B703" s="1"/>
      <c r="C703" s="1"/>
      <c r="D703" s="1"/>
      <c r="E703" s="1"/>
    </row>
    <row r="704" spans="1:5" x14ac:dyDescent="0.2">
      <c r="A704" s="1"/>
      <c r="B704" s="1"/>
      <c r="C704" s="1"/>
      <c r="D704" s="1"/>
      <c r="E704" s="1"/>
    </row>
    <row r="705" spans="1:5" x14ac:dyDescent="0.2">
      <c r="A705" s="1"/>
      <c r="B705" s="1"/>
      <c r="C705" s="1"/>
      <c r="D705" s="1"/>
      <c r="E705" s="1"/>
    </row>
    <row r="706" spans="1:5" x14ac:dyDescent="0.2">
      <c r="A706" s="1"/>
      <c r="B706" s="1"/>
      <c r="C706" s="1"/>
      <c r="D706" s="1"/>
      <c r="E706" s="1"/>
    </row>
    <row r="707" spans="1:5" x14ac:dyDescent="0.2">
      <c r="A707" s="1"/>
      <c r="B707" s="1"/>
      <c r="C707" s="1"/>
      <c r="D707" s="1"/>
      <c r="E707" s="1"/>
    </row>
    <row r="708" spans="1:5" x14ac:dyDescent="0.2">
      <c r="A708" s="1"/>
      <c r="B708" s="1"/>
      <c r="C708" s="1"/>
      <c r="D708" s="1"/>
      <c r="E708" s="1"/>
    </row>
    <row r="709" spans="1:5" x14ac:dyDescent="0.2">
      <c r="A709" s="1"/>
      <c r="B709" s="1"/>
      <c r="C709" s="1"/>
      <c r="D709" s="1"/>
      <c r="E709" s="1"/>
    </row>
    <row r="710" spans="1:5" x14ac:dyDescent="0.2">
      <c r="A710" s="1"/>
      <c r="B710" s="1"/>
      <c r="C710" s="1"/>
      <c r="D710" s="1"/>
      <c r="E710" s="1"/>
    </row>
    <row r="711" spans="1:5" x14ac:dyDescent="0.2">
      <c r="A711" s="1"/>
      <c r="B711" s="1"/>
      <c r="C711" s="1"/>
      <c r="D711" s="1"/>
      <c r="E711" s="1"/>
    </row>
    <row r="712" spans="1:5" x14ac:dyDescent="0.2">
      <c r="A712" s="1"/>
      <c r="B712" s="1"/>
      <c r="C712" s="1"/>
      <c r="D712" s="1"/>
      <c r="E712" s="1"/>
    </row>
    <row r="713" spans="1:5" x14ac:dyDescent="0.2">
      <c r="A713" s="1"/>
      <c r="B713" s="1"/>
      <c r="C713" s="1"/>
      <c r="D713" s="1"/>
      <c r="E713" s="1"/>
    </row>
    <row r="714" spans="1:5" x14ac:dyDescent="0.2">
      <c r="A714" s="1"/>
      <c r="B714" s="1"/>
      <c r="C714" s="1"/>
      <c r="D714" s="1"/>
      <c r="E714" s="1"/>
    </row>
    <row r="715" spans="1:5" x14ac:dyDescent="0.2">
      <c r="A715" s="1"/>
      <c r="B715" s="1"/>
      <c r="C715" s="1"/>
      <c r="D715" s="1"/>
      <c r="E715" s="1"/>
    </row>
    <row r="716" spans="1:5" x14ac:dyDescent="0.2">
      <c r="A716" s="1"/>
      <c r="B716" s="1"/>
      <c r="C716" s="1"/>
      <c r="D716" s="1"/>
      <c r="E716" s="1"/>
    </row>
    <row r="717" spans="1:5" x14ac:dyDescent="0.2">
      <c r="A717" s="1"/>
      <c r="B717" s="1"/>
      <c r="C717" s="1"/>
      <c r="D717" s="1"/>
      <c r="E717" s="1"/>
    </row>
    <row r="718" spans="1:5" x14ac:dyDescent="0.2">
      <c r="A718" s="1"/>
      <c r="B718" s="1"/>
      <c r="C718" s="1"/>
      <c r="D718" s="1"/>
      <c r="E718" s="1"/>
    </row>
    <row r="719" spans="1:5" x14ac:dyDescent="0.2">
      <c r="A719" s="1"/>
      <c r="B719" s="1"/>
      <c r="C719" s="1"/>
      <c r="D719" s="1"/>
      <c r="E719" s="1"/>
    </row>
    <row r="720" spans="1:5" x14ac:dyDescent="0.2">
      <c r="A720" s="1"/>
      <c r="B720" s="1"/>
      <c r="C720" s="1"/>
      <c r="D720" s="1"/>
      <c r="E720" s="1"/>
    </row>
    <row r="721" spans="1:5" x14ac:dyDescent="0.2">
      <c r="A721" s="1"/>
      <c r="B721" s="1"/>
      <c r="C721" s="1"/>
      <c r="D721" s="1"/>
      <c r="E721" s="1"/>
    </row>
    <row r="722" spans="1:5" x14ac:dyDescent="0.2">
      <c r="A722" s="1"/>
      <c r="B722" s="1"/>
      <c r="C722" s="1"/>
      <c r="D722" s="1"/>
      <c r="E722" s="1"/>
    </row>
    <row r="723" spans="1:5" x14ac:dyDescent="0.2">
      <c r="A723" s="1"/>
      <c r="B723" s="1"/>
      <c r="C723" s="1"/>
      <c r="D723" s="1"/>
      <c r="E723" s="1"/>
    </row>
    <row r="724" spans="1:5" x14ac:dyDescent="0.2">
      <c r="A724" s="1"/>
      <c r="B724" s="1"/>
      <c r="C724" s="1"/>
      <c r="D724" s="1"/>
      <c r="E724" s="1"/>
    </row>
    <row r="725" spans="1:5" x14ac:dyDescent="0.2">
      <c r="A725" s="1"/>
      <c r="B725" s="1"/>
      <c r="C725" s="1"/>
      <c r="D725" s="1"/>
      <c r="E725" s="1"/>
    </row>
    <row r="726" spans="1:5" x14ac:dyDescent="0.2">
      <c r="A726" s="1"/>
      <c r="B726" s="1"/>
      <c r="C726" s="1"/>
      <c r="D726" s="1"/>
      <c r="E726" s="1"/>
    </row>
    <row r="727" spans="1:5" x14ac:dyDescent="0.2">
      <c r="A727" s="1"/>
      <c r="B727" s="1"/>
      <c r="C727" s="1"/>
      <c r="D727" s="1"/>
      <c r="E727" s="1"/>
    </row>
    <row r="728" spans="1:5" x14ac:dyDescent="0.2">
      <c r="A728" s="1"/>
      <c r="B728" s="1"/>
      <c r="C728" s="1"/>
      <c r="D728" s="1"/>
      <c r="E728" s="1"/>
    </row>
    <row r="729" spans="1:5" x14ac:dyDescent="0.2">
      <c r="A729" s="1"/>
      <c r="B729" s="1"/>
      <c r="C729" s="1"/>
      <c r="D729" s="1"/>
      <c r="E729" s="1"/>
    </row>
    <row r="730" spans="1:5" x14ac:dyDescent="0.2">
      <c r="A730" s="1"/>
      <c r="B730" s="1"/>
      <c r="C730" s="1"/>
      <c r="D730" s="1"/>
      <c r="E730" s="1"/>
    </row>
    <row r="731" spans="1:5" x14ac:dyDescent="0.2">
      <c r="A731" s="1"/>
      <c r="B731" s="1"/>
      <c r="C731" s="1"/>
      <c r="D731" s="1"/>
      <c r="E731" s="1"/>
    </row>
    <row r="732" spans="1:5" x14ac:dyDescent="0.2">
      <c r="A732" s="1"/>
      <c r="B732" s="1"/>
      <c r="C732" s="1"/>
      <c r="D732" s="1"/>
      <c r="E732" s="1"/>
    </row>
    <row r="733" spans="1:5" x14ac:dyDescent="0.2">
      <c r="A733" s="1"/>
      <c r="B733" s="1"/>
      <c r="C733" s="1"/>
      <c r="D733" s="1"/>
      <c r="E733" s="1"/>
    </row>
    <row r="734" spans="1:5" x14ac:dyDescent="0.2">
      <c r="A734" s="1"/>
      <c r="B734" s="1"/>
      <c r="C734" s="1"/>
      <c r="D734" s="1"/>
      <c r="E734" s="1"/>
    </row>
    <row r="735" spans="1:5" x14ac:dyDescent="0.2">
      <c r="A735" s="1"/>
      <c r="B735" s="1"/>
      <c r="C735" s="1"/>
      <c r="D735" s="1"/>
      <c r="E735" s="1"/>
    </row>
    <row r="736" spans="1:5" x14ac:dyDescent="0.2">
      <c r="A736" s="1"/>
      <c r="B736" s="1"/>
      <c r="C736" s="1"/>
      <c r="D736" s="1"/>
      <c r="E736" s="1"/>
    </row>
    <row r="737" spans="1:5" x14ac:dyDescent="0.2">
      <c r="A737" s="1"/>
      <c r="B737" s="1"/>
      <c r="C737" s="1"/>
      <c r="D737" s="1"/>
      <c r="E737" s="1"/>
    </row>
    <row r="738" spans="1:5" x14ac:dyDescent="0.2">
      <c r="A738" s="1"/>
      <c r="B738" s="1"/>
      <c r="C738" s="1"/>
      <c r="D738" s="1"/>
      <c r="E738" s="1"/>
    </row>
    <row r="739" spans="1:5" x14ac:dyDescent="0.2">
      <c r="A739" s="1"/>
      <c r="B739" s="1"/>
      <c r="C739" s="1"/>
      <c r="D739" s="1"/>
      <c r="E739" s="1"/>
    </row>
    <row r="740" spans="1:5" x14ac:dyDescent="0.2">
      <c r="A740" s="1"/>
      <c r="B740" s="1"/>
      <c r="C740" s="1"/>
      <c r="D740" s="1"/>
      <c r="E740" s="1"/>
    </row>
    <row r="741" spans="1:5" x14ac:dyDescent="0.2">
      <c r="A741" s="1"/>
      <c r="B741" s="1"/>
      <c r="C741" s="1"/>
      <c r="D741" s="1"/>
      <c r="E741" s="1"/>
    </row>
    <row r="742" spans="1:5" x14ac:dyDescent="0.2">
      <c r="A742" s="1"/>
      <c r="B742" s="1"/>
      <c r="C742" s="1"/>
      <c r="D742" s="1"/>
      <c r="E742" s="1"/>
    </row>
    <row r="743" spans="1:5" x14ac:dyDescent="0.2">
      <c r="A743" s="1"/>
      <c r="B743" s="1"/>
      <c r="C743" s="1"/>
      <c r="D743" s="1"/>
      <c r="E743" s="1"/>
    </row>
    <row r="744" spans="1:5" x14ac:dyDescent="0.2">
      <c r="A744" s="1"/>
      <c r="B744" s="1"/>
      <c r="C744" s="1"/>
      <c r="D744" s="1"/>
      <c r="E744" s="1"/>
    </row>
    <row r="745" spans="1:5" x14ac:dyDescent="0.2">
      <c r="A745" s="1"/>
      <c r="B745" s="1"/>
      <c r="C745" s="1"/>
      <c r="D745" s="1"/>
      <c r="E745" s="1"/>
    </row>
    <row r="746" spans="1:5" x14ac:dyDescent="0.2">
      <c r="A746" s="1"/>
      <c r="B746" s="1"/>
      <c r="C746" s="1"/>
      <c r="D746" s="1"/>
      <c r="E746" s="1"/>
    </row>
    <row r="747" spans="1:5" x14ac:dyDescent="0.2">
      <c r="A747" s="1"/>
      <c r="B747" s="1"/>
      <c r="C747" s="1"/>
      <c r="D747" s="1"/>
      <c r="E747" s="1"/>
    </row>
    <row r="748" spans="1:5" x14ac:dyDescent="0.2">
      <c r="A748" s="1"/>
      <c r="B748" s="1"/>
      <c r="C748" s="1"/>
      <c r="D748" s="1"/>
      <c r="E748" s="1"/>
    </row>
    <row r="749" spans="1:5" x14ac:dyDescent="0.2">
      <c r="A749" s="1"/>
      <c r="B749" s="1"/>
      <c r="C749" s="1"/>
      <c r="D749" s="1"/>
      <c r="E749" s="1"/>
    </row>
    <row r="750" spans="1:5" x14ac:dyDescent="0.2">
      <c r="A750" s="1"/>
      <c r="B750" s="1"/>
      <c r="C750" s="1"/>
      <c r="D750" s="1"/>
      <c r="E750" s="1"/>
    </row>
    <row r="751" spans="1:5" x14ac:dyDescent="0.2">
      <c r="A751" s="1"/>
      <c r="B751" s="1"/>
      <c r="C751" s="1"/>
      <c r="D751" s="1"/>
      <c r="E751" s="1"/>
    </row>
    <row r="752" spans="1:5" x14ac:dyDescent="0.2">
      <c r="A752" s="1"/>
      <c r="B752" s="1"/>
      <c r="C752" s="1"/>
      <c r="D752" s="1"/>
      <c r="E752" s="1"/>
    </row>
    <row r="753" spans="1:5" x14ac:dyDescent="0.2">
      <c r="A753" s="1"/>
      <c r="B753" s="1"/>
      <c r="C753" s="1"/>
      <c r="D753" s="1"/>
      <c r="E753" s="1"/>
    </row>
    <row r="754" spans="1:5" x14ac:dyDescent="0.2">
      <c r="A754" s="1"/>
      <c r="B754" s="1"/>
      <c r="C754" s="1"/>
      <c r="D754" s="1"/>
      <c r="E754" s="1"/>
    </row>
    <row r="755" spans="1:5" x14ac:dyDescent="0.2">
      <c r="A755" s="1"/>
      <c r="B755" s="1"/>
      <c r="C755" s="1"/>
      <c r="D755" s="1"/>
      <c r="E755" s="1"/>
    </row>
    <row r="756" spans="1:5" x14ac:dyDescent="0.2">
      <c r="A756" s="1"/>
      <c r="B756" s="1"/>
      <c r="C756" s="1"/>
      <c r="D756" s="1"/>
      <c r="E756" s="1"/>
    </row>
    <row r="757" spans="1:5" x14ac:dyDescent="0.2">
      <c r="A757" s="1"/>
      <c r="B757" s="1"/>
      <c r="C757" s="1"/>
      <c r="D757" s="1"/>
      <c r="E757" s="1"/>
    </row>
    <row r="758" spans="1:5" x14ac:dyDescent="0.2">
      <c r="A758" s="1"/>
      <c r="B758" s="1"/>
      <c r="C758" s="1"/>
      <c r="D758" s="1"/>
      <c r="E758" s="1"/>
    </row>
    <row r="759" spans="1:5" x14ac:dyDescent="0.2">
      <c r="A759" s="1"/>
      <c r="B759" s="1"/>
      <c r="C759" s="1"/>
      <c r="D759" s="1"/>
      <c r="E759" s="1"/>
    </row>
    <row r="760" spans="1:5" x14ac:dyDescent="0.2">
      <c r="A760" s="1"/>
      <c r="B760" s="1"/>
      <c r="C760" s="1"/>
      <c r="D760" s="1"/>
      <c r="E760" s="1"/>
    </row>
    <row r="761" spans="1:5" x14ac:dyDescent="0.2">
      <c r="A761" s="1"/>
      <c r="B761" s="1"/>
      <c r="C761" s="1"/>
      <c r="D761" s="1"/>
      <c r="E761" s="1"/>
    </row>
    <row r="762" spans="1:5" x14ac:dyDescent="0.2">
      <c r="A762" s="1"/>
      <c r="B762" s="1"/>
      <c r="C762" s="1"/>
      <c r="D762" s="1"/>
      <c r="E762" s="1"/>
    </row>
    <row r="763" spans="1:5" x14ac:dyDescent="0.2">
      <c r="A763" s="1"/>
      <c r="B763" s="1"/>
      <c r="C763" s="1"/>
      <c r="D763" s="1"/>
      <c r="E763" s="1"/>
    </row>
    <row r="764" spans="1:5" x14ac:dyDescent="0.2">
      <c r="A764" s="1"/>
      <c r="B764" s="1"/>
      <c r="C764" s="1"/>
      <c r="D764" s="1"/>
      <c r="E764" s="1"/>
    </row>
    <row r="765" spans="1:5" x14ac:dyDescent="0.2">
      <c r="A765" s="1"/>
      <c r="B765" s="1"/>
      <c r="C765" s="1"/>
      <c r="D765" s="1"/>
      <c r="E765" s="1"/>
    </row>
    <row r="766" spans="1:5" x14ac:dyDescent="0.2">
      <c r="A766" s="1"/>
      <c r="B766" s="1"/>
      <c r="C766" s="1"/>
      <c r="D766" s="1"/>
      <c r="E766" s="1"/>
    </row>
    <row r="767" spans="1:5" x14ac:dyDescent="0.2">
      <c r="A767" s="1"/>
      <c r="B767" s="1"/>
      <c r="C767" s="1"/>
      <c r="D767" s="1"/>
      <c r="E767" s="1"/>
    </row>
    <row r="768" spans="1:5" x14ac:dyDescent="0.2">
      <c r="A768" s="1"/>
      <c r="B768" s="1"/>
      <c r="C768" s="1"/>
      <c r="D768" s="1"/>
      <c r="E768" s="1"/>
    </row>
    <row r="769" spans="1:5" x14ac:dyDescent="0.2">
      <c r="A769" s="1"/>
      <c r="B769" s="1"/>
      <c r="C769" s="1"/>
      <c r="D769" s="1"/>
      <c r="E769" s="1"/>
    </row>
    <row r="770" spans="1:5" x14ac:dyDescent="0.2">
      <c r="A770" s="1"/>
      <c r="B770" s="1"/>
      <c r="C770" s="1"/>
      <c r="D770" s="1"/>
      <c r="E770" s="1"/>
    </row>
    <row r="771" spans="1:5" x14ac:dyDescent="0.2">
      <c r="A771" s="1"/>
      <c r="B771" s="1"/>
      <c r="C771" s="1"/>
      <c r="D771" s="1"/>
      <c r="E771" s="1"/>
    </row>
    <row r="772" spans="1:5" x14ac:dyDescent="0.2">
      <c r="A772" s="1"/>
      <c r="B772" s="1"/>
      <c r="C772" s="1"/>
      <c r="D772" s="1"/>
      <c r="E772" s="1"/>
    </row>
    <row r="773" spans="1:5" x14ac:dyDescent="0.2">
      <c r="A773" s="1"/>
      <c r="B773" s="1"/>
      <c r="C773" s="1"/>
      <c r="D773" s="1"/>
      <c r="E773" s="1"/>
    </row>
    <row r="774" spans="1:5" x14ac:dyDescent="0.2">
      <c r="A774" s="1"/>
      <c r="B774" s="1"/>
      <c r="C774" s="1"/>
      <c r="D774" s="1"/>
      <c r="E774" s="1"/>
    </row>
    <row r="775" spans="1:5" x14ac:dyDescent="0.2">
      <c r="A775" s="1"/>
      <c r="B775" s="1"/>
      <c r="C775" s="1"/>
      <c r="D775" s="1"/>
      <c r="E775" s="1"/>
    </row>
    <row r="776" spans="1:5" x14ac:dyDescent="0.2">
      <c r="A776" s="1"/>
      <c r="B776" s="1"/>
      <c r="C776" s="1"/>
      <c r="D776" s="1"/>
      <c r="E776" s="1"/>
    </row>
    <row r="777" spans="1:5" x14ac:dyDescent="0.2">
      <c r="A777" s="1"/>
      <c r="B777" s="1"/>
      <c r="C777" s="1"/>
      <c r="D777" s="1"/>
      <c r="E777" s="1"/>
    </row>
    <row r="778" spans="1:5" x14ac:dyDescent="0.2">
      <c r="A778" s="1"/>
      <c r="B778" s="1"/>
      <c r="C778" s="1"/>
      <c r="D778" s="1"/>
      <c r="E778" s="1"/>
    </row>
    <row r="779" spans="1:5" x14ac:dyDescent="0.2">
      <c r="A779" s="1"/>
      <c r="B779" s="1"/>
      <c r="C779" s="1"/>
      <c r="D779" s="1"/>
      <c r="E779" s="1"/>
    </row>
    <row r="780" spans="1:5" x14ac:dyDescent="0.2">
      <c r="A780" s="1"/>
      <c r="B780" s="1"/>
      <c r="C780" s="1"/>
      <c r="D780" s="1"/>
      <c r="E780" s="1"/>
    </row>
    <row r="781" spans="1:5" x14ac:dyDescent="0.2">
      <c r="A781" s="1"/>
      <c r="B781" s="1"/>
      <c r="C781" s="1"/>
      <c r="D781" s="1"/>
      <c r="E781" s="1"/>
    </row>
    <row r="782" spans="1:5" x14ac:dyDescent="0.2">
      <c r="A782" s="1"/>
      <c r="B782" s="1"/>
      <c r="C782" s="1"/>
      <c r="D782" s="1"/>
      <c r="E782" s="1"/>
    </row>
    <row r="783" spans="1:5" x14ac:dyDescent="0.2">
      <c r="A783" s="1"/>
      <c r="B783" s="1"/>
      <c r="C783" s="1"/>
      <c r="D783" s="1"/>
      <c r="E783" s="1"/>
    </row>
    <row r="784" spans="1:5" x14ac:dyDescent="0.2">
      <c r="A784" s="1"/>
      <c r="B784" s="1"/>
      <c r="C784" s="1"/>
      <c r="D784" s="1"/>
      <c r="E784" s="1"/>
    </row>
    <row r="785" spans="1:5" x14ac:dyDescent="0.2">
      <c r="A785" s="1"/>
      <c r="B785" s="1"/>
      <c r="C785" s="1"/>
      <c r="D785" s="1"/>
      <c r="E785" s="1"/>
    </row>
    <row r="786" spans="1:5" x14ac:dyDescent="0.2">
      <c r="A786" s="1"/>
      <c r="B786" s="1"/>
      <c r="C786" s="1"/>
      <c r="D786" s="1"/>
      <c r="E786" s="1"/>
    </row>
    <row r="787" spans="1:5" x14ac:dyDescent="0.2">
      <c r="A787" s="1"/>
      <c r="B787" s="1"/>
      <c r="C787" s="1"/>
      <c r="D787" s="1"/>
      <c r="E787" s="1"/>
    </row>
    <row r="788" spans="1:5" x14ac:dyDescent="0.2">
      <c r="A788" s="1"/>
      <c r="B788" s="1"/>
      <c r="C788" s="1"/>
      <c r="D788" s="1"/>
      <c r="E788" s="1"/>
    </row>
    <row r="789" spans="1:5" x14ac:dyDescent="0.2">
      <c r="A789" s="1"/>
      <c r="B789" s="1"/>
      <c r="C789" s="1"/>
      <c r="D789" s="1"/>
      <c r="E789" s="1"/>
    </row>
    <row r="790" spans="1:5" x14ac:dyDescent="0.2">
      <c r="A790" s="1"/>
      <c r="B790" s="1"/>
      <c r="C790" s="1"/>
      <c r="D790" s="1"/>
      <c r="E790" s="1"/>
    </row>
    <row r="791" spans="1:5" x14ac:dyDescent="0.2">
      <c r="A791" s="1"/>
      <c r="B791" s="1"/>
      <c r="C791" s="1"/>
      <c r="D791" s="1"/>
      <c r="E791" s="1"/>
    </row>
    <row r="792" spans="1:5" x14ac:dyDescent="0.2">
      <c r="A792" s="1"/>
      <c r="B792" s="1"/>
      <c r="C792" s="1"/>
      <c r="D792" s="1"/>
      <c r="E792" s="1"/>
    </row>
    <row r="793" spans="1:5" x14ac:dyDescent="0.2">
      <c r="A793" s="1"/>
      <c r="B793" s="1"/>
      <c r="C793" s="1"/>
      <c r="D793" s="1"/>
      <c r="E793" s="1"/>
    </row>
    <row r="794" spans="1:5" x14ac:dyDescent="0.2">
      <c r="A794" s="1"/>
      <c r="B794" s="1"/>
      <c r="C794" s="1"/>
      <c r="D794" s="1"/>
      <c r="E794" s="1"/>
    </row>
    <row r="795" spans="1:5" x14ac:dyDescent="0.2">
      <c r="A795" s="1"/>
      <c r="B795" s="1"/>
      <c r="C795" s="1"/>
      <c r="D795" s="1"/>
      <c r="E795" s="1"/>
    </row>
    <row r="796" spans="1:5" x14ac:dyDescent="0.2">
      <c r="A796" s="1"/>
      <c r="B796" s="1"/>
      <c r="C796" s="1"/>
      <c r="D796" s="1"/>
      <c r="E796" s="1"/>
    </row>
    <row r="797" spans="1:5" x14ac:dyDescent="0.2">
      <c r="A797" s="1"/>
      <c r="B797" s="1"/>
      <c r="C797" s="1"/>
      <c r="D797" s="1"/>
      <c r="E797" s="1"/>
    </row>
    <row r="798" spans="1:5" x14ac:dyDescent="0.2">
      <c r="A798" s="1"/>
      <c r="B798" s="1"/>
      <c r="C798" s="1"/>
      <c r="D798" s="1"/>
      <c r="E798" s="1"/>
    </row>
    <row r="799" spans="1:5" x14ac:dyDescent="0.2">
      <c r="A799" s="1"/>
      <c r="B799" s="1"/>
      <c r="C799" s="1"/>
      <c r="D799" s="1"/>
      <c r="E799" s="1"/>
    </row>
    <row r="800" spans="1:5" x14ac:dyDescent="0.2">
      <c r="A800" s="1"/>
      <c r="B800" s="1"/>
      <c r="C800" s="1"/>
      <c r="D800" s="1"/>
      <c r="E800" s="1"/>
    </row>
    <row r="801" spans="1:5" x14ac:dyDescent="0.2">
      <c r="A801" s="1"/>
      <c r="B801" s="1"/>
      <c r="C801" s="1"/>
      <c r="D801" s="1"/>
      <c r="E801" s="1"/>
    </row>
    <row r="802" spans="1:5" x14ac:dyDescent="0.2">
      <c r="A802" s="1"/>
      <c r="B802" s="1"/>
      <c r="C802" s="1"/>
      <c r="D802" s="1"/>
      <c r="E802" s="1"/>
    </row>
    <row r="803" spans="1:5" x14ac:dyDescent="0.2">
      <c r="A803" s="1"/>
      <c r="B803" s="1"/>
      <c r="C803" s="1"/>
      <c r="D803" s="1"/>
      <c r="E803" s="1"/>
    </row>
    <row r="804" spans="1:5" x14ac:dyDescent="0.2">
      <c r="A804" s="1"/>
      <c r="B804" s="1"/>
      <c r="C804" s="1"/>
      <c r="D804" s="1"/>
      <c r="E804" s="1"/>
    </row>
    <row r="805" spans="1:5" x14ac:dyDescent="0.2">
      <c r="A805" s="1"/>
      <c r="B805" s="1"/>
      <c r="C805" s="1"/>
      <c r="D805" s="1"/>
      <c r="E805" s="1"/>
    </row>
    <row r="806" spans="1:5" x14ac:dyDescent="0.2">
      <c r="A806" s="1"/>
      <c r="B806" s="1"/>
      <c r="C806" s="1"/>
      <c r="D806" s="1"/>
      <c r="E806" s="1"/>
    </row>
    <row r="807" spans="1:5" x14ac:dyDescent="0.2">
      <c r="A807" s="1"/>
      <c r="B807" s="1"/>
      <c r="C807" s="1"/>
      <c r="D807" s="1"/>
      <c r="E807" s="1"/>
    </row>
    <row r="808" spans="1:5" x14ac:dyDescent="0.2">
      <c r="A808" s="1"/>
      <c r="B808" s="1"/>
      <c r="C808" s="1"/>
      <c r="D808" s="1"/>
      <c r="E808" s="1"/>
    </row>
    <row r="809" spans="1:5" x14ac:dyDescent="0.2">
      <c r="A809" s="1"/>
      <c r="B809" s="1"/>
      <c r="C809" s="1"/>
      <c r="D809" s="1"/>
      <c r="E809" s="1"/>
    </row>
    <row r="810" spans="1:5" x14ac:dyDescent="0.2">
      <c r="A810" s="1"/>
      <c r="B810" s="1"/>
      <c r="C810" s="1"/>
      <c r="D810" s="1"/>
      <c r="E810" s="1"/>
    </row>
    <row r="811" spans="1:5" x14ac:dyDescent="0.2">
      <c r="A811" s="1"/>
      <c r="B811" s="1"/>
      <c r="C811" s="1"/>
      <c r="D811" s="1"/>
      <c r="E811" s="1"/>
    </row>
    <row r="812" spans="1:5" x14ac:dyDescent="0.2">
      <c r="A812" s="1"/>
      <c r="B812" s="1"/>
      <c r="C812" s="1"/>
      <c r="D812" s="1"/>
      <c r="E812" s="1"/>
    </row>
    <row r="813" spans="1:5" x14ac:dyDescent="0.2">
      <c r="A813" s="1"/>
      <c r="B813" s="1"/>
      <c r="C813" s="1"/>
      <c r="D813" s="1"/>
      <c r="E813" s="1"/>
    </row>
    <row r="814" spans="1:5" x14ac:dyDescent="0.2">
      <c r="A814" s="1"/>
      <c r="B814" s="1"/>
      <c r="C814" s="1"/>
      <c r="D814" s="1"/>
      <c r="E814" s="1"/>
    </row>
    <row r="815" spans="1:5" x14ac:dyDescent="0.2">
      <c r="A815" s="1"/>
      <c r="B815" s="1"/>
      <c r="C815" s="1"/>
      <c r="D815" s="1"/>
      <c r="E815" s="1"/>
    </row>
    <row r="816" spans="1:5" x14ac:dyDescent="0.2">
      <c r="A816" s="1"/>
      <c r="B816" s="1"/>
      <c r="C816" s="1"/>
      <c r="D816" s="1"/>
      <c r="E816" s="1"/>
    </row>
    <row r="817" spans="1:5" x14ac:dyDescent="0.2">
      <c r="A817" s="1"/>
      <c r="B817" s="1"/>
      <c r="C817" s="1"/>
      <c r="D817" s="1"/>
      <c r="E817" s="1"/>
    </row>
    <row r="818" spans="1:5" x14ac:dyDescent="0.2">
      <c r="A818" s="1"/>
      <c r="B818" s="1"/>
      <c r="C818" s="1"/>
      <c r="D818" s="1"/>
      <c r="E818" s="1"/>
    </row>
    <row r="819" spans="1:5" x14ac:dyDescent="0.2">
      <c r="A819" s="1"/>
      <c r="B819" s="1"/>
      <c r="C819" s="1"/>
      <c r="D819" s="1"/>
      <c r="E819" s="1"/>
    </row>
    <row r="820" spans="1:5" x14ac:dyDescent="0.2">
      <c r="A820" s="1"/>
      <c r="B820" s="1"/>
      <c r="C820" s="1"/>
      <c r="D820" s="1"/>
      <c r="E820" s="1"/>
    </row>
    <row r="821" spans="1:5" x14ac:dyDescent="0.2">
      <c r="A821" s="1"/>
      <c r="B821" s="1"/>
      <c r="C821" s="1"/>
      <c r="D821" s="1"/>
      <c r="E821" s="1"/>
    </row>
    <row r="822" spans="1:5" x14ac:dyDescent="0.2">
      <c r="A822" s="1"/>
      <c r="B822" s="1"/>
      <c r="C822" s="1"/>
      <c r="D822" s="1"/>
      <c r="E822" s="1"/>
    </row>
    <row r="823" spans="1:5" x14ac:dyDescent="0.2">
      <c r="A823" s="1"/>
      <c r="B823" s="1"/>
      <c r="C823" s="1"/>
      <c r="D823" s="1"/>
      <c r="E823" s="1"/>
    </row>
    <row r="824" spans="1:5" x14ac:dyDescent="0.2">
      <c r="A824" s="1"/>
      <c r="B824" s="1"/>
      <c r="C824" s="1"/>
      <c r="D824" s="1"/>
      <c r="E824" s="1"/>
    </row>
    <row r="825" spans="1:5" x14ac:dyDescent="0.2">
      <c r="A825" s="1"/>
      <c r="B825" s="1"/>
      <c r="C825" s="1"/>
      <c r="D825" s="1"/>
      <c r="E825" s="1"/>
    </row>
    <row r="826" spans="1:5" x14ac:dyDescent="0.2">
      <c r="A826" s="1"/>
      <c r="B826" s="1"/>
      <c r="C826" s="1"/>
      <c r="D826" s="1"/>
      <c r="E826" s="1"/>
    </row>
    <row r="827" spans="1:5" x14ac:dyDescent="0.2">
      <c r="A827" s="1"/>
      <c r="B827" s="1"/>
      <c r="C827" s="1"/>
      <c r="D827" s="1"/>
      <c r="E827" s="1"/>
    </row>
    <row r="828" spans="1:5" x14ac:dyDescent="0.2">
      <c r="A828" s="1"/>
      <c r="B828" s="1"/>
      <c r="C828" s="1"/>
      <c r="D828" s="1"/>
      <c r="E828" s="1"/>
    </row>
    <row r="829" spans="1:5" x14ac:dyDescent="0.2">
      <c r="A829" s="1"/>
      <c r="B829" s="1"/>
      <c r="C829" s="1"/>
      <c r="D829" s="1"/>
      <c r="E829" s="1"/>
    </row>
    <row r="830" spans="1:5" x14ac:dyDescent="0.2">
      <c r="A830" s="1"/>
      <c r="B830" s="1"/>
      <c r="C830" s="1"/>
      <c r="D830" s="1"/>
      <c r="E830" s="1"/>
    </row>
    <row r="831" spans="1:5" x14ac:dyDescent="0.2">
      <c r="A831" s="1"/>
      <c r="B831" s="1"/>
      <c r="C831" s="1"/>
      <c r="D831" s="1"/>
      <c r="E831" s="1"/>
    </row>
    <row r="832" spans="1:5" x14ac:dyDescent="0.2">
      <c r="A832" s="1"/>
      <c r="B832" s="1"/>
      <c r="C832" s="1"/>
      <c r="D832" s="1"/>
      <c r="E832" s="1"/>
    </row>
    <row r="833" spans="1:5" x14ac:dyDescent="0.2">
      <c r="A833" s="1"/>
      <c r="B833" s="1"/>
      <c r="C833" s="1"/>
      <c r="D833" s="1"/>
      <c r="E833" s="1"/>
    </row>
    <row r="834" spans="1:5" x14ac:dyDescent="0.2">
      <c r="A834" s="1"/>
      <c r="B834" s="1"/>
      <c r="C834" s="1"/>
      <c r="D834" s="1"/>
      <c r="E834" s="1"/>
    </row>
    <row r="835" spans="1:5" x14ac:dyDescent="0.2">
      <c r="A835" s="1"/>
      <c r="B835" s="1"/>
      <c r="C835" s="1"/>
      <c r="D835" s="1"/>
      <c r="E835" s="1"/>
    </row>
    <row r="836" spans="1:5" x14ac:dyDescent="0.2">
      <c r="A836" s="1"/>
      <c r="B836" s="1"/>
      <c r="C836" s="1"/>
      <c r="D836" s="1"/>
      <c r="E836" s="1"/>
    </row>
    <row r="837" spans="1:5" x14ac:dyDescent="0.2">
      <c r="A837" s="1"/>
      <c r="B837" s="1"/>
      <c r="C837" s="1"/>
      <c r="D837" s="1"/>
      <c r="E837" s="1"/>
    </row>
    <row r="838" spans="1:5" x14ac:dyDescent="0.2">
      <c r="A838" s="1"/>
      <c r="B838" s="1"/>
      <c r="C838" s="1"/>
      <c r="D838" s="1"/>
      <c r="E838" s="1"/>
    </row>
    <row r="839" spans="1:5" x14ac:dyDescent="0.2">
      <c r="A839" s="1"/>
      <c r="B839" s="1"/>
      <c r="C839" s="1"/>
      <c r="D839" s="1"/>
      <c r="E839" s="1"/>
    </row>
    <row r="840" spans="1:5" x14ac:dyDescent="0.2">
      <c r="A840" s="1"/>
      <c r="B840" s="1"/>
      <c r="C840" s="1"/>
      <c r="D840" s="1"/>
      <c r="E840" s="1"/>
    </row>
    <row r="841" spans="1:5" x14ac:dyDescent="0.2">
      <c r="A841" s="1"/>
      <c r="B841" s="1"/>
      <c r="C841" s="1"/>
      <c r="D841" s="1"/>
      <c r="E841" s="1"/>
    </row>
    <row r="842" spans="1:5" x14ac:dyDescent="0.2">
      <c r="A842" s="1"/>
      <c r="B842" s="1"/>
      <c r="C842" s="1"/>
      <c r="D842" s="1"/>
      <c r="E842" s="1"/>
    </row>
    <row r="843" spans="1:5" x14ac:dyDescent="0.2">
      <c r="A843" s="1"/>
      <c r="B843" s="1"/>
      <c r="C843" s="1"/>
      <c r="D843" s="1"/>
      <c r="E843" s="1"/>
    </row>
    <row r="844" spans="1:5" x14ac:dyDescent="0.2">
      <c r="A844" s="1"/>
      <c r="B844" s="1"/>
      <c r="C844" s="1"/>
      <c r="D844" s="1"/>
      <c r="E844" s="1"/>
    </row>
    <row r="845" spans="1:5" x14ac:dyDescent="0.2">
      <c r="A845" s="1"/>
      <c r="B845" s="1"/>
      <c r="C845" s="1"/>
      <c r="D845" s="1"/>
      <c r="E845" s="1"/>
    </row>
    <row r="846" spans="1:5" x14ac:dyDescent="0.2">
      <c r="A846" s="1"/>
      <c r="B846" s="1"/>
      <c r="C846" s="1"/>
      <c r="D846" s="1"/>
      <c r="E846" s="1"/>
    </row>
    <row r="847" spans="1:5" x14ac:dyDescent="0.2">
      <c r="A847" s="1"/>
      <c r="B847" s="1"/>
      <c r="C847" s="1"/>
      <c r="D847" s="1"/>
      <c r="E847" s="1"/>
    </row>
    <row r="848" spans="1:5" x14ac:dyDescent="0.2">
      <c r="A848" s="1"/>
      <c r="B848" s="1"/>
      <c r="C848" s="1"/>
      <c r="D848" s="1"/>
      <c r="E848" s="1"/>
    </row>
    <row r="849" spans="1:5" x14ac:dyDescent="0.2">
      <c r="A849" s="1"/>
      <c r="B849" s="1"/>
      <c r="C849" s="1"/>
      <c r="D849" s="1"/>
      <c r="E849" s="1"/>
    </row>
    <row r="850" spans="1:5" x14ac:dyDescent="0.2">
      <c r="A850" s="1"/>
      <c r="B850" s="1"/>
      <c r="C850" s="1"/>
      <c r="D850" s="1"/>
      <c r="E850" s="1"/>
    </row>
    <row r="851" spans="1:5" x14ac:dyDescent="0.2">
      <c r="A851" s="1"/>
      <c r="B851" s="1"/>
      <c r="C851" s="1"/>
      <c r="D851" s="1"/>
      <c r="E851" s="1"/>
    </row>
    <row r="852" spans="1:5" x14ac:dyDescent="0.2">
      <c r="A852" s="1"/>
      <c r="B852" s="1"/>
      <c r="C852" s="1"/>
      <c r="D852" s="1"/>
      <c r="E852" s="1"/>
    </row>
    <row r="853" spans="1:5" x14ac:dyDescent="0.2">
      <c r="A853" s="1"/>
      <c r="B853" s="1"/>
      <c r="C853" s="1"/>
      <c r="D853" s="1"/>
      <c r="E853" s="1"/>
    </row>
    <row r="854" spans="1:5" x14ac:dyDescent="0.2">
      <c r="A854" s="1"/>
      <c r="B854" s="1"/>
      <c r="C854" s="1"/>
      <c r="D854" s="1"/>
      <c r="E854" s="1"/>
    </row>
    <row r="855" spans="1:5" x14ac:dyDescent="0.2">
      <c r="A855" s="1"/>
      <c r="B855" s="1"/>
      <c r="C855" s="1"/>
      <c r="D855" s="1"/>
      <c r="E855" s="1"/>
    </row>
    <row r="856" spans="1:5" x14ac:dyDescent="0.2">
      <c r="A856" s="1"/>
      <c r="B856" s="1"/>
      <c r="C856" s="1"/>
      <c r="D856" s="1"/>
      <c r="E856" s="1"/>
    </row>
    <row r="857" spans="1:5" x14ac:dyDescent="0.2">
      <c r="A857" s="1"/>
      <c r="B857" s="1"/>
      <c r="C857" s="1"/>
      <c r="D857" s="1"/>
      <c r="E857" s="1"/>
    </row>
    <row r="858" spans="1:5" x14ac:dyDescent="0.2">
      <c r="A858" s="1"/>
      <c r="B858" s="1"/>
      <c r="C858" s="1"/>
      <c r="D858" s="1"/>
      <c r="E858" s="1"/>
    </row>
    <row r="859" spans="1:5" x14ac:dyDescent="0.2">
      <c r="A859" s="1"/>
      <c r="B859" s="1"/>
      <c r="C859" s="1"/>
      <c r="D859" s="1"/>
      <c r="E859" s="1"/>
    </row>
    <row r="860" spans="1:5" x14ac:dyDescent="0.2">
      <c r="A860" s="1"/>
      <c r="B860" s="1"/>
      <c r="C860" s="1"/>
      <c r="D860" s="1"/>
      <c r="E860" s="1"/>
    </row>
    <row r="861" spans="1:5" x14ac:dyDescent="0.2">
      <c r="A861" s="1"/>
      <c r="B861" s="1"/>
      <c r="C861" s="1"/>
      <c r="D861" s="1"/>
      <c r="E861" s="1"/>
    </row>
    <row r="862" spans="1:5" x14ac:dyDescent="0.2">
      <c r="A862" s="1"/>
      <c r="B862" s="1"/>
      <c r="C862" s="1"/>
      <c r="D862" s="1"/>
      <c r="E862" s="1"/>
    </row>
    <row r="863" spans="1:5" x14ac:dyDescent="0.2">
      <c r="A863" s="1"/>
      <c r="B863" s="1"/>
      <c r="C863" s="1"/>
      <c r="D863" s="1"/>
      <c r="E863" s="1"/>
    </row>
    <row r="864" spans="1:5" x14ac:dyDescent="0.2">
      <c r="A864" s="1"/>
      <c r="B864" s="1"/>
      <c r="C864" s="1"/>
      <c r="D864" s="1"/>
      <c r="E864" s="1"/>
    </row>
    <row r="865" spans="1:5" x14ac:dyDescent="0.2">
      <c r="A865" s="1"/>
      <c r="B865" s="1"/>
      <c r="C865" s="1"/>
      <c r="D865" s="1"/>
      <c r="E865" s="1"/>
    </row>
    <row r="866" spans="1:5" x14ac:dyDescent="0.2">
      <c r="A866" s="1"/>
      <c r="B866" s="1"/>
      <c r="C866" s="1"/>
      <c r="D866" s="1"/>
      <c r="E866" s="1"/>
    </row>
    <row r="867" spans="1:5" x14ac:dyDescent="0.2">
      <c r="A867" s="1"/>
      <c r="B867" s="1"/>
      <c r="C867" s="1"/>
      <c r="D867" s="1"/>
      <c r="E867" s="1"/>
    </row>
    <row r="868" spans="1:5" x14ac:dyDescent="0.2">
      <c r="A868" s="1"/>
      <c r="B868" s="1"/>
      <c r="C868" s="1"/>
      <c r="D868" s="1"/>
      <c r="E868" s="1"/>
    </row>
    <row r="869" spans="1:5" x14ac:dyDescent="0.2">
      <c r="A869" s="1"/>
      <c r="B869" s="1"/>
      <c r="C869" s="1"/>
      <c r="D869" s="1"/>
      <c r="E869" s="1"/>
    </row>
    <row r="870" spans="1:5" x14ac:dyDescent="0.2">
      <c r="A870" s="1"/>
      <c r="B870" s="1"/>
      <c r="C870" s="1"/>
      <c r="D870" s="1"/>
      <c r="E870" s="1"/>
    </row>
    <row r="871" spans="1:5" x14ac:dyDescent="0.2">
      <c r="A871" s="1"/>
      <c r="B871" s="1"/>
      <c r="C871" s="1"/>
      <c r="D871" s="1"/>
      <c r="E871" s="1"/>
    </row>
    <row r="872" spans="1:5" x14ac:dyDescent="0.2">
      <c r="A872" s="1"/>
      <c r="B872" s="1"/>
      <c r="C872" s="1"/>
      <c r="D872" s="1"/>
      <c r="E872" s="1"/>
    </row>
    <row r="873" spans="1:5" x14ac:dyDescent="0.2">
      <c r="A873" s="1"/>
      <c r="B873" s="1"/>
      <c r="C873" s="1"/>
      <c r="D873" s="1"/>
      <c r="E873" s="1"/>
    </row>
    <row r="874" spans="1:5" x14ac:dyDescent="0.2">
      <c r="A874" s="1"/>
      <c r="B874" s="1"/>
      <c r="C874" s="1"/>
      <c r="D874" s="1"/>
      <c r="E874" s="1"/>
    </row>
    <row r="875" spans="1:5" x14ac:dyDescent="0.2">
      <c r="A875" s="1"/>
      <c r="B875" s="1"/>
      <c r="C875" s="1"/>
      <c r="D875" s="1"/>
      <c r="E875" s="1"/>
    </row>
    <row r="876" spans="1:5" x14ac:dyDescent="0.2">
      <c r="A876" s="1"/>
      <c r="B876" s="1"/>
      <c r="C876" s="1"/>
      <c r="D876" s="1"/>
      <c r="E876" s="1"/>
    </row>
    <row r="877" spans="1:5" x14ac:dyDescent="0.2">
      <c r="A877" s="1"/>
      <c r="B877" s="1"/>
      <c r="C877" s="1"/>
      <c r="D877" s="1"/>
      <c r="E877" s="1"/>
    </row>
    <row r="878" spans="1:5" x14ac:dyDescent="0.2">
      <c r="A878" s="1"/>
      <c r="B878" s="1"/>
      <c r="C878" s="1"/>
      <c r="D878" s="1"/>
      <c r="E878" s="1"/>
    </row>
    <row r="879" spans="1:5" x14ac:dyDescent="0.2">
      <c r="A879" s="1"/>
      <c r="B879" s="1"/>
      <c r="C879" s="1"/>
      <c r="D879" s="1"/>
      <c r="E879" s="1"/>
    </row>
    <row r="880" spans="1:5" x14ac:dyDescent="0.2">
      <c r="A880" s="1"/>
      <c r="B880" s="1"/>
      <c r="C880" s="1"/>
      <c r="D880" s="1"/>
      <c r="E880" s="1"/>
    </row>
    <row r="881" spans="1:5" x14ac:dyDescent="0.2">
      <c r="A881" s="1"/>
      <c r="B881" s="1"/>
      <c r="C881" s="1"/>
      <c r="D881" s="1"/>
      <c r="E881" s="1"/>
    </row>
    <row r="882" spans="1:5" x14ac:dyDescent="0.2">
      <c r="A882" s="1"/>
      <c r="B882" s="1"/>
      <c r="C882" s="1"/>
      <c r="D882" s="1"/>
      <c r="E882" s="1"/>
    </row>
    <row r="883" spans="1:5" x14ac:dyDescent="0.2">
      <c r="A883" s="1"/>
      <c r="B883" s="1"/>
      <c r="C883" s="1"/>
      <c r="D883" s="1"/>
      <c r="E883" s="1"/>
    </row>
    <row r="884" spans="1:5" x14ac:dyDescent="0.2">
      <c r="A884" s="1"/>
      <c r="B884" s="1"/>
      <c r="C884" s="1"/>
      <c r="D884" s="1"/>
      <c r="E884" s="1"/>
    </row>
    <row r="885" spans="1:5" x14ac:dyDescent="0.2">
      <c r="A885" s="1"/>
      <c r="B885" s="1"/>
      <c r="C885" s="1"/>
      <c r="D885" s="1"/>
      <c r="E885" s="1"/>
    </row>
    <row r="886" spans="1:5" x14ac:dyDescent="0.2">
      <c r="A886" s="1"/>
      <c r="B886" s="1"/>
      <c r="C886" s="1"/>
      <c r="D886" s="1"/>
      <c r="E886" s="1"/>
    </row>
    <row r="887" spans="1:5" x14ac:dyDescent="0.2">
      <c r="A887" s="1"/>
      <c r="B887" s="1"/>
      <c r="C887" s="1"/>
      <c r="D887" s="1"/>
      <c r="E887" s="1"/>
    </row>
    <row r="888" spans="1:5" x14ac:dyDescent="0.2">
      <c r="A888" s="1"/>
      <c r="B888" s="1"/>
      <c r="C888" s="1"/>
      <c r="D888" s="1"/>
      <c r="E888" s="1"/>
    </row>
    <row r="889" spans="1:5" x14ac:dyDescent="0.2">
      <c r="A889" s="1"/>
      <c r="B889" s="1"/>
      <c r="C889" s="1"/>
      <c r="D889" s="1"/>
      <c r="E889" s="1"/>
    </row>
    <row r="890" spans="1:5" x14ac:dyDescent="0.2">
      <c r="A890" s="1"/>
      <c r="B890" s="1"/>
      <c r="C890" s="1"/>
      <c r="D890" s="1"/>
      <c r="E890" s="1"/>
    </row>
    <row r="891" spans="1:5" x14ac:dyDescent="0.2">
      <c r="A891" s="1"/>
      <c r="B891" s="1"/>
      <c r="C891" s="1"/>
      <c r="D891" s="1"/>
      <c r="E891" s="1"/>
    </row>
    <row r="892" spans="1:5" x14ac:dyDescent="0.2">
      <c r="A892" s="1"/>
      <c r="B892" s="1"/>
      <c r="C892" s="1"/>
      <c r="D892" s="1"/>
      <c r="E892" s="1"/>
    </row>
    <row r="893" spans="1:5" x14ac:dyDescent="0.2">
      <c r="A893" s="1"/>
      <c r="B893" s="1"/>
      <c r="C893" s="1"/>
      <c r="D893" s="1"/>
      <c r="E893" s="1"/>
    </row>
    <row r="894" spans="1:5" x14ac:dyDescent="0.2">
      <c r="A894" s="1"/>
      <c r="B894" s="1"/>
      <c r="C894" s="1"/>
      <c r="D894" s="1"/>
      <c r="E894" s="1"/>
    </row>
    <row r="895" spans="1:5" x14ac:dyDescent="0.2">
      <c r="A895" s="1"/>
      <c r="B895" s="1"/>
      <c r="C895" s="1"/>
      <c r="D895" s="1"/>
      <c r="E895" s="1"/>
    </row>
    <row r="896" spans="1:5" x14ac:dyDescent="0.2">
      <c r="A896" s="1"/>
      <c r="B896" s="1"/>
      <c r="C896" s="1"/>
      <c r="D896" s="1"/>
      <c r="E896" s="1"/>
    </row>
    <row r="897" spans="1:5" x14ac:dyDescent="0.2">
      <c r="A897" s="1"/>
      <c r="B897" s="1"/>
      <c r="C897" s="1"/>
      <c r="D897" s="1"/>
      <c r="E897" s="1"/>
    </row>
    <row r="898" spans="1:5" x14ac:dyDescent="0.2">
      <c r="A898" s="1"/>
      <c r="B898" s="1"/>
      <c r="C898" s="1"/>
      <c r="D898" s="1"/>
      <c r="E898" s="1"/>
    </row>
    <row r="899" spans="1:5" x14ac:dyDescent="0.2">
      <c r="A899" s="1"/>
      <c r="B899" s="1"/>
      <c r="C899" s="1"/>
      <c r="D899" s="1"/>
      <c r="E899" s="1"/>
    </row>
    <row r="900" spans="1:5" x14ac:dyDescent="0.2">
      <c r="A900" s="1"/>
      <c r="B900" s="1"/>
      <c r="C900" s="1"/>
      <c r="D900" s="1"/>
      <c r="E900" s="1"/>
    </row>
    <row r="901" spans="1:5" x14ac:dyDescent="0.2">
      <c r="A901" s="1"/>
      <c r="B901" s="1"/>
      <c r="C901" s="1"/>
      <c r="D901" s="1"/>
      <c r="E901" s="1"/>
    </row>
    <row r="902" spans="1:5" x14ac:dyDescent="0.2">
      <c r="A902" s="1"/>
      <c r="B902" s="1"/>
      <c r="C902" s="1"/>
      <c r="D902" s="1"/>
      <c r="E902" s="1"/>
    </row>
    <row r="903" spans="1:5" x14ac:dyDescent="0.2">
      <c r="A903" s="1"/>
      <c r="B903" s="1"/>
      <c r="C903" s="1"/>
      <c r="D903" s="1"/>
      <c r="E903" s="1"/>
    </row>
    <row r="904" spans="1:5" x14ac:dyDescent="0.2">
      <c r="A904" s="1"/>
      <c r="B904" s="1"/>
      <c r="C904" s="1"/>
      <c r="D904" s="1"/>
      <c r="E904" s="1"/>
    </row>
    <row r="905" spans="1:5" x14ac:dyDescent="0.2">
      <c r="A905" s="1"/>
      <c r="B905" s="1"/>
      <c r="C905" s="1"/>
      <c r="D905" s="1"/>
      <c r="E905" s="1"/>
    </row>
    <row r="906" spans="1:5" x14ac:dyDescent="0.2">
      <c r="A906" s="1"/>
      <c r="B906" s="1"/>
      <c r="C906" s="1"/>
      <c r="D906" s="1"/>
      <c r="E906" s="1"/>
    </row>
    <row r="907" spans="1:5" x14ac:dyDescent="0.2">
      <c r="A907" s="1"/>
      <c r="B907" s="1"/>
      <c r="C907" s="1"/>
      <c r="D907" s="1"/>
      <c r="E907" s="1"/>
    </row>
    <row r="908" spans="1:5" x14ac:dyDescent="0.2">
      <c r="A908" s="1"/>
      <c r="B908" s="1"/>
      <c r="C908" s="1"/>
      <c r="D908" s="1"/>
      <c r="E908" s="1"/>
    </row>
    <row r="909" spans="1:5" x14ac:dyDescent="0.2">
      <c r="A909" s="1"/>
      <c r="B909" s="1"/>
      <c r="C909" s="1"/>
      <c r="D909" s="1"/>
      <c r="E909" s="1"/>
    </row>
    <row r="910" spans="1:5" x14ac:dyDescent="0.2">
      <c r="A910" s="1"/>
      <c r="B910" s="1"/>
      <c r="C910" s="1"/>
      <c r="D910" s="1"/>
      <c r="E910" s="1"/>
    </row>
    <row r="911" spans="1:5" x14ac:dyDescent="0.2">
      <c r="A911" s="1"/>
      <c r="B911" s="1"/>
      <c r="C911" s="1"/>
      <c r="D911" s="1"/>
      <c r="E911" s="1"/>
    </row>
    <row r="912" spans="1:5" x14ac:dyDescent="0.2">
      <c r="A912" s="1"/>
      <c r="B912" s="1"/>
      <c r="C912" s="1"/>
      <c r="D912" s="1"/>
      <c r="E912" s="1"/>
    </row>
    <row r="913" spans="1:5" x14ac:dyDescent="0.2">
      <c r="A913" s="1"/>
      <c r="B913" s="1"/>
      <c r="C913" s="1"/>
      <c r="D913" s="1"/>
      <c r="E913" s="1"/>
    </row>
    <row r="914" spans="1:5" x14ac:dyDescent="0.2">
      <c r="A914" s="1"/>
      <c r="B914" s="1"/>
      <c r="C914" s="1"/>
      <c r="D914" s="1"/>
      <c r="E914" s="1"/>
    </row>
    <row r="915" spans="1:5" x14ac:dyDescent="0.2">
      <c r="A915" s="1"/>
      <c r="B915" s="1"/>
      <c r="C915" s="1"/>
      <c r="D915" s="1"/>
      <c r="E915" s="1"/>
    </row>
    <row r="916" spans="1:5" x14ac:dyDescent="0.2">
      <c r="A916" s="1"/>
      <c r="B916" s="1"/>
      <c r="C916" s="1"/>
      <c r="D916" s="1"/>
      <c r="E916" s="1"/>
    </row>
    <row r="917" spans="1:5" x14ac:dyDescent="0.2">
      <c r="A917" s="1"/>
      <c r="B917" s="1"/>
      <c r="C917" s="1"/>
      <c r="D917" s="1"/>
      <c r="E917" s="1"/>
    </row>
    <row r="918" spans="1:5" x14ac:dyDescent="0.2">
      <c r="A918" s="1"/>
      <c r="B918" s="1"/>
      <c r="C918" s="1"/>
      <c r="D918" s="1"/>
      <c r="E918" s="1"/>
    </row>
    <row r="919" spans="1:5" x14ac:dyDescent="0.2">
      <c r="A919" s="1"/>
      <c r="B919" s="1"/>
      <c r="C919" s="1"/>
      <c r="D919" s="1"/>
      <c r="E919" s="1"/>
    </row>
    <row r="920" spans="1:5" x14ac:dyDescent="0.2">
      <c r="A920" s="1"/>
      <c r="B920" s="1"/>
      <c r="C920" s="1"/>
      <c r="D920" s="1"/>
      <c r="E920" s="1"/>
    </row>
    <row r="921" spans="1:5" x14ac:dyDescent="0.2">
      <c r="A921" s="1"/>
      <c r="B921" s="1"/>
      <c r="C921" s="1"/>
      <c r="D921" s="1"/>
      <c r="E921" s="1"/>
    </row>
    <row r="922" spans="1:5" x14ac:dyDescent="0.2">
      <c r="A922" s="1"/>
      <c r="B922" s="1"/>
      <c r="C922" s="1"/>
      <c r="D922" s="1"/>
      <c r="E922" s="1"/>
    </row>
    <row r="923" spans="1:5" x14ac:dyDescent="0.2">
      <c r="A923" s="1"/>
      <c r="B923" s="1"/>
      <c r="C923" s="1"/>
      <c r="D923" s="1"/>
      <c r="E923" s="1"/>
    </row>
    <row r="924" spans="1:5" x14ac:dyDescent="0.2">
      <c r="A924" s="1"/>
      <c r="B924" s="1"/>
      <c r="C924" s="1"/>
      <c r="D924" s="1"/>
      <c r="E924" s="1"/>
    </row>
    <row r="925" spans="1:5" x14ac:dyDescent="0.2">
      <c r="A925" s="1"/>
      <c r="B925" s="1"/>
      <c r="C925" s="1"/>
      <c r="D925" s="1"/>
      <c r="E925" s="1"/>
    </row>
    <row r="926" spans="1:5" x14ac:dyDescent="0.2">
      <c r="A926" s="1"/>
      <c r="B926" s="1"/>
      <c r="C926" s="1"/>
      <c r="D926" s="1"/>
      <c r="E926" s="1"/>
    </row>
    <row r="927" spans="1:5" x14ac:dyDescent="0.2">
      <c r="A927" s="1"/>
      <c r="B927" s="1"/>
      <c r="C927" s="1"/>
      <c r="D927" s="1"/>
      <c r="E927" s="1"/>
    </row>
    <row r="928" spans="1:5" x14ac:dyDescent="0.2">
      <c r="A928" s="1"/>
      <c r="B928" s="1"/>
      <c r="C928" s="1"/>
      <c r="D928" s="1"/>
      <c r="E928" s="1"/>
    </row>
    <row r="929" spans="1:5" x14ac:dyDescent="0.2">
      <c r="A929" s="1"/>
      <c r="B929" s="1"/>
      <c r="C929" s="1"/>
      <c r="D929" s="1"/>
      <c r="E929" s="1"/>
    </row>
    <row r="930" spans="1:5" x14ac:dyDescent="0.2">
      <c r="A930" s="1"/>
      <c r="B930" s="1"/>
      <c r="C930" s="1"/>
      <c r="D930" s="1"/>
      <c r="E930" s="1"/>
    </row>
    <row r="931" spans="1:5" x14ac:dyDescent="0.2">
      <c r="A931" s="1"/>
      <c r="B931" s="1"/>
      <c r="C931" s="1"/>
      <c r="D931" s="1"/>
      <c r="E931" s="1"/>
    </row>
    <row r="932" spans="1:5" x14ac:dyDescent="0.2">
      <c r="A932" s="1"/>
      <c r="B932" s="1"/>
      <c r="C932" s="1"/>
      <c r="D932" s="1"/>
      <c r="E932" s="1"/>
    </row>
    <row r="933" spans="1:5" x14ac:dyDescent="0.2">
      <c r="A933" s="1"/>
      <c r="B933" s="1"/>
      <c r="C933" s="1"/>
      <c r="D933" s="1"/>
      <c r="E933" s="1"/>
    </row>
    <row r="934" spans="1:5" x14ac:dyDescent="0.2">
      <c r="A934" s="1"/>
      <c r="B934" s="1"/>
      <c r="C934" s="1"/>
      <c r="D934" s="1"/>
      <c r="E934" s="1"/>
    </row>
    <row r="935" spans="1:5" x14ac:dyDescent="0.2">
      <c r="A935" s="1"/>
      <c r="B935" s="1"/>
      <c r="C935" s="1"/>
      <c r="D935" s="1"/>
      <c r="E935" s="1"/>
    </row>
    <row r="936" spans="1:5" x14ac:dyDescent="0.2">
      <c r="A936" s="1"/>
      <c r="B936" s="1"/>
      <c r="C936" s="1"/>
      <c r="D936" s="1"/>
      <c r="E936" s="1"/>
    </row>
    <row r="937" spans="1:5" x14ac:dyDescent="0.2">
      <c r="A937" s="1"/>
      <c r="B937" s="1"/>
      <c r="C937" s="1"/>
      <c r="D937" s="1"/>
      <c r="E937" s="1"/>
    </row>
    <row r="938" spans="1:5" x14ac:dyDescent="0.2">
      <c r="A938" s="1"/>
      <c r="B938" s="1"/>
      <c r="C938" s="1"/>
      <c r="D938" s="1"/>
      <c r="E938" s="1"/>
    </row>
    <row r="939" spans="1:5" x14ac:dyDescent="0.2">
      <c r="A939" s="1"/>
      <c r="B939" s="1"/>
      <c r="C939" s="1"/>
      <c r="D939" s="1"/>
      <c r="E939" s="1"/>
    </row>
    <row r="940" spans="1:5" x14ac:dyDescent="0.2">
      <c r="A940" s="1"/>
      <c r="B940" s="1"/>
      <c r="C940" s="1"/>
      <c r="D940" s="1"/>
      <c r="E940" s="1"/>
    </row>
    <row r="941" spans="1:5" x14ac:dyDescent="0.2">
      <c r="A941" s="1"/>
      <c r="B941" s="1"/>
      <c r="C941" s="1"/>
      <c r="D941" s="1"/>
      <c r="E941" s="1"/>
    </row>
    <row r="942" spans="1:5" x14ac:dyDescent="0.2">
      <c r="A942" s="1"/>
      <c r="B942" s="1"/>
      <c r="C942" s="1"/>
      <c r="D942" s="1"/>
      <c r="E942" s="1"/>
    </row>
    <row r="943" spans="1:5" x14ac:dyDescent="0.2">
      <c r="A943" s="1"/>
      <c r="B943" s="1"/>
      <c r="C943" s="1"/>
      <c r="D943" s="1"/>
      <c r="E943" s="1"/>
    </row>
    <row r="944" spans="1:5" x14ac:dyDescent="0.2">
      <c r="A944" s="1"/>
      <c r="B944" s="1"/>
      <c r="C944" s="1"/>
      <c r="D944" s="1"/>
      <c r="E944" s="1"/>
    </row>
    <row r="945" spans="1:5" x14ac:dyDescent="0.2">
      <c r="A945" s="1"/>
      <c r="B945" s="1"/>
      <c r="C945" s="1"/>
      <c r="D945" s="1"/>
      <c r="E945" s="1"/>
    </row>
    <row r="946" spans="1:5" x14ac:dyDescent="0.2">
      <c r="A946" s="1"/>
      <c r="B946" s="1"/>
      <c r="C946" s="1"/>
      <c r="D946" s="1"/>
      <c r="E946" s="1"/>
    </row>
    <row r="947" spans="1:5" x14ac:dyDescent="0.2">
      <c r="A947" s="1"/>
      <c r="B947" s="1"/>
      <c r="C947" s="1"/>
      <c r="D947" s="1"/>
      <c r="E947" s="1"/>
    </row>
    <row r="948" spans="1:5" x14ac:dyDescent="0.2">
      <c r="A948" s="1"/>
      <c r="B948" s="1"/>
      <c r="C948" s="1"/>
      <c r="D948" s="1"/>
      <c r="E948" s="1"/>
    </row>
    <row r="949" spans="1:5" x14ac:dyDescent="0.2">
      <c r="A949" s="1"/>
      <c r="B949" s="1"/>
      <c r="C949" s="1"/>
      <c r="D949" s="1"/>
      <c r="E949" s="1"/>
    </row>
    <row r="950" spans="1:5" x14ac:dyDescent="0.2">
      <c r="A950" s="1"/>
      <c r="B950" s="1"/>
      <c r="C950" s="1"/>
      <c r="D950" s="1"/>
      <c r="E950" s="1"/>
    </row>
    <row r="951" spans="1:5" x14ac:dyDescent="0.2">
      <c r="A951" s="1"/>
      <c r="B951" s="1"/>
      <c r="C951" s="1"/>
      <c r="D951" s="1"/>
      <c r="E951" s="1"/>
    </row>
    <row r="952" spans="1:5" x14ac:dyDescent="0.2">
      <c r="A952" s="1"/>
      <c r="B952" s="1"/>
      <c r="C952" s="1"/>
      <c r="D952" s="1"/>
      <c r="E952" s="1"/>
    </row>
    <row r="953" spans="1:5" x14ac:dyDescent="0.2">
      <c r="A953" s="1"/>
      <c r="B953" s="1"/>
      <c r="C953" s="1"/>
      <c r="D953" s="1"/>
      <c r="E953" s="1"/>
    </row>
    <row r="954" spans="1:5" x14ac:dyDescent="0.2">
      <c r="A954" s="1"/>
      <c r="B954" s="1"/>
      <c r="C954" s="1"/>
      <c r="D954" s="1"/>
      <c r="E954" s="1"/>
    </row>
    <row r="955" spans="1:5" x14ac:dyDescent="0.2">
      <c r="A955" s="1"/>
      <c r="B955" s="1"/>
      <c r="C955" s="1"/>
      <c r="D955" s="1"/>
      <c r="E955" s="1"/>
    </row>
    <row r="956" spans="1:5" x14ac:dyDescent="0.2">
      <c r="A956" s="1"/>
      <c r="B956" s="1"/>
      <c r="C956" s="1"/>
      <c r="D956" s="1"/>
      <c r="E956" s="1"/>
    </row>
    <row r="957" spans="1:5" x14ac:dyDescent="0.2">
      <c r="A957" s="1"/>
      <c r="B957" s="1"/>
      <c r="C957" s="1"/>
      <c r="D957" s="1"/>
      <c r="E957" s="1"/>
    </row>
    <row r="958" spans="1:5" x14ac:dyDescent="0.2">
      <c r="A958" s="1"/>
      <c r="B958" s="1"/>
      <c r="C958" s="1"/>
      <c r="D958" s="1"/>
      <c r="E958" s="1"/>
    </row>
    <row r="959" spans="1:5" x14ac:dyDescent="0.2">
      <c r="A959" s="1"/>
      <c r="B959" s="1"/>
      <c r="C959" s="1"/>
      <c r="D959" s="1"/>
      <c r="E959" s="1"/>
    </row>
    <row r="960" spans="1:5" x14ac:dyDescent="0.2">
      <c r="A960" s="1"/>
      <c r="B960" s="1"/>
      <c r="C960" s="1"/>
      <c r="D960" s="1"/>
      <c r="E960" s="1"/>
    </row>
    <row r="961" spans="1:5" x14ac:dyDescent="0.2">
      <c r="A961" s="1"/>
      <c r="B961" s="1"/>
      <c r="C961" s="1"/>
      <c r="D961" s="1"/>
      <c r="E961" s="1"/>
    </row>
    <row r="962" spans="1:5" x14ac:dyDescent="0.2">
      <c r="A962" s="1"/>
      <c r="B962" s="1"/>
      <c r="C962" s="1"/>
      <c r="D962" s="1"/>
      <c r="E962" s="1"/>
    </row>
    <row r="963" spans="1:5" x14ac:dyDescent="0.2">
      <c r="A963" s="1"/>
      <c r="B963" s="1"/>
      <c r="C963" s="1"/>
      <c r="D963" s="1"/>
      <c r="E963" s="1"/>
    </row>
    <row r="964" spans="1:5" x14ac:dyDescent="0.2">
      <c r="A964" s="1"/>
      <c r="B964" s="1"/>
      <c r="C964" s="1"/>
      <c r="D964" s="1"/>
      <c r="E964" s="1"/>
    </row>
    <row r="965" spans="1:5" x14ac:dyDescent="0.2">
      <c r="A965" s="1"/>
      <c r="B965" s="1"/>
      <c r="C965" s="1"/>
      <c r="D965" s="1"/>
      <c r="E965" s="1"/>
    </row>
    <row r="966" spans="1:5" x14ac:dyDescent="0.2">
      <c r="A966" s="1"/>
      <c r="B966" s="1"/>
      <c r="C966" s="1"/>
      <c r="D966" s="1"/>
      <c r="E966" s="1"/>
    </row>
    <row r="967" spans="1:5" x14ac:dyDescent="0.2">
      <c r="A967" s="1"/>
      <c r="B967" s="1"/>
      <c r="C967" s="1"/>
      <c r="D967" s="1"/>
      <c r="E967" s="1"/>
    </row>
    <row r="968" spans="1:5" x14ac:dyDescent="0.2">
      <c r="A968" s="1"/>
      <c r="B968" s="1"/>
      <c r="C968" s="1"/>
      <c r="D968" s="1"/>
      <c r="E968" s="1"/>
    </row>
    <row r="969" spans="1:5" x14ac:dyDescent="0.2">
      <c r="A969" s="1"/>
      <c r="B969" s="1"/>
      <c r="C969" s="1"/>
      <c r="D969" s="1"/>
      <c r="E969" s="1"/>
    </row>
    <row r="970" spans="1:5" x14ac:dyDescent="0.2">
      <c r="A970" s="1"/>
      <c r="B970" s="1"/>
      <c r="C970" s="1"/>
      <c r="D970" s="1"/>
      <c r="E970" s="1"/>
    </row>
    <row r="971" spans="1:5" x14ac:dyDescent="0.2">
      <c r="A971" s="1"/>
      <c r="B971" s="1"/>
      <c r="C971" s="1"/>
      <c r="D971" s="1"/>
      <c r="E971" s="1"/>
    </row>
    <row r="972" spans="1:5" x14ac:dyDescent="0.2">
      <c r="A972" s="1"/>
      <c r="B972" s="1"/>
      <c r="C972" s="1"/>
      <c r="D972" s="1"/>
      <c r="E972" s="1"/>
    </row>
    <row r="973" spans="1:5" x14ac:dyDescent="0.2">
      <c r="A973" s="1"/>
      <c r="B973" s="1"/>
      <c r="C973" s="1"/>
      <c r="D973" s="1"/>
      <c r="E973" s="1"/>
    </row>
    <row r="974" spans="1:5" x14ac:dyDescent="0.2">
      <c r="A974" s="1"/>
      <c r="B974" s="1"/>
      <c r="C974" s="1"/>
      <c r="D974" s="1"/>
      <c r="E974" s="1"/>
    </row>
    <row r="975" spans="1:5" x14ac:dyDescent="0.2">
      <c r="A975" s="1"/>
      <c r="B975" s="1"/>
      <c r="C975" s="1"/>
      <c r="D975" s="1"/>
      <c r="E975" s="1"/>
    </row>
    <row r="976" spans="1:5" x14ac:dyDescent="0.2">
      <c r="A976" s="1"/>
      <c r="B976" s="1"/>
      <c r="C976" s="1"/>
      <c r="D976" s="1"/>
      <c r="E976" s="1"/>
    </row>
    <row r="977" spans="1:5" x14ac:dyDescent="0.2">
      <c r="A977" s="1"/>
      <c r="B977" s="1"/>
      <c r="C977" s="1"/>
      <c r="D977" s="1"/>
      <c r="E977" s="1"/>
    </row>
    <row r="978" spans="1:5" x14ac:dyDescent="0.2">
      <c r="A978" s="1"/>
      <c r="B978" s="1"/>
      <c r="C978" s="1"/>
      <c r="D978" s="1"/>
      <c r="E978" s="1"/>
    </row>
    <row r="979" spans="1:5" x14ac:dyDescent="0.2">
      <c r="A979" s="1"/>
      <c r="B979" s="1"/>
      <c r="C979" s="1"/>
      <c r="D979" s="1"/>
      <c r="E979" s="1"/>
    </row>
    <row r="980" spans="1:5" x14ac:dyDescent="0.2">
      <c r="A980" s="1"/>
      <c r="B980" s="1"/>
      <c r="C980" s="1"/>
      <c r="D980" s="1"/>
      <c r="E980" s="1"/>
    </row>
    <row r="981" spans="1:5" x14ac:dyDescent="0.2">
      <c r="A981" s="1"/>
      <c r="B981" s="1"/>
      <c r="C981" s="1"/>
      <c r="D981" s="1"/>
      <c r="E981" s="1"/>
    </row>
    <row r="982" spans="1:5" x14ac:dyDescent="0.2">
      <c r="A982" s="1"/>
      <c r="B982" s="1"/>
      <c r="C982" s="1"/>
      <c r="D982" s="1"/>
      <c r="E982" s="1"/>
    </row>
    <row r="983" spans="1:5" x14ac:dyDescent="0.2">
      <c r="A983" s="1"/>
      <c r="B983" s="1"/>
      <c r="C983" s="1"/>
      <c r="D983" s="1"/>
      <c r="E983" s="1"/>
    </row>
    <row r="984" spans="1:5" x14ac:dyDescent="0.2">
      <c r="A984" s="1"/>
      <c r="B984" s="1"/>
      <c r="C984" s="1"/>
      <c r="D984" s="1"/>
      <c r="E984" s="1"/>
    </row>
    <row r="985" spans="1:5" x14ac:dyDescent="0.2">
      <c r="A985" s="1"/>
      <c r="B985" s="1"/>
      <c r="C985" s="1"/>
      <c r="D985" s="1"/>
      <c r="E985" s="1"/>
    </row>
    <row r="986" spans="1:5" x14ac:dyDescent="0.2">
      <c r="A986" s="1"/>
      <c r="B986" s="1"/>
      <c r="C986" s="1"/>
      <c r="D986" s="1"/>
      <c r="E986" s="1"/>
    </row>
    <row r="987" spans="1:5" x14ac:dyDescent="0.2">
      <c r="A987" s="1"/>
      <c r="B987" s="1"/>
      <c r="C987" s="1"/>
      <c r="D987" s="1"/>
      <c r="E987" s="1"/>
    </row>
    <row r="988" spans="1:5" x14ac:dyDescent="0.2">
      <c r="A988" s="1"/>
      <c r="B988" s="1"/>
      <c r="C988" s="1"/>
      <c r="D988" s="1"/>
      <c r="E988" s="1"/>
    </row>
    <row r="989" spans="1:5" x14ac:dyDescent="0.2">
      <c r="A989" s="1"/>
      <c r="B989" s="1"/>
      <c r="C989" s="1"/>
      <c r="D989" s="1"/>
      <c r="E989" s="1"/>
    </row>
    <row r="990" spans="1:5" x14ac:dyDescent="0.2">
      <c r="A990" s="1"/>
      <c r="B990" s="1"/>
      <c r="C990" s="1"/>
      <c r="D990" s="1"/>
      <c r="E990" s="1"/>
    </row>
    <row r="991" spans="1:5" x14ac:dyDescent="0.2">
      <c r="A991" s="1"/>
      <c r="B991" s="1"/>
      <c r="C991" s="1"/>
      <c r="D991" s="1"/>
      <c r="E991" s="1"/>
    </row>
    <row r="992" spans="1:5" x14ac:dyDescent="0.2">
      <c r="A992" s="1"/>
      <c r="B992" s="1"/>
      <c r="C992" s="1"/>
      <c r="D992" s="1"/>
      <c r="E992" s="1"/>
    </row>
    <row r="993" spans="1:5" x14ac:dyDescent="0.2">
      <c r="A993" s="1"/>
      <c r="B993" s="1"/>
      <c r="C993" s="1"/>
      <c r="D993" s="1"/>
      <c r="E993" s="1"/>
    </row>
    <row r="994" spans="1:5" x14ac:dyDescent="0.2">
      <c r="A994" s="1"/>
      <c r="B994" s="1"/>
      <c r="C994" s="1"/>
      <c r="D994" s="1"/>
      <c r="E994" s="1"/>
    </row>
    <row r="995" spans="1:5" x14ac:dyDescent="0.2">
      <c r="A995" s="1"/>
      <c r="B995" s="1"/>
      <c r="C995" s="1"/>
      <c r="D995" s="1"/>
      <c r="E995" s="1"/>
    </row>
    <row r="996" spans="1:5" x14ac:dyDescent="0.2">
      <c r="A996" s="1"/>
      <c r="B996" s="1"/>
      <c r="C996" s="1"/>
      <c r="D996" s="1"/>
      <c r="E996" s="1"/>
    </row>
    <row r="997" spans="1:5" x14ac:dyDescent="0.2">
      <c r="A997" s="1"/>
      <c r="B997" s="1"/>
      <c r="C997" s="1"/>
      <c r="D997" s="1"/>
      <c r="E997" s="1"/>
    </row>
    <row r="998" spans="1:5" x14ac:dyDescent="0.2">
      <c r="A998" s="1"/>
      <c r="B998" s="1"/>
      <c r="C998" s="1"/>
      <c r="D998" s="1"/>
      <c r="E998" s="1"/>
    </row>
    <row r="999" spans="1:5" x14ac:dyDescent="0.2">
      <c r="A999" s="1"/>
      <c r="B999" s="1"/>
      <c r="C999" s="1"/>
      <c r="D999" s="1"/>
      <c r="E999" s="1"/>
    </row>
    <row r="1000" spans="1:5" x14ac:dyDescent="0.2">
      <c r="A1000" s="1"/>
      <c r="B1000" s="1"/>
      <c r="C1000" s="1"/>
      <c r="D1000" s="1"/>
      <c r="E1000" s="1"/>
    </row>
    <row r="1001" spans="1:5" x14ac:dyDescent="0.2">
      <c r="A1001" s="1"/>
      <c r="B1001" s="1"/>
      <c r="C1001" s="1"/>
      <c r="D1001" s="1"/>
      <c r="E1001" s="1"/>
    </row>
    <row r="1002" spans="1:5" x14ac:dyDescent="0.2">
      <c r="A1002" s="1"/>
      <c r="B1002" s="1"/>
      <c r="C1002" s="1"/>
      <c r="D1002" s="1"/>
      <c r="E1002" s="1"/>
    </row>
    <row r="1003" spans="1:5" x14ac:dyDescent="0.2">
      <c r="A1003" s="1"/>
      <c r="B1003" s="1"/>
      <c r="C1003" s="1"/>
      <c r="D1003" s="1"/>
      <c r="E1003" s="1"/>
    </row>
    <row r="1004" spans="1:5" x14ac:dyDescent="0.2">
      <c r="A1004" s="1"/>
      <c r="B1004" s="1"/>
      <c r="C1004" s="1"/>
      <c r="D1004" s="1"/>
      <c r="E1004" s="1"/>
    </row>
    <row r="1005" spans="1:5" x14ac:dyDescent="0.2">
      <c r="A1005" s="1"/>
      <c r="B1005" s="1"/>
      <c r="C1005" s="1"/>
      <c r="D1005" s="1"/>
      <c r="E1005" s="1"/>
    </row>
    <row r="1006" spans="1:5" x14ac:dyDescent="0.2">
      <c r="A1006" s="1"/>
      <c r="B1006" s="1"/>
      <c r="C1006" s="1"/>
      <c r="D1006" s="1"/>
      <c r="E1006" s="1"/>
    </row>
    <row r="1007" spans="1:5" x14ac:dyDescent="0.2">
      <c r="A1007" s="1"/>
      <c r="B1007" s="1"/>
      <c r="C1007" s="1"/>
      <c r="D1007" s="1"/>
      <c r="E1007" s="1"/>
    </row>
    <row r="1008" spans="1:5" x14ac:dyDescent="0.2">
      <c r="A1008" s="1"/>
      <c r="B1008" s="1"/>
      <c r="C1008" s="1"/>
      <c r="D1008" s="1"/>
      <c r="E1008" s="1"/>
    </row>
    <row r="1009" spans="1:5" x14ac:dyDescent="0.2">
      <c r="A1009" s="1"/>
      <c r="B1009" s="1"/>
      <c r="C1009" s="1"/>
      <c r="D1009" s="1"/>
      <c r="E1009" s="1"/>
    </row>
    <row r="1010" spans="1:5" x14ac:dyDescent="0.2">
      <c r="A1010" s="1"/>
      <c r="B1010" s="1"/>
      <c r="C1010" s="1"/>
      <c r="D1010" s="1"/>
      <c r="E1010" s="1"/>
    </row>
    <row r="1011" spans="1:5" x14ac:dyDescent="0.2">
      <c r="A1011" s="1"/>
      <c r="B1011" s="1"/>
      <c r="C1011" s="1"/>
      <c r="D1011" s="1"/>
      <c r="E1011" s="1"/>
    </row>
    <row r="1012" spans="1:5" x14ac:dyDescent="0.2">
      <c r="A1012" s="1"/>
      <c r="B1012" s="1"/>
      <c r="C1012" s="1"/>
      <c r="D1012" s="1"/>
      <c r="E1012" s="1"/>
    </row>
    <row r="1013" spans="1:5" x14ac:dyDescent="0.2">
      <c r="A1013" s="1"/>
      <c r="B1013" s="1"/>
      <c r="C1013" s="1"/>
      <c r="D1013" s="1"/>
      <c r="E1013" s="1"/>
    </row>
    <row r="1014" spans="1:5" x14ac:dyDescent="0.2">
      <c r="A1014" s="1"/>
      <c r="B1014" s="1"/>
      <c r="C1014" s="1"/>
      <c r="D1014" s="1"/>
      <c r="E1014" s="1"/>
    </row>
    <row r="1015" spans="1:5" x14ac:dyDescent="0.2">
      <c r="A1015" s="1"/>
      <c r="B1015" s="1"/>
      <c r="C1015" s="1"/>
      <c r="D1015" s="1"/>
      <c r="E1015" s="1"/>
    </row>
    <row r="1016" spans="1:5" x14ac:dyDescent="0.2">
      <c r="A1016" s="1"/>
      <c r="B1016" s="1"/>
      <c r="C1016" s="1"/>
      <c r="D1016" s="1"/>
      <c r="E1016" s="1"/>
    </row>
    <row r="1017" spans="1:5" x14ac:dyDescent="0.2">
      <c r="A1017" s="1"/>
      <c r="B1017" s="1"/>
      <c r="C1017" s="1"/>
      <c r="D1017" s="1"/>
      <c r="E1017" s="1"/>
    </row>
    <row r="1018" spans="1:5" x14ac:dyDescent="0.2">
      <c r="A1018" s="1"/>
      <c r="B1018" s="1"/>
      <c r="C1018" s="1"/>
      <c r="D1018" s="1"/>
      <c r="E1018" s="1"/>
    </row>
    <row r="1019" spans="1:5" x14ac:dyDescent="0.2">
      <c r="A1019" s="1"/>
      <c r="B1019" s="1"/>
      <c r="C1019" s="1"/>
      <c r="D1019" s="1"/>
      <c r="E1019" s="1"/>
    </row>
    <row r="1020" spans="1:5" x14ac:dyDescent="0.2">
      <c r="A1020" s="1"/>
      <c r="B1020" s="1"/>
      <c r="C1020" s="1"/>
      <c r="D1020" s="1"/>
      <c r="E1020" s="1"/>
    </row>
    <row r="1021" spans="1:5" x14ac:dyDescent="0.2">
      <c r="A1021" s="1"/>
      <c r="B1021" s="1"/>
      <c r="C1021" s="1"/>
      <c r="D1021" s="1"/>
      <c r="E1021" s="1"/>
    </row>
    <row r="1022" spans="1:5" x14ac:dyDescent="0.2">
      <c r="A1022" s="1"/>
      <c r="B1022" s="1"/>
      <c r="C1022" s="1"/>
      <c r="D1022" s="1"/>
      <c r="E1022" s="1"/>
    </row>
    <row r="1023" spans="1:5" x14ac:dyDescent="0.2">
      <c r="A1023" s="1"/>
      <c r="B1023" s="1"/>
      <c r="C1023" s="1"/>
      <c r="D1023" s="1"/>
      <c r="E1023" s="1"/>
    </row>
    <row r="1024" spans="1:5" x14ac:dyDescent="0.2">
      <c r="A1024" s="1"/>
      <c r="B1024" s="1"/>
      <c r="C1024" s="1"/>
      <c r="D1024" s="1"/>
      <c r="E1024" s="1"/>
    </row>
    <row r="1025" spans="1:5" x14ac:dyDescent="0.2">
      <c r="A1025" s="1"/>
      <c r="B1025" s="1"/>
      <c r="C1025" s="1"/>
      <c r="D1025" s="1"/>
      <c r="E1025" s="1"/>
    </row>
    <row r="1026" spans="1:5" x14ac:dyDescent="0.2">
      <c r="A1026" s="1"/>
      <c r="B1026" s="1"/>
      <c r="C1026" s="1"/>
      <c r="D1026" s="1"/>
      <c r="E1026" s="1"/>
    </row>
    <row r="1027" spans="1:5" x14ac:dyDescent="0.2">
      <c r="A1027" s="1"/>
      <c r="B1027" s="1"/>
      <c r="C1027" s="1"/>
      <c r="D1027" s="1"/>
      <c r="E1027" s="1"/>
    </row>
    <row r="1028" spans="1:5" x14ac:dyDescent="0.2">
      <c r="A1028" s="1"/>
      <c r="B1028" s="1"/>
      <c r="C1028" s="1"/>
      <c r="D1028" s="1"/>
      <c r="E1028" s="1"/>
    </row>
    <row r="1029" spans="1:5" x14ac:dyDescent="0.2">
      <c r="A1029" s="1"/>
      <c r="B1029" s="1"/>
      <c r="C1029" s="1"/>
      <c r="D1029" s="1"/>
      <c r="E1029" s="1"/>
    </row>
    <row r="1030" spans="1:5" x14ac:dyDescent="0.2">
      <c r="A1030" s="1"/>
      <c r="B1030" s="1"/>
      <c r="C1030" s="1"/>
      <c r="D1030" s="1"/>
      <c r="E1030" s="1"/>
    </row>
    <row r="1031" spans="1:5" x14ac:dyDescent="0.2">
      <c r="A1031" s="1"/>
      <c r="B1031" s="1"/>
      <c r="C1031" s="1"/>
      <c r="D1031" s="1"/>
      <c r="E1031" s="1"/>
    </row>
    <row r="1032" spans="1:5" x14ac:dyDescent="0.2">
      <c r="A1032" s="1"/>
      <c r="B1032" s="1"/>
      <c r="C1032" s="1"/>
      <c r="D1032" s="1"/>
      <c r="E1032" s="1"/>
    </row>
    <row r="1033" spans="1:5" x14ac:dyDescent="0.2">
      <c r="A1033" s="1"/>
      <c r="B1033" s="1"/>
      <c r="C1033" s="1"/>
      <c r="D1033" s="1"/>
      <c r="E1033" s="1"/>
    </row>
    <row r="1034" spans="1:5" x14ac:dyDescent="0.2">
      <c r="A1034" s="1"/>
      <c r="B1034" s="1"/>
      <c r="C1034" s="1"/>
      <c r="D1034" s="1"/>
      <c r="E1034" s="1"/>
    </row>
    <row r="1035" spans="1:5" x14ac:dyDescent="0.2">
      <c r="A1035" s="1"/>
      <c r="B1035" s="1"/>
      <c r="C1035" s="1"/>
      <c r="D1035" s="1"/>
      <c r="E1035" s="1"/>
    </row>
    <row r="1036" spans="1:5" x14ac:dyDescent="0.2">
      <c r="A1036" s="1"/>
      <c r="B1036" s="1"/>
      <c r="C1036" s="1"/>
      <c r="D1036" s="1"/>
      <c r="E1036" s="1"/>
    </row>
    <row r="1037" spans="1:5" x14ac:dyDescent="0.2">
      <c r="A1037" s="1"/>
      <c r="B1037" s="1"/>
      <c r="C1037" s="1"/>
      <c r="D1037" s="1"/>
      <c r="E1037" s="1"/>
    </row>
    <row r="1038" spans="1:5" x14ac:dyDescent="0.2">
      <c r="A1038" s="1"/>
      <c r="B1038" s="1"/>
      <c r="C1038" s="1"/>
      <c r="D1038" s="1"/>
      <c r="E1038" s="1"/>
    </row>
    <row r="1039" spans="1:5" x14ac:dyDescent="0.2">
      <c r="A1039" s="1"/>
      <c r="B1039" s="1"/>
      <c r="C1039" s="1"/>
      <c r="D1039" s="1"/>
      <c r="E1039" s="1"/>
    </row>
    <row r="1040" spans="1:5" x14ac:dyDescent="0.2">
      <c r="A1040" s="1"/>
      <c r="B1040" s="1"/>
      <c r="C1040" s="1"/>
      <c r="D1040" s="1"/>
      <c r="E1040" s="1"/>
    </row>
    <row r="1041" spans="1:5" x14ac:dyDescent="0.2">
      <c r="A1041" s="1"/>
      <c r="B1041" s="1"/>
      <c r="C1041" s="1"/>
      <c r="D1041" s="1"/>
      <c r="E1041" s="1"/>
    </row>
    <row r="1042" spans="1:5" x14ac:dyDescent="0.2">
      <c r="A1042" s="1"/>
      <c r="B1042" s="1"/>
      <c r="C1042" s="1"/>
      <c r="D1042" s="1"/>
      <c r="E1042" s="1"/>
    </row>
    <row r="1043" spans="1:5" x14ac:dyDescent="0.2">
      <c r="A1043" s="1"/>
      <c r="B1043" s="1"/>
      <c r="C1043" s="1"/>
      <c r="D1043" s="1"/>
      <c r="E1043" s="1"/>
    </row>
    <row r="1044" spans="1:5" x14ac:dyDescent="0.2">
      <c r="A1044" s="1"/>
      <c r="B1044" s="1"/>
      <c r="C1044" s="1"/>
      <c r="D1044" s="1"/>
      <c r="E1044" s="1"/>
    </row>
    <row r="1045" spans="1:5" x14ac:dyDescent="0.2">
      <c r="A1045" s="1"/>
      <c r="B1045" s="1"/>
      <c r="C1045" s="1"/>
      <c r="D1045" s="1"/>
      <c r="E1045" s="1"/>
    </row>
    <row r="1046" spans="1:5" x14ac:dyDescent="0.2">
      <c r="A1046" s="1"/>
      <c r="B1046" s="1"/>
      <c r="C1046" s="1"/>
      <c r="D1046" s="1"/>
      <c r="E1046" s="1"/>
    </row>
    <row r="1047" spans="1:5" x14ac:dyDescent="0.2">
      <c r="A1047" s="1"/>
      <c r="B1047" s="1"/>
      <c r="C1047" s="1"/>
      <c r="D1047" s="1"/>
      <c r="E1047" s="1"/>
    </row>
    <row r="1048" spans="1:5" x14ac:dyDescent="0.2">
      <c r="A1048" s="1"/>
      <c r="B1048" s="1"/>
      <c r="C1048" s="1"/>
      <c r="D1048" s="1"/>
      <c r="E1048" s="1"/>
    </row>
    <row r="1049" spans="1:5" x14ac:dyDescent="0.2">
      <c r="A1049" s="1"/>
      <c r="B1049" s="1"/>
      <c r="C1049" s="1"/>
      <c r="D1049" s="1"/>
      <c r="E1049" s="1"/>
    </row>
    <row r="1050" spans="1:5" x14ac:dyDescent="0.2">
      <c r="A1050" s="1"/>
      <c r="B1050" s="1"/>
      <c r="C1050" s="1"/>
      <c r="D1050" s="1"/>
      <c r="E1050" s="1"/>
    </row>
    <row r="1051" spans="1:5" x14ac:dyDescent="0.2">
      <c r="A1051" s="1"/>
      <c r="B1051" s="1"/>
      <c r="C1051" s="1"/>
      <c r="D1051" s="1"/>
      <c r="E1051" s="1"/>
    </row>
    <row r="1052" spans="1:5" x14ac:dyDescent="0.2">
      <c r="A1052" s="1"/>
      <c r="B1052" s="1"/>
      <c r="C1052" s="1"/>
      <c r="D1052" s="1"/>
      <c r="E1052" s="1"/>
    </row>
    <row r="1053" spans="1:5" x14ac:dyDescent="0.2">
      <c r="A1053" s="1"/>
      <c r="B1053" s="1"/>
      <c r="C1053" s="1"/>
      <c r="D1053" s="1"/>
      <c r="E1053" s="1"/>
    </row>
    <row r="1054" spans="1:5" x14ac:dyDescent="0.2">
      <c r="A1054" s="1"/>
      <c r="B1054" s="1"/>
      <c r="C1054" s="1"/>
      <c r="D1054" s="1"/>
      <c r="E1054" s="1"/>
    </row>
    <row r="1055" spans="1:5" x14ac:dyDescent="0.2">
      <c r="A1055" s="1"/>
      <c r="B1055" s="1"/>
      <c r="C1055" s="1"/>
      <c r="D1055" s="1"/>
      <c r="E1055" s="1"/>
    </row>
    <row r="1056" spans="1:5" x14ac:dyDescent="0.2">
      <c r="A1056" s="1"/>
      <c r="B1056" s="1"/>
      <c r="C1056" s="1"/>
      <c r="D1056" s="1"/>
      <c r="E1056" s="1"/>
    </row>
    <row r="1057" spans="1:5" x14ac:dyDescent="0.2">
      <c r="A1057" s="1"/>
      <c r="B1057" s="1"/>
      <c r="C1057" s="1"/>
      <c r="D1057" s="1"/>
      <c r="E1057" s="1"/>
    </row>
    <row r="1058" spans="1:5" x14ac:dyDescent="0.2">
      <c r="A1058" s="1"/>
      <c r="B1058" s="1"/>
      <c r="C1058" s="1"/>
      <c r="D1058" s="1"/>
      <c r="E1058" s="1"/>
    </row>
    <row r="1059" spans="1:5" x14ac:dyDescent="0.2">
      <c r="A1059" s="1"/>
      <c r="B1059" s="1"/>
      <c r="C1059" s="1"/>
      <c r="D1059" s="1"/>
      <c r="E1059" s="1"/>
    </row>
    <row r="1060" spans="1:5" x14ac:dyDescent="0.2">
      <c r="A1060" s="1"/>
      <c r="B1060" s="1"/>
      <c r="C1060" s="1"/>
      <c r="D1060" s="1"/>
      <c r="E1060" s="1"/>
    </row>
    <row r="1061" spans="1:5" x14ac:dyDescent="0.2">
      <c r="A1061" s="1"/>
      <c r="B1061" s="1"/>
      <c r="C1061" s="1"/>
      <c r="D1061" s="1"/>
      <c r="E1061" s="1"/>
    </row>
    <row r="1062" spans="1:5" x14ac:dyDescent="0.2">
      <c r="A1062" s="1"/>
      <c r="B1062" s="1"/>
      <c r="C1062" s="1"/>
      <c r="D1062" s="1"/>
      <c r="E1062" s="1"/>
    </row>
    <row r="1063" spans="1:5" x14ac:dyDescent="0.2">
      <c r="A1063" s="1"/>
      <c r="B1063" s="1"/>
      <c r="C1063" s="1"/>
      <c r="D1063" s="1"/>
      <c r="E1063" s="1"/>
    </row>
    <row r="1064" spans="1:5" x14ac:dyDescent="0.2">
      <c r="A1064" s="1"/>
      <c r="B1064" s="1"/>
      <c r="C1064" s="1"/>
      <c r="D1064" s="1"/>
      <c r="E1064" s="1"/>
    </row>
    <row r="1065" spans="1:5" x14ac:dyDescent="0.2">
      <c r="A1065" s="1"/>
      <c r="B1065" s="1"/>
      <c r="C1065" s="1"/>
      <c r="D1065" s="1"/>
      <c r="E1065" s="1"/>
    </row>
    <row r="1066" spans="1:5" x14ac:dyDescent="0.2">
      <c r="A1066" s="1"/>
      <c r="B1066" s="1"/>
      <c r="C1066" s="1"/>
      <c r="D1066" s="1"/>
      <c r="E1066" s="1"/>
    </row>
    <row r="1067" spans="1:5" x14ac:dyDescent="0.2">
      <c r="A1067" s="1"/>
      <c r="B1067" s="1"/>
      <c r="C1067" s="1"/>
      <c r="D1067" s="1"/>
      <c r="E1067" s="1"/>
    </row>
    <row r="1068" spans="1:5" x14ac:dyDescent="0.2">
      <c r="A1068" s="1"/>
      <c r="B1068" s="1"/>
      <c r="C1068" s="1"/>
      <c r="D1068" s="1"/>
      <c r="E1068" s="1"/>
    </row>
    <row r="1069" spans="1:5" x14ac:dyDescent="0.2">
      <c r="A1069" s="1"/>
      <c r="B1069" s="1"/>
      <c r="C1069" s="1"/>
      <c r="D1069" s="1"/>
      <c r="E1069" s="1"/>
    </row>
    <row r="1070" spans="1:5" x14ac:dyDescent="0.2">
      <c r="A1070" s="1"/>
      <c r="B1070" s="1"/>
      <c r="C1070" s="1"/>
      <c r="D1070" s="1"/>
      <c r="E1070" s="1"/>
    </row>
    <row r="1071" spans="1:5" x14ac:dyDescent="0.2">
      <c r="A1071" s="1"/>
      <c r="B1071" s="1"/>
      <c r="C1071" s="1"/>
      <c r="D1071" s="1"/>
      <c r="E1071" s="1"/>
    </row>
    <row r="1072" spans="1:5" x14ac:dyDescent="0.2">
      <c r="A1072" s="1"/>
      <c r="B1072" s="1"/>
      <c r="C1072" s="1"/>
      <c r="D1072" s="1"/>
      <c r="E1072" s="1"/>
    </row>
    <row r="1073" spans="1:5" x14ac:dyDescent="0.2">
      <c r="A1073" s="1"/>
      <c r="B1073" s="1"/>
      <c r="C1073" s="1"/>
      <c r="D1073" s="1"/>
      <c r="E1073" s="1"/>
    </row>
    <row r="1074" spans="1:5" x14ac:dyDescent="0.2">
      <c r="A1074" s="1"/>
      <c r="B1074" s="1"/>
      <c r="C1074" s="1"/>
      <c r="D1074" s="1"/>
      <c r="E1074" s="1"/>
    </row>
    <row r="1075" spans="1:5" x14ac:dyDescent="0.2">
      <c r="A1075" s="1"/>
      <c r="B1075" s="1"/>
      <c r="C1075" s="1"/>
      <c r="D1075" s="1"/>
      <c r="E1075" s="1"/>
    </row>
    <row r="1076" spans="1:5" x14ac:dyDescent="0.2">
      <c r="A1076" s="1"/>
      <c r="B1076" s="1"/>
      <c r="C1076" s="1"/>
      <c r="D1076" s="1"/>
      <c r="E1076" s="1"/>
    </row>
    <row r="1077" spans="1:5" x14ac:dyDescent="0.2">
      <c r="A1077" s="1"/>
      <c r="B1077" s="1"/>
      <c r="C1077" s="1"/>
      <c r="D1077" s="1"/>
      <c r="E1077" s="1"/>
    </row>
    <row r="1078" spans="1:5" x14ac:dyDescent="0.2">
      <c r="A1078" s="1"/>
      <c r="B1078" s="1"/>
      <c r="C1078" s="1"/>
      <c r="D1078" s="1"/>
      <c r="E1078" s="1"/>
    </row>
    <row r="1079" spans="1:5" x14ac:dyDescent="0.2">
      <c r="A1079" s="1"/>
      <c r="B1079" s="1"/>
      <c r="C1079" s="1"/>
      <c r="D1079" s="1"/>
      <c r="E1079" s="1"/>
    </row>
    <row r="1080" spans="1:5" x14ac:dyDescent="0.2">
      <c r="A1080" s="1"/>
      <c r="B1080" s="1"/>
      <c r="C1080" s="1"/>
      <c r="D1080" s="1"/>
      <c r="E1080" s="1"/>
    </row>
    <row r="1081" spans="1:5" x14ac:dyDescent="0.2">
      <c r="A1081" s="1"/>
      <c r="B1081" s="1"/>
      <c r="C1081" s="1"/>
      <c r="D1081" s="1"/>
      <c r="E1081" s="1"/>
    </row>
    <row r="1082" spans="1:5" x14ac:dyDescent="0.2">
      <c r="A1082" s="1"/>
      <c r="B1082" s="1"/>
      <c r="C1082" s="1"/>
      <c r="D1082" s="1"/>
      <c r="E1082" s="1"/>
    </row>
    <row r="1083" spans="1:5" x14ac:dyDescent="0.2">
      <c r="A1083" s="1"/>
      <c r="B1083" s="1"/>
      <c r="C1083" s="1"/>
      <c r="D1083" s="1"/>
      <c r="E1083" s="1"/>
    </row>
    <row r="1084" spans="1:5" x14ac:dyDescent="0.2">
      <c r="A1084" s="1"/>
      <c r="B1084" s="1"/>
      <c r="C1084" s="1"/>
      <c r="D1084" s="1"/>
      <c r="E1084" s="1"/>
    </row>
    <row r="1085" spans="1:5" x14ac:dyDescent="0.2">
      <c r="A1085" s="1"/>
      <c r="B1085" s="1"/>
      <c r="C1085" s="1"/>
      <c r="D1085" s="1"/>
      <c r="E1085" s="1"/>
    </row>
    <row r="1086" spans="1:5" x14ac:dyDescent="0.2">
      <c r="A1086" s="1"/>
      <c r="B1086" s="1"/>
      <c r="C1086" s="1"/>
      <c r="D1086" s="1"/>
      <c r="E1086" s="1"/>
    </row>
    <row r="1087" spans="1:5" x14ac:dyDescent="0.2">
      <c r="A1087" s="1"/>
      <c r="B1087" s="1"/>
      <c r="C1087" s="1"/>
      <c r="D1087" s="1"/>
      <c r="E1087" s="1"/>
    </row>
    <row r="1088" spans="1:5" x14ac:dyDescent="0.2">
      <c r="A1088" s="1"/>
      <c r="B1088" s="1"/>
      <c r="C1088" s="1"/>
      <c r="D1088" s="1"/>
      <c r="E1088" s="1"/>
    </row>
    <row r="1089" spans="1:4" x14ac:dyDescent="0.2">
      <c r="A1089" s="1"/>
      <c r="B1089" s="1"/>
      <c r="C1089" s="1"/>
      <c r="D1089" s="1"/>
    </row>
    <row r="1090" spans="1:4" x14ac:dyDescent="0.2">
      <c r="A1090" s="1"/>
      <c r="B1090" s="1"/>
      <c r="C1090" s="1"/>
      <c r="D1090" s="1"/>
    </row>
    <row r="1091" spans="1:4" x14ac:dyDescent="0.2">
      <c r="A1091" s="1"/>
      <c r="B1091" s="1"/>
      <c r="C1091" s="1"/>
      <c r="D1091" s="1"/>
    </row>
    <row r="1092" spans="1:4" x14ac:dyDescent="0.2">
      <c r="A1092" s="1"/>
      <c r="B1092" s="1"/>
      <c r="C1092" s="1"/>
      <c r="D1092" s="1"/>
    </row>
    <row r="1093" spans="1:4" x14ac:dyDescent="0.2">
      <c r="A1093" s="1"/>
      <c r="B1093" s="1"/>
      <c r="C1093" s="1"/>
      <c r="D1093" s="1"/>
    </row>
    <row r="1094" spans="1:4" x14ac:dyDescent="0.2">
      <c r="A1094" s="1"/>
      <c r="B1094" s="1"/>
      <c r="C1094" s="1"/>
      <c r="D1094" s="1"/>
    </row>
    <row r="1095" spans="1:4" x14ac:dyDescent="0.2">
      <c r="A1095" s="1"/>
      <c r="B1095" s="1"/>
      <c r="C1095" s="1"/>
      <c r="D1095" s="1"/>
    </row>
    <row r="1096" spans="1:4" x14ac:dyDescent="0.2">
      <c r="A1096" s="1"/>
      <c r="B1096" s="1"/>
      <c r="C1096" s="1"/>
      <c r="D1096" s="1"/>
    </row>
    <row r="1097" spans="1:4" x14ac:dyDescent="0.2">
      <c r="A1097" s="1"/>
      <c r="B1097" s="1"/>
      <c r="C1097" s="1"/>
      <c r="D1097" s="1"/>
    </row>
    <row r="1098" spans="1:4" x14ac:dyDescent="0.2">
      <c r="A1098" s="1"/>
      <c r="B1098" s="1"/>
      <c r="C1098" s="1"/>
      <c r="D1098" s="1"/>
    </row>
    <row r="1099" spans="1:4" x14ac:dyDescent="0.2">
      <c r="A1099" s="1"/>
      <c r="B1099" s="1"/>
      <c r="C1099" s="1"/>
      <c r="D1099" s="1"/>
    </row>
    <row r="1100" spans="1:4" x14ac:dyDescent="0.2">
      <c r="A1100" s="1"/>
      <c r="B1100" s="1"/>
      <c r="C1100" s="1"/>
      <c r="D1100" s="1"/>
    </row>
    <row r="1101" spans="1:4" x14ac:dyDescent="0.2">
      <c r="A1101" s="1"/>
      <c r="B1101" s="1"/>
      <c r="C1101" s="1"/>
      <c r="D1101" s="1"/>
    </row>
    <row r="1102" spans="1:4" x14ac:dyDescent="0.2">
      <c r="A1102" s="1"/>
      <c r="B1102" s="1"/>
      <c r="C1102" s="1"/>
      <c r="D1102" s="1"/>
    </row>
    <row r="1103" spans="1:4" x14ac:dyDescent="0.2">
      <c r="A1103" s="1"/>
      <c r="B1103" s="1"/>
      <c r="C1103" s="1"/>
      <c r="D1103" s="1"/>
    </row>
    <row r="1104" spans="1:4" x14ac:dyDescent="0.2">
      <c r="A1104" s="1"/>
      <c r="B1104" s="1"/>
      <c r="C1104" s="1"/>
      <c r="D1104" s="1"/>
    </row>
    <row r="1105" spans="1:4" x14ac:dyDescent="0.2">
      <c r="A1105" s="1"/>
      <c r="B1105" s="1"/>
      <c r="C1105" s="1"/>
      <c r="D1105" s="1"/>
    </row>
    <row r="1106" spans="1:4" x14ac:dyDescent="0.2">
      <c r="A1106" s="1"/>
      <c r="B1106" s="1"/>
      <c r="C1106" s="1"/>
      <c r="D1106" s="1"/>
    </row>
    <row r="1107" spans="1:4" x14ac:dyDescent="0.2">
      <c r="A1107" s="1"/>
      <c r="B1107" s="1"/>
      <c r="C1107" s="1"/>
      <c r="D1107" s="1"/>
    </row>
    <row r="1108" spans="1:4" x14ac:dyDescent="0.2">
      <c r="A1108" s="1"/>
      <c r="B1108" s="1"/>
      <c r="C1108" s="1"/>
      <c r="D1108" s="1"/>
    </row>
    <row r="1109" spans="1:4" x14ac:dyDescent="0.2">
      <c r="A1109" s="1"/>
      <c r="B1109" s="1"/>
      <c r="C1109" s="1"/>
      <c r="D1109" s="1"/>
    </row>
    <row r="1110" spans="1:4" x14ac:dyDescent="0.2">
      <c r="A1110" s="1"/>
      <c r="B1110" s="1"/>
      <c r="C1110" s="1"/>
      <c r="D1110" s="1"/>
    </row>
    <row r="1111" spans="1:4" x14ac:dyDescent="0.2">
      <c r="A1111" s="1"/>
      <c r="B1111" s="1"/>
      <c r="C1111" s="1"/>
      <c r="D1111" s="1"/>
    </row>
    <row r="1112" spans="1:4" x14ac:dyDescent="0.2">
      <c r="A1112" s="1"/>
      <c r="B1112" s="1"/>
      <c r="C1112" s="1"/>
      <c r="D1112" s="1"/>
    </row>
    <row r="1113" spans="1:4" x14ac:dyDescent="0.2">
      <c r="A1113" s="1"/>
      <c r="B1113" s="1"/>
      <c r="C1113" s="1"/>
      <c r="D1113" s="1"/>
    </row>
    <row r="1114" spans="1:4" x14ac:dyDescent="0.2">
      <c r="A1114" s="1"/>
      <c r="B1114" s="1"/>
      <c r="C1114" s="1"/>
      <c r="D1114" s="1"/>
    </row>
    <row r="1115" spans="1:4" x14ac:dyDescent="0.2">
      <c r="A1115" s="1"/>
      <c r="B1115" s="1"/>
      <c r="C1115" s="1"/>
      <c r="D1115" s="1"/>
    </row>
    <row r="1116" spans="1:4" x14ac:dyDescent="0.2">
      <c r="A1116" s="1"/>
      <c r="B1116" s="1"/>
      <c r="C1116" s="1"/>
      <c r="D1116" s="1"/>
    </row>
    <row r="1117" spans="1:4" x14ac:dyDescent="0.2">
      <c r="A1117" s="1"/>
      <c r="B1117" s="1"/>
      <c r="C1117" s="1"/>
      <c r="D1117" s="1"/>
    </row>
    <row r="1118" spans="1:4" x14ac:dyDescent="0.2">
      <c r="A1118" s="1"/>
      <c r="B1118" s="1"/>
      <c r="C1118" s="1"/>
      <c r="D1118" s="1"/>
    </row>
    <row r="1119" spans="1:4" x14ac:dyDescent="0.2">
      <c r="A1119" s="1"/>
      <c r="B1119" s="1"/>
      <c r="C1119" s="1"/>
      <c r="D1119" s="1"/>
    </row>
    <row r="1120" spans="1:4" x14ac:dyDescent="0.2">
      <c r="A1120" s="1"/>
      <c r="B1120" s="1"/>
      <c r="C1120" s="1"/>
      <c r="D1120" s="1"/>
    </row>
    <row r="1121" spans="1:4" x14ac:dyDescent="0.2">
      <c r="A1121" s="1"/>
      <c r="B1121" s="1"/>
      <c r="C1121" s="1"/>
      <c r="D1121" s="1"/>
    </row>
    <row r="1122" spans="1:4" x14ac:dyDescent="0.2">
      <c r="A1122" s="1"/>
      <c r="B1122" s="1"/>
      <c r="C1122" s="1"/>
      <c r="D1122" s="1"/>
    </row>
    <row r="1123" spans="1:4" x14ac:dyDescent="0.2">
      <c r="A1123" s="1"/>
      <c r="B1123" s="1"/>
      <c r="C1123" s="1"/>
      <c r="D1123" s="1"/>
    </row>
    <row r="1124" spans="1:4" x14ac:dyDescent="0.2">
      <c r="A1124" s="1"/>
      <c r="B1124" s="1"/>
      <c r="C1124" s="1"/>
      <c r="D1124" s="1"/>
    </row>
    <row r="1125" spans="1:4" x14ac:dyDescent="0.2">
      <c r="A1125" s="1"/>
      <c r="B1125" s="1"/>
      <c r="C1125" s="1"/>
      <c r="D1125" s="1"/>
    </row>
    <row r="1126" spans="1:4" x14ac:dyDescent="0.2">
      <c r="A1126" s="1"/>
      <c r="B1126" s="1"/>
      <c r="C1126" s="1"/>
      <c r="D1126" s="1"/>
    </row>
    <row r="1127" spans="1:4" x14ac:dyDescent="0.2">
      <c r="A1127" s="1"/>
      <c r="B1127" s="1"/>
      <c r="C1127" s="1"/>
      <c r="D1127" s="1"/>
    </row>
    <row r="1128" spans="1:4" x14ac:dyDescent="0.2">
      <c r="A1128" s="1"/>
      <c r="B1128" s="1"/>
      <c r="C1128" s="1"/>
      <c r="D1128" s="1"/>
    </row>
    <row r="1129" spans="1:4" x14ac:dyDescent="0.2">
      <c r="A1129" s="1"/>
      <c r="B1129" s="1"/>
      <c r="C1129" s="1"/>
      <c r="D1129" s="1"/>
    </row>
    <row r="1130" spans="1:4" x14ac:dyDescent="0.2">
      <c r="A1130" s="1"/>
      <c r="B1130" s="1"/>
      <c r="C1130" s="1"/>
      <c r="D1130" s="1"/>
    </row>
    <row r="1131" spans="1:4" x14ac:dyDescent="0.2">
      <c r="A1131" s="1"/>
      <c r="B1131" s="1"/>
      <c r="C1131" s="1"/>
      <c r="D1131" s="1"/>
    </row>
    <row r="1132" spans="1:4" x14ac:dyDescent="0.2">
      <c r="A1132" s="1"/>
      <c r="B1132" s="1"/>
      <c r="C1132" s="1"/>
      <c r="D1132" s="1"/>
    </row>
    <row r="1133" spans="1:4" x14ac:dyDescent="0.2">
      <c r="A1133" s="1"/>
      <c r="B1133" s="1"/>
      <c r="C1133" s="1"/>
      <c r="D1133" s="1"/>
    </row>
    <row r="1134" spans="1:4" x14ac:dyDescent="0.2">
      <c r="A1134" s="1"/>
      <c r="B1134" s="1"/>
      <c r="C1134" s="1"/>
      <c r="D1134" s="1"/>
    </row>
    <row r="1135" spans="1:4" x14ac:dyDescent="0.2">
      <c r="A1135" s="1"/>
      <c r="B1135" s="1"/>
      <c r="C1135" s="1"/>
      <c r="D1135" s="1"/>
    </row>
    <row r="1136" spans="1:4" x14ac:dyDescent="0.2">
      <c r="A1136" s="1"/>
      <c r="B1136" s="1"/>
      <c r="C1136" s="1"/>
      <c r="D1136" s="1"/>
    </row>
    <row r="1137" spans="1:4" x14ac:dyDescent="0.2">
      <c r="A1137" s="1"/>
      <c r="B1137" s="1"/>
      <c r="C1137" s="1"/>
      <c r="D1137" s="1"/>
    </row>
    <row r="1138" spans="1:4" x14ac:dyDescent="0.2">
      <c r="A1138" s="1"/>
      <c r="B1138" s="1"/>
      <c r="C1138" s="1"/>
      <c r="D1138" s="1"/>
    </row>
    <row r="1139" spans="1:4" x14ac:dyDescent="0.2">
      <c r="A1139" s="1"/>
      <c r="B1139" s="1"/>
      <c r="C1139" s="1"/>
      <c r="D1139" s="1"/>
    </row>
    <row r="1140" spans="1:4" x14ac:dyDescent="0.2">
      <c r="A1140" s="1"/>
      <c r="B1140" s="1"/>
      <c r="C1140" s="1"/>
      <c r="D1140" s="1"/>
    </row>
    <row r="1141" spans="1:4" x14ac:dyDescent="0.2">
      <c r="A1141" s="1"/>
      <c r="B1141" s="1"/>
      <c r="C1141" s="1"/>
      <c r="D1141" s="1"/>
    </row>
    <row r="1142" spans="1:4" x14ac:dyDescent="0.2">
      <c r="A1142" s="1"/>
      <c r="B1142" s="1"/>
      <c r="C1142" s="1"/>
      <c r="D1142" s="1"/>
    </row>
    <row r="1143" spans="1:4" x14ac:dyDescent="0.2">
      <c r="A1143" s="1"/>
      <c r="B1143" s="1"/>
      <c r="C1143" s="1"/>
      <c r="D1143" s="1"/>
    </row>
    <row r="1144" spans="1:4" x14ac:dyDescent="0.2">
      <c r="A1144" s="1"/>
      <c r="B1144" s="1"/>
      <c r="C1144" s="1"/>
      <c r="D1144" s="1"/>
    </row>
    <row r="1145" spans="1:4" x14ac:dyDescent="0.2">
      <c r="A1145" s="1"/>
      <c r="B1145" s="1"/>
      <c r="C1145" s="1"/>
      <c r="D1145" s="1"/>
    </row>
    <row r="1146" spans="1:4" x14ac:dyDescent="0.2">
      <c r="A1146" s="1"/>
      <c r="B1146" s="1"/>
      <c r="C1146" s="1"/>
      <c r="D1146" s="1"/>
    </row>
    <row r="1147" spans="1:4" x14ac:dyDescent="0.2">
      <c r="A1147" s="1"/>
      <c r="B1147" s="1"/>
      <c r="C1147" s="1"/>
      <c r="D1147" s="1"/>
    </row>
    <row r="1148" spans="1:4" x14ac:dyDescent="0.2">
      <c r="A1148" s="1"/>
      <c r="B1148" s="1"/>
      <c r="C1148" s="1"/>
      <c r="D1148" s="1"/>
    </row>
    <row r="1149" spans="1:4" x14ac:dyDescent="0.2">
      <c r="A1149" s="1"/>
      <c r="B1149" s="1"/>
      <c r="C1149" s="1"/>
      <c r="D1149" s="1"/>
    </row>
    <row r="1150" spans="1:4" x14ac:dyDescent="0.2">
      <c r="A1150" s="1"/>
      <c r="B1150" s="1"/>
      <c r="C1150" s="1"/>
      <c r="D1150" s="1"/>
    </row>
    <row r="1151" spans="1:4" x14ac:dyDescent="0.2">
      <c r="A1151" s="1"/>
      <c r="B1151" s="1"/>
      <c r="C1151" s="1"/>
      <c r="D1151" s="1"/>
    </row>
    <row r="1152" spans="1:4" x14ac:dyDescent="0.2">
      <c r="A1152" s="1"/>
      <c r="B1152" s="1"/>
      <c r="C1152" s="1"/>
      <c r="D1152" s="1"/>
    </row>
    <row r="1153" spans="1:4" x14ac:dyDescent="0.2">
      <c r="A1153" s="1"/>
      <c r="B1153" s="1"/>
      <c r="C1153" s="1"/>
      <c r="D1153" s="1"/>
    </row>
    <row r="1154" spans="1:4" x14ac:dyDescent="0.2">
      <c r="A1154" s="1"/>
      <c r="B1154" s="1"/>
      <c r="C1154" s="1"/>
      <c r="D1154" s="1"/>
    </row>
    <row r="1155" spans="1:4" x14ac:dyDescent="0.2">
      <c r="A1155" s="1"/>
      <c r="B1155" s="1"/>
      <c r="C1155" s="1"/>
      <c r="D1155" s="1"/>
    </row>
    <row r="1156" spans="1:4" x14ac:dyDescent="0.2">
      <c r="A1156" s="1"/>
      <c r="B1156" s="1"/>
      <c r="C1156" s="1"/>
      <c r="D1156" s="1"/>
    </row>
    <row r="1157" spans="1:4" x14ac:dyDescent="0.2">
      <c r="A1157" s="1"/>
      <c r="B1157" s="1"/>
      <c r="C1157" s="1"/>
      <c r="D1157" s="1"/>
    </row>
    <row r="1158" spans="1:4" x14ac:dyDescent="0.2">
      <c r="A1158" s="1"/>
      <c r="B1158" s="1"/>
      <c r="C1158" s="1"/>
      <c r="D1158" s="1"/>
    </row>
    <row r="1159" spans="1:4" x14ac:dyDescent="0.2">
      <c r="A1159" s="1"/>
      <c r="B1159" s="1"/>
      <c r="C1159" s="1"/>
      <c r="D1159" s="1"/>
    </row>
    <row r="1160" spans="1:4" x14ac:dyDescent="0.2">
      <c r="A1160" s="1"/>
      <c r="B1160" s="1"/>
      <c r="C1160" s="1"/>
      <c r="D1160" s="1"/>
    </row>
    <row r="1161" spans="1:4" x14ac:dyDescent="0.2">
      <c r="A1161" s="1"/>
      <c r="B1161" s="1"/>
      <c r="C1161" s="1"/>
      <c r="D1161" s="1"/>
    </row>
    <row r="1162" spans="1:4" x14ac:dyDescent="0.2">
      <c r="A1162" s="1"/>
      <c r="B1162" s="1"/>
      <c r="C1162" s="1"/>
      <c r="D1162" s="1"/>
    </row>
    <row r="1163" spans="1:4" x14ac:dyDescent="0.2">
      <c r="A1163" s="1"/>
      <c r="B1163" s="1"/>
      <c r="C1163" s="1"/>
      <c r="D1163" s="1"/>
    </row>
    <row r="1164" spans="1:4" x14ac:dyDescent="0.2">
      <c r="A1164" s="1"/>
      <c r="B1164" s="1"/>
      <c r="C1164" s="1"/>
      <c r="D1164" s="1"/>
    </row>
    <row r="1165" spans="1:4" x14ac:dyDescent="0.2">
      <c r="A1165" s="1"/>
      <c r="B1165" s="1"/>
      <c r="C1165" s="1"/>
      <c r="D1165" s="1"/>
    </row>
    <row r="1166" spans="1:4" x14ac:dyDescent="0.2">
      <c r="A1166" s="1"/>
      <c r="B1166" s="1"/>
      <c r="C1166" s="1"/>
      <c r="D1166" s="1"/>
    </row>
    <row r="1167" spans="1:4" x14ac:dyDescent="0.2">
      <c r="A1167" s="1"/>
      <c r="B1167" s="1"/>
      <c r="C1167" s="1"/>
      <c r="D1167" s="1"/>
    </row>
    <row r="1168" spans="1:4" x14ac:dyDescent="0.2">
      <c r="A1168" s="1"/>
      <c r="B1168" s="1"/>
      <c r="C1168" s="1"/>
      <c r="D1168" s="1"/>
    </row>
    <row r="1169" spans="1:4" x14ac:dyDescent="0.2">
      <c r="A1169" s="1"/>
      <c r="B1169" s="1"/>
      <c r="C1169" s="1"/>
      <c r="D1169" s="1"/>
    </row>
    <row r="1170" spans="1:4" x14ac:dyDescent="0.2">
      <c r="A1170" s="1"/>
      <c r="B1170" s="1"/>
      <c r="C1170" s="1"/>
      <c r="D1170" s="1"/>
    </row>
    <row r="1171" spans="1:4" x14ac:dyDescent="0.2">
      <c r="A1171" s="1"/>
      <c r="B1171" s="1"/>
      <c r="C1171" s="1"/>
      <c r="D1171" s="1"/>
    </row>
    <row r="1172" spans="1:4" x14ac:dyDescent="0.2">
      <c r="A1172" s="1"/>
      <c r="B1172" s="1"/>
      <c r="C1172" s="1"/>
      <c r="D1172" s="1"/>
    </row>
    <row r="1173" spans="1:4" x14ac:dyDescent="0.2">
      <c r="A1173" s="1"/>
      <c r="B1173" s="1"/>
      <c r="C1173" s="1"/>
      <c r="D1173" s="1"/>
    </row>
    <row r="1174" spans="1:4" x14ac:dyDescent="0.2">
      <c r="A1174" s="1"/>
      <c r="B1174" s="1"/>
      <c r="C1174" s="1"/>
      <c r="D1174" s="1"/>
    </row>
    <row r="1175" spans="1:4" x14ac:dyDescent="0.2">
      <c r="A1175" s="1"/>
      <c r="B1175" s="1"/>
      <c r="C1175" s="1"/>
      <c r="D1175" s="1"/>
    </row>
    <row r="1176" spans="1:4" x14ac:dyDescent="0.2">
      <c r="A1176" s="1"/>
      <c r="B1176" s="1"/>
      <c r="C1176" s="1"/>
      <c r="D1176" s="1"/>
    </row>
    <row r="1177" spans="1:4" x14ac:dyDescent="0.2">
      <c r="A1177" s="1"/>
      <c r="B1177" s="1"/>
      <c r="C1177" s="1"/>
      <c r="D1177" s="1"/>
    </row>
    <row r="1178" spans="1:4" x14ac:dyDescent="0.2">
      <c r="A1178" s="1"/>
      <c r="B1178" s="1"/>
      <c r="C1178" s="1"/>
      <c r="D1178" s="1"/>
    </row>
    <row r="1179" spans="1:4" x14ac:dyDescent="0.2">
      <c r="A1179" s="1"/>
      <c r="B1179" s="1"/>
      <c r="C1179" s="1"/>
      <c r="D1179" s="1"/>
    </row>
    <row r="1180" spans="1:4" x14ac:dyDescent="0.2">
      <c r="A1180" s="1"/>
      <c r="B1180" s="1"/>
      <c r="C1180" s="1"/>
      <c r="D1180" s="1"/>
    </row>
    <row r="1181" spans="1:4" x14ac:dyDescent="0.2">
      <c r="A1181" s="1"/>
      <c r="B1181" s="1"/>
      <c r="C1181" s="1"/>
      <c r="D1181" s="1"/>
    </row>
    <row r="1182" spans="1:4" x14ac:dyDescent="0.2">
      <c r="A1182" s="1"/>
      <c r="B1182" s="1"/>
      <c r="C1182" s="1"/>
      <c r="D1182" s="1"/>
    </row>
    <row r="1183" spans="1:4" x14ac:dyDescent="0.2">
      <c r="A1183" s="1"/>
      <c r="B1183" s="1"/>
      <c r="C1183" s="1"/>
      <c r="D1183" s="1"/>
    </row>
    <row r="1184" spans="1:4" x14ac:dyDescent="0.2">
      <c r="A1184" s="1"/>
      <c r="B1184" s="1"/>
      <c r="C1184" s="1"/>
      <c r="D1184" s="1"/>
    </row>
    <row r="1185" spans="1:4" x14ac:dyDescent="0.2">
      <c r="A1185" s="1"/>
      <c r="B1185" s="1"/>
      <c r="C1185" s="1"/>
      <c r="D1185" s="1"/>
    </row>
    <row r="1186" spans="1:4" x14ac:dyDescent="0.2">
      <c r="A1186" s="1"/>
      <c r="B1186" s="1"/>
      <c r="C1186" s="1"/>
      <c r="D1186" s="1"/>
    </row>
    <row r="1187" spans="1:4" x14ac:dyDescent="0.2">
      <c r="A1187" s="1"/>
      <c r="B1187" s="1"/>
      <c r="C1187" s="1"/>
      <c r="D1187" s="1"/>
    </row>
    <row r="1188" spans="1:4" x14ac:dyDescent="0.2">
      <c r="A1188" s="1"/>
      <c r="B1188" s="1"/>
      <c r="C1188" s="1"/>
      <c r="D1188" s="1"/>
    </row>
    <row r="1189" spans="1:4" x14ac:dyDescent="0.2">
      <c r="A1189" s="1"/>
      <c r="B1189" s="1"/>
      <c r="C1189" s="1"/>
      <c r="D1189" s="1"/>
    </row>
    <row r="1190" spans="1:4" x14ac:dyDescent="0.2">
      <c r="A1190" s="1"/>
      <c r="B1190" s="1"/>
      <c r="C1190" s="1"/>
      <c r="D1190" s="1"/>
    </row>
    <row r="1191" spans="1:4" x14ac:dyDescent="0.2">
      <c r="A1191" s="1"/>
      <c r="B1191" s="1"/>
      <c r="C1191" s="1"/>
      <c r="D1191" s="1"/>
    </row>
    <row r="1192" spans="1:4" x14ac:dyDescent="0.2">
      <c r="A1192" s="1"/>
      <c r="B1192" s="1"/>
      <c r="C1192" s="1"/>
      <c r="D1192" s="1"/>
    </row>
    <row r="1193" spans="1:4" x14ac:dyDescent="0.2">
      <c r="A1193" s="1"/>
      <c r="B1193" s="1"/>
      <c r="C1193" s="1"/>
      <c r="D1193" s="1"/>
    </row>
    <row r="1194" spans="1:4" x14ac:dyDescent="0.2">
      <c r="A1194" s="1"/>
      <c r="B1194" s="1"/>
      <c r="C1194" s="1"/>
      <c r="D1194" s="1"/>
    </row>
    <row r="1195" spans="1:4" x14ac:dyDescent="0.2">
      <c r="A1195" s="1"/>
      <c r="B1195" s="1"/>
      <c r="C1195" s="1"/>
      <c r="D1195" s="1"/>
    </row>
    <row r="1196" spans="1:4" x14ac:dyDescent="0.2">
      <c r="A1196" s="1"/>
      <c r="B1196" s="1"/>
      <c r="C1196" s="1"/>
      <c r="D1196" s="1"/>
    </row>
    <row r="1197" spans="1:4" x14ac:dyDescent="0.2">
      <c r="A1197" s="1"/>
      <c r="B1197" s="1"/>
      <c r="C1197" s="1"/>
      <c r="D1197" s="1"/>
    </row>
    <row r="1198" spans="1:4" x14ac:dyDescent="0.2">
      <c r="A1198" s="1"/>
      <c r="B1198" s="1"/>
      <c r="C1198" s="1"/>
      <c r="D1198" s="1"/>
    </row>
    <row r="1199" spans="1:4" x14ac:dyDescent="0.2">
      <c r="A1199" s="1"/>
      <c r="B1199" s="1"/>
      <c r="C1199" s="1"/>
      <c r="D1199" s="1"/>
    </row>
    <row r="1200" spans="1:4" x14ac:dyDescent="0.2">
      <c r="A1200" s="1"/>
      <c r="B1200" s="1"/>
      <c r="C1200" s="1"/>
      <c r="D1200" s="1"/>
    </row>
    <row r="1201" spans="1:4" x14ac:dyDescent="0.2">
      <c r="A1201" s="1"/>
      <c r="B1201" s="1"/>
      <c r="C1201" s="1"/>
      <c r="D1201" s="1"/>
    </row>
    <row r="1202" spans="1:4" x14ac:dyDescent="0.2">
      <c r="A1202" s="1"/>
      <c r="B1202" s="1"/>
      <c r="C1202" s="1"/>
      <c r="D1202" s="1"/>
    </row>
    <row r="1203" spans="1:4" x14ac:dyDescent="0.2">
      <c r="A1203" s="1"/>
      <c r="B1203" s="1"/>
      <c r="C1203" s="1"/>
      <c r="D1203" s="1"/>
    </row>
    <row r="1204" spans="1:4" x14ac:dyDescent="0.2">
      <c r="A1204" s="1"/>
      <c r="B1204" s="1"/>
      <c r="C1204" s="1"/>
      <c r="D1204" s="1"/>
    </row>
    <row r="1205" spans="1:4" x14ac:dyDescent="0.2">
      <c r="A1205" s="1"/>
      <c r="B1205" s="1"/>
      <c r="C1205" s="1"/>
      <c r="D1205" s="1"/>
    </row>
    <row r="1206" spans="1:4" x14ac:dyDescent="0.2">
      <c r="A1206" s="1"/>
      <c r="B1206" s="1"/>
      <c r="C1206" s="1"/>
      <c r="D1206" s="1"/>
    </row>
    <row r="1207" spans="1:4" x14ac:dyDescent="0.2">
      <c r="A1207" s="1"/>
      <c r="B1207" s="1"/>
      <c r="C1207" s="1"/>
      <c r="D1207" s="1"/>
    </row>
    <row r="1208" spans="1:4" x14ac:dyDescent="0.2">
      <c r="A1208" s="1"/>
      <c r="B1208" s="1"/>
      <c r="C1208" s="1"/>
      <c r="D1208" s="1"/>
    </row>
    <row r="1209" spans="1:4" x14ac:dyDescent="0.2">
      <c r="A1209" s="1"/>
      <c r="B1209" s="1"/>
      <c r="C1209" s="1"/>
      <c r="D1209" s="1"/>
    </row>
    <row r="1210" spans="1:4" x14ac:dyDescent="0.2">
      <c r="A1210" s="1"/>
      <c r="B1210" s="1"/>
      <c r="C1210" s="1"/>
      <c r="D1210" s="1"/>
    </row>
    <row r="1211" spans="1:4" x14ac:dyDescent="0.2">
      <c r="A1211" s="1"/>
      <c r="B1211" s="1"/>
      <c r="C1211" s="1"/>
      <c r="D1211" s="1"/>
    </row>
    <row r="1212" spans="1:4" x14ac:dyDescent="0.2">
      <c r="A1212" s="1"/>
      <c r="B1212" s="1"/>
      <c r="C1212" s="1"/>
      <c r="D1212" s="1"/>
    </row>
    <row r="1213" spans="1:4" x14ac:dyDescent="0.2">
      <c r="A1213" s="1"/>
      <c r="B1213" s="1"/>
      <c r="C1213" s="1"/>
      <c r="D1213" s="1"/>
    </row>
    <row r="1214" spans="1:4" x14ac:dyDescent="0.2">
      <c r="A1214" s="1"/>
      <c r="B1214" s="1"/>
      <c r="C1214" s="1"/>
      <c r="D1214" s="1"/>
    </row>
    <row r="1215" spans="1:4" x14ac:dyDescent="0.2">
      <c r="A1215" s="1"/>
      <c r="B1215" s="1"/>
      <c r="C1215" s="1"/>
      <c r="D1215" s="1"/>
    </row>
    <row r="1216" spans="1:4" x14ac:dyDescent="0.2">
      <c r="A1216" s="1"/>
      <c r="B1216" s="1"/>
      <c r="C1216" s="1"/>
      <c r="D1216" s="1"/>
    </row>
    <row r="1217" spans="1:4" x14ac:dyDescent="0.2">
      <c r="A1217" s="1"/>
      <c r="B1217" s="1"/>
      <c r="C1217" s="1"/>
      <c r="D1217" s="1"/>
    </row>
    <row r="1218" spans="1:4" x14ac:dyDescent="0.2">
      <c r="A1218" s="1"/>
      <c r="B1218" s="1"/>
      <c r="C1218" s="1"/>
      <c r="D1218" s="1"/>
    </row>
    <row r="1219" spans="1:4" x14ac:dyDescent="0.2">
      <c r="A1219" s="1"/>
      <c r="B1219" s="1"/>
      <c r="C1219" s="1"/>
      <c r="D1219" s="1"/>
    </row>
    <row r="1220" spans="1:4" x14ac:dyDescent="0.2">
      <c r="A1220" s="1"/>
      <c r="B1220" s="1"/>
      <c r="C1220" s="1"/>
      <c r="D1220" s="1"/>
    </row>
    <row r="1221" spans="1:4" x14ac:dyDescent="0.2">
      <c r="A1221" s="1"/>
      <c r="B1221" s="1"/>
      <c r="C1221" s="1"/>
      <c r="D1221" s="1"/>
    </row>
    <row r="1222" spans="1:4" x14ac:dyDescent="0.2">
      <c r="A1222" s="1"/>
      <c r="B1222" s="1"/>
      <c r="C1222" s="1"/>
      <c r="D1222" s="1"/>
    </row>
    <row r="1223" spans="1:4" x14ac:dyDescent="0.2">
      <c r="A1223" s="1"/>
      <c r="B1223" s="1"/>
      <c r="C1223" s="1"/>
      <c r="D1223" s="1"/>
    </row>
    <row r="1224" spans="1:4" x14ac:dyDescent="0.2">
      <c r="A1224" s="1"/>
      <c r="B1224" s="1"/>
      <c r="C1224" s="1"/>
      <c r="D1224" s="1"/>
    </row>
    <row r="1225" spans="1:4" x14ac:dyDescent="0.2">
      <c r="A1225" s="1"/>
      <c r="B1225" s="1"/>
      <c r="C1225" s="1"/>
      <c r="D1225" s="1"/>
    </row>
    <row r="1226" spans="1:4" x14ac:dyDescent="0.2">
      <c r="A1226" s="1"/>
      <c r="B1226" s="1"/>
      <c r="C1226" s="1"/>
      <c r="D1226" s="1"/>
    </row>
    <row r="1227" spans="1:4" x14ac:dyDescent="0.2">
      <c r="A1227" s="1"/>
      <c r="B1227" s="1"/>
      <c r="C1227" s="1"/>
      <c r="D1227" s="1"/>
    </row>
    <row r="1228" spans="1:4" x14ac:dyDescent="0.2">
      <c r="A1228" s="1"/>
      <c r="B1228" s="1"/>
      <c r="C1228" s="1"/>
      <c r="D1228" s="1"/>
    </row>
  </sheetData>
  <phoneticPr fontId="1" type="noConversion"/>
  <pageMargins left="0.75" right="0.75" top="1" bottom="1" header="0.5" footer="0.5"/>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0"/>
  <dimension ref="A1:IV1150"/>
  <sheetViews>
    <sheetView workbookViewId="0"/>
  </sheetViews>
  <sheetFormatPr baseColWidth="10" defaultRowHeight="12.75" x14ac:dyDescent="0.2"/>
  <cols>
    <col min="1" max="256" width="9.140625" customWidth="1" collapsed="1"/>
  </cols>
  <sheetData>
    <row r="1" spans="1:6" x14ac:dyDescent="0.2">
      <c r="A1" s="51" t="s">
        <v>52</v>
      </c>
      <c r="B1" s="1"/>
      <c r="C1" s="1"/>
      <c r="D1" s="1"/>
      <c r="E1" s="1"/>
      <c r="F1" s="1"/>
    </row>
    <row r="2" spans="1:6" x14ac:dyDescent="0.2">
      <c r="A2" s="1" t="s">
        <v>56</v>
      </c>
      <c r="B2" s="1">
        <v>0</v>
      </c>
      <c r="C2" s="1">
        <v>0</v>
      </c>
      <c r="D2" s="1">
        <v>0</v>
      </c>
      <c r="E2" s="1">
        <v>0</v>
      </c>
      <c r="F2" s="1"/>
    </row>
    <row r="3" spans="1:6" x14ac:dyDescent="0.2">
      <c r="A3" s="1" t="s">
        <v>56</v>
      </c>
      <c r="B3" s="1">
        <v>1</v>
      </c>
      <c r="C3" s="1">
        <v>0</v>
      </c>
      <c r="D3" s="1">
        <v>0</v>
      </c>
      <c r="E3" s="1">
        <v>0</v>
      </c>
      <c r="F3" s="1"/>
    </row>
    <row r="4" spans="1:6" x14ac:dyDescent="0.2">
      <c r="A4" s="1" t="s">
        <v>56</v>
      </c>
      <c r="B4" s="1">
        <v>2</v>
      </c>
      <c r="C4" s="1">
        <v>0</v>
      </c>
      <c r="D4" s="1">
        <v>0</v>
      </c>
      <c r="E4" s="1">
        <v>0</v>
      </c>
      <c r="F4" s="1"/>
    </row>
    <row r="5" spans="1:6" x14ac:dyDescent="0.2">
      <c r="A5" s="1" t="s">
        <v>56</v>
      </c>
      <c r="B5" s="1">
        <v>3</v>
      </c>
      <c r="C5" s="1">
        <v>0</v>
      </c>
      <c r="D5" s="1">
        <v>0</v>
      </c>
      <c r="E5" s="1">
        <v>0</v>
      </c>
      <c r="F5" s="1"/>
    </row>
    <row r="6" spans="1:6" x14ac:dyDescent="0.2">
      <c r="A6" s="1" t="s">
        <v>56</v>
      </c>
      <c r="B6" s="1">
        <v>4</v>
      </c>
      <c r="C6" s="1">
        <v>0</v>
      </c>
      <c r="D6" s="1">
        <v>0</v>
      </c>
      <c r="E6" s="1">
        <v>0</v>
      </c>
      <c r="F6" s="1"/>
    </row>
    <row r="7" spans="1:6" x14ac:dyDescent="0.2">
      <c r="A7" s="1" t="s">
        <v>56</v>
      </c>
      <c r="B7" s="1">
        <v>5</v>
      </c>
      <c r="C7" s="1">
        <v>0</v>
      </c>
      <c r="D7" s="1">
        <v>0</v>
      </c>
      <c r="E7" s="1">
        <v>0</v>
      </c>
      <c r="F7" s="1"/>
    </row>
    <row r="8" spans="1:6" x14ac:dyDescent="0.2">
      <c r="A8" s="1" t="s">
        <v>56</v>
      </c>
      <c r="B8" s="1">
        <v>6</v>
      </c>
      <c r="C8" s="1">
        <v>0</v>
      </c>
      <c r="D8" s="1">
        <v>0</v>
      </c>
      <c r="E8" s="1">
        <v>0</v>
      </c>
      <c r="F8" s="1"/>
    </row>
    <row r="9" spans="1:6" x14ac:dyDescent="0.2">
      <c r="A9" s="1" t="s">
        <v>56</v>
      </c>
      <c r="B9" s="1">
        <v>7</v>
      </c>
      <c r="C9" s="1">
        <v>0</v>
      </c>
      <c r="D9" s="1">
        <v>0</v>
      </c>
      <c r="E9" s="1">
        <v>0</v>
      </c>
      <c r="F9" s="1"/>
    </row>
    <row r="10" spans="1:6" x14ac:dyDescent="0.2">
      <c r="A10" s="1" t="s">
        <v>56</v>
      </c>
      <c r="B10" s="1">
        <v>8</v>
      </c>
      <c r="C10" s="1">
        <v>0</v>
      </c>
      <c r="D10" s="1">
        <v>0</v>
      </c>
      <c r="E10" s="1">
        <v>0.3333333432674408</v>
      </c>
      <c r="F10" s="1"/>
    </row>
    <row r="11" spans="1:6" x14ac:dyDescent="0.2">
      <c r="A11" s="1" t="s">
        <v>56</v>
      </c>
      <c r="B11" s="1">
        <v>9</v>
      </c>
      <c r="C11" s="1">
        <v>0</v>
      </c>
      <c r="D11" s="1">
        <v>0</v>
      </c>
      <c r="E11" s="1">
        <v>0.3333333432674408</v>
      </c>
      <c r="F11" s="1"/>
    </row>
    <row r="12" spans="1:6" x14ac:dyDescent="0.2">
      <c r="A12" s="1" t="s">
        <v>56</v>
      </c>
      <c r="B12" s="1">
        <v>10</v>
      </c>
      <c r="C12" s="1">
        <v>0</v>
      </c>
      <c r="D12" s="1">
        <v>0</v>
      </c>
      <c r="E12" s="1">
        <v>0.3333333432674408</v>
      </c>
      <c r="F12" s="1"/>
    </row>
    <row r="13" spans="1:6" x14ac:dyDescent="0.2">
      <c r="A13" s="1" t="s">
        <v>56</v>
      </c>
      <c r="B13" s="1">
        <v>11</v>
      </c>
      <c r="C13" s="1">
        <v>0</v>
      </c>
      <c r="D13" s="1">
        <v>0</v>
      </c>
      <c r="E13" s="1">
        <v>0.3333333432674408</v>
      </c>
      <c r="F13" s="1"/>
    </row>
    <row r="14" spans="1:6" x14ac:dyDescent="0.2">
      <c r="A14" s="1" t="s">
        <v>56</v>
      </c>
      <c r="B14" s="1">
        <v>12</v>
      </c>
      <c r="C14" s="1">
        <v>0</v>
      </c>
      <c r="D14" s="1">
        <v>0</v>
      </c>
      <c r="E14" s="1">
        <v>0.3333333432674408</v>
      </c>
      <c r="F14" s="1"/>
    </row>
    <row r="15" spans="1:6" x14ac:dyDescent="0.2">
      <c r="A15" s="1" t="s">
        <v>56</v>
      </c>
      <c r="B15" s="1">
        <v>13</v>
      </c>
      <c r="C15" s="1">
        <v>0</v>
      </c>
      <c r="D15" s="1">
        <v>0</v>
      </c>
      <c r="E15" s="1">
        <v>0.3333333432674408</v>
      </c>
      <c r="F15" s="1"/>
    </row>
    <row r="16" spans="1:6" x14ac:dyDescent="0.2">
      <c r="A16" s="1" t="s">
        <v>56</v>
      </c>
      <c r="B16" s="1">
        <v>14</v>
      </c>
      <c r="C16" s="1">
        <v>0</v>
      </c>
      <c r="D16" s="1">
        <v>0</v>
      </c>
      <c r="E16" s="1">
        <v>0.3333333432674408</v>
      </c>
      <c r="F16" s="1"/>
    </row>
    <row r="17" spans="1:6" x14ac:dyDescent="0.2">
      <c r="A17" s="1" t="s">
        <v>56</v>
      </c>
      <c r="B17" s="1">
        <v>15</v>
      </c>
      <c r="C17" s="1">
        <v>0</v>
      </c>
      <c r="D17" s="1">
        <v>0</v>
      </c>
      <c r="E17" s="1">
        <v>0.3333333432674408</v>
      </c>
      <c r="F17" s="1"/>
    </row>
    <row r="18" spans="1:6" x14ac:dyDescent="0.2">
      <c r="A18" s="1" t="s">
        <v>56</v>
      </c>
      <c r="B18" s="1">
        <v>16</v>
      </c>
      <c r="C18" s="1">
        <v>0</v>
      </c>
      <c r="D18" s="1">
        <v>0</v>
      </c>
      <c r="E18" s="1">
        <v>0.3333333432674408</v>
      </c>
      <c r="F18" s="1"/>
    </row>
    <row r="19" spans="1:6" x14ac:dyDescent="0.2">
      <c r="A19" s="1" t="s">
        <v>56</v>
      </c>
      <c r="B19" s="1">
        <v>17</v>
      </c>
      <c r="C19" s="1">
        <v>0</v>
      </c>
      <c r="D19" s="1">
        <v>0</v>
      </c>
      <c r="E19" s="1">
        <v>0.3333333432674408</v>
      </c>
      <c r="F19" s="1"/>
    </row>
    <row r="20" spans="1:6" x14ac:dyDescent="0.2">
      <c r="A20" s="1" t="s">
        <v>56</v>
      </c>
      <c r="B20" s="1">
        <v>18</v>
      </c>
      <c r="C20" s="1">
        <v>0</v>
      </c>
      <c r="D20" s="1">
        <v>0</v>
      </c>
      <c r="E20" s="1">
        <v>0.3333333432674408</v>
      </c>
      <c r="F20" s="1"/>
    </row>
    <row r="21" spans="1:6" x14ac:dyDescent="0.2">
      <c r="A21" s="1" t="s">
        <v>56</v>
      </c>
      <c r="B21" s="1">
        <v>19</v>
      </c>
      <c r="C21" s="1">
        <v>0</v>
      </c>
      <c r="D21" s="1">
        <v>0</v>
      </c>
      <c r="E21" s="1">
        <v>0.3333333432674408</v>
      </c>
      <c r="F21" s="1"/>
    </row>
    <row r="22" spans="1:6" x14ac:dyDescent="0.2">
      <c r="A22" s="1" t="s">
        <v>56</v>
      </c>
      <c r="B22" s="1">
        <v>20</v>
      </c>
      <c r="C22" s="1">
        <v>0</v>
      </c>
      <c r="D22" s="1">
        <v>0</v>
      </c>
      <c r="E22" s="1">
        <v>0.3333333432674408</v>
      </c>
      <c r="F22" s="1"/>
    </row>
    <row r="23" spans="1:6" x14ac:dyDescent="0.2">
      <c r="A23" s="1" t="s">
        <v>56</v>
      </c>
      <c r="B23" s="1">
        <v>21</v>
      </c>
      <c r="C23" s="1">
        <v>0</v>
      </c>
      <c r="D23" s="1">
        <v>0</v>
      </c>
      <c r="E23" s="1">
        <v>0.3333333432674408</v>
      </c>
      <c r="F23" s="1"/>
    </row>
    <row r="24" spans="1:6" x14ac:dyDescent="0.2">
      <c r="A24" s="1" t="s">
        <v>56</v>
      </c>
      <c r="B24" s="1">
        <v>22</v>
      </c>
      <c r="C24" s="1">
        <v>0</v>
      </c>
      <c r="D24" s="1">
        <v>0</v>
      </c>
      <c r="E24" s="1">
        <v>0.3333333432674408</v>
      </c>
      <c r="F24" s="1"/>
    </row>
    <row r="25" spans="1:6" x14ac:dyDescent="0.2">
      <c r="A25" s="1" t="s">
        <v>56</v>
      </c>
      <c r="B25" s="1">
        <v>23</v>
      </c>
      <c r="C25" s="1">
        <v>0</v>
      </c>
      <c r="D25" s="1">
        <v>0</v>
      </c>
      <c r="E25" s="1">
        <v>0.3333333432674408</v>
      </c>
      <c r="F25" s="1"/>
    </row>
    <row r="26" spans="1:6" x14ac:dyDescent="0.2">
      <c r="A26" s="1" t="s">
        <v>56</v>
      </c>
      <c r="B26" s="1">
        <v>24</v>
      </c>
      <c r="C26" s="1">
        <v>0</v>
      </c>
      <c r="D26" s="1">
        <v>0</v>
      </c>
      <c r="E26" s="1">
        <v>0.3333333432674408</v>
      </c>
      <c r="F26" s="1"/>
    </row>
    <row r="27" spans="1:6" x14ac:dyDescent="0.2">
      <c r="A27" s="1" t="s">
        <v>56</v>
      </c>
      <c r="B27" s="1">
        <v>25</v>
      </c>
      <c r="C27" s="1">
        <v>0</v>
      </c>
      <c r="D27" s="1">
        <v>0</v>
      </c>
      <c r="E27" s="1">
        <v>0.3333333432674408</v>
      </c>
      <c r="F27" s="1"/>
    </row>
    <row r="28" spans="1:6" x14ac:dyDescent="0.2">
      <c r="A28" s="1" t="s">
        <v>56</v>
      </c>
      <c r="B28" s="1">
        <v>26</v>
      </c>
      <c r="C28" s="1">
        <v>0</v>
      </c>
      <c r="D28" s="1">
        <v>0</v>
      </c>
      <c r="E28" s="1">
        <v>0.3333333432674408</v>
      </c>
      <c r="F28" s="1"/>
    </row>
    <row r="29" spans="1:6" x14ac:dyDescent="0.2">
      <c r="A29" s="1" t="s">
        <v>56</v>
      </c>
      <c r="B29" s="1">
        <v>27</v>
      </c>
      <c r="C29" s="1">
        <v>0</v>
      </c>
      <c r="D29" s="1">
        <v>0</v>
      </c>
      <c r="E29" s="1">
        <v>0.3333333432674408</v>
      </c>
      <c r="F29" s="1"/>
    </row>
    <row r="30" spans="1:6" x14ac:dyDescent="0.2">
      <c r="A30" s="1" t="s">
        <v>56</v>
      </c>
      <c r="B30" s="1">
        <v>28</v>
      </c>
      <c r="C30" s="1">
        <v>0</v>
      </c>
      <c r="D30" s="1">
        <v>0</v>
      </c>
      <c r="E30" s="1">
        <v>0.66666668653488159</v>
      </c>
      <c r="F30" s="1"/>
    </row>
    <row r="31" spans="1:6" x14ac:dyDescent="0.2">
      <c r="A31" s="1" t="s">
        <v>56</v>
      </c>
      <c r="B31" s="1">
        <v>29</v>
      </c>
      <c r="C31" s="1">
        <v>0</v>
      </c>
      <c r="D31" s="1">
        <v>0</v>
      </c>
      <c r="E31" s="1">
        <v>0.66666668653488159</v>
      </c>
      <c r="F31" s="1"/>
    </row>
    <row r="32" spans="1:6" x14ac:dyDescent="0.2">
      <c r="A32" s="1" t="s">
        <v>56</v>
      </c>
      <c r="B32" s="1">
        <v>30</v>
      </c>
      <c r="C32" s="1">
        <v>0</v>
      </c>
      <c r="D32" s="1">
        <v>0</v>
      </c>
      <c r="E32" s="1">
        <v>0.66666668653488159</v>
      </c>
      <c r="F32" s="1"/>
    </row>
    <row r="33" spans="1:6" x14ac:dyDescent="0.2">
      <c r="A33" s="1" t="s">
        <v>56</v>
      </c>
      <c r="B33" s="1">
        <v>31</v>
      </c>
      <c r="C33" s="1">
        <v>0</v>
      </c>
      <c r="D33" s="1">
        <v>0</v>
      </c>
      <c r="E33" s="1">
        <v>0.66666668653488159</v>
      </c>
      <c r="F33" s="1"/>
    </row>
    <row r="34" spans="1:6" x14ac:dyDescent="0.2">
      <c r="A34" s="1" t="s">
        <v>56</v>
      </c>
      <c r="B34" s="1">
        <v>32</v>
      </c>
      <c r="C34" s="1">
        <v>0</v>
      </c>
      <c r="D34" s="1">
        <v>0</v>
      </c>
      <c r="E34" s="1">
        <v>0.66666668653488159</v>
      </c>
      <c r="F34" s="1"/>
    </row>
    <row r="35" spans="1:6" x14ac:dyDescent="0.2">
      <c r="A35" s="1" t="s">
        <v>56</v>
      </c>
      <c r="B35" s="1">
        <v>33</v>
      </c>
      <c r="C35" s="1">
        <v>0</v>
      </c>
      <c r="D35" s="1">
        <v>0</v>
      </c>
      <c r="E35" s="1">
        <v>0.66666668653488159</v>
      </c>
      <c r="F35" s="1"/>
    </row>
    <row r="36" spans="1:6" x14ac:dyDescent="0.2">
      <c r="A36" s="1" t="s">
        <v>56</v>
      </c>
      <c r="B36" s="1">
        <v>34</v>
      </c>
      <c r="C36" s="1">
        <v>0</v>
      </c>
      <c r="D36" s="1">
        <v>0</v>
      </c>
      <c r="E36" s="1">
        <v>0.66666668653488159</v>
      </c>
      <c r="F36" s="1"/>
    </row>
    <row r="37" spans="1:6" x14ac:dyDescent="0.2">
      <c r="A37" s="1" t="s">
        <v>56</v>
      </c>
      <c r="B37" s="1">
        <v>35</v>
      </c>
      <c r="C37" s="1">
        <v>0</v>
      </c>
      <c r="D37" s="1">
        <v>0</v>
      </c>
      <c r="E37" s="1">
        <v>0.66666668653488159</v>
      </c>
      <c r="F37" s="1"/>
    </row>
    <row r="38" spans="1:6" x14ac:dyDescent="0.2">
      <c r="A38" s="1" t="s">
        <v>56</v>
      </c>
      <c r="B38" s="1">
        <v>36</v>
      </c>
      <c r="C38" s="1">
        <v>0</v>
      </c>
      <c r="D38" s="1">
        <v>0</v>
      </c>
      <c r="E38" s="1">
        <v>0.66666668653488159</v>
      </c>
      <c r="F38" s="1"/>
    </row>
    <row r="39" spans="1:6" x14ac:dyDescent="0.2">
      <c r="A39" s="1" t="s">
        <v>56</v>
      </c>
      <c r="B39" s="1">
        <v>37</v>
      </c>
      <c r="C39" s="1">
        <v>0</v>
      </c>
      <c r="D39" s="1">
        <v>0</v>
      </c>
      <c r="E39" s="1">
        <v>0.66666668653488159</v>
      </c>
      <c r="F39" s="1"/>
    </row>
    <row r="40" spans="1:6" x14ac:dyDescent="0.2">
      <c r="A40" s="1" t="s">
        <v>56</v>
      </c>
      <c r="B40" s="1">
        <v>38</v>
      </c>
      <c r="C40" s="1">
        <v>0</v>
      </c>
      <c r="D40" s="1">
        <v>0</v>
      </c>
      <c r="E40" s="1">
        <v>0.66666668653488159</v>
      </c>
      <c r="F40" s="1"/>
    </row>
    <row r="41" spans="1:6" x14ac:dyDescent="0.2">
      <c r="A41" s="1" t="s">
        <v>56</v>
      </c>
      <c r="B41" s="1">
        <v>39</v>
      </c>
      <c r="C41" s="1">
        <v>0</v>
      </c>
      <c r="D41" s="1">
        <v>0</v>
      </c>
      <c r="E41" s="1">
        <v>0.66666668653488159</v>
      </c>
      <c r="F41" s="1"/>
    </row>
    <row r="42" spans="1:6" x14ac:dyDescent="0.2">
      <c r="A42" s="1" t="s">
        <v>56</v>
      </c>
      <c r="B42" s="1">
        <v>40</v>
      </c>
      <c r="C42" s="1">
        <v>0</v>
      </c>
      <c r="D42" s="1">
        <v>0</v>
      </c>
      <c r="E42" s="1">
        <v>0.66666668653488159</v>
      </c>
      <c r="F42" s="1"/>
    </row>
    <row r="43" spans="1:6" x14ac:dyDescent="0.2">
      <c r="A43" s="1" t="s">
        <v>56</v>
      </c>
      <c r="B43" s="1">
        <v>41</v>
      </c>
      <c r="C43" s="1">
        <v>0</v>
      </c>
      <c r="D43" s="1">
        <v>0</v>
      </c>
      <c r="E43" s="1">
        <v>0.66666668653488159</v>
      </c>
      <c r="F43" s="1"/>
    </row>
    <row r="44" spans="1:6" x14ac:dyDescent="0.2">
      <c r="A44" s="1" t="s">
        <v>56</v>
      </c>
      <c r="B44" s="1">
        <v>42</v>
      </c>
      <c r="C44" s="1">
        <v>0</v>
      </c>
      <c r="D44" s="1">
        <v>0</v>
      </c>
      <c r="E44" s="1">
        <v>0.66666668653488159</v>
      </c>
      <c r="F44" s="1"/>
    </row>
    <row r="45" spans="1:6" x14ac:dyDescent="0.2">
      <c r="A45" s="1" t="s">
        <v>56</v>
      </c>
      <c r="B45" s="1">
        <v>43</v>
      </c>
      <c r="C45" s="1">
        <v>0</v>
      </c>
      <c r="D45" s="1">
        <v>0</v>
      </c>
      <c r="E45" s="1">
        <v>0.66666668653488159</v>
      </c>
      <c r="F45" s="1"/>
    </row>
    <row r="46" spans="1:6" x14ac:dyDescent="0.2">
      <c r="A46" s="1" t="s">
        <v>56</v>
      </c>
      <c r="B46" s="1">
        <v>44</v>
      </c>
      <c r="C46" s="1">
        <v>0</v>
      </c>
      <c r="D46" s="1">
        <v>0</v>
      </c>
      <c r="E46" s="1">
        <v>0.66666668653488159</v>
      </c>
      <c r="F46" s="1"/>
    </row>
    <row r="47" spans="1:6" x14ac:dyDescent="0.2">
      <c r="A47" s="1" t="s">
        <v>56</v>
      </c>
      <c r="B47" s="1">
        <v>45</v>
      </c>
      <c r="C47" s="1">
        <v>0</v>
      </c>
      <c r="D47" s="1">
        <v>0</v>
      </c>
      <c r="E47" s="1">
        <v>0.66666668653488159</v>
      </c>
      <c r="F47" s="1"/>
    </row>
    <row r="48" spans="1:6" x14ac:dyDescent="0.2">
      <c r="A48" s="1" t="s">
        <v>56</v>
      </c>
      <c r="B48" s="1">
        <v>46</v>
      </c>
      <c r="C48" s="1">
        <v>0</v>
      </c>
      <c r="D48" s="1">
        <v>0</v>
      </c>
      <c r="E48" s="1">
        <v>0.66666668653488159</v>
      </c>
      <c r="F48" s="1"/>
    </row>
    <row r="49" spans="1:6" x14ac:dyDescent="0.2">
      <c r="A49" s="1" t="s">
        <v>56</v>
      </c>
      <c r="B49" s="1">
        <v>47</v>
      </c>
      <c r="C49" s="1">
        <v>0</v>
      </c>
      <c r="D49" s="1">
        <v>0</v>
      </c>
      <c r="E49" s="1">
        <v>0.66666668653488159</v>
      </c>
      <c r="F49" s="1"/>
    </row>
    <row r="50" spans="1:6" x14ac:dyDescent="0.2">
      <c r="A50" s="1" t="s">
        <v>56</v>
      </c>
      <c r="B50" s="1">
        <v>48</v>
      </c>
      <c r="C50" s="1">
        <v>0</v>
      </c>
      <c r="D50" s="1">
        <v>0</v>
      </c>
      <c r="E50" s="1">
        <v>0.66666668653488159</v>
      </c>
      <c r="F50" s="1"/>
    </row>
    <row r="51" spans="1:6" x14ac:dyDescent="0.2">
      <c r="A51" s="1" t="s">
        <v>56</v>
      </c>
      <c r="B51" s="1">
        <v>49</v>
      </c>
      <c r="C51" s="1">
        <v>0</v>
      </c>
      <c r="D51" s="1">
        <v>0</v>
      </c>
      <c r="E51" s="1">
        <v>0.66666668653488159</v>
      </c>
      <c r="F51" s="1"/>
    </row>
    <row r="52" spans="1:6" x14ac:dyDescent="0.2">
      <c r="A52" s="1" t="s">
        <v>56</v>
      </c>
      <c r="B52" s="1">
        <v>50</v>
      </c>
      <c r="C52" s="1">
        <v>0</v>
      </c>
      <c r="D52" s="1">
        <v>0</v>
      </c>
      <c r="E52" s="1">
        <v>0.66666668653488159</v>
      </c>
      <c r="F52" s="1"/>
    </row>
    <row r="53" spans="1:6" x14ac:dyDescent="0.2">
      <c r="A53" s="1" t="s">
        <v>56</v>
      </c>
      <c r="B53" s="1">
        <v>51</v>
      </c>
      <c r="C53" s="1">
        <v>0</v>
      </c>
      <c r="D53" s="1">
        <v>0</v>
      </c>
      <c r="E53" s="1">
        <v>0.66666668653488159</v>
      </c>
      <c r="F53" s="1"/>
    </row>
    <row r="54" spans="1:6" x14ac:dyDescent="0.2">
      <c r="A54" s="1" t="s">
        <v>56</v>
      </c>
      <c r="B54" s="1">
        <v>52</v>
      </c>
      <c r="C54" s="1">
        <v>0</v>
      </c>
      <c r="D54" s="1">
        <v>0</v>
      </c>
      <c r="E54" s="1">
        <v>0.66666668653488159</v>
      </c>
      <c r="F54" s="1"/>
    </row>
    <row r="55" spans="1:6" x14ac:dyDescent="0.2">
      <c r="A55" s="1" t="s">
        <v>56</v>
      </c>
      <c r="B55" s="1">
        <v>53</v>
      </c>
      <c r="C55" s="1">
        <v>0</v>
      </c>
      <c r="D55" s="1">
        <v>0</v>
      </c>
      <c r="E55" s="1">
        <v>0.66666668653488159</v>
      </c>
      <c r="F55" s="1"/>
    </row>
    <row r="56" spans="1:6" x14ac:dyDescent="0.2">
      <c r="A56" s="1" t="s">
        <v>56</v>
      </c>
      <c r="B56" s="1">
        <v>54</v>
      </c>
      <c r="C56" s="1">
        <v>0</v>
      </c>
      <c r="D56" s="1">
        <v>0</v>
      </c>
      <c r="E56" s="1">
        <v>0.66666668653488159</v>
      </c>
      <c r="F56" s="1"/>
    </row>
    <row r="57" spans="1:6" x14ac:dyDescent="0.2">
      <c r="A57" s="1" t="s">
        <v>56</v>
      </c>
      <c r="B57" s="1">
        <v>55</v>
      </c>
      <c r="C57" s="1">
        <v>0</v>
      </c>
      <c r="D57" s="1">
        <v>0</v>
      </c>
      <c r="E57" s="1">
        <v>0.66666668653488159</v>
      </c>
      <c r="F57" s="1"/>
    </row>
    <row r="58" spans="1:6" x14ac:dyDescent="0.2">
      <c r="A58" s="1" t="s">
        <v>56</v>
      </c>
      <c r="B58" s="1">
        <v>56</v>
      </c>
      <c r="C58" s="1">
        <v>0</v>
      </c>
      <c r="D58" s="1">
        <v>0</v>
      </c>
      <c r="E58" s="1">
        <v>0.66666668653488159</v>
      </c>
      <c r="F58" s="1"/>
    </row>
    <row r="59" spans="1:6" x14ac:dyDescent="0.2">
      <c r="A59" s="1" t="s">
        <v>56</v>
      </c>
      <c r="B59" s="1">
        <v>57</v>
      </c>
      <c r="C59" s="1">
        <v>0</v>
      </c>
      <c r="D59" s="1">
        <v>0</v>
      </c>
      <c r="E59" s="1">
        <v>0.66666668653488159</v>
      </c>
      <c r="F59" s="1"/>
    </row>
    <row r="60" spans="1:6" x14ac:dyDescent="0.2">
      <c r="A60" s="1" t="s">
        <v>56</v>
      </c>
      <c r="B60" s="1">
        <v>58</v>
      </c>
      <c r="C60" s="1">
        <v>0</v>
      </c>
      <c r="D60" s="1">
        <v>0</v>
      </c>
      <c r="E60" s="1">
        <v>0.66666668653488159</v>
      </c>
      <c r="F60" s="1"/>
    </row>
    <row r="61" spans="1:6" x14ac:dyDescent="0.2">
      <c r="A61" s="1" t="s">
        <v>56</v>
      </c>
      <c r="B61" s="1">
        <v>59</v>
      </c>
      <c r="C61" s="1">
        <v>0</v>
      </c>
      <c r="D61" s="1">
        <v>0</v>
      </c>
      <c r="E61" s="1">
        <v>0.66666668653488159</v>
      </c>
      <c r="F61" s="1"/>
    </row>
    <row r="62" spans="1:6" x14ac:dyDescent="0.2">
      <c r="A62" s="1" t="s">
        <v>56</v>
      </c>
      <c r="B62" s="1">
        <v>60</v>
      </c>
      <c r="C62" s="1">
        <v>0</v>
      </c>
      <c r="D62" s="1">
        <v>0</v>
      </c>
      <c r="E62" s="1">
        <v>0.66666668653488159</v>
      </c>
      <c r="F62" s="1"/>
    </row>
    <row r="63" spans="1:6" x14ac:dyDescent="0.2">
      <c r="A63" s="1" t="s">
        <v>56</v>
      </c>
      <c r="B63" s="1">
        <v>61</v>
      </c>
      <c r="C63" s="1">
        <v>0</v>
      </c>
      <c r="D63" s="1">
        <v>0</v>
      </c>
      <c r="E63" s="1">
        <v>0.66666668653488159</v>
      </c>
      <c r="F63" s="1"/>
    </row>
    <row r="64" spans="1:6" x14ac:dyDescent="0.2">
      <c r="A64" s="1" t="s">
        <v>56</v>
      </c>
      <c r="B64" s="1">
        <v>62</v>
      </c>
      <c r="C64" s="1">
        <v>0</v>
      </c>
      <c r="D64" s="1">
        <v>0</v>
      </c>
      <c r="E64" s="1">
        <v>0.66666668653488159</v>
      </c>
      <c r="F64" s="1"/>
    </row>
    <row r="65" spans="1:6" x14ac:dyDescent="0.2">
      <c r="A65" s="1" t="s">
        <v>56</v>
      </c>
      <c r="B65" s="1">
        <v>63</v>
      </c>
      <c r="C65" s="1">
        <v>0</v>
      </c>
      <c r="D65" s="1">
        <v>0</v>
      </c>
      <c r="E65" s="1">
        <v>0.66666668653488159</v>
      </c>
      <c r="F65" s="1"/>
    </row>
    <row r="66" spans="1:6" x14ac:dyDescent="0.2">
      <c r="A66" s="1" t="s">
        <v>56</v>
      </c>
      <c r="B66" s="1">
        <v>64</v>
      </c>
      <c r="C66" s="1">
        <v>0</v>
      </c>
      <c r="D66" s="1">
        <v>0</v>
      </c>
      <c r="E66" s="1">
        <v>0.66666668653488159</v>
      </c>
      <c r="F66" s="1"/>
    </row>
    <row r="67" spans="1:6" x14ac:dyDescent="0.2">
      <c r="A67" s="1" t="s">
        <v>56</v>
      </c>
      <c r="B67" s="1">
        <v>65</v>
      </c>
      <c r="C67" s="1">
        <v>0</v>
      </c>
      <c r="D67" s="1">
        <v>0</v>
      </c>
      <c r="E67" s="1">
        <v>0.66666668653488159</v>
      </c>
      <c r="F67" s="1"/>
    </row>
    <row r="68" spans="1:6" x14ac:dyDescent="0.2">
      <c r="A68" s="1" t="s">
        <v>56</v>
      </c>
      <c r="B68" s="1">
        <v>66</v>
      </c>
      <c r="C68" s="1">
        <v>0</v>
      </c>
      <c r="D68" s="1">
        <v>0</v>
      </c>
      <c r="E68" s="1">
        <v>0.66666668653488159</v>
      </c>
      <c r="F68" s="1"/>
    </row>
    <row r="69" spans="1:6" x14ac:dyDescent="0.2">
      <c r="A69" s="1" t="s">
        <v>56</v>
      </c>
      <c r="B69" s="1">
        <v>67</v>
      </c>
      <c r="C69" s="1">
        <v>0</v>
      </c>
      <c r="D69" s="1">
        <v>0</v>
      </c>
      <c r="E69" s="1">
        <v>0.66666668653488159</v>
      </c>
      <c r="F69" s="1"/>
    </row>
    <row r="70" spans="1:6" x14ac:dyDescent="0.2">
      <c r="A70" s="1" t="s">
        <v>56</v>
      </c>
      <c r="B70" s="1">
        <v>68</v>
      </c>
      <c r="C70" s="1">
        <v>0</v>
      </c>
      <c r="D70" s="1">
        <v>0</v>
      </c>
      <c r="E70" s="1">
        <v>0.66666668653488159</v>
      </c>
      <c r="F70" s="1"/>
    </row>
    <row r="71" spans="1:6" x14ac:dyDescent="0.2">
      <c r="A71" s="1" t="s">
        <v>56</v>
      </c>
      <c r="B71" s="1">
        <v>69</v>
      </c>
      <c r="C71" s="1">
        <v>0</v>
      </c>
      <c r="D71" s="1">
        <v>0</v>
      </c>
      <c r="E71" s="1">
        <v>1</v>
      </c>
      <c r="F71" s="1"/>
    </row>
    <row r="72" spans="1:6" x14ac:dyDescent="0.2">
      <c r="A72" s="1" t="s">
        <v>56</v>
      </c>
      <c r="B72" s="1">
        <v>70</v>
      </c>
      <c r="C72" s="1">
        <v>0</v>
      </c>
      <c r="D72" s="1">
        <v>0</v>
      </c>
      <c r="E72" s="1">
        <v>1</v>
      </c>
      <c r="F72" s="1"/>
    </row>
    <row r="73" spans="1:6" x14ac:dyDescent="0.2">
      <c r="A73" s="1" t="s">
        <v>56</v>
      </c>
      <c r="B73" s="1">
        <v>71</v>
      </c>
      <c r="C73" s="1">
        <v>0</v>
      </c>
      <c r="D73" s="1">
        <v>0</v>
      </c>
      <c r="E73" s="1">
        <v>1</v>
      </c>
      <c r="F73" s="1"/>
    </row>
    <row r="74" spans="1:6" x14ac:dyDescent="0.2">
      <c r="A74" s="1" t="s">
        <v>56</v>
      </c>
      <c r="B74" s="1">
        <v>72</v>
      </c>
      <c r="C74" s="1">
        <v>0</v>
      </c>
      <c r="D74" s="1">
        <v>0</v>
      </c>
      <c r="E74" s="1">
        <v>1</v>
      </c>
      <c r="F74" s="1"/>
    </row>
    <row r="75" spans="1:6" x14ac:dyDescent="0.2">
      <c r="A75" s="1" t="s">
        <v>56</v>
      </c>
      <c r="B75" s="1">
        <v>73</v>
      </c>
      <c r="C75" s="1">
        <v>0</v>
      </c>
      <c r="D75" s="1">
        <v>0</v>
      </c>
      <c r="E75" s="1">
        <v>1</v>
      </c>
      <c r="F75" s="1"/>
    </row>
    <row r="76" spans="1:6" x14ac:dyDescent="0.2">
      <c r="A76" s="1" t="s">
        <v>56</v>
      </c>
      <c r="B76" s="1">
        <v>74</v>
      </c>
      <c r="C76" s="1">
        <v>0</v>
      </c>
      <c r="D76" s="1">
        <v>0</v>
      </c>
      <c r="E76" s="1">
        <v>1</v>
      </c>
      <c r="F76" s="1"/>
    </row>
    <row r="77" spans="1:6" x14ac:dyDescent="0.2">
      <c r="A77" s="1" t="s">
        <v>56</v>
      </c>
      <c r="B77" s="1">
        <v>75</v>
      </c>
      <c r="C77" s="1">
        <v>0</v>
      </c>
      <c r="D77" s="1">
        <v>0</v>
      </c>
      <c r="E77" s="1">
        <v>1</v>
      </c>
      <c r="F77" s="1"/>
    </row>
    <row r="78" spans="1:6" x14ac:dyDescent="0.2">
      <c r="A78" s="1" t="s">
        <v>56</v>
      </c>
      <c r="B78" s="1">
        <v>76</v>
      </c>
      <c r="C78" s="1">
        <v>0</v>
      </c>
      <c r="D78" s="1">
        <v>0</v>
      </c>
      <c r="E78" s="1">
        <v>1</v>
      </c>
      <c r="F78" s="1"/>
    </row>
    <row r="79" spans="1:6" x14ac:dyDescent="0.2">
      <c r="A79" s="1" t="s">
        <v>56</v>
      </c>
      <c r="B79" s="1">
        <v>77</v>
      </c>
      <c r="C79" s="1">
        <v>0</v>
      </c>
      <c r="D79" s="1">
        <v>0</v>
      </c>
      <c r="E79" s="1">
        <v>1</v>
      </c>
      <c r="F79" s="1"/>
    </row>
    <row r="80" spans="1:6" x14ac:dyDescent="0.2">
      <c r="A80" s="1" t="s">
        <v>56</v>
      </c>
      <c r="B80" s="1">
        <v>78</v>
      </c>
      <c r="C80" s="1">
        <v>0</v>
      </c>
      <c r="D80" s="1">
        <v>0</v>
      </c>
      <c r="E80" s="1">
        <v>1</v>
      </c>
      <c r="F80" s="1"/>
    </row>
    <row r="81" spans="1:6" x14ac:dyDescent="0.2">
      <c r="A81" s="1" t="s">
        <v>56</v>
      </c>
      <c r="B81" s="1">
        <v>79</v>
      </c>
      <c r="C81" s="1">
        <v>0</v>
      </c>
      <c r="D81" s="1">
        <v>0</v>
      </c>
      <c r="E81" s="1">
        <v>1</v>
      </c>
      <c r="F81" s="1"/>
    </row>
    <row r="82" spans="1:6" x14ac:dyDescent="0.2">
      <c r="A82" s="1" t="s">
        <v>56</v>
      </c>
      <c r="B82" s="1">
        <v>80</v>
      </c>
      <c r="C82" s="1">
        <v>0</v>
      </c>
      <c r="D82" s="1">
        <v>0</v>
      </c>
      <c r="E82" s="1">
        <v>1</v>
      </c>
      <c r="F82" s="1"/>
    </row>
    <row r="83" spans="1:6" x14ac:dyDescent="0.2">
      <c r="A83" s="1" t="s">
        <v>56</v>
      </c>
      <c r="B83" s="1">
        <v>81</v>
      </c>
      <c r="C83" s="1">
        <v>0</v>
      </c>
      <c r="D83" s="1">
        <v>0</v>
      </c>
      <c r="E83" s="1">
        <v>1</v>
      </c>
      <c r="F83" s="1"/>
    </row>
    <row r="84" spans="1:6" x14ac:dyDescent="0.2">
      <c r="A84" s="1" t="s">
        <v>56</v>
      </c>
      <c r="B84" s="1">
        <v>82</v>
      </c>
      <c r="C84" s="1">
        <v>0</v>
      </c>
      <c r="D84" s="1">
        <v>0</v>
      </c>
      <c r="E84" s="1">
        <v>1</v>
      </c>
      <c r="F84" s="1"/>
    </row>
    <row r="85" spans="1:6" x14ac:dyDescent="0.2">
      <c r="A85" s="1" t="s">
        <v>56</v>
      </c>
      <c r="B85" s="1">
        <v>83</v>
      </c>
      <c r="C85" s="1">
        <v>0</v>
      </c>
      <c r="D85" s="1">
        <v>0</v>
      </c>
      <c r="E85" s="1">
        <v>1</v>
      </c>
      <c r="F85" s="1"/>
    </row>
    <row r="86" spans="1:6" x14ac:dyDescent="0.2">
      <c r="A86" s="1" t="s">
        <v>56</v>
      </c>
      <c r="B86" s="1">
        <v>84</v>
      </c>
      <c r="C86" s="1">
        <v>0</v>
      </c>
      <c r="D86" s="1">
        <v>0</v>
      </c>
      <c r="E86" s="1">
        <v>1</v>
      </c>
      <c r="F86" s="1"/>
    </row>
    <row r="87" spans="1:6" x14ac:dyDescent="0.2">
      <c r="A87" s="1" t="s">
        <v>56</v>
      </c>
      <c r="B87" s="1">
        <v>85</v>
      </c>
      <c r="C87" s="1">
        <v>0</v>
      </c>
      <c r="D87" s="1">
        <v>0</v>
      </c>
      <c r="E87" s="1">
        <v>1</v>
      </c>
      <c r="F87" s="1"/>
    </row>
    <row r="88" spans="1:6" x14ac:dyDescent="0.2">
      <c r="A88" s="1" t="s">
        <v>56</v>
      </c>
      <c r="B88" s="1">
        <v>86</v>
      </c>
      <c r="C88" s="1">
        <v>0</v>
      </c>
      <c r="D88" s="1">
        <v>0</v>
      </c>
      <c r="E88" s="1">
        <v>1</v>
      </c>
      <c r="F88" s="1"/>
    </row>
    <row r="89" spans="1:6" x14ac:dyDescent="0.2">
      <c r="A89" s="1" t="s">
        <v>56</v>
      </c>
      <c r="B89" s="1">
        <v>87</v>
      </c>
      <c r="C89" s="1">
        <v>0</v>
      </c>
      <c r="D89" s="1">
        <v>0</v>
      </c>
      <c r="E89" s="1">
        <v>1</v>
      </c>
      <c r="F89" s="1"/>
    </row>
    <row r="90" spans="1:6" x14ac:dyDescent="0.2">
      <c r="A90" s="1" t="s">
        <v>56</v>
      </c>
      <c r="B90" s="1">
        <v>88</v>
      </c>
      <c r="C90" s="1">
        <v>0</v>
      </c>
      <c r="D90" s="1">
        <v>0</v>
      </c>
      <c r="E90" s="1">
        <v>1</v>
      </c>
      <c r="F90" s="1"/>
    </row>
    <row r="91" spans="1:6" x14ac:dyDescent="0.2">
      <c r="A91" s="1" t="s">
        <v>56</v>
      </c>
      <c r="B91" s="1">
        <v>89</v>
      </c>
      <c r="C91" s="1">
        <v>0</v>
      </c>
      <c r="D91" s="1">
        <v>0</v>
      </c>
      <c r="E91" s="1">
        <v>1</v>
      </c>
      <c r="F91" s="1"/>
    </row>
    <row r="92" spans="1:6" x14ac:dyDescent="0.2">
      <c r="A92" s="1" t="s">
        <v>56</v>
      </c>
      <c r="B92" s="1">
        <v>90</v>
      </c>
      <c r="C92" s="1">
        <v>0</v>
      </c>
      <c r="D92" s="1">
        <v>0</v>
      </c>
      <c r="E92" s="1">
        <v>1</v>
      </c>
      <c r="F92" s="1"/>
    </row>
    <row r="93" spans="1:6" x14ac:dyDescent="0.2">
      <c r="A93" s="1" t="s">
        <v>56</v>
      </c>
      <c r="B93" s="1">
        <v>91</v>
      </c>
      <c r="C93" s="1">
        <v>0</v>
      </c>
      <c r="D93" s="1">
        <v>0</v>
      </c>
      <c r="E93" s="1">
        <v>1</v>
      </c>
      <c r="F93" s="1"/>
    </row>
    <row r="94" spans="1:6" x14ac:dyDescent="0.2">
      <c r="A94" s="1" t="s">
        <v>56</v>
      </c>
      <c r="B94" s="1">
        <v>92</v>
      </c>
      <c r="C94" s="1">
        <v>0</v>
      </c>
      <c r="D94" s="1">
        <v>0</v>
      </c>
      <c r="E94" s="1">
        <v>1</v>
      </c>
      <c r="F94" s="1"/>
    </row>
    <row r="95" spans="1:6" x14ac:dyDescent="0.2">
      <c r="A95" s="1" t="s">
        <v>56</v>
      </c>
      <c r="B95" s="1">
        <v>93</v>
      </c>
      <c r="C95" s="1">
        <v>0</v>
      </c>
      <c r="D95" s="1">
        <v>0</v>
      </c>
      <c r="E95" s="1">
        <v>1</v>
      </c>
      <c r="F95" s="1"/>
    </row>
    <row r="96" spans="1:6" x14ac:dyDescent="0.2">
      <c r="A96" s="1" t="s">
        <v>56</v>
      </c>
      <c r="B96" s="1">
        <v>94</v>
      </c>
      <c r="C96" s="1">
        <v>0</v>
      </c>
      <c r="D96" s="1">
        <v>0</v>
      </c>
      <c r="E96" s="1">
        <v>1</v>
      </c>
      <c r="F96" s="1"/>
    </row>
    <row r="97" spans="1:6" x14ac:dyDescent="0.2">
      <c r="A97" s="1" t="s">
        <v>56</v>
      </c>
      <c r="B97" s="1">
        <v>95</v>
      </c>
      <c r="C97" s="1">
        <v>0</v>
      </c>
      <c r="D97" s="1">
        <v>0</v>
      </c>
      <c r="E97" s="1">
        <v>1</v>
      </c>
      <c r="F97" s="1"/>
    </row>
    <row r="98" spans="1:6" x14ac:dyDescent="0.2">
      <c r="A98" s="1" t="s">
        <v>56</v>
      </c>
      <c r="B98" s="1">
        <v>96</v>
      </c>
      <c r="C98" s="1">
        <v>0</v>
      </c>
      <c r="D98" s="1">
        <v>0</v>
      </c>
      <c r="E98" s="1">
        <v>1</v>
      </c>
      <c r="F98" s="1"/>
    </row>
    <row r="99" spans="1:6" x14ac:dyDescent="0.2">
      <c r="A99" s="1" t="s">
        <v>56</v>
      </c>
      <c r="B99" s="1">
        <v>97</v>
      </c>
      <c r="C99" s="1">
        <v>0</v>
      </c>
      <c r="D99" s="1">
        <v>0</v>
      </c>
      <c r="E99" s="1">
        <v>1</v>
      </c>
      <c r="F99" s="1"/>
    </row>
    <row r="100" spans="1:6" x14ac:dyDescent="0.2">
      <c r="A100" s="1" t="s">
        <v>56</v>
      </c>
      <c r="B100" s="1">
        <v>98</v>
      </c>
      <c r="C100" s="1">
        <v>0</v>
      </c>
      <c r="D100" s="1">
        <v>0</v>
      </c>
      <c r="E100" s="1">
        <v>1</v>
      </c>
      <c r="F100" s="1"/>
    </row>
    <row r="101" spans="1:6" x14ac:dyDescent="0.2">
      <c r="A101" s="1" t="s">
        <v>56</v>
      </c>
      <c r="B101" s="1">
        <v>99</v>
      </c>
      <c r="C101" s="1">
        <v>0</v>
      </c>
      <c r="D101" s="1">
        <v>0</v>
      </c>
      <c r="E101" s="1">
        <v>1</v>
      </c>
      <c r="F101" s="1"/>
    </row>
    <row r="102" spans="1:6" x14ac:dyDescent="0.2">
      <c r="A102" s="1" t="s">
        <v>56</v>
      </c>
      <c r="B102" s="1">
        <v>100</v>
      </c>
      <c r="C102" s="1">
        <v>0</v>
      </c>
      <c r="D102" s="1">
        <v>0</v>
      </c>
      <c r="E102" s="1">
        <v>1</v>
      </c>
      <c r="F102" s="1"/>
    </row>
    <row r="103" spans="1:6" x14ac:dyDescent="0.2">
      <c r="A103" s="1" t="s">
        <v>56</v>
      </c>
      <c r="B103" s="1">
        <v>101</v>
      </c>
      <c r="C103" s="1">
        <v>0</v>
      </c>
      <c r="D103" s="1">
        <v>0</v>
      </c>
      <c r="E103" s="1">
        <v>1</v>
      </c>
      <c r="F103" s="1"/>
    </row>
    <row r="104" spans="1:6" x14ac:dyDescent="0.2">
      <c r="A104" s="1" t="s">
        <v>56</v>
      </c>
      <c r="B104" s="1">
        <v>102</v>
      </c>
      <c r="C104" s="1">
        <v>0</v>
      </c>
      <c r="D104" s="1">
        <v>0</v>
      </c>
      <c r="E104" s="1">
        <v>1</v>
      </c>
      <c r="F104" s="1"/>
    </row>
    <row r="105" spans="1:6" x14ac:dyDescent="0.2">
      <c r="A105" s="1" t="s">
        <v>56</v>
      </c>
      <c r="B105" s="1">
        <v>103</v>
      </c>
      <c r="C105" s="1">
        <v>0</v>
      </c>
      <c r="D105" s="1">
        <v>0</v>
      </c>
      <c r="E105" s="1">
        <v>1</v>
      </c>
      <c r="F105" s="1"/>
    </row>
    <row r="106" spans="1:6" x14ac:dyDescent="0.2">
      <c r="A106" s="1" t="s">
        <v>56</v>
      </c>
      <c r="B106" s="1">
        <v>104</v>
      </c>
      <c r="C106" s="1">
        <v>0</v>
      </c>
      <c r="D106" s="1">
        <v>0</v>
      </c>
      <c r="E106" s="1">
        <v>1</v>
      </c>
      <c r="F106" s="1"/>
    </row>
    <row r="107" spans="1:6" x14ac:dyDescent="0.2">
      <c r="A107" s="1" t="s">
        <v>56</v>
      </c>
      <c r="B107" s="1">
        <v>105</v>
      </c>
      <c r="C107" s="1">
        <v>0</v>
      </c>
      <c r="D107" s="1">
        <v>0</v>
      </c>
      <c r="E107" s="1">
        <v>1</v>
      </c>
      <c r="F107" s="1"/>
    </row>
    <row r="108" spans="1:6" x14ac:dyDescent="0.2">
      <c r="A108" s="1" t="s">
        <v>56</v>
      </c>
      <c r="B108" s="1">
        <v>106</v>
      </c>
      <c r="C108" s="1">
        <v>0</v>
      </c>
      <c r="D108" s="1">
        <v>0</v>
      </c>
      <c r="E108" s="1">
        <v>1</v>
      </c>
      <c r="F108" s="1"/>
    </row>
    <row r="109" spans="1:6" x14ac:dyDescent="0.2">
      <c r="A109" s="1" t="s">
        <v>56</v>
      </c>
      <c r="B109" s="1">
        <v>107</v>
      </c>
      <c r="C109" s="1">
        <v>0</v>
      </c>
      <c r="D109" s="1">
        <v>0</v>
      </c>
      <c r="E109" s="1">
        <v>1</v>
      </c>
      <c r="F109" s="1"/>
    </row>
    <row r="110" spans="1:6" x14ac:dyDescent="0.2">
      <c r="A110" s="1" t="s">
        <v>56</v>
      </c>
      <c r="B110" s="1">
        <v>108</v>
      </c>
      <c r="C110" s="1">
        <v>0</v>
      </c>
      <c r="D110" s="1">
        <v>0</v>
      </c>
      <c r="E110" s="1">
        <v>1</v>
      </c>
      <c r="F110" s="1"/>
    </row>
    <row r="111" spans="1:6" x14ac:dyDescent="0.2">
      <c r="A111" s="1" t="s">
        <v>56</v>
      </c>
      <c r="B111" s="1">
        <v>109</v>
      </c>
      <c r="C111" s="1">
        <v>0</v>
      </c>
      <c r="D111" s="1">
        <v>0</v>
      </c>
      <c r="E111" s="1">
        <v>1</v>
      </c>
      <c r="F111" s="1"/>
    </row>
    <row r="112" spans="1:6" x14ac:dyDescent="0.2">
      <c r="A112" s="1" t="s">
        <v>56</v>
      </c>
      <c r="B112" s="1">
        <v>110</v>
      </c>
      <c r="C112" s="1">
        <v>0</v>
      </c>
      <c r="D112" s="1">
        <v>0</v>
      </c>
      <c r="E112" s="1">
        <v>1</v>
      </c>
      <c r="F112" s="1"/>
    </row>
    <row r="113" spans="1:6" x14ac:dyDescent="0.2">
      <c r="A113" s="1" t="s">
        <v>56</v>
      </c>
      <c r="B113" s="1">
        <v>111</v>
      </c>
      <c r="C113" s="1">
        <v>0</v>
      </c>
      <c r="D113" s="1">
        <v>0</v>
      </c>
      <c r="E113" s="1">
        <v>1</v>
      </c>
      <c r="F113" s="1"/>
    </row>
    <row r="114" spans="1:6" x14ac:dyDescent="0.2">
      <c r="A114" s="1" t="s">
        <v>56</v>
      </c>
      <c r="B114" s="1">
        <v>112</v>
      </c>
      <c r="C114" s="1">
        <v>0</v>
      </c>
      <c r="D114" s="1">
        <v>0</v>
      </c>
      <c r="E114" s="1">
        <v>1</v>
      </c>
      <c r="F114" s="1"/>
    </row>
    <row r="115" spans="1:6" x14ac:dyDescent="0.2">
      <c r="A115" s="1" t="s">
        <v>56</v>
      </c>
      <c r="B115" s="1">
        <v>113</v>
      </c>
      <c r="C115" s="1">
        <v>0</v>
      </c>
      <c r="D115" s="1">
        <v>0</v>
      </c>
      <c r="E115" s="1">
        <v>1</v>
      </c>
      <c r="F115" s="1"/>
    </row>
    <row r="116" spans="1:6" x14ac:dyDescent="0.2">
      <c r="A116" s="1" t="s">
        <v>56</v>
      </c>
      <c r="B116" s="1">
        <v>114</v>
      </c>
      <c r="C116" s="1">
        <v>0</v>
      </c>
      <c r="D116" s="1">
        <v>0</v>
      </c>
      <c r="E116" s="1">
        <v>1</v>
      </c>
      <c r="F116" s="1"/>
    </row>
    <row r="117" spans="1:6" x14ac:dyDescent="0.2">
      <c r="A117" s="1" t="s">
        <v>56</v>
      </c>
      <c r="B117" s="1">
        <v>115</v>
      </c>
      <c r="C117" s="1">
        <v>0</v>
      </c>
      <c r="D117" s="1">
        <v>0</v>
      </c>
      <c r="E117" s="1">
        <v>1</v>
      </c>
      <c r="F117" s="1"/>
    </row>
    <row r="118" spans="1:6" x14ac:dyDescent="0.2">
      <c r="A118" s="1" t="s">
        <v>56</v>
      </c>
      <c r="B118" s="1">
        <v>116</v>
      </c>
      <c r="C118" s="1">
        <v>0</v>
      </c>
      <c r="D118" s="1">
        <v>0</v>
      </c>
      <c r="E118" s="1">
        <v>1</v>
      </c>
      <c r="F118" s="1"/>
    </row>
    <row r="119" spans="1:6" x14ac:dyDescent="0.2">
      <c r="A119" s="1" t="s">
        <v>56</v>
      </c>
      <c r="B119" s="1">
        <v>117</v>
      </c>
      <c r="C119" s="1">
        <v>0</v>
      </c>
      <c r="D119" s="1">
        <v>0</v>
      </c>
      <c r="E119" s="1">
        <v>1</v>
      </c>
      <c r="F119" s="1"/>
    </row>
    <row r="120" spans="1:6" x14ac:dyDescent="0.2">
      <c r="A120" s="1" t="s">
        <v>56</v>
      </c>
      <c r="B120" s="1">
        <v>118</v>
      </c>
      <c r="C120" s="1">
        <v>0</v>
      </c>
      <c r="D120" s="1">
        <v>0</v>
      </c>
      <c r="E120" s="1">
        <v>1</v>
      </c>
      <c r="F120" s="1"/>
    </row>
    <row r="121" spans="1:6" x14ac:dyDescent="0.2">
      <c r="A121" s="1" t="s">
        <v>56</v>
      </c>
      <c r="B121" s="1">
        <v>119</v>
      </c>
      <c r="C121" s="1">
        <v>0</v>
      </c>
      <c r="D121" s="1">
        <v>0</v>
      </c>
      <c r="E121" s="1">
        <v>1</v>
      </c>
      <c r="F121" s="1"/>
    </row>
    <row r="122" spans="1:6" x14ac:dyDescent="0.2">
      <c r="A122" s="1" t="s">
        <v>56</v>
      </c>
      <c r="B122" s="1">
        <v>120</v>
      </c>
      <c r="C122" s="1">
        <v>0</v>
      </c>
      <c r="D122" s="1">
        <v>0</v>
      </c>
      <c r="E122" s="1">
        <v>1</v>
      </c>
      <c r="F122" s="1"/>
    </row>
    <row r="123" spans="1:6" x14ac:dyDescent="0.2">
      <c r="A123" s="1" t="s">
        <v>56</v>
      </c>
      <c r="B123" s="1">
        <v>121</v>
      </c>
      <c r="C123" s="1">
        <v>0</v>
      </c>
      <c r="D123" s="1">
        <v>0</v>
      </c>
      <c r="E123" s="1">
        <v>1</v>
      </c>
      <c r="F123" s="1"/>
    </row>
    <row r="124" spans="1:6" x14ac:dyDescent="0.2">
      <c r="A124" s="1" t="s">
        <v>56</v>
      </c>
      <c r="B124" s="1">
        <v>122</v>
      </c>
      <c r="C124" s="1">
        <v>0</v>
      </c>
      <c r="D124" s="1">
        <v>0</v>
      </c>
      <c r="E124" s="1">
        <v>1</v>
      </c>
      <c r="F124" s="1"/>
    </row>
    <row r="125" spans="1:6" x14ac:dyDescent="0.2">
      <c r="A125" s="1" t="s">
        <v>56</v>
      </c>
      <c r="B125" s="1">
        <v>123</v>
      </c>
      <c r="C125" s="1">
        <v>0</v>
      </c>
      <c r="D125" s="1">
        <v>0</v>
      </c>
      <c r="E125" s="1">
        <v>1</v>
      </c>
      <c r="F125" s="1"/>
    </row>
    <row r="126" spans="1:6" x14ac:dyDescent="0.2">
      <c r="A126" s="1" t="s">
        <v>56</v>
      </c>
      <c r="B126" s="1">
        <v>124</v>
      </c>
      <c r="C126" s="1">
        <v>0</v>
      </c>
      <c r="D126" s="1">
        <v>0</v>
      </c>
      <c r="E126" s="1">
        <v>1</v>
      </c>
      <c r="F126" s="1"/>
    </row>
    <row r="127" spans="1:6" x14ac:dyDescent="0.2">
      <c r="A127" s="1" t="s">
        <v>56</v>
      </c>
      <c r="B127" s="1">
        <v>125</v>
      </c>
      <c r="C127" s="1">
        <v>0</v>
      </c>
      <c r="D127" s="1">
        <v>0</v>
      </c>
      <c r="E127" s="1">
        <v>1</v>
      </c>
      <c r="F127" s="1"/>
    </row>
    <row r="128" spans="1:6" x14ac:dyDescent="0.2">
      <c r="A128" s="1" t="s">
        <v>56</v>
      </c>
      <c r="B128" s="1">
        <v>126</v>
      </c>
      <c r="C128" s="1">
        <v>0</v>
      </c>
      <c r="D128" s="1">
        <v>0</v>
      </c>
      <c r="E128" s="1">
        <v>1</v>
      </c>
      <c r="F128" s="1"/>
    </row>
    <row r="129" spans="1:6" x14ac:dyDescent="0.2">
      <c r="A129" s="1" t="s">
        <v>56</v>
      </c>
      <c r="B129" s="1">
        <v>127</v>
      </c>
      <c r="C129" s="1">
        <v>0</v>
      </c>
      <c r="D129" s="1">
        <v>0</v>
      </c>
      <c r="E129" s="1">
        <v>1</v>
      </c>
      <c r="F129" s="1"/>
    </row>
    <row r="130" spans="1:6" x14ac:dyDescent="0.2">
      <c r="A130" s="1" t="s">
        <v>56</v>
      </c>
      <c r="B130" s="1">
        <v>128</v>
      </c>
      <c r="C130" s="1">
        <v>0</v>
      </c>
      <c r="D130" s="1">
        <v>0</v>
      </c>
      <c r="E130" s="1">
        <v>1</v>
      </c>
      <c r="F130" s="1"/>
    </row>
    <row r="131" spans="1:6" x14ac:dyDescent="0.2">
      <c r="A131" s="1" t="s">
        <v>56</v>
      </c>
      <c r="B131" s="1">
        <v>129</v>
      </c>
      <c r="C131" s="1">
        <v>0</v>
      </c>
      <c r="D131" s="1">
        <v>0</v>
      </c>
      <c r="E131" s="1">
        <v>1</v>
      </c>
      <c r="F131" s="1"/>
    </row>
    <row r="132" spans="1:6" x14ac:dyDescent="0.2">
      <c r="A132" s="1" t="s">
        <v>56</v>
      </c>
      <c r="B132" s="1">
        <v>130</v>
      </c>
      <c r="C132" s="1">
        <v>0</v>
      </c>
      <c r="D132" s="1">
        <v>0</v>
      </c>
      <c r="E132" s="1">
        <v>1</v>
      </c>
      <c r="F132" s="1"/>
    </row>
    <row r="133" spans="1:6" x14ac:dyDescent="0.2">
      <c r="A133" s="1" t="s">
        <v>56</v>
      </c>
      <c r="B133" s="1">
        <v>131</v>
      </c>
      <c r="C133" s="1">
        <v>0</v>
      </c>
      <c r="D133" s="1">
        <v>0</v>
      </c>
      <c r="E133" s="1">
        <v>1</v>
      </c>
      <c r="F133" s="1"/>
    </row>
    <row r="134" spans="1:6" x14ac:dyDescent="0.2">
      <c r="A134" s="1" t="s">
        <v>56</v>
      </c>
      <c r="B134" s="1">
        <v>132</v>
      </c>
      <c r="C134" s="1">
        <v>0</v>
      </c>
      <c r="D134" s="1">
        <v>0</v>
      </c>
      <c r="E134" s="1">
        <v>1</v>
      </c>
      <c r="F134" s="1"/>
    </row>
    <row r="135" spans="1:6" x14ac:dyDescent="0.2">
      <c r="A135" s="1" t="s">
        <v>56</v>
      </c>
      <c r="B135" s="1">
        <v>133</v>
      </c>
      <c r="C135" s="1">
        <v>0</v>
      </c>
      <c r="D135" s="1">
        <v>0</v>
      </c>
      <c r="E135" s="1">
        <v>1</v>
      </c>
      <c r="F135" s="1"/>
    </row>
    <row r="136" spans="1:6" x14ac:dyDescent="0.2">
      <c r="A136" s="1" t="s">
        <v>56</v>
      </c>
      <c r="B136" s="1">
        <v>134</v>
      </c>
      <c r="C136" s="1">
        <v>0</v>
      </c>
      <c r="D136" s="1">
        <v>0</v>
      </c>
      <c r="E136" s="1">
        <v>1</v>
      </c>
      <c r="F136" s="1"/>
    </row>
    <row r="137" spans="1:6" x14ac:dyDescent="0.2">
      <c r="A137" s="1" t="s">
        <v>56</v>
      </c>
      <c r="B137" s="1">
        <v>135</v>
      </c>
      <c r="C137" s="1">
        <v>0</v>
      </c>
      <c r="D137" s="1">
        <v>0</v>
      </c>
      <c r="E137" s="1">
        <v>1</v>
      </c>
      <c r="F137" s="1"/>
    </row>
    <row r="138" spans="1:6" x14ac:dyDescent="0.2">
      <c r="A138" s="1" t="s">
        <v>56</v>
      </c>
      <c r="B138" s="1">
        <v>136</v>
      </c>
      <c r="C138" s="1">
        <v>0</v>
      </c>
      <c r="D138" s="1">
        <v>0</v>
      </c>
      <c r="E138" s="1">
        <v>1</v>
      </c>
      <c r="F138" s="1"/>
    </row>
    <row r="139" spans="1:6" x14ac:dyDescent="0.2">
      <c r="A139" s="1" t="s">
        <v>56</v>
      </c>
      <c r="B139" s="1">
        <v>137</v>
      </c>
      <c r="C139" s="1">
        <v>0</v>
      </c>
      <c r="D139" s="1">
        <v>0</v>
      </c>
      <c r="E139" s="1">
        <v>1</v>
      </c>
      <c r="F139" s="1"/>
    </row>
    <row r="140" spans="1:6" x14ac:dyDescent="0.2">
      <c r="A140" s="1" t="s">
        <v>56</v>
      </c>
      <c r="B140" s="1">
        <v>138</v>
      </c>
      <c r="C140" s="1">
        <v>0</v>
      </c>
      <c r="D140" s="1">
        <v>0</v>
      </c>
      <c r="E140" s="1">
        <v>1</v>
      </c>
      <c r="F140" s="1"/>
    </row>
    <row r="141" spans="1:6" x14ac:dyDescent="0.2">
      <c r="A141" s="1" t="s">
        <v>56</v>
      </c>
      <c r="B141" s="1">
        <v>139</v>
      </c>
      <c r="C141" s="1">
        <v>0</v>
      </c>
      <c r="D141" s="1">
        <v>0</v>
      </c>
      <c r="E141" s="1">
        <v>1</v>
      </c>
      <c r="F141" s="1"/>
    </row>
    <row r="142" spans="1:6" x14ac:dyDescent="0.2">
      <c r="A142" s="1" t="s">
        <v>56</v>
      </c>
      <c r="B142" s="1">
        <v>140</v>
      </c>
      <c r="C142" s="1">
        <v>0</v>
      </c>
      <c r="D142" s="1">
        <v>0</v>
      </c>
      <c r="E142" s="1">
        <v>1</v>
      </c>
      <c r="F142" s="1"/>
    </row>
    <row r="143" spans="1:6" x14ac:dyDescent="0.2">
      <c r="A143" s="1" t="s">
        <v>56</v>
      </c>
      <c r="B143" s="1">
        <v>141</v>
      </c>
      <c r="C143" s="1">
        <v>0</v>
      </c>
      <c r="D143" s="1">
        <v>0</v>
      </c>
      <c r="E143" s="1">
        <v>1</v>
      </c>
      <c r="F143" s="1"/>
    </row>
    <row r="144" spans="1:6" x14ac:dyDescent="0.2">
      <c r="A144" s="1" t="s">
        <v>56</v>
      </c>
      <c r="B144" s="1">
        <v>142</v>
      </c>
      <c r="C144" s="1">
        <v>0</v>
      </c>
      <c r="D144" s="1">
        <v>0</v>
      </c>
      <c r="E144" s="1">
        <v>1</v>
      </c>
      <c r="F144" s="1"/>
    </row>
    <row r="145" spans="1:6" x14ac:dyDescent="0.2">
      <c r="A145" s="1" t="s">
        <v>56</v>
      </c>
      <c r="B145" s="1">
        <v>143</v>
      </c>
      <c r="C145" s="1">
        <v>0</v>
      </c>
      <c r="D145" s="1">
        <v>0</v>
      </c>
      <c r="E145" s="1">
        <v>1</v>
      </c>
      <c r="F145" s="1"/>
    </row>
    <row r="146" spans="1:6" x14ac:dyDescent="0.2">
      <c r="A146" s="1" t="s">
        <v>56</v>
      </c>
      <c r="B146" s="1">
        <v>144</v>
      </c>
      <c r="C146" s="1">
        <v>0</v>
      </c>
      <c r="D146" s="1">
        <v>0</v>
      </c>
      <c r="E146" s="1">
        <v>1</v>
      </c>
      <c r="F146" s="1"/>
    </row>
    <row r="147" spans="1:6" x14ac:dyDescent="0.2">
      <c r="A147" s="1" t="s">
        <v>56</v>
      </c>
      <c r="B147" s="1">
        <v>145</v>
      </c>
      <c r="C147" s="1">
        <v>0</v>
      </c>
      <c r="D147" s="1">
        <v>0</v>
      </c>
      <c r="E147" s="1">
        <v>1</v>
      </c>
      <c r="F147" s="1"/>
    </row>
    <row r="148" spans="1:6" x14ac:dyDescent="0.2">
      <c r="A148" s="1" t="s">
        <v>56</v>
      </c>
      <c r="B148" s="1">
        <v>146</v>
      </c>
      <c r="C148" s="1">
        <v>0</v>
      </c>
      <c r="D148" s="1">
        <v>0</v>
      </c>
      <c r="E148" s="1">
        <v>1</v>
      </c>
      <c r="F148" s="1"/>
    </row>
    <row r="149" spans="1:6" x14ac:dyDescent="0.2">
      <c r="A149" s="1" t="s">
        <v>56</v>
      </c>
      <c r="B149" s="1">
        <v>147</v>
      </c>
      <c r="C149" s="1">
        <v>0</v>
      </c>
      <c r="D149" s="1">
        <v>0</v>
      </c>
      <c r="E149" s="1">
        <v>1</v>
      </c>
      <c r="F149" s="1"/>
    </row>
    <row r="150" spans="1:6" x14ac:dyDescent="0.2">
      <c r="A150" s="1" t="s">
        <v>56</v>
      </c>
      <c r="B150" s="1">
        <v>148</v>
      </c>
      <c r="C150" s="1">
        <v>0.5</v>
      </c>
      <c r="D150" s="1">
        <v>0</v>
      </c>
      <c r="E150" s="1">
        <v>1</v>
      </c>
      <c r="F150" s="1"/>
    </row>
    <row r="151" spans="1:6" x14ac:dyDescent="0.2">
      <c r="A151" s="1" t="s">
        <v>56</v>
      </c>
      <c r="B151" s="1">
        <v>149</v>
      </c>
      <c r="C151" s="1">
        <v>0.5</v>
      </c>
      <c r="D151" s="1">
        <v>0</v>
      </c>
      <c r="E151" s="1">
        <v>1</v>
      </c>
      <c r="F151" s="1"/>
    </row>
    <row r="152" spans="1:6" x14ac:dyDescent="0.2">
      <c r="A152" s="1" t="s">
        <v>56</v>
      </c>
      <c r="B152" s="1">
        <v>150</v>
      </c>
      <c r="C152" s="1">
        <v>0.5</v>
      </c>
      <c r="D152" s="1">
        <v>0</v>
      </c>
      <c r="E152" s="1">
        <v>1</v>
      </c>
      <c r="F152" s="1"/>
    </row>
    <row r="153" spans="1:6" x14ac:dyDescent="0.2">
      <c r="A153" s="1" t="s">
        <v>56</v>
      </c>
      <c r="B153" s="1">
        <v>151</v>
      </c>
      <c r="C153" s="1">
        <v>0.5</v>
      </c>
      <c r="D153" s="1">
        <v>0</v>
      </c>
      <c r="E153" s="1">
        <v>1</v>
      </c>
      <c r="F153" s="1"/>
    </row>
    <row r="154" spans="1:6" x14ac:dyDescent="0.2">
      <c r="A154" s="1" t="s">
        <v>56</v>
      </c>
      <c r="B154" s="1">
        <v>152</v>
      </c>
      <c r="C154" s="1">
        <v>0.5</v>
      </c>
      <c r="D154" s="1">
        <v>0</v>
      </c>
      <c r="E154" s="1">
        <v>1</v>
      </c>
      <c r="F154" s="1"/>
    </row>
    <row r="155" spans="1:6" x14ac:dyDescent="0.2">
      <c r="A155" s="1" t="s">
        <v>56</v>
      </c>
      <c r="B155" s="1">
        <v>153</v>
      </c>
      <c r="C155" s="1">
        <v>0.5</v>
      </c>
      <c r="D155" s="1">
        <v>0</v>
      </c>
      <c r="E155" s="1">
        <v>1</v>
      </c>
      <c r="F155" s="1"/>
    </row>
    <row r="156" spans="1:6" x14ac:dyDescent="0.2">
      <c r="A156" s="1" t="s">
        <v>56</v>
      </c>
      <c r="B156" s="1">
        <v>154</v>
      </c>
      <c r="C156" s="1">
        <v>0.5</v>
      </c>
      <c r="D156" s="1">
        <v>0</v>
      </c>
      <c r="E156" s="1">
        <v>1</v>
      </c>
      <c r="F156" s="1"/>
    </row>
    <row r="157" spans="1:6" x14ac:dyDescent="0.2">
      <c r="A157" s="1" t="s">
        <v>56</v>
      </c>
      <c r="B157" s="1">
        <v>155</v>
      </c>
      <c r="C157" s="1">
        <v>0.5</v>
      </c>
      <c r="D157" s="1">
        <v>0</v>
      </c>
      <c r="E157" s="1">
        <v>1</v>
      </c>
      <c r="F157" s="1"/>
    </row>
    <row r="158" spans="1:6" x14ac:dyDescent="0.2">
      <c r="A158" s="1" t="s">
        <v>56</v>
      </c>
      <c r="B158" s="1">
        <v>156</v>
      </c>
      <c r="C158" s="1">
        <v>0.5</v>
      </c>
      <c r="D158" s="1">
        <v>0</v>
      </c>
      <c r="E158" s="1">
        <v>1</v>
      </c>
      <c r="F158" s="1"/>
    </row>
    <row r="159" spans="1:6" x14ac:dyDescent="0.2">
      <c r="A159" s="1" t="s">
        <v>56</v>
      </c>
      <c r="B159" s="1">
        <v>157</v>
      </c>
      <c r="C159" s="1">
        <v>0.5</v>
      </c>
      <c r="D159" s="1">
        <v>0</v>
      </c>
      <c r="E159" s="1">
        <v>1</v>
      </c>
      <c r="F159" s="1"/>
    </row>
    <row r="160" spans="1:6" x14ac:dyDescent="0.2">
      <c r="A160" s="1" t="s">
        <v>56</v>
      </c>
      <c r="B160" s="1">
        <v>158</v>
      </c>
      <c r="C160" s="1">
        <v>0.5</v>
      </c>
      <c r="D160" s="1">
        <v>0</v>
      </c>
      <c r="E160" s="1">
        <v>1</v>
      </c>
      <c r="F160" s="1"/>
    </row>
    <row r="161" spans="1:6" x14ac:dyDescent="0.2">
      <c r="A161" s="1" t="s">
        <v>56</v>
      </c>
      <c r="B161" s="1">
        <v>159</v>
      </c>
      <c r="C161" s="1">
        <v>0.5</v>
      </c>
      <c r="D161" s="1">
        <v>0</v>
      </c>
      <c r="E161" s="1">
        <v>1</v>
      </c>
      <c r="F161" s="1"/>
    </row>
    <row r="162" spans="1:6" x14ac:dyDescent="0.2">
      <c r="A162" s="1" t="s">
        <v>56</v>
      </c>
      <c r="B162" s="1">
        <v>160</v>
      </c>
      <c r="C162" s="1">
        <v>0.5</v>
      </c>
      <c r="D162" s="1">
        <v>0</v>
      </c>
      <c r="E162" s="1">
        <v>1</v>
      </c>
      <c r="F162" s="1"/>
    </row>
    <row r="163" spans="1:6" x14ac:dyDescent="0.2">
      <c r="A163" s="1" t="s">
        <v>56</v>
      </c>
      <c r="B163" s="1">
        <v>161</v>
      </c>
      <c r="C163" s="1">
        <v>0.5</v>
      </c>
      <c r="D163" s="1">
        <v>0</v>
      </c>
      <c r="E163" s="1">
        <v>1</v>
      </c>
      <c r="F163" s="1"/>
    </row>
    <row r="164" spans="1:6" x14ac:dyDescent="0.2">
      <c r="A164" s="1" t="s">
        <v>56</v>
      </c>
      <c r="B164" s="1">
        <v>162</v>
      </c>
      <c r="C164" s="1">
        <v>1</v>
      </c>
      <c r="D164" s="1">
        <v>0</v>
      </c>
      <c r="E164" s="1">
        <v>1</v>
      </c>
      <c r="F164" s="1"/>
    </row>
    <row r="165" spans="1:6" x14ac:dyDescent="0.2">
      <c r="A165" s="1" t="s">
        <v>56</v>
      </c>
      <c r="B165" s="1">
        <v>163</v>
      </c>
      <c r="C165" s="1">
        <v>1</v>
      </c>
      <c r="D165" s="1">
        <v>0</v>
      </c>
      <c r="E165" s="1">
        <v>1</v>
      </c>
      <c r="F165" s="1"/>
    </row>
    <row r="166" spans="1:6" x14ac:dyDescent="0.2">
      <c r="A166" s="1" t="s">
        <v>56</v>
      </c>
      <c r="B166" s="1">
        <v>164</v>
      </c>
      <c r="C166" s="1">
        <v>1</v>
      </c>
      <c r="D166" s="1">
        <v>0</v>
      </c>
      <c r="E166" s="1">
        <v>1</v>
      </c>
      <c r="F166" s="1"/>
    </row>
    <row r="167" spans="1:6" x14ac:dyDescent="0.2">
      <c r="A167" s="1" t="s">
        <v>56</v>
      </c>
      <c r="B167" s="1">
        <v>165</v>
      </c>
      <c r="C167" s="1">
        <v>1</v>
      </c>
      <c r="D167" s="1">
        <v>0</v>
      </c>
      <c r="E167" s="1">
        <v>1</v>
      </c>
      <c r="F167" s="1"/>
    </row>
    <row r="168" spans="1:6" x14ac:dyDescent="0.2">
      <c r="A168" s="1" t="s">
        <v>56</v>
      </c>
      <c r="B168" s="1">
        <v>166</v>
      </c>
      <c r="C168" s="1">
        <v>1</v>
      </c>
      <c r="D168" s="1">
        <v>0</v>
      </c>
      <c r="E168" s="1">
        <v>1</v>
      </c>
      <c r="F168" s="1"/>
    </row>
    <row r="169" spans="1:6" x14ac:dyDescent="0.2">
      <c r="A169" s="1" t="s">
        <v>56</v>
      </c>
      <c r="B169" s="1">
        <v>167</v>
      </c>
      <c r="C169" s="1">
        <v>1</v>
      </c>
      <c r="D169" s="1">
        <v>0.5</v>
      </c>
      <c r="E169" s="1">
        <v>1</v>
      </c>
      <c r="F169" s="1"/>
    </row>
    <row r="170" spans="1:6" x14ac:dyDescent="0.2">
      <c r="A170" s="1" t="s">
        <v>56</v>
      </c>
      <c r="B170" s="1">
        <v>168</v>
      </c>
      <c r="C170" s="1">
        <v>1</v>
      </c>
      <c r="D170" s="1">
        <v>0.5</v>
      </c>
      <c r="E170" s="1">
        <v>1</v>
      </c>
      <c r="F170" s="1"/>
    </row>
    <row r="171" spans="1:6" x14ac:dyDescent="0.2">
      <c r="A171" s="1" t="s">
        <v>56</v>
      </c>
      <c r="B171" s="1">
        <v>169</v>
      </c>
      <c r="C171" s="1">
        <v>1</v>
      </c>
      <c r="D171" s="1">
        <v>0.5</v>
      </c>
      <c r="E171" s="1">
        <v>1</v>
      </c>
      <c r="F171" s="1"/>
    </row>
    <row r="172" spans="1:6" x14ac:dyDescent="0.2">
      <c r="A172" s="1" t="s">
        <v>56</v>
      </c>
      <c r="B172" s="1">
        <v>170</v>
      </c>
      <c r="C172" s="1">
        <v>1</v>
      </c>
      <c r="D172" s="1">
        <v>0.5</v>
      </c>
      <c r="E172" s="1">
        <v>1</v>
      </c>
      <c r="F172" s="1"/>
    </row>
    <row r="173" spans="1:6" x14ac:dyDescent="0.2">
      <c r="A173" s="1" t="s">
        <v>56</v>
      </c>
      <c r="B173" s="1">
        <v>171</v>
      </c>
      <c r="C173" s="1">
        <v>1</v>
      </c>
      <c r="D173" s="1">
        <v>0.5</v>
      </c>
      <c r="E173" s="1">
        <v>1</v>
      </c>
      <c r="F173" s="1"/>
    </row>
    <row r="174" spans="1:6" x14ac:dyDescent="0.2">
      <c r="A174" s="1" t="s">
        <v>56</v>
      </c>
      <c r="B174" s="1">
        <v>172</v>
      </c>
      <c r="C174" s="1">
        <v>1</v>
      </c>
      <c r="D174" s="1">
        <v>0.5</v>
      </c>
      <c r="E174" s="1">
        <v>1</v>
      </c>
      <c r="F174" s="1"/>
    </row>
    <row r="175" spans="1:6" x14ac:dyDescent="0.2">
      <c r="A175" s="1" t="s">
        <v>56</v>
      </c>
      <c r="B175" s="1">
        <v>173</v>
      </c>
      <c r="C175" s="1">
        <v>1</v>
      </c>
      <c r="D175" s="1">
        <v>1</v>
      </c>
      <c r="E175" s="1">
        <v>1</v>
      </c>
      <c r="F175" s="1"/>
    </row>
    <row r="176" spans="1:6" x14ac:dyDescent="0.2">
      <c r="A176" s="1" t="s">
        <v>56</v>
      </c>
      <c r="B176" s="1">
        <v>174</v>
      </c>
      <c r="C176" s="1">
        <v>1</v>
      </c>
      <c r="D176" s="1">
        <v>1</v>
      </c>
      <c r="E176" s="1">
        <v>1</v>
      </c>
      <c r="F176" s="1"/>
    </row>
    <row r="177" spans="1:6" x14ac:dyDescent="0.2">
      <c r="A177" s="1" t="s">
        <v>56</v>
      </c>
      <c r="B177" s="1">
        <v>175</v>
      </c>
      <c r="C177" s="1">
        <v>1</v>
      </c>
      <c r="D177" s="1">
        <v>1</v>
      </c>
      <c r="E177" s="1">
        <v>1</v>
      </c>
      <c r="F177" s="1"/>
    </row>
    <row r="178" spans="1:6" x14ac:dyDescent="0.2">
      <c r="A178" s="1" t="s">
        <v>56</v>
      </c>
      <c r="B178" s="1">
        <v>176</v>
      </c>
      <c r="C178" s="1">
        <v>1</v>
      </c>
      <c r="D178" s="1">
        <v>1</v>
      </c>
      <c r="E178" s="1">
        <v>1</v>
      </c>
      <c r="F178" s="1"/>
    </row>
    <row r="179" spans="1:6" x14ac:dyDescent="0.2">
      <c r="A179" s="1" t="s">
        <v>56</v>
      </c>
      <c r="B179" s="1">
        <v>177</v>
      </c>
      <c r="C179" s="1">
        <v>1</v>
      </c>
      <c r="D179" s="1">
        <v>1</v>
      </c>
      <c r="E179" s="1">
        <v>1</v>
      </c>
      <c r="F179" s="1"/>
    </row>
    <row r="180" spans="1:6" x14ac:dyDescent="0.2">
      <c r="A180" s="1" t="s">
        <v>56</v>
      </c>
      <c r="B180" s="1">
        <v>178</v>
      </c>
      <c r="C180" s="1">
        <v>1</v>
      </c>
      <c r="D180" s="1">
        <v>1</v>
      </c>
      <c r="E180" s="1">
        <v>1</v>
      </c>
      <c r="F180" s="1"/>
    </row>
    <row r="181" spans="1:6" x14ac:dyDescent="0.2">
      <c r="A181" s="1" t="s">
        <v>56</v>
      </c>
      <c r="B181" s="1">
        <v>179</v>
      </c>
      <c r="C181" s="1">
        <v>1</v>
      </c>
      <c r="D181" s="1">
        <v>1</v>
      </c>
      <c r="E181" s="1">
        <v>1</v>
      </c>
      <c r="F181" s="1"/>
    </row>
    <row r="182" spans="1:6" x14ac:dyDescent="0.2">
      <c r="A182" s="1" t="s">
        <v>56</v>
      </c>
      <c r="B182" s="1">
        <v>180</v>
      </c>
      <c r="C182" s="1">
        <v>1</v>
      </c>
      <c r="D182" s="1">
        <v>1</v>
      </c>
      <c r="E182" s="1">
        <v>1</v>
      </c>
      <c r="F182" s="1"/>
    </row>
    <row r="183" spans="1:6" x14ac:dyDescent="0.2">
      <c r="A183" s="1" t="s">
        <v>56</v>
      </c>
      <c r="B183" s="1">
        <v>181</v>
      </c>
      <c r="C183" s="1">
        <v>1</v>
      </c>
      <c r="D183" s="1">
        <v>1</v>
      </c>
      <c r="E183" s="1">
        <v>1</v>
      </c>
      <c r="F183" s="1"/>
    </row>
    <row r="184" spans="1:6" x14ac:dyDescent="0.2">
      <c r="A184" s="1" t="s">
        <v>56</v>
      </c>
      <c r="B184" s="1">
        <v>182</v>
      </c>
      <c r="C184" s="1">
        <v>1</v>
      </c>
      <c r="D184" s="1">
        <v>1</v>
      </c>
      <c r="E184" s="1">
        <v>1</v>
      </c>
      <c r="F184" s="1"/>
    </row>
    <row r="185" spans="1:6" x14ac:dyDescent="0.2">
      <c r="A185" s="1" t="s">
        <v>56</v>
      </c>
      <c r="B185" s="1">
        <v>183</v>
      </c>
      <c r="C185" s="1">
        <v>1</v>
      </c>
      <c r="D185" s="1">
        <v>1</v>
      </c>
      <c r="E185" s="1">
        <v>1</v>
      </c>
      <c r="F185" s="1"/>
    </row>
    <row r="186" spans="1:6" x14ac:dyDescent="0.2">
      <c r="A186" s="1" t="s">
        <v>56</v>
      </c>
      <c r="B186" s="1">
        <v>184</v>
      </c>
      <c r="C186" s="1">
        <v>1</v>
      </c>
      <c r="D186" s="1">
        <v>1</v>
      </c>
      <c r="E186" s="1">
        <v>1</v>
      </c>
      <c r="F186" s="1"/>
    </row>
    <row r="187" spans="1:6" x14ac:dyDescent="0.2">
      <c r="A187" s="1" t="s">
        <v>56</v>
      </c>
      <c r="B187" s="1">
        <v>185</v>
      </c>
      <c r="C187" s="1">
        <v>1</v>
      </c>
      <c r="D187" s="1">
        <v>1</v>
      </c>
      <c r="E187" s="1">
        <v>1</v>
      </c>
      <c r="F187" s="1"/>
    </row>
    <row r="188" spans="1:6" x14ac:dyDescent="0.2">
      <c r="A188" s="1" t="s">
        <v>56</v>
      </c>
      <c r="B188" s="1">
        <v>186</v>
      </c>
      <c r="C188" s="1">
        <v>1</v>
      </c>
      <c r="D188" s="1">
        <v>1</v>
      </c>
      <c r="E188" s="1">
        <v>1</v>
      </c>
      <c r="F188" s="1"/>
    </row>
    <row r="189" spans="1:6" x14ac:dyDescent="0.2">
      <c r="A189" s="1" t="s">
        <v>56</v>
      </c>
      <c r="B189" s="1">
        <v>187</v>
      </c>
      <c r="C189" s="1">
        <v>1</v>
      </c>
      <c r="D189" s="1">
        <v>1</v>
      </c>
      <c r="E189" s="1">
        <v>1</v>
      </c>
      <c r="F189" s="1"/>
    </row>
    <row r="190" spans="1:6" x14ac:dyDescent="0.2">
      <c r="A190" s="1" t="s">
        <v>56</v>
      </c>
      <c r="B190" s="1">
        <v>188</v>
      </c>
      <c r="C190" s="1">
        <v>1</v>
      </c>
      <c r="D190" s="1">
        <v>1</v>
      </c>
      <c r="E190" s="1">
        <v>1</v>
      </c>
      <c r="F190" s="1"/>
    </row>
    <row r="191" spans="1:6" x14ac:dyDescent="0.2">
      <c r="A191" s="1" t="s">
        <v>56</v>
      </c>
      <c r="B191" s="1">
        <v>189</v>
      </c>
      <c r="C191" s="1">
        <v>1</v>
      </c>
      <c r="D191" s="1">
        <v>1</v>
      </c>
      <c r="E191" s="1">
        <v>1</v>
      </c>
      <c r="F191" s="1"/>
    </row>
    <row r="192" spans="1:6" x14ac:dyDescent="0.2">
      <c r="A192" s="1" t="s">
        <v>56</v>
      </c>
      <c r="B192" s="1">
        <v>190</v>
      </c>
      <c r="C192" s="1">
        <v>1</v>
      </c>
      <c r="D192" s="1">
        <v>1</v>
      </c>
      <c r="E192" s="1">
        <v>1</v>
      </c>
      <c r="F192" s="1"/>
    </row>
    <row r="193" spans="1:6" x14ac:dyDescent="0.2">
      <c r="A193" s="1" t="s">
        <v>56</v>
      </c>
      <c r="B193" s="1">
        <v>191</v>
      </c>
      <c r="C193" s="1">
        <v>1</v>
      </c>
      <c r="D193" s="1">
        <v>1</v>
      </c>
      <c r="E193" s="1">
        <v>1</v>
      </c>
      <c r="F193" s="1"/>
    </row>
    <row r="194" spans="1:6" x14ac:dyDescent="0.2">
      <c r="A194" s="1" t="s">
        <v>56</v>
      </c>
      <c r="B194" s="1">
        <v>192</v>
      </c>
      <c r="C194" s="1">
        <v>1</v>
      </c>
      <c r="D194" s="1">
        <v>1</v>
      </c>
      <c r="E194" s="1">
        <v>1</v>
      </c>
      <c r="F194" s="1"/>
    </row>
    <row r="195" spans="1:6" x14ac:dyDescent="0.2">
      <c r="A195" s="1" t="s">
        <v>56</v>
      </c>
      <c r="B195" s="1">
        <v>193</v>
      </c>
      <c r="C195" s="1">
        <v>1</v>
      </c>
      <c r="D195" s="1">
        <v>1</v>
      </c>
      <c r="E195" s="1">
        <v>1</v>
      </c>
      <c r="F195" s="1"/>
    </row>
    <row r="196" spans="1:6" x14ac:dyDescent="0.2">
      <c r="A196" s="1" t="s">
        <v>56</v>
      </c>
      <c r="B196" s="1">
        <v>194</v>
      </c>
      <c r="C196" s="1">
        <v>1</v>
      </c>
      <c r="D196" s="1">
        <v>1</v>
      </c>
      <c r="E196" s="1">
        <v>1</v>
      </c>
      <c r="F196" s="1"/>
    </row>
    <row r="197" spans="1:6" x14ac:dyDescent="0.2">
      <c r="A197" s="1" t="s">
        <v>56</v>
      </c>
      <c r="B197" s="1">
        <v>195</v>
      </c>
      <c r="C197" s="1">
        <v>1</v>
      </c>
      <c r="D197" s="1">
        <v>1</v>
      </c>
      <c r="E197" s="1">
        <v>1</v>
      </c>
      <c r="F197" s="1"/>
    </row>
    <row r="198" spans="1:6" x14ac:dyDescent="0.2">
      <c r="A198" s="1" t="s">
        <v>56</v>
      </c>
      <c r="B198" s="1">
        <v>196</v>
      </c>
      <c r="C198" s="1">
        <v>1</v>
      </c>
      <c r="D198" s="1">
        <v>1</v>
      </c>
      <c r="E198" s="1">
        <v>1</v>
      </c>
      <c r="F198" s="1"/>
    </row>
    <row r="199" spans="1:6" x14ac:dyDescent="0.2">
      <c r="A199" s="1" t="s">
        <v>56</v>
      </c>
      <c r="B199" s="1">
        <v>197</v>
      </c>
      <c r="C199" s="1">
        <v>1</v>
      </c>
      <c r="D199" s="1">
        <v>1</v>
      </c>
      <c r="E199" s="1">
        <v>1</v>
      </c>
      <c r="F199" s="1"/>
    </row>
    <row r="200" spans="1:6" x14ac:dyDescent="0.2">
      <c r="A200" s="1" t="s">
        <v>56</v>
      </c>
      <c r="B200" s="1">
        <v>198</v>
      </c>
      <c r="C200" s="1">
        <v>1</v>
      </c>
      <c r="D200" s="1">
        <v>1</v>
      </c>
      <c r="E200" s="1">
        <v>1</v>
      </c>
      <c r="F200" s="1"/>
    </row>
    <row r="201" spans="1:6" x14ac:dyDescent="0.2">
      <c r="A201" s="1" t="s">
        <v>56</v>
      </c>
      <c r="B201" s="1">
        <v>199</v>
      </c>
      <c r="C201" s="1">
        <v>1</v>
      </c>
      <c r="D201" s="1">
        <v>1</v>
      </c>
      <c r="E201" s="1">
        <v>1</v>
      </c>
      <c r="F201" s="1"/>
    </row>
    <row r="202" spans="1:6" x14ac:dyDescent="0.2">
      <c r="A202" s="1" t="s">
        <v>56</v>
      </c>
      <c r="B202" s="1">
        <v>200</v>
      </c>
      <c r="C202" s="1">
        <v>1</v>
      </c>
      <c r="D202" s="1">
        <v>1</v>
      </c>
      <c r="E202" s="1">
        <v>1</v>
      </c>
      <c r="F202" s="1"/>
    </row>
    <row r="203" spans="1:6" x14ac:dyDescent="0.2">
      <c r="A203" s="1" t="s">
        <v>56</v>
      </c>
      <c r="B203" s="1">
        <v>201</v>
      </c>
      <c r="C203" s="1">
        <v>1</v>
      </c>
      <c r="D203" s="1">
        <v>1</v>
      </c>
      <c r="E203" s="1">
        <v>1</v>
      </c>
      <c r="F203" s="1"/>
    </row>
    <row r="204" spans="1:6" x14ac:dyDescent="0.2">
      <c r="A204" s="1" t="s">
        <v>56</v>
      </c>
      <c r="B204" s="1">
        <v>202</v>
      </c>
      <c r="C204" s="1">
        <v>1</v>
      </c>
      <c r="D204" s="1">
        <v>1</v>
      </c>
      <c r="E204" s="1">
        <v>1</v>
      </c>
      <c r="F204" s="1"/>
    </row>
    <row r="205" spans="1:6" x14ac:dyDescent="0.2">
      <c r="A205" s="1" t="s">
        <v>56</v>
      </c>
      <c r="B205" s="1">
        <v>203</v>
      </c>
      <c r="C205" s="1">
        <v>1</v>
      </c>
      <c r="D205" s="1">
        <v>1</v>
      </c>
      <c r="E205" s="1">
        <v>1</v>
      </c>
      <c r="F205" s="1"/>
    </row>
    <row r="206" spans="1:6" x14ac:dyDescent="0.2">
      <c r="A206" s="1" t="s">
        <v>56</v>
      </c>
      <c r="B206" s="1">
        <v>204</v>
      </c>
      <c r="C206" s="1">
        <v>1</v>
      </c>
      <c r="D206" s="1">
        <v>1</v>
      </c>
      <c r="E206" s="1">
        <v>1</v>
      </c>
      <c r="F206" s="1"/>
    </row>
    <row r="207" spans="1:6" x14ac:dyDescent="0.2">
      <c r="A207" s="1" t="s">
        <v>56</v>
      </c>
      <c r="B207" s="1">
        <v>205</v>
      </c>
      <c r="C207" s="1">
        <v>1</v>
      </c>
      <c r="D207" s="1">
        <v>1</v>
      </c>
      <c r="E207" s="1">
        <v>1</v>
      </c>
      <c r="F207" s="1"/>
    </row>
    <row r="208" spans="1:6" x14ac:dyDescent="0.2">
      <c r="A208" s="1" t="s">
        <v>56</v>
      </c>
      <c r="B208" s="1">
        <v>206</v>
      </c>
      <c r="C208" s="1">
        <v>1</v>
      </c>
      <c r="D208" s="1">
        <v>1</v>
      </c>
      <c r="E208" s="1">
        <v>1</v>
      </c>
      <c r="F208" s="1"/>
    </row>
    <row r="209" spans="1:6" x14ac:dyDescent="0.2">
      <c r="A209" s="1" t="s">
        <v>56</v>
      </c>
      <c r="B209" s="1">
        <v>207</v>
      </c>
      <c r="C209" s="1">
        <v>1</v>
      </c>
      <c r="D209" s="1">
        <v>1</v>
      </c>
      <c r="E209" s="1">
        <v>1</v>
      </c>
      <c r="F209" s="1"/>
    </row>
    <row r="210" spans="1:6" x14ac:dyDescent="0.2">
      <c r="A210" s="1" t="s">
        <v>56</v>
      </c>
      <c r="B210" s="1">
        <v>208</v>
      </c>
      <c r="C210" s="1">
        <v>1</v>
      </c>
      <c r="D210" s="1">
        <v>1</v>
      </c>
      <c r="E210" s="1">
        <v>1</v>
      </c>
      <c r="F210" s="1"/>
    </row>
    <row r="211" spans="1:6" x14ac:dyDescent="0.2">
      <c r="A211" s="1" t="s">
        <v>56</v>
      </c>
      <c r="B211" s="1">
        <v>209</v>
      </c>
      <c r="C211" s="1">
        <v>1</v>
      </c>
      <c r="D211" s="1">
        <v>1</v>
      </c>
      <c r="E211" s="1">
        <v>1</v>
      </c>
      <c r="F211" s="1"/>
    </row>
    <row r="212" spans="1:6" x14ac:dyDescent="0.2">
      <c r="A212" s="1" t="s">
        <v>56</v>
      </c>
      <c r="B212" s="1">
        <v>210</v>
      </c>
      <c r="C212" s="1">
        <v>1</v>
      </c>
      <c r="D212" s="1">
        <v>1</v>
      </c>
      <c r="E212" s="1">
        <v>1</v>
      </c>
      <c r="F212" s="1"/>
    </row>
    <row r="213" spans="1:6" x14ac:dyDescent="0.2">
      <c r="A213" s="1" t="s">
        <v>56</v>
      </c>
      <c r="B213" s="1">
        <v>211</v>
      </c>
      <c r="C213" s="1">
        <v>1</v>
      </c>
      <c r="D213" s="1">
        <v>1</v>
      </c>
      <c r="E213" s="1">
        <v>1</v>
      </c>
      <c r="F213" s="1"/>
    </row>
    <row r="214" spans="1:6" x14ac:dyDescent="0.2">
      <c r="A214" s="1" t="s">
        <v>56</v>
      </c>
      <c r="B214" s="1">
        <v>212</v>
      </c>
      <c r="C214" s="1">
        <v>1</v>
      </c>
      <c r="D214" s="1">
        <v>1</v>
      </c>
      <c r="E214" s="1">
        <v>1</v>
      </c>
      <c r="F214" s="1"/>
    </row>
    <row r="215" spans="1:6" x14ac:dyDescent="0.2">
      <c r="A215" s="1" t="s">
        <v>56</v>
      </c>
      <c r="B215" s="1">
        <v>213</v>
      </c>
      <c r="C215" s="1">
        <v>1</v>
      </c>
      <c r="D215" s="1">
        <v>1</v>
      </c>
      <c r="E215" s="1">
        <v>1</v>
      </c>
      <c r="F215" s="1"/>
    </row>
    <row r="216" spans="1:6" x14ac:dyDescent="0.2">
      <c r="A216" s="1"/>
      <c r="B216" s="1"/>
      <c r="C216" s="1"/>
      <c r="D216" s="1"/>
      <c r="E216" s="1"/>
      <c r="F216" s="1"/>
    </row>
    <row r="217" spans="1:6" x14ac:dyDescent="0.2">
      <c r="A217" s="1"/>
      <c r="B217" s="1"/>
      <c r="C217" s="1"/>
      <c r="D217" s="1"/>
      <c r="E217" s="1"/>
      <c r="F217" s="1"/>
    </row>
    <row r="218" spans="1:6" x14ac:dyDescent="0.2">
      <c r="A218" s="1"/>
      <c r="B218" s="1"/>
      <c r="C218" s="1"/>
      <c r="D218" s="1"/>
      <c r="E218" s="1"/>
      <c r="F218" s="1"/>
    </row>
    <row r="219" spans="1:6" x14ac:dyDescent="0.2">
      <c r="A219" s="1"/>
      <c r="B219" s="1"/>
      <c r="C219" s="1"/>
      <c r="D219" s="1"/>
      <c r="E219" s="1"/>
      <c r="F219" s="1"/>
    </row>
    <row r="220" spans="1:6" x14ac:dyDescent="0.2">
      <c r="A220" s="1"/>
      <c r="B220" s="1"/>
      <c r="C220" s="1"/>
      <c r="D220" s="1"/>
      <c r="E220" s="1"/>
      <c r="F220" s="1"/>
    </row>
    <row r="221" spans="1:6" x14ac:dyDescent="0.2">
      <c r="A221" s="1"/>
      <c r="B221" s="1"/>
      <c r="C221" s="1"/>
      <c r="D221" s="1"/>
      <c r="E221" s="1"/>
      <c r="F221" s="1"/>
    </row>
    <row r="222" spans="1:6" x14ac:dyDescent="0.2">
      <c r="A222" s="1"/>
      <c r="B222" s="1"/>
      <c r="C222" s="1"/>
      <c r="D222" s="1"/>
      <c r="E222" s="1"/>
      <c r="F222" s="1"/>
    </row>
    <row r="223" spans="1:6" x14ac:dyDescent="0.2">
      <c r="A223" s="1"/>
      <c r="B223" s="1"/>
      <c r="C223" s="1"/>
      <c r="D223" s="1"/>
      <c r="E223" s="1"/>
      <c r="F223" s="1"/>
    </row>
    <row r="224" spans="1:6" x14ac:dyDescent="0.2">
      <c r="A224" s="1"/>
      <c r="B224" s="1"/>
      <c r="C224" s="1"/>
      <c r="D224" s="1"/>
      <c r="E224" s="1"/>
      <c r="F224" s="1"/>
    </row>
    <row r="225" spans="1:6" x14ac:dyDescent="0.2">
      <c r="A225" s="1"/>
      <c r="B225" s="1"/>
      <c r="C225" s="1"/>
      <c r="D225" s="1"/>
      <c r="E225" s="1"/>
      <c r="F225" s="1"/>
    </row>
    <row r="226" spans="1:6" x14ac:dyDescent="0.2">
      <c r="A226" s="1"/>
      <c r="B226" s="1"/>
      <c r="C226" s="1"/>
      <c r="D226" s="1"/>
      <c r="E226" s="1"/>
      <c r="F226" s="1"/>
    </row>
    <row r="227" spans="1:6" x14ac:dyDescent="0.2">
      <c r="A227" s="1"/>
      <c r="B227" s="1"/>
      <c r="C227" s="1"/>
      <c r="D227" s="1"/>
      <c r="E227" s="1"/>
      <c r="F227" s="1"/>
    </row>
    <row r="228" spans="1:6" x14ac:dyDescent="0.2">
      <c r="A228" s="1"/>
      <c r="B228" s="1"/>
      <c r="C228" s="1"/>
      <c r="D228" s="1"/>
      <c r="E228" s="1"/>
      <c r="F228" s="1"/>
    </row>
    <row r="229" spans="1:6" x14ac:dyDescent="0.2">
      <c r="A229" s="1"/>
      <c r="B229" s="1"/>
      <c r="C229" s="1"/>
      <c r="D229" s="1"/>
      <c r="E229" s="1"/>
      <c r="F229" s="1"/>
    </row>
    <row r="230" spans="1:6" x14ac:dyDescent="0.2">
      <c r="A230" s="1"/>
      <c r="B230" s="1"/>
      <c r="C230" s="1"/>
      <c r="D230" s="1"/>
      <c r="E230" s="1"/>
      <c r="F230" s="1"/>
    </row>
    <row r="231" spans="1:6" x14ac:dyDescent="0.2">
      <c r="A231" s="1"/>
      <c r="B231" s="1"/>
      <c r="C231" s="1"/>
      <c r="D231" s="1"/>
      <c r="E231" s="1"/>
      <c r="F231" s="1"/>
    </row>
    <row r="232" spans="1:6" x14ac:dyDescent="0.2">
      <c r="A232" s="1"/>
      <c r="B232" s="1"/>
      <c r="C232" s="1"/>
      <c r="D232" s="1"/>
      <c r="E232" s="1"/>
      <c r="F232" s="1"/>
    </row>
    <row r="233" spans="1:6" x14ac:dyDescent="0.2">
      <c r="A233" s="1"/>
      <c r="B233" s="1"/>
      <c r="C233" s="1"/>
      <c r="D233" s="1"/>
      <c r="E233" s="1"/>
      <c r="F233" s="1"/>
    </row>
    <row r="234" spans="1:6" x14ac:dyDescent="0.2">
      <c r="A234" s="1"/>
      <c r="B234" s="1"/>
      <c r="C234" s="1"/>
      <c r="D234" s="1"/>
      <c r="E234" s="1"/>
      <c r="F234" s="1"/>
    </row>
    <row r="235" spans="1:6" x14ac:dyDescent="0.2">
      <c r="A235" s="1"/>
      <c r="B235" s="1"/>
      <c r="C235" s="1"/>
      <c r="D235" s="1"/>
      <c r="E235" s="1"/>
      <c r="F235" s="1"/>
    </row>
    <row r="236" spans="1:6" x14ac:dyDescent="0.2">
      <c r="A236" s="1"/>
      <c r="B236" s="1"/>
      <c r="C236" s="1"/>
      <c r="D236" s="1"/>
      <c r="E236" s="1"/>
      <c r="F236" s="1"/>
    </row>
    <row r="237" spans="1:6" x14ac:dyDescent="0.2">
      <c r="A237" s="1"/>
      <c r="B237" s="1"/>
      <c r="C237" s="1"/>
      <c r="D237" s="1"/>
      <c r="E237" s="1"/>
      <c r="F237" s="1"/>
    </row>
    <row r="238" spans="1:6" x14ac:dyDescent="0.2">
      <c r="A238" s="1"/>
      <c r="B238" s="1"/>
      <c r="C238" s="1"/>
      <c r="D238" s="1"/>
      <c r="E238" s="1"/>
      <c r="F238" s="1"/>
    </row>
    <row r="239" spans="1:6" x14ac:dyDescent="0.2">
      <c r="A239" s="1"/>
      <c r="B239" s="1"/>
      <c r="C239" s="1"/>
      <c r="D239" s="1"/>
      <c r="E239" s="1"/>
      <c r="F239" s="1"/>
    </row>
    <row r="240" spans="1:6" x14ac:dyDescent="0.2">
      <c r="A240" s="1"/>
      <c r="B240" s="1"/>
      <c r="C240" s="1"/>
      <c r="D240" s="1"/>
      <c r="E240" s="1"/>
      <c r="F240" s="1"/>
    </row>
    <row r="241" spans="1:6" x14ac:dyDescent="0.2">
      <c r="A241" s="1"/>
      <c r="B241" s="1"/>
      <c r="C241" s="1"/>
      <c r="D241" s="1"/>
      <c r="E241" s="1"/>
      <c r="F241" s="1"/>
    </row>
    <row r="242" spans="1:6" x14ac:dyDescent="0.2">
      <c r="A242" s="1"/>
      <c r="B242" s="1"/>
      <c r="C242" s="1"/>
      <c r="D242" s="1"/>
      <c r="E242" s="1"/>
      <c r="F242" s="1"/>
    </row>
    <row r="243" spans="1:6" x14ac:dyDescent="0.2">
      <c r="A243" s="1"/>
      <c r="B243" s="1"/>
      <c r="C243" s="1"/>
      <c r="D243" s="1"/>
      <c r="E243" s="1"/>
      <c r="F243" s="1"/>
    </row>
    <row r="244" spans="1:6" x14ac:dyDescent="0.2">
      <c r="A244" s="1"/>
      <c r="B244" s="1"/>
      <c r="C244" s="1"/>
      <c r="D244" s="1"/>
      <c r="E244" s="1"/>
      <c r="F244" s="1"/>
    </row>
    <row r="245" spans="1:6" x14ac:dyDescent="0.2">
      <c r="A245" s="1"/>
      <c r="B245" s="1"/>
      <c r="C245" s="1"/>
      <c r="D245" s="1"/>
      <c r="E245" s="1"/>
      <c r="F245" s="1"/>
    </row>
    <row r="246" spans="1:6" x14ac:dyDescent="0.2">
      <c r="A246" s="1"/>
      <c r="B246" s="1"/>
      <c r="C246" s="1"/>
      <c r="D246" s="1"/>
      <c r="E246" s="1"/>
      <c r="F246" s="1"/>
    </row>
    <row r="247" spans="1:6" x14ac:dyDescent="0.2">
      <c r="A247" s="1"/>
      <c r="B247" s="1"/>
      <c r="C247" s="1"/>
      <c r="D247" s="1"/>
      <c r="E247" s="1"/>
      <c r="F247" s="1"/>
    </row>
    <row r="248" spans="1:6" x14ac:dyDescent="0.2">
      <c r="A248" s="1"/>
      <c r="B248" s="1"/>
      <c r="C248" s="1"/>
      <c r="D248" s="1"/>
      <c r="E248" s="1"/>
      <c r="F248" s="1"/>
    </row>
    <row r="249" spans="1:6" x14ac:dyDescent="0.2">
      <c r="A249" s="1"/>
      <c r="B249" s="1"/>
      <c r="C249" s="1"/>
      <c r="D249" s="1"/>
      <c r="E249" s="1"/>
      <c r="F249" s="1"/>
    </row>
    <row r="250" spans="1:6" x14ac:dyDescent="0.2">
      <c r="A250" s="1"/>
      <c r="B250" s="1"/>
      <c r="C250" s="1"/>
      <c r="D250" s="1"/>
      <c r="E250" s="1"/>
      <c r="F250" s="1"/>
    </row>
    <row r="251" spans="1:6" x14ac:dyDescent="0.2">
      <c r="A251" s="1"/>
      <c r="B251" s="1"/>
      <c r="C251" s="1"/>
      <c r="D251" s="1"/>
      <c r="E251" s="1"/>
      <c r="F251" s="1"/>
    </row>
    <row r="252" spans="1:6" x14ac:dyDescent="0.2">
      <c r="A252" s="1"/>
      <c r="B252" s="1"/>
      <c r="C252" s="1"/>
      <c r="D252" s="1"/>
      <c r="E252" s="1"/>
      <c r="F252" s="1"/>
    </row>
    <row r="253" spans="1:6" x14ac:dyDescent="0.2">
      <c r="A253" s="1"/>
      <c r="B253" s="1"/>
      <c r="C253" s="1"/>
      <c r="D253" s="1"/>
      <c r="E253" s="1"/>
      <c r="F253" s="1"/>
    </row>
    <row r="254" spans="1:6" x14ac:dyDescent="0.2">
      <c r="A254" s="1"/>
      <c r="B254" s="1"/>
      <c r="C254" s="1"/>
      <c r="D254" s="1"/>
      <c r="E254" s="1"/>
      <c r="F254" s="1"/>
    </row>
    <row r="255" spans="1:6" x14ac:dyDescent="0.2">
      <c r="A255" s="1"/>
      <c r="B255" s="1"/>
      <c r="C255" s="1"/>
      <c r="D255" s="1"/>
      <c r="E255" s="1"/>
      <c r="F255" s="1"/>
    </row>
    <row r="256" spans="1:6" x14ac:dyDescent="0.2">
      <c r="A256" s="1"/>
      <c r="B256" s="1"/>
      <c r="C256" s="1"/>
      <c r="D256" s="1"/>
      <c r="E256" s="1"/>
      <c r="F256" s="1"/>
    </row>
    <row r="257" spans="1:6" x14ac:dyDescent="0.2">
      <c r="A257" s="1"/>
      <c r="B257" s="1"/>
      <c r="C257" s="1"/>
      <c r="D257" s="1"/>
      <c r="E257" s="1"/>
      <c r="F257" s="1"/>
    </row>
    <row r="258" spans="1:6" x14ac:dyDescent="0.2">
      <c r="A258" s="1"/>
      <c r="B258" s="1"/>
      <c r="C258" s="1"/>
      <c r="D258" s="1"/>
      <c r="E258" s="1"/>
      <c r="F258" s="1"/>
    </row>
    <row r="259" spans="1:6" x14ac:dyDescent="0.2">
      <c r="A259" s="1"/>
      <c r="B259" s="1"/>
      <c r="C259" s="1"/>
      <c r="D259" s="1"/>
      <c r="E259" s="1"/>
      <c r="F259" s="1"/>
    </row>
    <row r="260" spans="1:6" x14ac:dyDescent="0.2">
      <c r="A260" s="1"/>
      <c r="B260" s="1"/>
      <c r="C260" s="1"/>
      <c r="D260" s="1"/>
      <c r="E260" s="1"/>
      <c r="F260" s="1"/>
    </row>
    <row r="261" spans="1:6" x14ac:dyDescent="0.2">
      <c r="A261" s="1"/>
      <c r="B261" s="1"/>
      <c r="C261" s="1"/>
      <c r="D261" s="1"/>
      <c r="E261" s="1"/>
      <c r="F261" s="1"/>
    </row>
    <row r="262" spans="1:6" x14ac:dyDescent="0.2">
      <c r="A262" s="1"/>
      <c r="B262" s="1"/>
      <c r="C262" s="1"/>
      <c r="D262" s="1"/>
      <c r="E262" s="1"/>
      <c r="F262" s="1"/>
    </row>
    <row r="263" spans="1:6" x14ac:dyDescent="0.2">
      <c r="A263" s="1"/>
      <c r="B263" s="1"/>
      <c r="C263" s="1"/>
      <c r="D263" s="1"/>
      <c r="E263" s="1"/>
      <c r="F263" s="1"/>
    </row>
    <row r="264" spans="1:6" x14ac:dyDescent="0.2">
      <c r="A264" s="1"/>
      <c r="B264" s="1"/>
      <c r="C264" s="1"/>
      <c r="D264" s="1"/>
      <c r="E264" s="1"/>
      <c r="F264" s="1"/>
    </row>
    <row r="265" spans="1:6" x14ac:dyDescent="0.2">
      <c r="A265" s="1"/>
      <c r="B265" s="1"/>
      <c r="C265" s="1"/>
      <c r="D265" s="1"/>
      <c r="E265" s="1"/>
      <c r="F265" s="1"/>
    </row>
    <row r="266" spans="1:6" x14ac:dyDescent="0.2">
      <c r="A266" s="1"/>
      <c r="B266" s="1"/>
      <c r="C266" s="1"/>
      <c r="D266" s="1"/>
      <c r="E266" s="1"/>
      <c r="F266" s="1"/>
    </row>
    <row r="267" spans="1:6" x14ac:dyDescent="0.2">
      <c r="A267" s="1"/>
      <c r="B267" s="1"/>
      <c r="C267" s="1"/>
      <c r="D267" s="1"/>
      <c r="E267" s="1"/>
      <c r="F267" s="1"/>
    </row>
    <row r="268" spans="1:6" x14ac:dyDescent="0.2">
      <c r="A268" s="1"/>
      <c r="B268" s="1"/>
      <c r="C268" s="1"/>
      <c r="D268" s="1"/>
      <c r="E268" s="1"/>
      <c r="F268" s="1"/>
    </row>
    <row r="269" spans="1:6" x14ac:dyDescent="0.2">
      <c r="A269" s="1"/>
      <c r="B269" s="1"/>
      <c r="C269" s="1"/>
      <c r="D269" s="1"/>
      <c r="E269" s="1"/>
      <c r="F269" s="1"/>
    </row>
    <row r="270" spans="1:6" x14ac:dyDescent="0.2">
      <c r="A270" s="1"/>
      <c r="B270" s="1"/>
      <c r="C270" s="1"/>
      <c r="D270" s="1"/>
      <c r="E270" s="1"/>
      <c r="F270" s="1"/>
    </row>
    <row r="271" spans="1:6" x14ac:dyDescent="0.2">
      <c r="A271" s="1"/>
      <c r="B271" s="1"/>
      <c r="C271" s="1"/>
      <c r="D271" s="1"/>
      <c r="E271" s="1"/>
      <c r="F271" s="1"/>
    </row>
    <row r="272" spans="1:6" x14ac:dyDescent="0.2">
      <c r="A272" s="1"/>
      <c r="B272" s="1"/>
      <c r="C272" s="1"/>
      <c r="D272" s="1"/>
      <c r="E272" s="1"/>
      <c r="F272" s="1"/>
    </row>
    <row r="273" spans="1:6" x14ac:dyDescent="0.2">
      <c r="A273" s="1"/>
      <c r="B273" s="1"/>
      <c r="C273" s="1"/>
      <c r="D273" s="1"/>
      <c r="E273" s="1"/>
      <c r="F273" s="1"/>
    </row>
    <row r="274" spans="1:6" x14ac:dyDescent="0.2">
      <c r="A274" s="1"/>
      <c r="B274" s="1"/>
      <c r="C274" s="1"/>
      <c r="D274" s="1"/>
      <c r="E274" s="1"/>
      <c r="F274" s="1"/>
    </row>
    <row r="275" spans="1:6" x14ac:dyDescent="0.2">
      <c r="A275" s="1"/>
      <c r="B275" s="1"/>
      <c r="C275" s="1"/>
      <c r="D275" s="1"/>
      <c r="E275" s="1"/>
      <c r="F275" s="1"/>
    </row>
    <row r="276" spans="1:6" x14ac:dyDescent="0.2">
      <c r="A276" s="1"/>
      <c r="B276" s="1"/>
      <c r="C276" s="1"/>
      <c r="D276" s="1"/>
      <c r="E276" s="1"/>
      <c r="F276" s="1"/>
    </row>
    <row r="277" spans="1:6" x14ac:dyDescent="0.2">
      <c r="A277" s="1"/>
      <c r="B277" s="1"/>
      <c r="C277" s="1"/>
      <c r="D277" s="1"/>
      <c r="E277" s="1"/>
      <c r="F277" s="1"/>
    </row>
    <row r="278" spans="1:6" x14ac:dyDescent="0.2">
      <c r="A278" s="1"/>
      <c r="B278" s="1"/>
      <c r="C278" s="1"/>
      <c r="D278" s="1"/>
      <c r="E278" s="1"/>
      <c r="F278" s="1"/>
    </row>
    <row r="279" spans="1:6" x14ac:dyDescent="0.2">
      <c r="A279" s="1"/>
      <c r="B279" s="1"/>
      <c r="C279" s="1"/>
      <c r="D279" s="1"/>
      <c r="E279" s="1"/>
      <c r="F279" s="1"/>
    </row>
    <row r="280" spans="1:6" x14ac:dyDescent="0.2">
      <c r="A280" s="1"/>
      <c r="B280" s="1"/>
      <c r="C280" s="1"/>
      <c r="D280" s="1"/>
      <c r="E280" s="1"/>
      <c r="F280" s="1"/>
    </row>
    <row r="281" spans="1:6" x14ac:dyDescent="0.2">
      <c r="A281" s="1"/>
      <c r="B281" s="1"/>
      <c r="C281" s="1"/>
      <c r="D281" s="1"/>
      <c r="E281" s="1"/>
      <c r="F281" s="1"/>
    </row>
    <row r="282" spans="1:6" x14ac:dyDescent="0.2">
      <c r="A282" s="1"/>
      <c r="B282" s="1"/>
      <c r="C282" s="1"/>
      <c r="D282" s="1"/>
      <c r="E282" s="1"/>
      <c r="F282" s="1"/>
    </row>
    <row r="283" spans="1:6" x14ac:dyDescent="0.2">
      <c r="A283" s="1"/>
      <c r="B283" s="1"/>
      <c r="C283" s="1"/>
      <c r="D283" s="1"/>
      <c r="E283" s="1"/>
      <c r="F283" s="1"/>
    </row>
    <row r="284" spans="1:6" x14ac:dyDescent="0.2">
      <c r="A284" s="1"/>
      <c r="B284" s="1"/>
      <c r="C284" s="1"/>
      <c r="D284" s="1"/>
      <c r="E284" s="1"/>
      <c r="F284" s="1"/>
    </row>
    <row r="285" spans="1:6" x14ac:dyDescent="0.2">
      <c r="A285" s="1"/>
      <c r="B285" s="1"/>
      <c r="C285" s="1"/>
      <c r="D285" s="1"/>
      <c r="E285" s="1"/>
      <c r="F285" s="1"/>
    </row>
    <row r="286" spans="1:6" x14ac:dyDescent="0.2">
      <c r="A286" s="1"/>
      <c r="B286" s="1"/>
      <c r="C286" s="1"/>
      <c r="D286" s="1"/>
      <c r="E286" s="1"/>
      <c r="F286" s="1"/>
    </row>
    <row r="287" spans="1:6" x14ac:dyDescent="0.2">
      <c r="A287" s="1"/>
      <c r="B287" s="1"/>
      <c r="C287" s="1"/>
      <c r="D287" s="1"/>
      <c r="E287" s="1"/>
      <c r="F287" s="1"/>
    </row>
    <row r="288" spans="1:6" x14ac:dyDescent="0.2">
      <c r="A288" s="1"/>
      <c r="B288" s="1"/>
      <c r="C288" s="1"/>
      <c r="D288" s="1"/>
      <c r="E288" s="1"/>
      <c r="F288" s="1"/>
    </row>
    <row r="289" spans="1:6" x14ac:dyDescent="0.2">
      <c r="A289" s="1"/>
      <c r="B289" s="1"/>
      <c r="C289" s="1"/>
      <c r="D289" s="1"/>
      <c r="E289" s="1"/>
      <c r="F289" s="1"/>
    </row>
    <row r="290" spans="1:6" x14ac:dyDescent="0.2">
      <c r="A290" s="1"/>
      <c r="B290" s="1"/>
      <c r="C290" s="1"/>
      <c r="D290" s="1"/>
      <c r="E290" s="1"/>
      <c r="F290" s="1"/>
    </row>
    <row r="291" spans="1:6" x14ac:dyDescent="0.2">
      <c r="A291" s="1"/>
      <c r="B291" s="1"/>
      <c r="C291" s="1"/>
      <c r="D291" s="1"/>
      <c r="E291" s="1"/>
      <c r="F291" s="1"/>
    </row>
    <row r="292" spans="1:6" x14ac:dyDescent="0.2">
      <c r="A292" s="1"/>
      <c r="B292" s="1"/>
      <c r="C292" s="1"/>
      <c r="D292" s="1"/>
      <c r="E292" s="1"/>
      <c r="F292" s="1"/>
    </row>
    <row r="293" spans="1:6" x14ac:dyDescent="0.2">
      <c r="A293" s="1"/>
      <c r="B293" s="1"/>
      <c r="C293" s="1"/>
      <c r="D293" s="1"/>
      <c r="E293" s="1"/>
      <c r="F293" s="1"/>
    </row>
    <row r="294" spans="1:6" x14ac:dyDescent="0.2">
      <c r="A294" s="1"/>
      <c r="B294" s="1"/>
      <c r="C294" s="1"/>
      <c r="D294" s="1"/>
      <c r="E294" s="1"/>
      <c r="F294" s="1"/>
    </row>
    <row r="295" spans="1:6" x14ac:dyDescent="0.2">
      <c r="A295" s="1"/>
      <c r="B295" s="1"/>
      <c r="C295" s="1"/>
      <c r="D295" s="1"/>
      <c r="E295" s="1"/>
      <c r="F295" s="1"/>
    </row>
    <row r="296" spans="1:6" x14ac:dyDescent="0.2">
      <c r="A296" s="1"/>
      <c r="B296" s="1"/>
      <c r="C296" s="1"/>
      <c r="D296" s="1"/>
      <c r="E296" s="1"/>
      <c r="F296" s="1"/>
    </row>
    <row r="297" spans="1:6" x14ac:dyDescent="0.2">
      <c r="A297" s="1"/>
      <c r="B297" s="1"/>
      <c r="C297" s="1"/>
      <c r="D297" s="1"/>
      <c r="E297" s="1"/>
      <c r="F297" s="1"/>
    </row>
    <row r="298" spans="1:6" x14ac:dyDescent="0.2">
      <c r="A298" s="1"/>
      <c r="B298" s="1"/>
      <c r="C298" s="1"/>
      <c r="D298" s="1"/>
      <c r="E298" s="1"/>
      <c r="F298" s="1"/>
    </row>
    <row r="299" spans="1:6" x14ac:dyDescent="0.2">
      <c r="A299" s="1"/>
      <c r="B299" s="1"/>
      <c r="C299" s="1"/>
      <c r="D299" s="1"/>
      <c r="E299" s="1"/>
      <c r="F299" s="1"/>
    </row>
    <row r="300" spans="1:6" x14ac:dyDescent="0.2">
      <c r="A300" s="1"/>
      <c r="B300" s="1"/>
      <c r="C300" s="1"/>
      <c r="D300" s="1"/>
      <c r="E300" s="1"/>
      <c r="F300" s="1"/>
    </row>
    <row r="301" spans="1:6" x14ac:dyDescent="0.2">
      <c r="A301" s="1"/>
      <c r="B301" s="1"/>
      <c r="C301" s="1"/>
      <c r="D301" s="1"/>
      <c r="E301" s="1"/>
      <c r="F301" s="1"/>
    </row>
    <row r="302" spans="1:6" x14ac:dyDescent="0.2">
      <c r="A302" s="1"/>
      <c r="B302" s="1"/>
      <c r="C302" s="1"/>
      <c r="D302" s="1"/>
      <c r="E302" s="1"/>
      <c r="F302" s="1"/>
    </row>
    <row r="303" spans="1:6" x14ac:dyDescent="0.2">
      <c r="A303" s="1"/>
      <c r="B303" s="1"/>
      <c r="C303" s="1"/>
      <c r="D303" s="1"/>
      <c r="E303" s="1"/>
      <c r="F303" s="1"/>
    </row>
    <row r="304" spans="1:6" x14ac:dyDescent="0.2">
      <c r="A304" s="1"/>
      <c r="B304" s="1"/>
      <c r="C304" s="1"/>
      <c r="D304" s="1"/>
      <c r="E304" s="1"/>
      <c r="F304" s="1"/>
    </row>
    <row r="305" spans="1:6" x14ac:dyDescent="0.2">
      <c r="A305" s="1"/>
      <c r="B305" s="1"/>
      <c r="C305" s="1"/>
      <c r="D305" s="1"/>
      <c r="E305" s="1"/>
      <c r="F305" s="1"/>
    </row>
    <row r="306" spans="1:6" x14ac:dyDescent="0.2">
      <c r="A306" s="1"/>
      <c r="B306" s="1"/>
      <c r="C306" s="1"/>
      <c r="D306" s="1"/>
      <c r="E306" s="1"/>
      <c r="F306" s="1"/>
    </row>
    <row r="307" spans="1:6" x14ac:dyDescent="0.2">
      <c r="A307" s="1"/>
      <c r="B307" s="1"/>
      <c r="C307" s="1"/>
      <c r="D307" s="1"/>
      <c r="E307" s="1"/>
      <c r="F307" s="1"/>
    </row>
    <row r="308" spans="1:6" x14ac:dyDescent="0.2">
      <c r="A308" s="1"/>
      <c r="B308" s="1"/>
      <c r="C308" s="1"/>
      <c r="D308" s="1"/>
      <c r="E308" s="1"/>
      <c r="F308" s="1"/>
    </row>
    <row r="309" spans="1:6" x14ac:dyDescent="0.2">
      <c r="A309" s="1"/>
      <c r="B309" s="1"/>
      <c r="C309" s="1"/>
      <c r="D309" s="1"/>
      <c r="E309" s="1"/>
      <c r="F309" s="1"/>
    </row>
    <row r="310" spans="1:6" x14ac:dyDescent="0.2">
      <c r="A310" s="1"/>
      <c r="B310" s="1"/>
      <c r="C310" s="1"/>
      <c r="D310" s="1"/>
      <c r="E310" s="1"/>
      <c r="F310" s="1"/>
    </row>
    <row r="311" spans="1:6" x14ac:dyDescent="0.2">
      <c r="A311" s="1"/>
      <c r="B311" s="1"/>
      <c r="C311" s="1"/>
      <c r="D311" s="1"/>
      <c r="E311" s="1"/>
      <c r="F311" s="1"/>
    </row>
    <row r="312" spans="1:6" x14ac:dyDescent="0.2">
      <c r="A312" s="1"/>
      <c r="B312" s="1"/>
      <c r="C312" s="1"/>
      <c r="D312" s="1"/>
      <c r="E312" s="1"/>
      <c r="F312" s="1"/>
    </row>
    <row r="313" spans="1:6" x14ac:dyDescent="0.2">
      <c r="A313" s="1"/>
      <c r="B313" s="1"/>
      <c r="C313" s="1"/>
      <c r="D313" s="1"/>
      <c r="E313" s="1"/>
      <c r="F313" s="1"/>
    </row>
    <row r="314" spans="1:6" x14ac:dyDescent="0.2">
      <c r="A314" s="1"/>
      <c r="B314" s="1"/>
      <c r="C314" s="1"/>
      <c r="D314" s="1"/>
      <c r="E314" s="1"/>
      <c r="F314" s="1"/>
    </row>
    <row r="315" spans="1:6" x14ac:dyDescent="0.2">
      <c r="A315" s="1"/>
      <c r="B315" s="1"/>
      <c r="C315" s="1"/>
      <c r="D315" s="1"/>
      <c r="E315" s="1"/>
      <c r="F315" s="1"/>
    </row>
    <row r="316" spans="1:6" x14ac:dyDescent="0.2">
      <c r="A316" s="1"/>
      <c r="B316" s="1"/>
      <c r="C316" s="1"/>
      <c r="D316" s="1"/>
      <c r="E316" s="1"/>
      <c r="F316" s="1"/>
    </row>
    <row r="317" spans="1:6" x14ac:dyDescent="0.2">
      <c r="A317" s="1"/>
      <c r="B317" s="1"/>
      <c r="C317" s="1"/>
      <c r="D317" s="1"/>
      <c r="E317" s="1"/>
      <c r="F317" s="1"/>
    </row>
    <row r="318" spans="1:6" x14ac:dyDescent="0.2">
      <c r="A318" s="1"/>
      <c r="B318" s="1"/>
      <c r="C318" s="1"/>
      <c r="D318" s="1"/>
      <c r="E318" s="1"/>
      <c r="F318" s="1"/>
    </row>
    <row r="319" spans="1:6" x14ac:dyDescent="0.2">
      <c r="A319" s="1"/>
      <c r="B319" s="1"/>
      <c r="C319" s="1"/>
      <c r="D319" s="1"/>
      <c r="E319" s="1"/>
      <c r="F319" s="1"/>
    </row>
    <row r="320" spans="1:6" x14ac:dyDescent="0.2">
      <c r="A320" s="1"/>
      <c r="B320" s="1"/>
      <c r="C320" s="1"/>
      <c r="D320" s="1"/>
      <c r="E320" s="1"/>
      <c r="F320" s="1"/>
    </row>
    <row r="321" spans="1:6" x14ac:dyDescent="0.2">
      <c r="A321" s="1"/>
      <c r="B321" s="1"/>
      <c r="C321" s="1"/>
      <c r="D321" s="1"/>
      <c r="E321" s="1"/>
      <c r="F321" s="1"/>
    </row>
    <row r="322" spans="1:6" x14ac:dyDescent="0.2">
      <c r="A322" s="1"/>
      <c r="B322" s="1"/>
      <c r="C322" s="1"/>
      <c r="D322" s="1"/>
      <c r="E322" s="1"/>
      <c r="F322" s="1"/>
    </row>
    <row r="323" spans="1:6" x14ac:dyDescent="0.2">
      <c r="A323" s="1"/>
      <c r="B323" s="1"/>
      <c r="C323" s="1"/>
      <c r="D323" s="1"/>
      <c r="E323" s="1"/>
      <c r="F323" s="1"/>
    </row>
    <row r="324" spans="1:6" x14ac:dyDescent="0.2">
      <c r="A324" s="1"/>
      <c r="B324" s="1"/>
      <c r="C324" s="1"/>
      <c r="D324" s="1"/>
      <c r="E324" s="1"/>
      <c r="F324" s="1"/>
    </row>
    <row r="325" spans="1:6" x14ac:dyDescent="0.2">
      <c r="A325" s="1"/>
      <c r="B325" s="1"/>
      <c r="C325" s="1"/>
      <c r="D325" s="1"/>
      <c r="E325" s="1"/>
      <c r="F325" s="1"/>
    </row>
    <row r="326" spans="1:6" x14ac:dyDescent="0.2">
      <c r="A326" s="1"/>
      <c r="B326" s="1"/>
      <c r="C326" s="1"/>
      <c r="D326" s="1"/>
      <c r="E326" s="1"/>
      <c r="F326" s="1"/>
    </row>
    <row r="327" spans="1:6" x14ac:dyDescent="0.2">
      <c r="A327" s="1"/>
      <c r="B327" s="1"/>
      <c r="C327" s="1"/>
      <c r="D327" s="1"/>
      <c r="E327" s="1"/>
      <c r="F327" s="1"/>
    </row>
    <row r="328" spans="1:6" x14ac:dyDescent="0.2">
      <c r="A328" s="1"/>
      <c r="B328" s="1"/>
      <c r="C328" s="1"/>
      <c r="D328" s="1"/>
      <c r="E328" s="1"/>
      <c r="F328" s="1"/>
    </row>
    <row r="329" spans="1:6" x14ac:dyDescent="0.2">
      <c r="A329" s="1"/>
      <c r="B329" s="1"/>
      <c r="C329" s="1"/>
      <c r="D329" s="1"/>
      <c r="E329" s="1"/>
      <c r="F329" s="1"/>
    </row>
    <row r="330" spans="1:6" x14ac:dyDescent="0.2">
      <c r="A330" s="1"/>
      <c r="B330" s="1"/>
      <c r="C330" s="1"/>
      <c r="D330" s="1"/>
      <c r="E330" s="1"/>
      <c r="F330" s="1"/>
    </row>
    <row r="331" spans="1:6" x14ac:dyDescent="0.2">
      <c r="A331" s="1"/>
      <c r="B331" s="1"/>
      <c r="C331" s="1"/>
      <c r="D331" s="1"/>
      <c r="E331" s="1"/>
      <c r="F331" s="1"/>
    </row>
    <row r="332" spans="1:6" x14ac:dyDescent="0.2">
      <c r="A332" s="1"/>
      <c r="B332" s="1"/>
      <c r="C332" s="1"/>
      <c r="D332" s="1"/>
      <c r="E332" s="1"/>
      <c r="F332" s="1"/>
    </row>
    <row r="333" spans="1:6" x14ac:dyDescent="0.2">
      <c r="A333" s="1"/>
      <c r="B333" s="1"/>
      <c r="C333" s="1"/>
      <c r="D333" s="1"/>
      <c r="E333" s="1"/>
      <c r="F333" s="1"/>
    </row>
    <row r="334" spans="1:6" x14ac:dyDescent="0.2">
      <c r="A334" s="1"/>
      <c r="B334" s="1"/>
      <c r="C334" s="1"/>
      <c r="D334" s="1"/>
      <c r="E334" s="1"/>
      <c r="F334" s="1"/>
    </row>
    <row r="335" spans="1:6" x14ac:dyDescent="0.2">
      <c r="A335" s="1"/>
      <c r="B335" s="1"/>
      <c r="C335" s="1"/>
      <c r="D335" s="1"/>
      <c r="E335" s="1"/>
      <c r="F335" s="1"/>
    </row>
    <row r="336" spans="1:6" x14ac:dyDescent="0.2">
      <c r="A336" s="1"/>
      <c r="B336" s="1"/>
      <c r="C336" s="1"/>
      <c r="D336" s="1"/>
      <c r="E336" s="1"/>
      <c r="F336" s="1"/>
    </row>
    <row r="337" spans="1:6" x14ac:dyDescent="0.2">
      <c r="A337" s="1"/>
      <c r="B337" s="1"/>
      <c r="C337" s="1"/>
      <c r="D337" s="1"/>
      <c r="E337" s="1"/>
      <c r="F337" s="1"/>
    </row>
    <row r="338" spans="1:6" x14ac:dyDescent="0.2">
      <c r="A338" s="1"/>
      <c r="B338" s="1"/>
      <c r="C338" s="1"/>
      <c r="D338" s="1"/>
      <c r="E338" s="1"/>
      <c r="F338" s="1"/>
    </row>
    <row r="339" spans="1:6" x14ac:dyDescent="0.2">
      <c r="A339" s="1"/>
      <c r="B339" s="1"/>
      <c r="C339" s="1"/>
      <c r="D339" s="1"/>
      <c r="E339" s="1"/>
      <c r="F339" s="1"/>
    </row>
    <row r="340" spans="1:6" x14ac:dyDescent="0.2">
      <c r="A340" s="1"/>
      <c r="B340" s="1"/>
      <c r="C340" s="1"/>
      <c r="D340" s="1"/>
      <c r="E340" s="1"/>
      <c r="F340" s="1"/>
    </row>
    <row r="341" spans="1:6" x14ac:dyDescent="0.2">
      <c r="A341" s="1"/>
      <c r="B341" s="1"/>
      <c r="C341" s="1"/>
      <c r="D341" s="1"/>
      <c r="E341" s="1"/>
      <c r="F341" s="1"/>
    </row>
    <row r="342" spans="1:6" x14ac:dyDescent="0.2">
      <c r="A342" s="1"/>
      <c r="B342" s="1"/>
      <c r="C342" s="1"/>
      <c r="D342" s="1"/>
      <c r="E342" s="1"/>
      <c r="F342" s="1"/>
    </row>
    <row r="343" spans="1:6" x14ac:dyDescent="0.2">
      <c r="A343" s="1"/>
      <c r="B343" s="1"/>
      <c r="C343" s="1"/>
      <c r="D343" s="1"/>
      <c r="E343" s="1"/>
      <c r="F343" s="1"/>
    </row>
    <row r="344" spans="1:6" x14ac:dyDescent="0.2">
      <c r="A344" s="1"/>
      <c r="B344" s="1"/>
      <c r="C344" s="1"/>
      <c r="D344" s="1"/>
      <c r="E344" s="1"/>
      <c r="F344" s="1"/>
    </row>
    <row r="345" spans="1:6" x14ac:dyDescent="0.2">
      <c r="A345" s="1"/>
      <c r="B345" s="1"/>
      <c r="C345" s="1"/>
      <c r="D345" s="1"/>
      <c r="E345" s="1"/>
      <c r="F345" s="1"/>
    </row>
    <row r="346" spans="1:6" x14ac:dyDescent="0.2">
      <c r="A346" s="1"/>
      <c r="B346" s="1"/>
      <c r="C346" s="1"/>
      <c r="D346" s="1"/>
      <c r="E346" s="1"/>
      <c r="F346" s="1"/>
    </row>
    <row r="347" spans="1:6" x14ac:dyDescent="0.2">
      <c r="A347" s="1"/>
      <c r="B347" s="1"/>
      <c r="C347" s="1"/>
      <c r="D347" s="1"/>
      <c r="E347" s="1"/>
      <c r="F347" s="1"/>
    </row>
    <row r="348" spans="1:6" x14ac:dyDescent="0.2">
      <c r="A348" s="1"/>
      <c r="B348" s="1"/>
      <c r="C348" s="1"/>
      <c r="D348" s="1"/>
      <c r="E348" s="1"/>
      <c r="F348" s="1"/>
    </row>
    <row r="349" spans="1:6" x14ac:dyDescent="0.2">
      <c r="A349" s="1"/>
      <c r="B349" s="1"/>
      <c r="C349" s="1"/>
      <c r="D349" s="1"/>
      <c r="E349" s="1"/>
      <c r="F349" s="1"/>
    </row>
    <row r="350" spans="1:6" x14ac:dyDescent="0.2">
      <c r="A350" s="1"/>
      <c r="B350" s="1"/>
      <c r="C350" s="1"/>
      <c r="D350" s="1"/>
      <c r="E350" s="1"/>
      <c r="F350" s="1"/>
    </row>
    <row r="351" spans="1:6" x14ac:dyDescent="0.2">
      <c r="A351" s="1"/>
      <c r="B351" s="1"/>
      <c r="C351" s="1"/>
      <c r="D351" s="1"/>
      <c r="E351" s="1"/>
      <c r="F351" s="1"/>
    </row>
    <row r="352" spans="1:6" x14ac:dyDescent="0.2">
      <c r="A352" s="1"/>
      <c r="B352" s="1"/>
      <c r="C352" s="1"/>
      <c r="D352" s="1"/>
      <c r="E352" s="1"/>
      <c r="F352" s="1"/>
    </row>
    <row r="353" spans="1:6" x14ac:dyDescent="0.2">
      <c r="A353" s="1"/>
      <c r="B353" s="1"/>
      <c r="C353" s="1"/>
      <c r="D353" s="1"/>
      <c r="E353" s="1"/>
      <c r="F353" s="1"/>
    </row>
    <row r="354" spans="1:6" x14ac:dyDescent="0.2">
      <c r="A354" s="1"/>
      <c r="B354" s="1"/>
      <c r="C354" s="1"/>
      <c r="D354" s="1"/>
      <c r="E354" s="1"/>
      <c r="F354" s="1"/>
    </row>
    <row r="355" spans="1:6" x14ac:dyDescent="0.2">
      <c r="A355" s="1"/>
      <c r="B355" s="1"/>
      <c r="C355" s="1"/>
      <c r="D355" s="1"/>
      <c r="E355" s="1"/>
      <c r="F355" s="1"/>
    </row>
    <row r="356" spans="1:6" x14ac:dyDescent="0.2">
      <c r="A356" s="1"/>
      <c r="B356" s="1"/>
      <c r="C356" s="1"/>
      <c r="D356" s="1"/>
      <c r="E356" s="1"/>
      <c r="F356" s="1"/>
    </row>
    <row r="357" spans="1:6" x14ac:dyDescent="0.2">
      <c r="A357" s="1"/>
      <c r="B357" s="1"/>
      <c r="C357" s="1"/>
      <c r="D357" s="1"/>
      <c r="E357" s="1"/>
      <c r="F357" s="1"/>
    </row>
    <row r="358" spans="1:6" x14ac:dyDescent="0.2">
      <c r="A358" s="1"/>
      <c r="B358" s="1"/>
      <c r="C358" s="1"/>
      <c r="D358" s="1"/>
      <c r="E358" s="1"/>
      <c r="F358" s="1"/>
    </row>
    <row r="359" spans="1:6" x14ac:dyDescent="0.2">
      <c r="A359" s="1"/>
      <c r="B359" s="1"/>
      <c r="C359" s="1"/>
      <c r="D359" s="1"/>
      <c r="E359" s="1"/>
      <c r="F359" s="1"/>
    </row>
    <row r="360" spans="1:6" x14ac:dyDescent="0.2">
      <c r="A360" s="1"/>
      <c r="B360" s="1"/>
      <c r="C360" s="1"/>
      <c r="D360" s="1"/>
      <c r="E360" s="1"/>
      <c r="F360" s="1"/>
    </row>
    <row r="361" spans="1:6" x14ac:dyDescent="0.2">
      <c r="A361" s="1"/>
      <c r="B361" s="1"/>
      <c r="C361" s="1"/>
      <c r="D361" s="1"/>
      <c r="E361" s="1"/>
      <c r="F361" s="1"/>
    </row>
    <row r="362" spans="1:6" x14ac:dyDescent="0.2">
      <c r="A362" s="1"/>
      <c r="B362" s="1"/>
      <c r="C362" s="1"/>
      <c r="D362" s="1"/>
      <c r="E362" s="1"/>
      <c r="F362" s="1"/>
    </row>
    <row r="363" spans="1:6" x14ac:dyDescent="0.2">
      <c r="A363" s="1"/>
      <c r="B363" s="1"/>
      <c r="C363" s="1"/>
      <c r="D363" s="1"/>
      <c r="E363" s="1"/>
      <c r="F363" s="1"/>
    </row>
    <row r="364" spans="1:6" x14ac:dyDescent="0.2">
      <c r="A364" s="1"/>
      <c r="B364" s="1"/>
      <c r="C364" s="1"/>
      <c r="D364" s="1"/>
      <c r="E364" s="1"/>
      <c r="F364" s="1"/>
    </row>
    <row r="365" spans="1:6" x14ac:dyDescent="0.2">
      <c r="A365" s="1"/>
      <c r="B365" s="1"/>
      <c r="C365" s="1"/>
      <c r="D365" s="1"/>
      <c r="E365" s="1"/>
      <c r="F365" s="1"/>
    </row>
    <row r="366" spans="1:6" x14ac:dyDescent="0.2">
      <c r="A366" s="1"/>
      <c r="B366" s="1"/>
      <c r="C366" s="1"/>
      <c r="D366" s="1"/>
      <c r="E366" s="1"/>
      <c r="F366" s="1"/>
    </row>
    <row r="367" spans="1:6" x14ac:dyDescent="0.2">
      <c r="A367" s="1"/>
      <c r="B367" s="1"/>
      <c r="C367" s="1"/>
      <c r="D367" s="1"/>
      <c r="E367" s="1"/>
      <c r="F367" s="1"/>
    </row>
    <row r="368" spans="1:6" x14ac:dyDescent="0.2">
      <c r="A368" s="1"/>
      <c r="B368" s="1"/>
      <c r="C368" s="1"/>
      <c r="D368" s="1"/>
      <c r="E368" s="1"/>
      <c r="F368" s="1"/>
    </row>
    <row r="369" spans="1:6" x14ac:dyDescent="0.2">
      <c r="A369" s="1"/>
      <c r="B369" s="1"/>
      <c r="C369" s="1"/>
      <c r="D369" s="1"/>
      <c r="E369" s="1"/>
      <c r="F369" s="1"/>
    </row>
    <row r="370" spans="1:6" x14ac:dyDescent="0.2">
      <c r="A370" s="1"/>
      <c r="B370" s="1"/>
      <c r="C370" s="1"/>
      <c r="D370" s="1"/>
      <c r="E370" s="1"/>
      <c r="F370" s="1"/>
    </row>
    <row r="371" spans="1:6" x14ac:dyDescent="0.2">
      <c r="A371" s="1"/>
      <c r="B371" s="1"/>
      <c r="C371" s="1"/>
      <c r="D371" s="1"/>
      <c r="E371" s="1"/>
      <c r="F371" s="1"/>
    </row>
    <row r="372" spans="1:6" x14ac:dyDescent="0.2">
      <c r="A372" s="1"/>
      <c r="B372" s="1"/>
      <c r="C372" s="1"/>
      <c r="D372" s="1"/>
      <c r="E372" s="1"/>
      <c r="F372" s="1"/>
    </row>
    <row r="373" spans="1:6" x14ac:dyDescent="0.2">
      <c r="A373" s="1"/>
      <c r="B373" s="1"/>
      <c r="C373" s="1"/>
      <c r="D373" s="1"/>
      <c r="E373" s="1"/>
      <c r="F373" s="1"/>
    </row>
    <row r="374" spans="1:6" x14ac:dyDescent="0.2">
      <c r="A374" s="1"/>
      <c r="B374" s="1"/>
      <c r="C374" s="1"/>
      <c r="D374" s="1"/>
      <c r="E374" s="1"/>
      <c r="F374" s="1"/>
    </row>
    <row r="375" spans="1:6" x14ac:dyDescent="0.2">
      <c r="A375" s="1"/>
      <c r="B375" s="1"/>
      <c r="C375" s="1"/>
      <c r="D375" s="1"/>
      <c r="E375" s="1"/>
      <c r="F375" s="1"/>
    </row>
    <row r="376" spans="1:6" x14ac:dyDescent="0.2">
      <c r="A376" s="1"/>
      <c r="B376" s="1"/>
      <c r="C376" s="1"/>
      <c r="D376" s="1"/>
      <c r="E376" s="1"/>
      <c r="F376" s="1"/>
    </row>
    <row r="377" spans="1:6" x14ac:dyDescent="0.2">
      <c r="A377" s="1"/>
      <c r="B377" s="1"/>
      <c r="C377" s="1"/>
      <c r="D377" s="1"/>
      <c r="E377" s="1"/>
      <c r="F377" s="1"/>
    </row>
    <row r="378" spans="1:6" x14ac:dyDescent="0.2">
      <c r="A378" s="1"/>
      <c r="B378" s="1"/>
      <c r="C378" s="1"/>
      <c r="D378" s="1"/>
      <c r="E378" s="1"/>
      <c r="F378" s="1"/>
    </row>
    <row r="379" spans="1:6" x14ac:dyDescent="0.2">
      <c r="A379" s="1"/>
      <c r="B379" s="1"/>
      <c r="C379" s="1"/>
      <c r="D379" s="1"/>
      <c r="E379" s="1"/>
      <c r="F379" s="1"/>
    </row>
    <row r="380" spans="1:6" x14ac:dyDescent="0.2">
      <c r="A380" s="1"/>
      <c r="B380" s="1"/>
      <c r="C380" s="1"/>
      <c r="D380" s="1"/>
      <c r="E380" s="1"/>
      <c r="F380" s="1"/>
    </row>
    <row r="381" spans="1:6" x14ac:dyDescent="0.2">
      <c r="A381" s="1"/>
      <c r="B381" s="1"/>
      <c r="C381" s="1"/>
      <c r="D381" s="1"/>
      <c r="E381" s="1"/>
      <c r="F381" s="1"/>
    </row>
    <row r="382" spans="1:6" x14ac:dyDescent="0.2">
      <c r="A382" s="1"/>
      <c r="B382" s="1"/>
      <c r="C382" s="1"/>
      <c r="D382" s="1"/>
      <c r="E382" s="1"/>
      <c r="F382" s="1"/>
    </row>
    <row r="383" spans="1:6" x14ac:dyDescent="0.2">
      <c r="A383" s="1"/>
      <c r="B383" s="1"/>
      <c r="C383" s="1"/>
      <c r="D383" s="1"/>
      <c r="E383" s="1"/>
      <c r="F383" s="1"/>
    </row>
    <row r="384" spans="1:6" x14ac:dyDescent="0.2">
      <c r="A384" s="1"/>
      <c r="B384" s="1"/>
      <c r="C384" s="1"/>
      <c r="D384" s="1"/>
      <c r="E384" s="1"/>
      <c r="F384" s="1"/>
    </row>
    <row r="385" spans="1:6" x14ac:dyDescent="0.2">
      <c r="A385" s="1"/>
      <c r="B385" s="1"/>
      <c r="C385" s="1"/>
      <c r="D385" s="1"/>
      <c r="E385" s="1"/>
      <c r="F385" s="1"/>
    </row>
    <row r="386" spans="1:6" x14ac:dyDescent="0.2">
      <c r="A386" s="1"/>
      <c r="B386" s="1"/>
      <c r="C386" s="1"/>
      <c r="D386" s="1"/>
      <c r="E386" s="1"/>
      <c r="F386" s="1"/>
    </row>
    <row r="387" spans="1:6" x14ac:dyDescent="0.2">
      <c r="A387" s="1"/>
      <c r="B387" s="1"/>
      <c r="C387" s="1"/>
      <c r="D387" s="1"/>
      <c r="E387" s="1"/>
      <c r="F387" s="1"/>
    </row>
    <row r="388" spans="1:6" x14ac:dyDescent="0.2">
      <c r="A388" s="1"/>
      <c r="B388" s="1"/>
      <c r="C388" s="1"/>
      <c r="D388" s="1"/>
      <c r="E388" s="1"/>
      <c r="F388" s="1"/>
    </row>
    <row r="389" spans="1:6" x14ac:dyDescent="0.2">
      <c r="A389" s="1"/>
      <c r="B389" s="1"/>
      <c r="C389" s="1"/>
      <c r="D389" s="1"/>
      <c r="E389" s="1"/>
      <c r="F389" s="1"/>
    </row>
    <row r="390" spans="1:6" x14ac:dyDescent="0.2">
      <c r="A390" s="1"/>
      <c r="B390" s="1"/>
      <c r="C390" s="1"/>
      <c r="D390" s="1"/>
      <c r="E390" s="1"/>
      <c r="F390" s="1"/>
    </row>
    <row r="391" spans="1:6" x14ac:dyDescent="0.2">
      <c r="A391" s="1"/>
      <c r="B391" s="1"/>
      <c r="C391" s="1"/>
      <c r="D391" s="1"/>
      <c r="E391" s="1"/>
      <c r="F391" s="1"/>
    </row>
    <row r="392" spans="1:6" x14ac:dyDescent="0.2">
      <c r="A392" s="1"/>
      <c r="B392" s="1"/>
      <c r="C392" s="1"/>
      <c r="D392" s="1"/>
      <c r="E392" s="1"/>
      <c r="F392" s="1"/>
    </row>
    <row r="393" spans="1:6" x14ac:dyDescent="0.2">
      <c r="A393" s="1"/>
      <c r="B393" s="1"/>
      <c r="C393" s="1"/>
      <c r="D393" s="1"/>
      <c r="E393" s="1"/>
      <c r="F393" s="1"/>
    </row>
    <row r="394" spans="1:6" x14ac:dyDescent="0.2">
      <c r="A394" s="1"/>
      <c r="B394" s="1"/>
      <c r="C394" s="1"/>
      <c r="D394" s="1"/>
      <c r="E394" s="1"/>
      <c r="F394" s="1"/>
    </row>
    <row r="395" spans="1:6" x14ac:dyDescent="0.2">
      <c r="A395" s="1"/>
      <c r="B395" s="1"/>
      <c r="C395" s="1"/>
      <c r="D395" s="1"/>
      <c r="E395" s="1"/>
      <c r="F395" s="1"/>
    </row>
    <row r="396" spans="1:6" x14ac:dyDescent="0.2">
      <c r="A396" s="1"/>
      <c r="B396" s="1"/>
      <c r="C396" s="1"/>
      <c r="D396" s="1"/>
      <c r="E396" s="1"/>
      <c r="F396" s="1"/>
    </row>
    <row r="397" spans="1:6" x14ac:dyDescent="0.2">
      <c r="A397" s="1"/>
      <c r="B397" s="1"/>
      <c r="C397" s="1"/>
      <c r="D397" s="1"/>
      <c r="E397" s="1"/>
      <c r="F397" s="1"/>
    </row>
    <row r="398" spans="1:6" x14ac:dyDescent="0.2">
      <c r="A398" s="1"/>
      <c r="B398" s="1"/>
      <c r="C398" s="1"/>
      <c r="D398" s="1"/>
      <c r="E398" s="1"/>
      <c r="F398" s="1"/>
    </row>
    <row r="399" spans="1:6" x14ac:dyDescent="0.2">
      <c r="A399" s="1"/>
      <c r="B399" s="1"/>
      <c r="C399" s="1"/>
      <c r="D399" s="1"/>
      <c r="E399" s="1"/>
      <c r="F399" s="1"/>
    </row>
    <row r="400" spans="1:6" x14ac:dyDescent="0.2">
      <c r="A400" s="1"/>
      <c r="B400" s="1"/>
      <c r="C400" s="1"/>
      <c r="D400" s="1"/>
      <c r="E400" s="1"/>
      <c r="F400" s="1"/>
    </row>
    <row r="401" spans="1:6" x14ac:dyDescent="0.2">
      <c r="A401" s="1"/>
      <c r="B401" s="1"/>
      <c r="C401" s="1"/>
      <c r="D401" s="1"/>
      <c r="E401" s="1"/>
      <c r="F401" s="1"/>
    </row>
    <row r="402" spans="1:6" x14ac:dyDescent="0.2">
      <c r="A402" s="1"/>
      <c r="B402" s="1"/>
      <c r="C402" s="1"/>
      <c r="D402" s="1"/>
      <c r="E402" s="1"/>
      <c r="F402" s="1"/>
    </row>
    <row r="403" spans="1:6" x14ac:dyDescent="0.2">
      <c r="A403" s="1"/>
      <c r="B403" s="1"/>
      <c r="C403" s="1"/>
      <c r="D403" s="1"/>
      <c r="E403" s="1"/>
      <c r="F403" s="1"/>
    </row>
    <row r="404" spans="1:6" x14ac:dyDescent="0.2">
      <c r="A404" s="1"/>
      <c r="B404" s="1"/>
      <c r="C404" s="1"/>
      <c r="D404" s="1"/>
      <c r="E404" s="1"/>
      <c r="F404" s="1"/>
    </row>
    <row r="405" spans="1:6" x14ac:dyDescent="0.2">
      <c r="A405" s="1"/>
      <c r="B405" s="1"/>
      <c r="C405" s="1"/>
      <c r="D405" s="1"/>
      <c r="E405" s="1"/>
      <c r="F405" s="1"/>
    </row>
    <row r="406" spans="1:6" x14ac:dyDescent="0.2">
      <c r="A406" s="1"/>
      <c r="B406" s="1"/>
      <c r="C406" s="1"/>
      <c r="D406" s="1"/>
      <c r="E406" s="1"/>
      <c r="F406" s="1"/>
    </row>
    <row r="407" spans="1:6" x14ac:dyDescent="0.2">
      <c r="A407" s="1"/>
      <c r="B407" s="1"/>
      <c r="C407" s="1"/>
      <c r="D407" s="1"/>
      <c r="E407" s="1"/>
      <c r="F407" s="1"/>
    </row>
    <row r="408" spans="1:6" x14ac:dyDescent="0.2">
      <c r="A408" s="1"/>
      <c r="B408" s="1"/>
      <c r="C408" s="1"/>
      <c r="D408" s="1"/>
      <c r="E408" s="1"/>
      <c r="F408" s="1"/>
    </row>
    <row r="409" spans="1:6" x14ac:dyDescent="0.2">
      <c r="A409" s="1"/>
      <c r="B409" s="1"/>
      <c r="C409" s="1"/>
      <c r="D409" s="1"/>
      <c r="E409" s="1"/>
      <c r="F409" s="1"/>
    </row>
    <row r="410" spans="1:6" x14ac:dyDescent="0.2">
      <c r="A410" s="1"/>
      <c r="B410" s="1"/>
      <c r="C410" s="1"/>
      <c r="D410" s="1"/>
      <c r="E410" s="1"/>
      <c r="F410" s="1"/>
    </row>
    <row r="411" spans="1:6" x14ac:dyDescent="0.2">
      <c r="A411" s="1"/>
      <c r="B411" s="1"/>
      <c r="C411" s="1"/>
      <c r="D411" s="1"/>
      <c r="E411" s="1"/>
      <c r="F411" s="1"/>
    </row>
    <row r="412" spans="1:6" x14ac:dyDescent="0.2">
      <c r="A412" s="1"/>
      <c r="B412" s="1"/>
      <c r="C412" s="1"/>
      <c r="D412" s="1"/>
      <c r="E412" s="1"/>
      <c r="F412" s="1"/>
    </row>
    <row r="413" spans="1:6" x14ac:dyDescent="0.2">
      <c r="A413" s="1"/>
      <c r="B413" s="1"/>
      <c r="C413" s="1"/>
      <c r="D413" s="1"/>
      <c r="E413" s="1"/>
      <c r="F413" s="1"/>
    </row>
    <row r="414" spans="1:6" x14ac:dyDescent="0.2">
      <c r="A414" s="1"/>
      <c r="B414" s="1"/>
      <c r="C414" s="1"/>
      <c r="D414" s="1"/>
      <c r="E414" s="1"/>
      <c r="F414" s="1"/>
    </row>
    <row r="415" spans="1:6" x14ac:dyDescent="0.2">
      <c r="A415" s="1"/>
      <c r="B415" s="1"/>
      <c r="C415" s="1"/>
      <c r="D415" s="1"/>
      <c r="E415" s="1"/>
      <c r="F415" s="1"/>
    </row>
    <row r="416" spans="1:6" x14ac:dyDescent="0.2">
      <c r="A416" s="1"/>
      <c r="B416" s="1"/>
      <c r="C416" s="1"/>
      <c r="D416" s="1"/>
      <c r="E416" s="1"/>
      <c r="F416" s="1"/>
    </row>
    <row r="417" spans="1:6" x14ac:dyDescent="0.2">
      <c r="A417" s="1"/>
      <c r="B417" s="1"/>
      <c r="C417" s="1"/>
      <c r="D417" s="1"/>
      <c r="E417" s="1"/>
      <c r="F417" s="1"/>
    </row>
    <row r="418" spans="1:6" x14ac:dyDescent="0.2">
      <c r="A418" s="1"/>
      <c r="B418" s="1"/>
      <c r="C418" s="1"/>
      <c r="D418" s="1"/>
      <c r="E418" s="1"/>
      <c r="F418" s="1"/>
    </row>
    <row r="419" spans="1:6" x14ac:dyDescent="0.2">
      <c r="A419" s="1"/>
      <c r="B419" s="1"/>
      <c r="C419" s="1"/>
      <c r="D419" s="1"/>
      <c r="E419" s="1"/>
      <c r="F419" s="1"/>
    </row>
    <row r="420" spans="1:6" x14ac:dyDescent="0.2">
      <c r="A420" s="1"/>
      <c r="B420" s="1"/>
      <c r="C420" s="1"/>
      <c r="D420" s="1"/>
      <c r="E420" s="1"/>
      <c r="F420" s="1"/>
    </row>
    <row r="421" spans="1:6" x14ac:dyDescent="0.2">
      <c r="A421" s="1"/>
      <c r="B421" s="1"/>
      <c r="C421" s="1"/>
      <c r="D421" s="1"/>
      <c r="E421" s="1"/>
      <c r="F421" s="1"/>
    </row>
    <row r="422" spans="1:6" x14ac:dyDescent="0.2">
      <c r="A422" s="1"/>
      <c r="B422" s="1"/>
      <c r="C422" s="1"/>
      <c r="D422" s="1"/>
      <c r="E422" s="1"/>
      <c r="F422" s="1"/>
    </row>
    <row r="423" spans="1:6" x14ac:dyDescent="0.2">
      <c r="A423" s="1"/>
      <c r="B423" s="1"/>
      <c r="C423" s="1"/>
      <c r="D423" s="1"/>
      <c r="E423" s="1"/>
      <c r="F423" s="1"/>
    </row>
    <row r="424" spans="1:6" x14ac:dyDescent="0.2">
      <c r="A424" s="1"/>
      <c r="B424" s="1"/>
      <c r="C424" s="1"/>
      <c r="D424" s="1"/>
      <c r="E424" s="1"/>
      <c r="F424" s="1"/>
    </row>
    <row r="425" spans="1:6" x14ac:dyDescent="0.2">
      <c r="A425" s="1"/>
      <c r="B425" s="1"/>
      <c r="C425" s="1"/>
      <c r="D425" s="1"/>
      <c r="E425" s="1"/>
      <c r="F425" s="1"/>
    </row>
    <row r="426" spans="1:6" x14ac:dyDescent="0.2">
      <c r="A426" s="1"/>
      <c r="B426" s="1"/>
      <c r="C426" s="1"/>
      <c r="D426" s="1"/>
      <c r="E426" s="1"/>
      <c r="F426" s="1"/>
    </row>
    <row r="427" spans="1:6" x14ac:dyDescent="0.2">
      <c r="A427" s="1"/>
      <c r="B427" s="1"/>
      <c r="C427" s="1"/>
      <c r="D427" s="1"/>
      <c r="E427" s="1"/>
      <c r="F427" s="1"/>
    </row>
    <row r="428" spans="1:6" x14ac:dyDescent="0.2">
      <c r="A428" s="1"/>
      <c r="B428" s="1"/>
      <c r="C428" s="1"/>
      <c r="D428" s="1"/>
      <c r="E428" s="1"/>
      <c r="F428" s="1"/>
    </row>
    <row r="429" spans="1:6" x14ac:dyDescent="0.2">
      <c r="A429" s="1"/>
      <c r="B429" s="1"/>
      <c r="C429" s="1"/>
      <c r="D429" s="1"/>
      <c r="E429" s="1"/>
      <c r="F429" s="1"/>
    </row>
    <row r="430" spans="1:6" x14ac:dyDescent="0.2">
      <c r="A430" s="1"/>
      <c r="B430" s="1"/>
      <c r="C430" s="1"/>
      <c r="D430" s="1"/>
      <c r="E430" s="1"/>
      <c r="F430" s="1"/>
    </row>
    <row r="431" spans="1:6" x14ac:dyDescent="0.2">
      <c r="A431" s="1"/>
      <c r="B431" s="1"/>
      <c r="C431" s="1"/>
      <c r="D431" s="1"/>
      <c r="E431" s="1"/>
      <c r="F431" s="1"/>
    </row>
    <row r="432" spans="1:6" x14ac:dyDescent="0.2">
      <c r="A432" s="1"/>
      <c r="B432" s="1"/>
      <c r="C432" s="1"/>
      <c r="D432" s="1"/>
      <c r="E432" s="1"/>
      <c r="F432" s="1"/>
    </row>
    <row r="433" spans="1:6" x14ac:dyDescent="0.2">
      <c r="A433" s="1"/>
      <c r="B433" s="1"/>
      <c r="C433" s="1"/>
      <c r="D433" s="1"/>
      <c r="E433" s="1"/>
      <c r="F433" s="1"/>
    </row>
    <row r="434" spans="1:6" x14ac:dyDescent="0.2">
      <c r="A434" s="1"/>
      <c r="B434" s="1"/>
      <c r="C434" s="1"/>
      <c r="D434" s="1"/>
      <c r="E434" s="1"/>
      <c r="F434" s="1"/>
    </row>
    <row r="435" spans="1:6" x14ac:dyDescent="0.2">
      <c r="A435" s="1"/>
      <c r="B435" s="1"/>
      <c r="C435" s="1"/>
      <c r="D435" s="1"/>
      <c r="E435" s="1"/>
      <c r="F435" s="1"/>
    </row>
    <row r="436" spans="1:6" x14ac:dyDescent="0.2">
      <c r="A436" s="1"/>
      <c r="B436" s="1"/>
      <c r="C436" s="1"/>
      <c r="D436" s="1"/>
      <c r="E436" s="1"/>
      <c r="F436" s="1"/>
    </row>
    <row r="437" spans="1:6" x14ac:dyDescent="0.2">
      <c r="A437" s="1"/>
      <c r="B437" s="1"/>
      <c r="C437" s="1"/>
      <c r="D437" s="1"/>
      <c r="E437" s="1"/>
      <c r="F437" s="1"/>
    </row>
    <row r="438" spans="1:6" x14ac:dyDescent="0.2">
      <c r="A438" s="1"/>
      <c r="B438" s="1"/>
      <c r="C438" s="1"/>
      <c r="D438" s="1"/>
      <c r="E438" s="1"/>
      <c r="F438" s="1"/>
    </row>
    <row r="439" spans="1:6" x14ac:dyDescent="0.2">
      <c r="A439" s="1"/>
      <c r="B439" s="1"/>
      <c r="C439" s="1"/>
      <c r="D439" s="1"/>
      <c r="E439" s="1"/>
      <c r="F439" s="1"/>
    </row>
    <row r="440" spans="1:6" x14ac:dyDescent="0.2">
      <c r="A440" s="1"/>
      <c r="B440" s="1"/>
      <c r="C440" s="1"/>
      <c r="D440" s="1"/>
      <c r="E440" s="1"/>
      <c r="F440" s="1"/>
    </row>
    <row r="441" spans="1:6" x14ac:dyDescent="0.2">
      <c r="A441" s="1"/>
      <c r="B441" s="1"/>
      <c r="C441" s="1"/>
      <c r="D441" s="1"/>
      <c r="E441" s="1"/>
      <c r="F441" s="1"/>
    </row>
    <row r="442" spans="1:6" x14ac:dyDescent="0.2">
      <c r="A442" s="1"/>
      <c r="B442" s="1"/>
      <c r="C442" s="1"/>
      <c r="D442" s="1"/>
      <c r="E442" s="1"/>
      <c r="F442" s="1"/>
    </row>
    <row r="443" spans="1:6" x14ac:dyDescent="0.2">
      <c r="A443" s="1"/>
      <c r="B443" s="1"/>
      <c r="C443" s="1"/>
      <c r="D443" s="1"/>
      <c r="E443" s="1"/>
      <c r="F443" s="1"/>
    </row>
    <row r="444" spans="1:6" x14ac:dyDescent="0.2">
      <c r="A444" s="1"/>
      <c r="B444" s="1"/>
      <c r="C444" s="1"/>
      <c r="D444" s="1"/>
      <c r="E444" s="1"/>
      <c r="F444" s="1"/>
    </row>
    <row r="445" spans="1:6" x14ac:dyDescent="0.2">
      <c r="A445" s="1"/>
      <c r="B445" s="1"/>
      <c r="C445" s="1"/>
      <c r="D445" s="1"/>
      <c r="E445" s="1"/>
      <c r="F445" s="1"/>
    </row>
    <row r="446" spans="1:6" x14ac:dyDescent="0.2">
      <c r="A446" s="1"/>
      <c r="B446" s="1"/>
      <c r="C446" s="1"/>
      <c r="D446" s="1"/>
      <c r="E446" s="1"/>
      <c r="F446" s="1"/>
    </row>
    <row r="447" spans="1:6" x14ac:dyDescent="0.2">
      <c r="A447" s="1"/>
      <c r="B447" s="1"/>
      <c r="C447" s="1"/>
      <c r="D447" s="1"/>
      <c r="E447" s="1"/>
      <c r="F447" s="1"/>
    </row>
    <row r="448" spans="1:6" x14ac:dyDescent="0.2">
      <c r="A448" s="1"/>
      <c r="B448" s="1"/>
      <c r="C448" s="1"/>
      <c r="D448" s="1"/>
      <c r="E448" s="1"/>
      <c r="F448" s="1"/>
    </row>
    <row r="449" spans="1:6" x14ac:dyDescent="0.2">
      <c r="A449" s="1"/>
      <c r="B449" s="1"/>
      <c r="C449" s="1"/>
      <c r="D449" s="1"/>
      <c r="E449" s="1"/>
      <c r="F449" s="1"/>
    </row>
    <row r="450" spans="1:6" x14ac:dyDescent="0.2">
      <c r="A450" s="1"/>
      <c r="B450" s="1"/>
      <c r="C450" s="1"/>
      <c r="D450" s="1"/>
      <c r="E450" s="1"/>
      <c r="F450" s="1"/>
    </row>
    <row r="451" spans="1:6" x14ac:dyDescent="0.2">
      <c r="A451" s="1"/>
      <c r="B451" s="1"/>
      <c r="C451" s="1"/>
      <c r="D451" s="1"/>
      <c r="E451" s="1"/>
      <c r="F451" s="1"/>
    </row>
    <row r="452" spans="1:6" x14ac:dyDescent="0.2">
      <c r="A452" s="1"/>
      <c r="B452" s="1"/>
      <c r="C452" s="1"/>
      <c r="D452" s="1"/>
      <c r="E452" s="1"/>
      <c r="F452" s="1"/>
    </row>
    <row r="453" spans="1:6" x14ac:dyDescent="0.2">
      <c r="A453" s="1"/>
      <c r="B453" s="1"/>
      <c r="C453" s="1"/>
      <c r="D453" s="1"/>
      <c r="E453" s="1"/>
      <c r="F453" s="1"/>
    </row>
    <row r="454" spans="1:6" x14ac:dyDescent="0.2">
      <c r="A454" s="1"/>
      <c r="B454" s="1"/>
      <c r="C454" s="1"/>
      <c r="D454" s="1"/>
      <c r="E454" s="1"/>
      <c r="F454" s="1"/>
    </row>
    <row r="455" spans="1:6" x14ac:dyDescent="0.2">
      <c r="A455" s="1"/>
      <c r="B455" s="1"/>
      <c r="C455" s="1"/>
      <c r="D455" s="1"/>
      <c r="E455" s="1"/>
      <c r="F455" s="1"/>
    </row>
    <row r="456" spans="1:6" x14ac:dyDescent="0.2">
      <c r="A456" s="1"/>
      <c r="B456" s="1"/>
      <c r="C456" s="1"/>
      <c r="D456" s="1"/>
      <c r="E456" s="1"/>
      <c r="F456" s="1"/>
    </row>
    <row r="457" spans="1:6" x14ac:dyDescent="0.2">
      <c r="A457" s="1"/>
      <c r="B457" s="1"/>
      <c r="C457" s="1"/>
      <c r="D457" s="1"/>
      <c r="E457" s="1"/>
      <c r="F457" s="1"/>
    </row>
    <row r="458" spans="1:6" x14ac:dyDescent="0.2">
      <c r="A458" s="1"/>
      <c r="B458" s="1"/>
      <c r="C458" s="1"/>
      <c r="D458" s="1"/>
      <c r="E458" s="1"/>
      <c r="F458" s="1"/>
    </row>
    <row r="459" spans="1:6" x14ac:dyDescent="0.2">
      <c r="A459" s="1"/>
      <c r="B459" s="1"/>
      <c r="C459" s="1"/>
      <c r="D459" s="1"/>
      <c r="E459" s="1"/>
      <c r="F459" s="1"/>
    </row>
    <row r="460" spans="1:6" x14ac:dyDescent="0.2">
      <c r="A460" s="1"/>
      <c r="B460" s="1"/>
      <c r="C460" s="1"/>
      <c r="D460" s="1"/>
      <c r="E460" s="1"/>
      <c r="F460" s="1"/>
    </row>
    <row r="461" spans="1:6" x14ac:dyDescent="0.2">
      <c r="A461" s="1"/>
      <c r="B461" s="1"/>
      <c r="C461" s="1"/>
      <c r="D461" s="1"/>
      <c r="E461" s="1"/>
      <c r="F461" s="1"/>
    </row>
    <row r="462" spans="1:6" x14ac:dyDescent="0.2">
      <c r="A462" s="1"/>
      <c r="B462" s="1"/>
      <c r="C462" s="1"/>
      <c r="D462" s="1"/>
      <c r="E462" s="1"/>
      <c r="F462" s="1"/>
    </row>
    <row r="463" spans="1:6" x14ac:dyDescent="0.2">
      <c r="A463" s="1"/>
      <c r="B463" s="1"/>
      <c r="C463" s="1"/>
      <c r="D463" s="1"/>
      <c r="E463" s="1"/>
      <c r="F463" s="1"/>
    </row>
    <row r="464" spans="1:6" x14ac:dyDescent="0.2">
      <c r="A464" s="1"/>
      <c r="B464" s="1"/>
      <c r="C464" s="1"/>
      <c r="D464" s="1"/>
      <c r="E464" s="1"/>
      <c r="F464" s="1"/>
    </row>
    <row r="465" spans="1:6" x14ac:dyDescent="0.2">
      <c r="A465" s="1"/>
      <c r="B465" s="1"/>
      <c r="C465" s="1"/>
      <c r="D465" s="1"/>
      <c r="E465" s="1"/>
      <c r="F465" s="1"/>
    </row>
    <row r="466" spans="1:6" x14ac:dyDescent="0.2">
      <c r="A466" s="1"/>
      <c r="B466" s="1"/>
      <c r="C466" s="1"/>
      <c r="D466" s="1"/>
      <c r="E466" s="1"/>
      <c r="F466" s="1"/>
    </row>
    <row r="467" spans="1:6" x14ac:dyDescent="0.2">
      <c r="A467" s="1"/>
      <c r="B467" s="1"/>
      <c r="C467" s="1"/>
      <c r="D467" s="1"/>
      <c r="E467" s="1"/>
      <c r="F467" s="1"/>
    </row>
    <row r="468" spans="1:6" x14ac:dyDescent="0.2">
      <c r="A468" s="1"/>
      <c r="B468" s="1"/>
      <c r="C468" s="1"/>
      <c r="D468" s="1"/>
      <c r="E468" s="1"/>
      <c r="F468" s="1"/>
    </row>
    <row r="469" spans="1:6" x14ac:dyDescent="0.2">
      <c r="A469" s="1"/>
      <c r="B469" s="1"/>
      <c r="C469" s="1"/>
      <c r="D469" s="1"/>
      <c r="E469" s="1"/>
      <c r="F469" s="1"/>
    </row>
    <row r="470" spans="1:6" x14ac:dyDescent="0.2">
      <c r="A470" s="1"/>
      <c r="B470" s="1"/>
      <c r="C470" s="1"/>
      <c r="D470" s="1"/>
      <c r="E470" s="1"/>
      <c r="F470" s="1"/>
    </row>
    <row r="471" spans="1:6" x14ac:dyDescent="0.2">
      <c r="A471" s="1"/>
      <c r="B471" s="1"/>
      <c r="C471" s="1"/>
      <c r="D471" s="1"/>
      <c r="E471" s="1"/>
      <c r="F471" s="1"/>
    </row>
    <row r="472" spans="1:6" x14ac:dyDescent="0.2">
      <c r="A472" s="1"/>
      <c r="B472" s="1"/>
      <c r="C472" s="1"/>
      <c r="D472" s="1"/>
      <c r="E472" s="1"/>
      <c r="F472" s="1"/>
    </row>
    <row r="473" spans="1:6" x14ac:dyDescent="0.2">
      <c r="A473" s="1"/>
      <c r="B473" s="1"/>
      <c r="C473" s="1"/>
      <c r="D473" s="1"/>
      <c r="E473" s="1"/>
      <c r="F473" s="1"/>
    </row>
    <row r="474" spans="1:6" x14ac:dyDescent="0.2">
      <c r="A474" s="1"/>
      <c r="B474" s="1"/>
      <c r="C474" s="1"/>
      <c r="D474" s="1"/>
      <c r="E474" s="1"/>
      <c r="F474" s="1"/>
    </row>
    <row r="475" spans="1:6" x14ac:dyDescent="0.2">
      <c r="A475" s="1"/>
      <c r="B475" s="1"/>
      <c r="C475" s="1"/>
      <c r="D475" s="1"/>
      <c r="E475" s="1"/>
      <c r="F475" s="1"/>
    </row>
    <row r="476" spans="1:6" x14ac:dyDescent="0.2">
      <c r="A476" s="1"/>
      <c r="B476" s="1"/>
      <c r="C476" s="1"/>
      <c r="D476" s="1"/>
      <c r="E476" s="1"/>
      <c r="F476" s="1"/>
    </row>
    <row r="477" spans="1:6" x14ac:dyDescent="0.2">
      <c r="A477" s="1"/>
      <c r="B477" s="1"/>
      <c r="C477" s="1"/>
      <c r="D477" s="1"/>
      <c r="E477" s="1"/>
      <c r="F477" s="1"/>
    </row>
    <row r="478" spans="1:6" x14ac:dyDescent="0.2">
      <c r="A478" s="1"/>
      <c r="B478" s="1"/>
      <c r="C478" s="1"/>
      <c r="D478" s="1"/>
      <c r="E478" s="1"/>
      <c r="F478" s="1"/>
    </row>
    <row r="479" spans="1:6" x14ac:dyDescent="0.2">
      <c r="A479" s="1"/>
      <c r="B479" s="1"/>
      <c r="C479" s="1"/>
      <c r="D479" s="1"/>
      <c r="E479" s="1"/>
      <c r="F479" s="1"/>
    </row>
    <row r="480" spans="1:6" x14ac:dyDescent="0.2">
      <c r="A480" s="1"/>
      <c r="B480" s="1"/>
      <c r="C480" s="1"/>
      <c r="D480" s="1"/>
      <c r="E480" s="1"/>
      <c r="F480" s="1"/>
    </row>
    <row r="481" spans="1:6" x14ac:dyDescent="0.2">
      <c r="A481" s="1"/>
      <c r="B481" s="1"/>
      <c r="C481" s="1"/>
      <c r="D481" s="1"/>
      <c r="E481" s="1"/>
      <c r="F481" s="1"/>
    </row>
    <row r="482" spans="1:6" x14ac:dyDescent="0.2">
      <c r="A482" s="1"/>
      <c r="B482" s="1"/>
      <c r="C482" s="1"/>
      <c r="D482" s="1"/>
      <c r="E482" s="1"/>
      <c r="F482" s="1"/>
    </row>
    <row r="483" spans="1:6" x14ac:dyDescent="0.2">
      <c r="A483" s="1"/>
      <c r="B483" s="1"/>
      <c r="C483" s="1"/>
      <c r="D483" s="1"/>
      <c r="E483" s="1"/>
      <c r="F483" s="1"/>
    </row>
    <row r="484" spans="1:6" x14ac:dyDescent="0.2">
      <c r="A484" s="1"/>
      <c r="B484" s="1"/>
      <c r="C484" s="1"/>
      <c r="D484" s="1"/>
      <c r="E484" s="1"/>
      <c r="F484" s="1"/>
    </row>
    <row r="485" spans="1:6" x14ac:dyDescent="0.2">
      <c r="A485" s="1"/>
      <c r="B485" s="1"/>
      <c r="C485" s="1"/>
      <c r="D485" s="1"/>
      <c r="E485" s="1"/>
      <c r="F485" s="1"/>
    </row>
    <row r="486" spans="1:6" x14ac:dyDescent="0.2">
      <c r="A486" s="1"/>
      <c r="B486" s="1"/>
      <c r="C486" s="1"/>
      <c r="D486" s="1"/>
      <c r="E486" s="1"/>
      <c r="F486" s="1"/>
    </row>
    <row r="487" spans="1:6" x14ac:dyDescent="0.2">
      <c r="A487" s="1"/>
      <c r="B487" s="1"/>
      <c r="C487" s="1"/>
      <c r="D487" s="1"/>
      <c r="E487" s="1"/>
      <c r="F487" s="1"/>
    </row>
    <row r="488" spans="1:6" x14ac:dyDescent="0.2">
      <c r="A488" s="1"/>
      <c r="B488" s="1"/>
      <c r="C488" s="1"/>
      <c r="D488" s="1"/>
      <c r="E488" s="1"/>
      <c r="F488" s="1"/>
    </row>
    <row r="489" spans="1:6" x14ac:dyDescent="0.2">
      <c r="A489" s="1"/>
      <c r="B489" s="1"/>
      <c r="C489" s="1"/>
      <c r="D489" s="1"/>
      <c r="E489" s="1"/>
      <c r="F489" s="1"/>
    </row>
    <row r="490" spans="1:6" x14ac:dyDescent="0.2">
      <c r="A490" s="1"/>
      <c r="B490" s="1"/>
      <c r="C490" s="1"/>
      <c r="D490" s="1"/>
      <c r="E490" s="1"/>
      <c r="F490" s="1"/>
    </row>
    <row r="491" spans="1:6" x14ac:dyDescent="0.2">
      <c r="A491" s="1"/>
      <c r="B491" s="1"/>
      <c r="C491" s="1"/>
      <c r="D491" s="1"/>
      <c r="E491" s="1"/>
      <c r="F491" s="1"/>
    </row>
    <row r="492" spans="1:6" x14ac:dyDescent="0.2">
      <c r="A492" s="1"/>
      <c r="B492" s="1"/>
      <c r="C492" s="1"/>
      <c r="D492" s="1"/>
      <c r="E492" s="1"/>
      <c r="F492" s="1"/>
    </row>
    <row r="493" spans="1:6" x14ac:dyDescent="0.2">
      <c r="A493" s="1"/>
      <c r="B493" s="1"/>
      <c r="C493" s="1"/>
      <c r="D493" s="1"/>
      <c r="E493" s="1"/>
      <c r="F493" s="1"/>
    </row>
    <row r="494" spans="1:6" x14ac:dyDescent="0.2">
      <c r="A494" s="1"/>
      <c r="B494" s="1"/>
      <c r="C494" s="1"/>
      <c r="D494" s="1"/>
      <c r="E494" s="1"/>
      <c r="F494" s="1"/>
    </row>
    <row r="495" spans="1:6" x14ac:dyDescent="0.2">
      <c r="A495" s="1"/>
      <c r="B495" s="1"/>
      <c r="C495" s="1"/>
      <c r="D495" s="1"/>
      <c r="E495" s="1"/>
      <c r="F495" s="1"/>
    </row>
    <row r="496" spans="1:6" x14ac:dyDescent="0.2">
      <c r="A496" s="1"/>
      <c r="B496" s="1"/>
      <c r="C496" s="1"/>
      <c r="D496" s="1"/>
      <c r="E496" s="1"/>
      <c r="F496" s="1"/>
    </row>
    <row r="497" spans="1:6" x14ac:dyDescent="0.2">
      <c r="A497" s="1"/>
      <c r="B497" s="1"/>
      <c r="C497" s="1"/>
      <c r="D497" s="1"/>
      <c r="E497" s="1"/>
      <c r="F497" s="1"/>
    </row>
    <row r="498" spans="1:6" x14ac:dyDescent="0.2">
      <c r="A498" s="1"/>
      <c r="B498" s="1"/>
      <c r="C498" s="1"/>
      <c r="D498" s="1"/>
      <c r="E498" s="1"/>
      <c r="F498" s="1"/>
    </row>
    <row r="499" spans="1:6" x14ac:dyDescent="0.2">
      <c r="A499" s="1"/>
      <c r="B499" s="1"/>
      <c r="C499" s="1"/>
      <c r="D499" s="1"/>
      <c r="E499" s="1"/>
      <c r="F499" s="1"/>
    </row>
    <row r="500" spans="1:6" x14ac:dyDescent="0.2">
      <c r="A500" s="1"/>
      <c r="B500" s="1"/>
      <c r="C500" s="1"/>
      <c r="D500" s="1"/>
      <c r="E500" s="1"/>
      <c r="F500" s="1"/>
    </row>
    <row r="501" spans="1:6" x14ac:dyDescent="0.2">
      <c r="A501" s="1"/>
      <c r="B501" s="1"/>
      <c r="C501" s="1"/>
      <c r="D501" s="1"/>
      <c r="E501" s="1"/>
      <c r="F501" s="1"/>
    </row>
    <row r="502" spans="1:6" x14ac:dyDescent="0.2">
      <c r="A502" s="1"/>
      <c r="B502" s="1"/>
      <c r="C502" s="1"/>
      <c r="D502" s="1"/>
      <c r="E502" s="1"/>
      <c r="F502" s="1"/>
    </row>
    <row r="503" spans="1:6" x14ac:dyDescent="0.2">
      <c r="A503" s="1"/>
      <c r="B503" s="1"/>
      <c r="C503" s="1"/>
      <c r="D503" s="1"/>
      <c r="E503" s="1"/>
      <c r="F503" s="1"/>
    </row>
    <row r="504" spans="1:6" x14ac:dyDescent="0.2">
      <c r="A504" s="1"/>
      <c r="B504" s="1"/>
      <c r="C504" s="1"/>
      <c r="D504" s="1"/>
      <c r="E504" s="1"/>
      <c r="F504" s="1"/>
    </row>
    <row r="505" spans="1:6" x14ac:dyDescent="0.2">
      <c r="A505" s="1"/>
      <c r="B505" s="1"/>
      <c r="C505" s="1"/>
      <c r="D505" s="1"/>
      <c r="E505" s="1"/>
      <c r="F505" s="1"/>
    </row>
    <row r="506" spans="1:6" x14ac:dyDescent="0.2">
      <c r="A506" s="1"/>
      <c r="B506" s="1"/>
      <c r="C506" s="1"/>
      <c r="D506" s="1"/>
      <c r="E506" s="1"/>
      <c r="F506" s="1"/>
    </row>
    <row r="507" spans="1:6" x14ac:dyDescent="0.2">
      <c r="A507" s="1"/>
      <c r="B507" s="1"/>
      <c r="C507" s="1"/>
      <c r="D507" s="1"/>
      <c r="E507" s="1"/>
      <c r="F507" s="1"/>
    </row>
    <row r="508" spans="1:6" x14ac:dyDescent="0.2">
      <c r="A508" s="1"/>
      <c r="B508" s="1"/>
      <c r="C508" s="1"/>
      <c r="D508" s="1"/>
      <c r="E508" s="1"/>
      <c r="F508" s="1"/>
    </row>
    <row r="509" spans="1:6" x14ac:dyDescent="0.2">
      <c r="A509" s="1"/>
      <c r="B509" s="1"/>
      <c r="C509" s="1"/>
      <c r="D509" s="1"/>
      <c r="E509" s="1"/>
      <c r="F509" s="1"/>
    </row>
    <row r="510" spans="1:6" x14ac:dyDescent="0.2">
      <c r="A510" s="1"/>
      <c r="B510" s="1"/>
      <c r="C510" s="1"/>
      <c r="D510" s="1"/>
      <c r="E510" s="1"/>
      <c r="F510" s="1"/>
    </row>
    <row r="511" spans="1:6" x14ac:dyDescent="0.2">
      <c r="A511" s="1"/>
      <c r="B511" s="1"/>
      <c r="C511" s="1"/>
      <c r="D511" s="1"/>
      <c r="E511" s="1"/>
      <c r="F511" s="1"/>
    </row>
    <row r="512" spans="1:6" x14ac:dyDescent="0.2">
      <c r="A512" s="1"/>
      <c r="B512" s="1"/>
      <c r="C512" s="1"/>
      <c r="D512" s="1"/>
      <c r="E512" s="1"/>
      <c r="F512" s="1"/>
    </row>
    <row r="513" spans="1:6" x14ac:dyDescent="0.2">
      <c r="A513" s="1"/>
      <c r="B513" s="1"/>
      <c r="C513" s="1"/>
      <c r="D513" s="1"/>
      <c r="E513" s="1"/>
      <c r="F513" s="1"/>
    </row>
    <row r="514" spans="1:6" x14ac:dyDescent="0.2">
      <c r="A514" s="1"/>
      <c r="B514" s="1"/>
      <c r="C514" s="1"/>
      <c r="D514" s="1"/>
      <c r="E514" s="1"/>
      <c r="F514" s="1"/>
    </row>
    <row r="515" spans="1:6" x14ac:dyDescent="0.2">
      <c r="A515" s="1"/>
      <c r="B515" s="1"/>
      <c r="C515" s="1"/>
      <c r="D515" s="1"/>
      <c r="E515" s="1"/>
      <c r="F515" s="1"/>
    </row>
    <row r="516" spans="1:6" x14ac:dyDescent="0.2">
      <c r="A516" s="1"/>
      <c r="B516" s="1"/>
      <c r="C516" s="1"/>
      <c r="D516" s="1"/>
      <c r="E516" s="1"/>
      <c r="F516" s="1"/>
    </row>
    <row r="517" spans="1:6" x14ac:dyDescent="0.2">
      <c r="A517" s="1"/>
      <c r="B517" s="1"/>
      <c r="C517" s="1"/>
      <c r="D517" s="1"/>
      <c r="E517" s="1"/>
      <c r="F517" s="1"/>
    </row>
    <row r="518" spans="1:6" x14ac:dyDescent="0.2">
      <c r="A518" s="1"/>
      <c r="B518" s="1"/>
      <c r="C518" s="1"/>
      <c r="D518" s="1"/>
      <c r="E518" s="1"/>
      <c r="F518" s="1"/>
    </row>
    <row r="519" spans="1:6" x14ac:dyDescent="0.2">
      <c r="A519" s="1"/>
      <c r="B519" s="1"/>
      <c r="C519" s="1"/>
      <c r="D519" s="1"/>
      <c r="E519" s="1"/>
      <c r="F519" s="1"/>
    </row>
    <row r="520" spans="1:6" x14ac:dyDescent="0.2">
      <c r="A520" s="1"/>
      <c r="B520" s="1"/>
      <c r="C520" s="1"/>
      <c r="D520" s="1"/>
      <c r="E520" s="1"/>
      <c r="F520" s="1"/>
    </row>
    <row r="521" spans="1:6" x14ac:dyDescent="0.2">
      <c r="A521" s="1"/>
      <c r="B521" s="1"/>
      <c r="C521" s="1"/>
      <c r="D521" s="1"/>
      <c r="E521" s="1"/>
      <c r="F521" s="1"/>
    </row>
    <row r="522" spans="1:6" x14ac:dyDescent="0.2">
      <c r="A522" s="1"/>
      <c r="B522" s="1"/>
      <c r="C522" s="1"/>
      <c r="D522" s="1"/>
      <c r="E522" s="1"/>
      <c r="F522" s="1"/>
    </row>
    <row r="523" spans="1:6" x14ac:dyDescent="0.2">
      <c r="A523" s="1"/>
      <c r="B523" s="1"/>
      <c r="C523" s="1"/>
      <c r="D523" s="1"/>
      <c r="E523" s="1"/>
      <c r="F523" s="1"/>
    </row>
    <row r="524" spans="1:6" x14ac:dyDescent="0.2">
      <c r="A524" s="1"/>
      <c r="B524" s="1"/>
      <c r="C524" s="1"/>
      <c r="D524" s="1"/>
      <c r="E524" s="1"/>
      <c r="F524" s="1"/>
    </row>
    <row r="525" spans="1:6" x14ac:dyDescent="0.2">
      <c r="A525" s="1"/>
      <c r="B525" s="1"/>
      <c r="C525" s="1"/>
      <c r="D525" s="1"/>
      <c r="E525" s="1"/>
      <c r="F525" s="1"/>
    </row>
    <row r="526" spans="1:6" x14ac:dyDescent="0.2">
      <c r="A526" s="1"/>
      <c r="B526" s="1"/>
      <c r="C526" s="1"/>
      <c r="D526" s="1"/>
      <c r="E526" s="1"/>
      <c r="F526" s="1"/>
    </row>
    <row r="527" spans="1:6" x14ac:dyDescent="0.2">
      <c r="A527" s="1"/>
      <c r="B527" s="1"/>
      <c r="C527" s="1"/>
      <c r="D527" s="1"/>
      <c r="E527" s="1"/>
      <c r="F527" s="1"/>
    </row>
    <row r="528" spans="1:6" x14ac:dyDescent="0.2">
      <c r="A528" s="1"/>
      <c r="B528" s="1"/>
      <c r="C528" s="1"/>
      <c r="D528" s="1"/>
      <c r="E528" s="1"/>
      <c r="F528" s="1"/>
    </row>
    <row r="529" spans="1:6" x14ac:dyDescent="0.2">
      <c r="A529" s="1"/>
      <c r="B529" s="1"/>
      <c r="C529" s="1"/>
      <c r="D529" s="1"/>
      <c r="E529" s="1"/>
      <c r="F529" s="1"/>
    </row>
    <row r="530" spans="1:6" x14ac:dyDescent="0.2">
      <c r="A530" s="1"/>
      <c r="B530" s="1"/>
      <c r="C530" s="1"/>
      <c r="D530" s="1"/>
      <c r="E530" s="1"/>
      <c r="F530" s="1"/>
    </row>
    <row r="531" spans="1:6" x14ac:dyDescent="0.2">
      <c r="A531" s="1"/>
      <c r="B531" s="1"/>
      <c r="C531" s="1"/>
      <c r="D531" s="1"/>
      <c r="E531" s="1"/>
      <c r="F531" s="1"/>
    </row>
    <row r="532" spans="1:6" x14ac:dyDescent="0.2">
      <c r="A532" s="1"/>
      <c r="B532" s="1"/>
      <c r="C532" s="1"/>
      <c r="D532" s="1"/>
      <c r="E532" s="1"/>
      <c r="F532" s="1"/>
    </row>
    <row r="533" spans="1:6" x14ac:dyDescent="0.2">
      <c r="A533" s="1"/>
      <c r="B533" s="1"/>
      <c r="C533" s="1"/>
      <c r="D533" s="1"/>
      <c r="E533" s="1"/>
      <c r="F533" s="1"/>
    </row>
    <row r="534" spans="1:6" x14ac:dyDescent="0.2">
      <c r="A534" s="1"/>
      <c r="B534" s="1"/>
      <c r="C534" s="1"/>
      <c r="D534" s="1"/>
      <c r="E534" s="1"/>
      <c r="F534" s="1"/>
    </row>
    <row r="535" spans="1:6" x14ac:dyDescent="0.2">
      <c r="A535" s="1"/>
      <c r="B535" s="1"/>
      <c r="C535" s="1"/>
      <c r="D535" s="1"/>
      <c r="E535" s="1"/>
      <c r="F535" s="1"/>
    </row>
    <row r="536" spans="1:6" x14ac:dyDescent="0.2">
      <c r="A536" s="1"/>
      <c r="B536" s="1"/>
      <c r="C536" s="1"/>
      <c r="D536" s="1"/>
      <c r="E536" s="1"/>
      <c r="F536" s="1"/>
    </row>
    <row r="537" spans="1:6" x14ac:dyDescent="0.2">
      <c r="A537" s="1"/>
      <c r="B537" s="1"/>
      <c r="C537" s="1"/>
      <c r="D537" s="1"/>
      <c r="E537" s="1"/>
      <c r="F537" s="1"/>
    </row>
    <row r="538" spans="1:6" x14ac:dyDescent="0.2">
      <c r="A538" s="1"/>
      <c r="B538" s="1"/>
      <c r="C538" s="1"/>
      <c r="D538" s="1"/>
      <c r="E538" s="1"/>
      <c r="F538" s="1"/>
    </row>
    <row r="539" spans="1:6" x14ac:dyDescent="0.2">
      <c r="A539" s="1"/>
      <c r="B539" s="1"/>
      <c r="C539" s="1"/>
      <c r="D539" s="1"/>
      <c r="E539" s="1"/>
      <c r="F539" s="1"/>
    </row>
    <row r="540" spans="1:6" x14ac:dyDescent="0.2">
      <c r="A540" s="1"/>
      <c r="B540" s="1"/>
      <c r="C540" s="1"/>
      <c r="D540" s="1"/>
      <c r="E540" s="1"/>
      <c r="F540" s="1"/>
    </row>
    <row r="541" spans="1:6" x14ac:dyDescent="0.2">
      <c r="A541" s="1"/>
      <c r="B541" s="1"/>
      <c r="C541" s="1"/>
      <c r="D541" s="1"/>
      <c r="E541" s="1"/>
      <c r="F541" s="1"/>
    </row>
    <row r="542" spans="1:6" x14ac:dyDescent="0.2">
      <c r="A542" s="1"/>
      <c r="B542" s="1"/>
      <c r="C542" s="1"/>
      <c r="D542" s="1"/>
      <c r="E542" s="1"/>
      <c r="F542" s="1"/>
    </row>
    <row r="543" spans="1:6" x14ac:dyDescent="0.2">
      <c r="A543" s="1"/>
      <c r="B543" s="1"/>
      <c r="C543" s="1"/>
      <c r="D543" s="1"/>
      <c r="E543" s="1"/>
      <c r="F543" s="1"/>
    </row>
    <row r="544" spans="1:6" x14ac:dyDescent="0.2">
      <c r="A544" s="1"/>
      <c r="B544" s="1"/>
      <c r="C544" s="1"/>
      <c r="D544" s="1"/>
      <c r="E544" s="1"/>
      <c r="F544" s="1"/>
    </row>
    <row r="545" spans="1:6" x14ac:dyDescent="0.2">
      <c r="A545" s="1"/>
      <c r="B545" s="1"/>
      <c r="C545" s="1"/>
      <c r="D545" s="1"/>
      <c r="E545" s="1"/>
      <c r="F545" s="1"/>
    </row>
    <row r="546" spans="1:6" x14ac:dyDescent="0.2">
      <c r="A546" s="1"/>
      <c r="B546" s="1"/>
      <c r="C546" s="1"/>
      <c r="D546" s="1"/>
      <c r="E546" s="1"/>
      <c r="F546" s="1"/>
    </row>
    <row r="547" spans="1:6" x14ac:dyDescent="0.2">
      <c r="A547" s="1"/>
      <c r="B547" s="1"/>
      <c r="C547" s="1"/>
      <c r="D547" s="1"/>
      <c r="E547" s="1"/>
      <c r="F547" s="1"/>
    </row>
    <row r="548" spans="1:6" x14ac:dyDescent="0.2">
      <c r="A548" s="1"/>
      <c r="B548" s="1"/>
      <c r="C548" s="1"/>
      <c r="D548" s="1"/>
      <c r="E548" s="1"/>
      <c r="F548" s="1"/>
    </row>
    <row r="549" spans="1:6" x14ac:dyDescent="0.2">
      <c r="A549" s="1"/>
      <c r="B549" s="1"/>
      <c r="C549" s="1"/>
      <c r="D549" s="1"/>
      <c r="E549" s="1"/>
      <c r="F549" s="1"/>
    </row>
    <row r="550" spans="1:6" x14ac:dyDescent="0.2">
      <c r="A550" s="1"/>
      <c r="B550" s="1"/>
      <c r="C550" s="1"/>
      <c r="D550" s="1"/>
      <c r="E550" s="1"/>
      <c r="F550" s="1"/>
    </row>
    <row r="551" spans="1:6" x14ac:dyDescent="0.2">
      <c r="A551" s="1"/>
      <c r="B551" s="1"/>
      <c r="C551" s="1"/>
      <c r="D551" s="1"/>
      <c r="E551" s="1"/>
      <c r="F551" s="1"/>
    </row>
    <row r="552" spans="1:6" x14ac:dyDescent="0.2">
      <c r="A552" s="1"/>
      <c r="B552" s="1"/>
      <c r="C552" s="1"/>
      <c r="D552" s="1"/>
      <c r="E552" s="1"/>
      <c r="F552" s="1"/>
    </row>
    <row r="553" spans="1:6" x14ac:dyDescent="0.2">
      <c r="A553" s="1"/>
      <c r="B553" s="1"/>
      <c r="C553" s="1"/>
      <c r="D553" s="1"/>
      <c r="E553" s="1"/>
      <c r="F553" s="1"/>
    </row>
    <row r="554" spans="1:6" x14ac:dyDescent="0.2">
      <c r="A554" s="1"/>
      <c r="B554" s="1"/>
      <c r="C554" s="1"/>
      <c r="D554" s="1"/>
      <c r="E554" s="1"/>
      <c r="F554" s="1"/>
    </row>
    <row r="555" spans="1:6" x14ac:dyDescent="0.2">
      <c r="A555" s="1"/>
      <c r="B555" s="1"/>
      <c r="C555" s="1"/>
      <c r="D555" s="1"/>
      <c r="E555" s="1"/>
      <c r="F555" s="1"/>
    </row>
    <row r="556" spans="1:6" x14ac:dyDescent="0.2">
      <c r="A556" s="1"/>
      <c r="B556" s="1"/>
      <c r="C556" s="1"/>
      <c r="D556" s="1"/>
      <c r="E556" s="1"/>
      <c r="F556" s="1"/>
    </row>
    <row r="557" spans="1:6" x14ac:dyDescent="0.2">
      <c r="A557" s="1"/>
      <c r="B557" s="1"/>
      <c r="C557" s="1"/>
      <c r="D557" s="1"/>
      <c r="E557" s="1"/>
      <c r="F557" s="1"/>
    </row>
    <row r="558" spans="1:6" x14ac:dyDescent="0.2">
      <c r="A558" s="1"/>
      <c r="B558" s="1"/>
      <c r="C558" s="1"/>
      <c r="D558" s="1"/>
      <c r="E558" s="1"/>
      <c r="F558" s="1"/>
    </row>
    <row r="559" spans="1:6" x14ac:dyDescent="0.2">
      <c r="A559" s="1"/>
      <c r="B559" s="1"/>
      <c r="C559" s="1"/>
      <c r="D559" s="1"/>
      <c r="E559" s="1"/>
      <c r="F559" s="1"/>
    </row>
    <row r="560" spans="1:6" x14ac:dyDescent="0.2">
      <c r="A560" s="1"/>
      <c r="B560" s="1"/>
      <c r="C560" s="1"/>
      <c r="D560" s="1"/>
      <c r="E560" s="1"/>
      <c r="F560" s="1"/>
    </row>
    <row r="561" spans="1:6" x14ac:dyDescent="0.2">
      <c r="A561" s="1"/>
      <c r="B561" s="1"/>
      <c r="C561" s="1"/>
      <c r="D561" s="1"/>
      <c r="E561" s="1"/>
      <c r="F561" s="1"/>
    </row>
    <row r="562" spans="1:6" x14ac:dyDescent="0.2">
      <c r="A562" s="1"/>
      <c r="B562" s="1"/>
      <c r="C562" s="1"/>
      <c r="D562" s="1"/>
      <c r="E562" s="1"/>
      <c r="F562" s="1"/>
    </row>
    <row r="563" spans="1:6" x14ac:dyDescent="0.2">
      <c r="A563" s="1"/>
      <c r="B563" s="1"/>
      <c r="C563" s="1"/>
      <c r="D563" s="1"/>
      <c r="E563" s="1"/>
      <c r="F563" s="1"/>
    </row>
    <row r="564" spans="1:6" x14ac:dyDescent="0.2">
      <c r="A564" s="1"/>
      <c r="B564" s="1"/>
      <c r="C564" s="1"/>
      <c r="D564" s="1"/>
      <c r="E564" s="1"/>
      <c r="F564" s="1"/>
    </row>
    <row r="565" spans="1:6" x14ac:dyDescent="0.2">
      <c r="A565" s="1"/>
      <c r="B565" s="1"/>
      <c r="C565" s="1"/>
      <c r="D565" s="1"/>
      <c r="E565" s="1"/>
      <c r="F565" s="1"/>
    </row>
    <row r="566" spans="1:6" x14ac:dyDescent="0.2">
      <c r="A566" s="1"/>
      <c r="B566" s="1"/>
      <c r="C566" s="1"/>
      <c r="D566" s="1"/>
      <c r="E566" s="1"/>
      <c r="F566" s="1"/>
    </row>
    <row r="567" spans="1:6" x14ac:dyDescent="0.2">
      <c r="A567" s="1"/>
      <c r="B567" s="1"/>
      <c r="C567" s="1"/>
      <c r="D567" s="1"/>
      <c r="E567" s="1"/>
      <c r="F567" s="1"/>
    </row>
    <row r="568" spans="1:6" x14ac:dyDescent="0.2">
      <c r="A568" s="1"/>
      <c r="B568" s="1"/>
      <c r="C568" s="1"/>
      <c r="D568" s="1"/>
      <c r="E568" s="1"/>
      <c r="F568" s="1"/>
    </row>
    <row r="569" spans="1:6" x14ac:dyDescent="0.2">
      <c r="A569" s="1"/>
      <c r="B569" s="1"/>
      <c r="C569" s="1"/>
      <c r="D569" s="1"/>
      <c r="E569" s="1"/>
      <c r="F569" s="1"/>
    </row>
    <row r="570" spans="1:6" x14ac:dyDescent="0.2">
      <c r="A570" s="1"/>
      <c r="B570" s="1"/>
      <c r="C570" s="1"/>
      <c r="D570" s="1"/>
      <c r="E570" s="1"/>
      <c r="F570" s="1"/>
    </row>
    <row r="571" spans="1:6" x14ac:dyDescent="0.2">
      <c r="A571" s="1"/>
      <c r="B571" s="1"/>
      <c r="C571" s="1"/>
      <c r="D571" s="1"/>
      <c r="E571" s="1"/>
      <c r="F571" s="1"/>
    </row>
    <row r="572" spans="1:6" x14ac:dyDescent="0.2">
      <c r="A572" s="1"/>
      <c r="B572" s="1"/>
      <c r="C572" s="1"/>
      <c r="D572" s="1"/>
      <c r="E572" s="1"/>
      <c r="F572" s="1"/>
    </row>
    <row r="573" spans="1:6" x14ac:dyDescent="0.2">
      <c r="A573" s="1"/>
      <c r="B573" s="1"/>
      <c r="C573" s="1"/>
      <c r="D573" s="1"/>
      <c r="E573" s="1"/>
      <c r="F573" s="1"/>
    </row>
    <row r="574" spans="1:6" x14ac:dyDescent="0.2">
      <c r="A574" s="1"/>
      <c r="B574" s="1"/>
      <c r="C574" s="1"/>
      <c r="D574" s="1"/>
      <c r="E574" s="1"/>
      <c r="F574" s="1"/>
    </row>
    <row r="575" spans="1:6" x14ac:dyDescent="0.2">
      <c r="A575" s="1"/>
      <c r="B575" s="1"/>
      <c r="C575" s="1"/>
      <c r="D575" s="1"/>
      <c r="E575" s="1"/>
      <c r="F575" s="1"/>
    </row>
    <row r="576" spans="1:6" x14ac:dyDescent="0.2">
      <c r="A576" s="1"/>
      <c r="B576" s="1"/>
      <c r="C576" s="1"/>
      <c r="D576" s="1"/>
      <c r="E576" s="1"/>
      <c r="F576" s="1"/>
    </row>
    <row r="577" spans="1:6" x14ac:dyDescent="0.2">
      <c r="A577" s="1"/>
      <c r="B577" s="1"/>
      <c r="C577" s="1"/>
      <c r="D577" s="1"/>
      <c r="E577" s="1"/>
      <c r="F577" s="1"/>
    </row>
    <row r="578" spans="1:6" x14ac:dyDescent="0.2">
      <c r="A578" s="1"/>
      <c r="B578" s="1"/>
      <c r="C578" s="1"/>
      <c r="D578" s="1"/>
      <c r="E578" s="1"/>
      <c r="F578" s="1"/>
    </row>
    <row r="579" spans="1:6" x14ac:dyDescent="0.2">
      <c r="A579" s="1"/>
      <c r="B579" s="1"/>
      <c r="C579" s="1"/>
      <c r="D579" s="1"/>
      <c r="E579" s="1"/>
      <c r="F579" s="1"/>
    </row>
    <row r="580" spans="1:6" x14ac:dyDescent="0.2">
      <c r="A580" s="1"/>
      <c r="B580" s="1"/>
      <c r="C580" s="1"/>
      <c r="D580" s="1"/>
      <c r="E580" s="1"/>
      <c r="F580" s="1"/>
    </row>
    <row r="581" spans="1:6" x14ac:dyDescent="0.2">
      <c r="A581" s="1"/>
      <c r="B581" s="1"/>
      <c r="C581" s="1"/>
      <c r="D581" s="1"/>
      <c r="E581" s="1"/>
      <c r="F581" s="1"/>
    </row>
    <row r="582" spans="1:6" x14ac:dyDescent="0.2">
      <c r="A582" s="1"/>
      <c r="B582" s="1"/>
      <c r="C582" s="1"/>
      <c r="D582" s="1"/>
      <c r="E582" s="1"/>
      <c r="F582" s="1"/>
    </row>
    <row r="583" spans="1:6" x14ac:dyDescent="0.2">
      <c r="A583" s="1"/>
      <c r="B583" s="1"/>
      <c r="C583" s="1"/>
      <c r="D583" s="1"/>
      <c r="E583" s="1"/>
      <c r="F583" s="1"/>
    </row>
    <row r="584" spans="1:6" x14ac:dyDescent="0.2">
      <c r="A584" s="1"/>
      <c r="B584" s="1"/>
      <c r="C584" s="1"/>
      <c r="D584" s="1"/>
      <c r="E584" s="1"/>
      <c r="F584" s="1"/>
    </row>
    <row r="585" spans="1:6" x14ac:dyDescent="0.2">
      <c r="A585" s="1"/>
      <c r="B585" s="1"/>
      <c r="C585" s="1"/>
      <c r="D585" s="1"/>
      <c r="E585" s="1"/>
      <c r="F585" s="1"/>
    </row>
    <row r="586" spans="1:6" x14ac:dyDescent="0.2">
      <c r="A586" s="1"/>
      <c r="B586" s="1"/>
      <c r="C586" s="1"/>
      <c r="D586" s="1"/>
      <c r="E586" s="1"/>
      <c r="F586" s="1"/>
    </row>
    <row r="587" spans="1:6" x14ac:dyDescent="0.2">
      <c r="A587" s="1"/>
      <c r="B587" s="1"/>
      <c r="C587" s="1"/>
      <c r="D587" s="1"/>
      <c r="E587" s="1"/>
      <c r="F587" s="1"/>
    </row>
    <row r="588" spans="1:6" x14ac:dyDescent="0.2">
      <c r="A588" s="1"/>
      <c r="B588" s="1"/>
      <c r="C588" s="1"/>
      <c r="D588" s="1"/>
      <c r="E588" s="1"/>
      <c r="F588" s="1"/>
    </row>
    <row r="589" spans="1:6" x14ac:dyDescent="0.2">
      <c r="A589" s="1"/>
      <c r="B589" s="1"/>
      <c r="C589" s="1"/>
      <c r="D589" s="1"/>
      <c r="E589" s="1"/>
      <c r="F589" s="1"/>
    </row>
    <row r="590" spans="1:6" x14ac:dyDescent="0.2">
      <c r="A590" s="1"/>
      <c r="B590" s="1"/>
      <c r="C590" s="1"/>
      <c r="D590" s="1"/>
      <c r="E590" s="1"/>
      <c r="F590" s="1"/>
    </row>
    <row r="591" spans="1:6" x14ac:dyDescent="0.2">
      <c r="A591" s="1"/>
      <c r="B591" s="1"/>
      <c r="C591" s="1"/>
      <c r="D591" s="1"/>
      <c r="E591" s="1"/>
      <c r="F591" s="1"/>
    </row>
    <row r="592" spans="1:6" x14ac:dyDescent="0.2">
      <c r="A592" s="1"/>
      <c r="B592" s="1"/>
      <c r="C592" s="1"/>
      <c r="D592" s="1"/>
      <c r="E592" s="1"/>
      <c r="F592" s="1"/>
    </row>
    <row r="593" spans="1:6" x14ac:dyDescent="0.2">
      <c r="A593" s="1"/>
      <c r="B593" s="1"/>
      <c r="C593" s="1"/>
      <c r="D593" s="1"/>
      <c r="E593" s="1"/>
      <c r="F593" s="1"/>
    </row>
    <row r="594" spans="1:6" x14ac:dyDescent="0.2">
      <c r="A594" s="1"/>
      <c r="B594" s="1"/>
      <c r="C594" s="1"/>
      <c r="D594" s="1"/>
      <c r="E594" s="1"/>
      <c r="F594" s="1"/>
    </row>
    <row r="595" spans="1:6" x14ac:dyDescent="0.2">
      <c r="A595" s="1"/>
      <c r="B595" s="1"/>
      <c r="C595" s="1"/>
      <c r="D595" s="1"/>
      <c r="E595" s="1"/>
      <c r="F595" s="1"/>
    </row>
    <row r="596" spans="1:6" x14ac:dyDescent="0.2">
      <c r="A596" s="1"/>
      <c r="B596" s="1"/>
      <c r="C596" s="1"/>
      <c r="D596" s="1"/>
      <c r="E596" s="1"/>
      <c r="F596" s="1"/>
    </row>
    <row r="597" spans="1:6" x14ac:dyDescent="0.2">
      <c r="A597" s="1"/>
      <c r="B597" s="1"/>
      <c r="C597" s="1"/>
      <c r="D597" s="1"/>
      <c r="E597" s="1"/>
      <c r="F597" s="1"/>
    </row>
    <row r="598" spans="1:6" x14ac:dyDescent="0.2">
      <c r="A598" s="1"/>
      <c r="B598" s="1"/>
      <c r="C598" s="1"/>
      <c r="D598" s="1"/>
      <c r="E598" s="1"/>
      <c r="F598" s="1"/>
    </row>
    <row r="599" spans="1:6" x14ac:dyDescent="0.2">
      <c r="A599" s="1"/>
      <c r="B599" s="1"/>
      <c r="C599" s="1"/>
      <c r="D599" s="1"/>
      <c r="E599" s="1"/>
      <c r="F599" s="1"/>
    </row>
    <row r="600" spans="1:6" x14ac:dyDescent="0.2">
      <c r="A600" s="1"/>
      <c r="B600" s="1"/>
      <c r="C600" s="1"/>
      <c r="D600" s="1"/>
      <c r="E600" s="1"/>
      <c r="F600" s="1"/>
    </row>
    <row r="601" spans="1:6" x14ac:dyDescent="0.2">
      <c r="A601" s="1"/>
      <c r="B601" s="1"/>
      <c r="C601" s="1"/>
      <c r="D601" s="1"/>
      <c r="E601" s="1"/>
      <c r="F601" s="1"/>
    </row>
    <row r="602" spans="1:6" x14ac:dyDescent="0.2">
      <c r="A602" s="1"/>
      <c r="B602" s="1"/>
      <c r="C602" s="1"/>
      <c r="D602" s="1"/>
      <c r="E602" s="1"/>
      <c r="F602" s="1"/>
    </row>
    <row r="603" spans="1:6" x14ac:dyDescent="0.2">
      <c r="A603" s="1"/>
      <c r="B603" s="1"/>
      <c r="C603" s="1"/>
      <c r="D603" s="1"/>
      <c r="E603" s="1"/>
      <c r="F603" s="1"/>
    </row>
    <row r="604" spans="1:6" x14ac:dyDescent="0.2">
      <c r="A604" s="1"/>
      <c r="B604" s="1"/>
      <c r="C604" s="1"/>
      <c r="D604" s="1"/>
      <c r="E604" s="1"/>
      <c r="F604" s="1"/>
    </row>
    <row r="605" spans="1:6" x14ac:dyDescent="0.2">
      <c r="A605" s="1"/>
      <c r="B605" s="1"/>
      <c r="C605" s="1"/>
      <c r="D605" s="1"/>
      <c r="E605" s="1"/>
      <c r="F605" s="1"/>
    </row>
    <row r="606" spans="1:6" x14ac:dyDescent="0.2">
      <c r="A606" s="1"/>
      <c r="B606" s="1"/>
      <c r="C606" s="1"/>
      <c r="D606" s="1"/>
      <c r="E606" s="1"/>
      <c r="F606" s="1"/>
    </row>
    <row r="607" spans="1:6" x14ac:dyDescent="0.2">
      <c r="A607" s="1"/>
      <c r="B607" s="1"/>
      <c r="C607" s="1"/>
      <c r="D607" s="1"/>
      <c r="E607" s="1"/>
      <c r="F607" s="1"/>
    </row>
    <row r="608" spans="1:6" x14ac:dyDescent="0.2">
      <c r="A608" s="1"/>
      <c r="B608" s="1"/>
      <c r="C608" s="1"/>
      <c r="D608" s="1"/>
      <c r="E608" s="1"/>
      <c r="F608" s="1"/>
    </row>
    <row r="609" spans="1:6" x14ac:dyDescent="0.2">
      <c r="A609" s="1"/>
      <c r="B609" s="1"/>
      <c r="C609" s="1"/>
      <c r="D609" s="1"/>
      <c r="E609" s="1"/>
      <c r="F609" s="1"/>
    </row>
    <row r="610" spans="1:6" x14ac:dyDescent="0.2">
      <c r="A610" s="1"/>
      <c r="B610" s="1"/>
      <c r="C610" s="1"/>
      <c r="D610" s="1"/>
      <c r="E610" s="1"/>
      <c r="F610" s="1"/>
    </row>
    <row r="611" spans="1:6" x14ac:dyDescent="0.2">
      <c r="A611" s="1"/>
      <c r="B611" s="1"/>
      <c r="C611" s="1"/>
      <c r="D611" s="1"/>
      <c r="E611" s="1"/>
      <c r="F611" s="1"/>
    </row>
    <row r="612" spans="1:6" x14ac:dyDescent="0.2">
      <c r="A612" s="1"/>
      <c r="B612" s="1"/>
      <c r="C612" s="1"/>
      <c r="D612" s="1"/>
      <c r="E612" s="1"/>
      <c r="F612" s="1"/>
    </row>
    <row r="613" spans="1:6" x14ac:dyDescent="0.2">
      <c r="A613" s="1"/>
      <c r="B613" s="1"/>
      <c r="C613" s="1"/>
      <c r="D613" s="1"/>
      <c r="E613" s="1"/>
      <c r="F613" s="1"/>
    </row>
    <row r="614" spans="1:6" x14ac:dyDescent="0.2">
      <c r="A614" s="1"/>
      <c r="B614" s="1"/>
      <c r="C614" s="1"/>
      <c r="D614" s="1"/>
      <c r="E614" s="1"/>
      <c r="F614" s="1"/>
    </row>
    <row r="615" spans="1:6" x14ac:dyDescent="0.2">
      <c r="A615" s="1"/>
      <c r="B615" s="1"/>
      <c r="C615" s="1"/>
      <c r="D615" s="1"/>
      <c r="E615" s="1"/>
      <c r="F615" s="1"/>
    </row>
    <row r="616" spans="1:6" x14ac:dyDescent="0.2">
      <c r="A616" s="1"/>
      <c r="B616" s="1"/>
      <c r="C616" s="1"/>
      <c r="D616" s="1"/>
      <c r="E616" s="1"/>
      <c r="F616" s="1"/>
    </row>
    <row r="617" spans="1:6" x14ac:dyDescent="0.2">
      <c r="A617" s="1"/>
      <c r="B617" s="1"/>
      <c r="C617" s="1"/>
      <c r="D617" s="1"/>
      <c r="E617" s="1"/>
      <c r="F617" s="1"/>
    </row>
    <row r="618" spans="1:6" x14ac:dyDescent="0.2">
      <c r="A618" s="1"/>
      <c r="B618" s="1"/>
      <c r="C618" s="1"/>
      <c r="D618" s="1"/>
      <c r="E618" s="1"/>
      <c r="F618" s="1"/>
    </row>
    <row r="619" spans="1:6" x14ac:dyDescent="0.2">
      <c r="A619" s="1"/>
      <c r="B619" s="1"/>
      <c r="C619" s="1"/>
      <c r="D619" s="1"/>
      <c r="E619" s="1"/>
      <c r="F619" s="1"/>
    </row>
    <row r="620" spans="1:6" x14ac:dyDescent="0.2">
      <c r="A620" s="1"/>
      <c r="B620" s="1"/>
      <c r="C620" s="1"/>
      <c r="D620" s="1"/>
      <c r="E620" s="1"/>
      <c r="F620" s="1"/>
    </row>
    <row r="621" spans="1:6" x14ac:dyDescent="0.2">
      <c r="A621" s="1"/>
      <c r="B621" s="1"/>
      <c r="C621" s="1"/>
      <c r="D621" s="1"/>
      <c r="E621" s="1"/>
      <c r="F621" s="1"/>
    </row>
    <row r="622" spans="1:6" x14ac:dyDescent="0.2">
      <c r="A622" s="1"/>
      <c r="B622" s="1"/>
      <c r="C622" s="1"/>
      <c r="D622" s="1"/>
      <c r="E622" s="1"/>
      <c r="F622" s="1"/>
    </row>
    <row r="623" spans="1:6" x14ac:dyDescent="0.2">
      <c r="A623" s="1"/>
      <c r="B623" s="1"/>
      <c r="C623" s="1"/>
      <c r="D623" s="1"/>
      <c r="E623" s="1"/>
      <c r="F623" s="1"/>
    </row>
    <row r="624" spans="1:6" x14ac:dyDescent="0.2">
      <c r="A624" s="1"/>
      <c r="B624" s="1"/>
      <c r="C624" s="1"/>
      <c r="D624" s="1"/>
      <c r="E624" s="1"/>
      <c r="F624" s="1"/>
    </row>
    <row r="625" spans="1:6" x14ac:dyDescent="0.2">
      <c r="A625" s="1"/>
      <c r="B625" s="1"/>
      <c r="C625" s="1"/>
      <c r="D625" s="1"/>
      <c r="E625" s="1"/>
      <c r="F625" s="1"/>
    </row>
    <row r="626" spans="1:6" x14ac:dyDescent="0.2">
      <c r="A626" s="1"/>
      <c r="B626" s="1"/>
      <c r="C626" s="1"/>
      <c r="D626" s="1"/>
      <c r="E626" s="1"/>
      <c r="F626" s="1"/>
    </row>
    <row r="627" spans="1:6" x14ac:dyDescent="0.2">
      <c r="A627" s="1"/>
      <c r="B627" s="1"/>
      <c r="C627" s="1"/>
      <c r="D627" s="1"/>
      <c r="E627" s="1"/>
      <c r="F627" s="1"/>
    </row>
    <row r="628" spans="1:6" x14ac:dyDescent="0.2">
      <c r="A628" s="1"/>
      <c r="B628" s="1"/>
      <c r="C628" s="1"/>
      <c r="D628" s="1"/>
      <c r="E628" s="1"/>
      <c r="F628" s="1"/>
    </row>
    <row r="629" spans="1:6" x14ac:dyDescent="0.2">
      <c r="A629" s="1"/>
      <c r="B629" s="1"/>
      <c r="C629" s="1"/>
      <c r="D629" s="1"/>
      <c r="E629" s="1"/>
      <c r="F629" s="1"/>
    </row>
    <row r="630" spans="1:6" x14ac:dyDescent="0.2">
      <c r="A630" s="1"/>
      <c r="B630" s="1"/>
      <c r="C630" s="1"/>
      <c r="D630" s="1"/>
      <c r="E630" s="1"/>
      <c r="F630" s="1"/>
    </row>
    <row r="631" spans="1:6" x14ac:dyDescent="0.2">
      <c r="A631" s="1"/>
      <c r="B631" s="1"/>
      <c r="C631" s="1"/>
      <c r="D631" s="1"/>
      <c r="E631" s="1"/>
      <c r="F631" s="1"/>
    </row>
    <row r="632" spans="1:6" x14ac:dyDescent="0.2">
      <c r="A632" s="1"/>
      <c r="B632" s="1"/>
      <c r="C632" s="1"/>
      <c r="D632" s="1"/>
      <c r="E632" s="1"/>
      <c r="F632" s="1"/>
    </row>
    <row r="633" spans="1:6" x14ac:dyDescent="0.2">
      <c r="A633" s="1"/>
      <c r="B633" s="1"/>
      <c r="C633" s="1"/>
      <c r="D633" s="1"/>
      <c r="E633" s="1"/>
      <c r="F633" s="1"/>
    </row>
    <row r="634" spans="1:6" x14ac:dyDescent="0.2">
      <c r="A634" s="1"/>
      <c r="B634" s="1"/>
      <c r="C634" s="1"/>
      <c r="D634" s="1"/>
      <c r="E634" s="1"/>
      <c r="F634" s="1"/>
    </row>
    <row r="635" spans="1:6" x14ac:dyDescent="0.2">
      <c r="A635" s="1"/>
      <c r="B635" s="1"/>
      <c r="C635" s="1"/>
      <c r="D635" s="1"/>
      <c r="E635" s="1"/>
      <c r="F635" s="1"/>
    </row>
    <row r="636" spans="1:6" x14ac:dyDescent="0.2">
      <c r="A636" s="1"/>
      <c r="B636" s="1"/>
      <c r="C636" s="1"/>
      <c r="D636" s="1"/>
      <c r="E636" s="1"/>
      <c r="F636" s="1"/>
    </row>
    <row r="637" spans="1:6" x14ac:dyDescent="0.2">
      <c r="A637" s="1"/>
      <c r="B637" s="1"/>
      <c r="C637" s="1"/>
      <c r="D637" s="1"/>
      <c r="E637" s="1"/>
      <c r="F637" s="1"/>
    </row>
    <row r="638" spans="1:6" x14ac:dyDescent="0.2">
      <c r="A638" s="1"/>
      <c r="B638" s="1"/>
      <c r="C638" s="1"/>
      <c r="D638" s="1"/>
      <c r="E638" s="1"/>
      <c r="F638" s="1"/>
    </row>
    <row r="639" spans="1:6" x14ac:dyDescent="0.2">
      <c r="A639" s="1"/>
      <c r="B639" s="1"/>
      <c r="C639" s="1"/>
      <c r="D639" s="1"/>
      <c r="E639" s="1"/>
      <c r="F639" s="1"/>
    </row>
    <row r="640" spans="1:6" x14ac:dyDescent="0.2">
      <c r="A640" s="1"/>
      <c r="B640" s="1"/>
      <c r="C640" s="1"/>
      <c r="D640" s="1"/>
      <c r="E640" s="1"/>
      <c r="F640" s="1"/>
    </row>
    <row r="641" spans="1:6" x14ac:dyDescent="0.2">
      <c r="A641" s="1"/>
      <c r="B641" s="1"/>
      <c r="C641" s="1"/>
      <c r="D641" s="1"/>
      <c r="E641" s="1"/>
      <c r="F641" s="1"/>
    </row>
    <row r="642" spans="1:6" x14ac:dyDescent="0.2">
      <c r="A642" s="1"/>
      <c r="B642" s="1"/>
      <c r="C642" s="1"/>
      <c r="D642" s="1"/>
      <c r="E642" s="1"/>
      <c r="F642" s="1"/>
    </row>
    <row r="643" spans="1:6" x14ac:dyDescent="0.2">
      <c r="A643" s="1"/>
      <c r="B643" s="1"/>
      <c r="C643" s="1"/>
      <c r="D643" s="1"/>
      <c r="E643" s="1"/>
      <c r="F643" s="1"/>
    </row>
    <row r="644" spans="1:6" x14ac:dyDescent="0.2">
      <c r="A644" s="1"/>
      <c r="B644" s="1"/>
      <c r="C644" s="1"/>
      <c r="D644" s="1"/>
      <c r="E644" s="1"/>
      <c r="F644" s="1"/>
    </row>
    <row r="645" spans="1:6" x14ac:dyDescent="0.2">
      <c r="A645" s="1"/>
      <c r="B645" s="1"/>
      <c r="C645" s="1"/>
      <c r="D645" s="1"/>
      <c r="E645" s="1"/>
      <c r="F645" s="1"/>
    </row>
    <row r="646" spans="1:6" x14ac:dyDescent="0.2">
      <c r="A646" s="1"/>
      <c r="B646" s="1"/>
      <c r="C646" s="1"/>
      <c r="D646" s="1"/>
      <c r="E646" s="1"/>
      <c r="F646" s="1"/>
    </row>
    <row r="647" spans="1:6" x14ac:dyDescent="0.2">
      <c r="A647" s="1"/>
      <c r="B647" s="1"/>
      <c r="C647" s="1"/>
      <c r="D647" s="1"/>
      <c r="E647" s="1"/>
      <c r="F647" s="1"/>
    </row>
    <row r="648" spans="1:6" x14ac:dyDescent="0.2">
      <c r="A648" s="1"/>
      <c r="B648" s="1"/>
      <c r="C648" s="1"/>
      <c r="D648" s="1"/>
      <c r="E648" s="1"/>
      <c r="F648" s="1"/>
    </row>
    <row r="649" spans="1:6" x14ac:dyDescent="0.2">
      <c r="A649" s="1"/>
      <c r="B649" s="1"/>
      <c r="C649" s="1"/>
      <c r="D649" s="1"/>
      <c r="E649" s="1"/>
      <c r="F649" s="1"/>
    </row>
    <row r="650" spans="1:6" x14ac:dyDescent="0.2">
      <c r="A650" s="1"/>
      <c r="B650" s="1"/>
      <c r="C650" s="1"/>
      <c r="D650" s="1"/>
      <c r="E650" s="1"/>
      <c r="F650" s="1"/>
    </row>
    <row r="651" spans="1:6" x14ac:dyDescent="0.2">
      <c r="A651" s="1"/>
      <c r="B651" s="1"/>
      <c r="C651" s="1"/>
      <c r="D651" s="1"/>
      <c r="E651" s="1"/>
      <c r="F651" s="1"/>
    </row>
    <row r="652" spans="1:6" x14ac:dyDescent="0.2">
      <c r="A652" s="1"/>
      <c r="B652" s="1"/>
      <c r="C652" s="1"/>
      <c r="D652" s="1"/>
      <c r="E652" s="1"/>
      <c r="F652" s="1"/>
    </row>
    <row r="653" spans="1:6" x14ac:dyDescent="0.2">
      <c r="A653" s="1"/>
      <c r="B653" s="1"/>
      <c r="C653" s="1"/>
      <c r="D653" s="1"/>
      <c r="E653" s="1"/>
      <c r="F653" s="1"/>
    </row>
    <row r="654" spans="1:6" x14ac:dyDescent="0.2">
      <c r="A654" s="1"/>
      <c r="B654" s="1"/>
      <c r="C654" s="1"/>
      <c r="D654" s="1"/>
      <c r="E654" s="1"/>
      <c r="F654" s="1"/>
    </row>
    <row r="655" spans="1:6" x14ac:dyDescent="0.2">
      <c r="A655" s="1"/>
      <c r="B655" s="1"/>
      <c r="C655" s="1"/>
      <c r="D655" s="1"/>
      <c r="E655" s="1"/>
      <c r="F655" s="1"/>
    </row>
    <row r="656" spans="1:6" x14ac:dyDescent="0.2">
      <c r="A656" s="1"/>
      <c r="B656" s="1"/>
      <c r="C656" s="1"/>
      <c r="D656" s="1"/>
      <c r="E656" s="1"/>
      <c r="F656" s="1"/>
    </row>
    <row r="657" spans="1:6" x14ac:dyDescent="0.2">
      <c r="A657" s="1"/>
      <c r="B657" s="1"/>
      <c r="C657" s="1"/>
      <c r="D657" s="1"/>
      <c r="E657" s="1"/>
      <c r="F657" s="1"/>
    </row>
    <row r="658" spans="1:6" x14ac:dyDescent="0.2">
      <c r="A658" s="1"/>
      <c r="B658" s="1"/>
      <c r="C658" s="1"/>
      <c r="D658" s="1"/>
      <c r="E658" s="1"/>
      <c r="F658" s="1"/>
    </row>
    <row r="659" spans="1:6" x14ac:dyDescent="0.2">
      <c r="A659" s="1"/>
      <c r="B659" s="1"/>
      <c r="C659" s="1"/>
      <c r="D659" s="1"/>
      <c r="E659" s="1"/>
      <c r="F659" s="1"/>
    </row>
    <row r="660" spans="1:6" x14ac:dyDescent="0.2">
      <c r="A660" s="1"/>
      <c r="B660" s="1"/>
      <c r="C660" s="1"/>
      <c r="D660" s="1"/>
      <c r="E660" s="1"/>
      <c r="F660" s="1"/>
    </row>
    <row r="661" spans="1:6" x14ac:dyDescent="0.2">
      <c r="A661" s="1"/>
      <c r="B661" s="1"/>
      <c r="C661" s="1"/>
      <c r="D661" s="1"/>
      <c r="E661" s="1"/>
      <c r="F661" s="1"/>
    </row>
    <row r="662" spans="1:6" x14ac:dyDescent="0.2">
      <c r="A662" s="1"/>
      <c r="B662" s="1"/>
      <c r="C662" s="1"/>
      <c r="D662" s="1"/>
      <c r="E662" s="1"/>
      <c r="F662" s="1"/>
    </row>
    <row r="663" spans="1:6" x14ac:dyDescent="0.2">
      <c r="A663" s="1"/>
      <c r="B663" s="1"/>
      <c r="C663" s="1"/>
      <c r="D663" s="1"/>
      <c r="E663" s="1"/>
      <c r="F663" s="1"/>
    </row>
    <row r="664" spans="1:6" x14ac:dyDescent="0.2">
      <c r="A664" s="1"/>
      <c r="B664" s="1"/>
      <c r="C664" s="1"/>
      <c r="D664" s="1"/>
      <c r="E664" s="1"/>
      <c r="F664" s="1"/>
    </row>
    <row r="665" spans="1:6" x14ac:dyDescent="0.2">
      <c r="A665" s="1"/>
      <c r="B665" s="1"/>
      <c r="C665" s="1"/>
      <c r="D665" s="1"/>
      <c r="E665" s="1"/>
      <c r="F665" s="1"/>
    </row>
    <row r="666" spans="1:6" x14ac:dyDescent="0.2">
      <c r="A666" s="1"/>
      <c r="B666" s="1"/>
      <c r="C666" s="1"/>
      <c r="D666" s="1"/>
      <c r="E666" s="1"/>
      <c r="F666" s="1"/>
    </row>
    <row r="667" spans="1:6" x14ac:dyDescent="0.2">
      <c r="A667" s="1"/>
      <c r="B667" s="1"/>
      <c r="C667" s="1"/>
      <c r="D667" s="1"/>
      <c r="E667" s="1"/>
      <c r="F667" s="1"/>
    </row>
    <row r="668" spans="1:6" x14ac:dyDescent="0.2">
      <c r="A668" s="1"/>
      <c r="B668" s="1"/>
      <c r="C668" s="1"/>
      <c r="D668" s="1"/>
      <c r="E668" s="1"/>
      <c r="F668" s="1"/>
    </row>
    <row r="669" spans="1:6" x14ac:dyDescent="0.2">
      <c r="A669" s="1"/>
      <c r="B669" s="1"/>
      <c r="C669" s="1"/>
      <c r="D669" s="1"/>
      <c r="E669" s="1"/>
      <c r="F669" s="1"/>
    </row>
    <row r="670" spans="1:6" x14ac:dyDescent="0.2">
      <c r="A670" s="1"/>
      <c r="B670" s="1"/>
      <c r="C670" s="1"/>
      <c r="D670" s="1"/>
      <c r="E670" s="1"/>
      <c r="F670" s="1"/>
    </row>
    <row r="671" spans="1:6" x14ac:dyDescent="0.2">
      <c r="A671" s="1"/>
      <c r="B671" s="1"/>
      <c r="C671" s="1"/>
      <c r="D671" s="1"/>
      <c r="E671" s="1"/>
      <c r="F671" s="1"/>
    </row>
    <row r="672" spans="1:6" x14ac:dyDescent="0.2">
      <c r="A672" s="1"/>
      <c r="B672" s="1"/>
      <c r="C672" s="1"/>
      <c r="D672" s="1"/>
      <c r="E672" s="1"/>
      <c r="F672" s="1"/>
    </row>
    <row r="673" spans="1:6" x14ac:dyDescent="0.2">
      <c r="A673" s="1"/>
      <c r="B673" s="1"/>
      <c r="C673" s="1"/>
      <c r="D673" s="1"/>
      <c r="E673" s="1"/>
      <c r="F673" s="1"/>
    </row>
    <row r="674" spans="1:6" x14ac:dyDescent="0.2">
      <c r="A674" s="1"/>
      <c r="B674" s="1"/>
      <c r="C674" s="1"/>
      <c r="D674" s="1"/>
      <c r="E674" s="1"/>
      <c r="F674" s="1"/>
    </row>
    <row r="675" spans="1:6" x14ac:dyDescent="0.2">
      <c r="A675" s="1"/>
      <c r="B675" s="1"/>
      <c r="C675" s="1"/>
      <c r="D675" s="1"/>
      <c r="E675" s="1"/>
      <c r="F675" s="1"/>
    </row>
    <row r="676" spans="1:6" x14ac:dyDescent="0.2">
      <c r="A676" s="1"/>
      <c r="B676" s="1"/>
      <c r="C676" s="1"/>
      <c r="D676" s="1"/>
      <c r="E676" s="1"/>
      <c r="F676" s="1"/>
    </row>
    <row r="677" spans="1:6" x14ac:dyDescent="0.2">
      <c r="A677" s="1"/>
      <c r="B677" s="1"/>
      <c r="C677" s="1"/>
      <c r="D677" s="1"/>
      <c r="E677" s="1"/>
      <c r="F677" s="1"/>
    </row>
    <row r="678" spans="1:6" x14ac:dyDescent="0.2">
      <c r="A678" s="1"/>
      <c r="B678" s="1"/>
      <c r="C678" s="1"/>
      <c r="D678" s="1"/>
      <c r="E678" s="1"/>
      <c r="F678" s="1"/>
    </row>
    <row r="679" spans="1:6" x14ac:dyDescent="0.2">
      <c r="A679" s="1"/>
      <c r="B679" s="1"/>
      <c r="C679" s="1"/>
      <c r="D679" s="1"/>
      <c r="E679" s="1"/>
      <c r="F679" s="1"/>
    </row>
    <row r="680" spans="1:6" x14ac:dyDescent="0.2">
      <c r="A680" s="1"/>
      <c r="B680" s="1"/>
      <c r="C680" s="1"/>
      <c r="D680" s="1"/>
      <c r="E680" s="1"/>
      <c r="F680" s="1"/>
    </row>
    <row r="681" spans="1:6" x14ac:dyDescent="0.2">
      <c r="A681" s="1"/>
      <c r="B681" s="1"/>
      <c r="C681" s="1"/>
      <c r="D681" s="1"/>
      <c r="E681" s="1"/>
      <c r="F681" s="1"/>
    </row>
    <row r="682" spans="1:6" x14ac:dyDescent="0.2">
      <c r="A682" s="1"/>
      <c r="B682" s="1"/>
      <c r="C682" s="1"/>
      <c r="D682" s="1"/>
      <c r="E682" s="1"/>
      <c r="F682" s="1"/>
    </row>
    <row r="683" spans="1:6" x14ac:dyDescent="0.2">
      <c r="A683" s="1"/>
      <c r="B683" s="1"/>
      <c r="C683" s="1"/>
      <c r="D683" s="1"/>
      <c r="E683" s="1"/>
      <c r="F683" s="1"/>
    </row>
    <row r="684" spans="1:6" x14ac:dyDescent="0.2">
      <c r="A684" s="1"/>
      <c r="B684" s="1"/>
      <c r="C684" s="1"/>
      <c r="D684" s="1"/>
      <c r="E684" s="1"/>
      <c r="F684" s="1"/>
    </row>
    <row r="685" spans="1:6" x14ac:dyDescent="0.2">
      <c r="A685" s="1"/>
      <c r="B685" s="1"/>
      <c r="C685" s="1"/>
      <c r="D685" s="1"/>
      <c r="E685" s="1"/>
      <c r="F685" s="1"/>
    </row>
    <row r="686" spans="1:6" x14ac:dyDescent="0.2">
      <c r="A686" s="1"/>
      <c r="B686" s="1"/>
      <c r="C686" s="1"/>
      <c r="D686" s="1"/>
      <c r="E686" s="1"/>
      <c r="F686" s="1"/>
    </row>
    <row r="687" spans="1:6" x14ac:dyDescent="0.2">
      <c r="A687" s="1"/>
      <c r="B687" s="1"/>
      <c r="C687" s="1"/>
      <c r="D687" s="1"/>
      <c r="E687" s="1"/>
      <c r="F687" s="1"/>
    </row>
    <row r="688" spans="1:6" x14ac:dyDescent="0.2">
      <c r="A688" s="1"/>
      <c r="B688" s="1"/>
      <c r="C688" s="1"/>
      <c r="D688" s="1"/>
      <c r="E688" s="1"/>
      <c r="F688" s="1"/>
    </row>
    <row r="689" spans="1:6" x14ac:dyDescent="0.2">
      <c r="A689" s="1"/>
      <c r="B689" s="1"/>
      <c r="C689" s="1"/>
      <c r="D689" s="1"/>
      <c r="E689" s="1"/>
      <c r="F689" s="1"/>
    </row>
    <row r="690" spans="1:6" x14ac:dyDescent="0.2">
      <c r="A690" s="1"/>
      <c r="B690" s="1"/>
      <c r="C690" s="1"/>
      <c r="D690" s="1"/>
      <c r="E690" s="1"/>
      <c r="F690" s="1"/>
    </row>
    <row r="691" spans="1:6" x14ac:dyDescent="0.2">
      <c r="A691" s="1"/>
      <c r="B691" s="1"/>
      <c r="C691" s="1"/>
      <c r="D691" s="1"/>
      <c r="E691" s="1"/>
      <c r="F691" s="1"/>
    </row>
    <row r="692" spans="1:6" x14ac:dyDescent="0.2">
      <c r="A692" s="1"/>
      <c r="B692" s="1"/>
      <c r="C692" s="1"/>
      <c r="D692" s="1"/>
      <c r="E692" s="1"/>
      <c r="F692" s="1"/>
    </row>
    <row r="693" spans="1:6" x14ac:dyDescent="0.2">
      <c r="A693" s="1"/>
      <c r="B693" s="1"/>
      <c r="C693" s="1"/>
      <c r="D693" s="1"/>
      <c r="E693" s="1"/>
      <c r="F693" s="1"/>
    </row>
    <row r="694" spans="1:6" x14ac:dyDescent="0.2">
      <c r="A694" s="1"/>
      <c r="B694" s="1"/>
      <c r="C694" s="1"/>
      <c r="D694" s="1"/>
      <c r="E694" s="1"/>
      <c r="F694" s="1"/>
    </row>
    <row r="695" spans="1:6" x14ac:dyDescent="0.2">
      <c r="A695" s="1"/>
      <c r="B695" s="1"/>
      <c r="C695" s="1"/>
      <c r="D695" s="1"/>
      <c r="E695" s="1"/>
      <c r="F695" s="1"/>
    </row>
    <row r="696" spans="1:6" x14ac:dyDescent="0.2">
      <c r="A696" s="1"/>
      <c r="B696" s="1"/>
      <c r="C696" s="1"/>
      <c r="D696" s="1"/>
      <c r="E696" s="1"/>
      <c r="F696" s="1"/>
    </row>
    <row r="697" spans="1:6" x14ac:dyDescent="0.2">
      <c r="A697" s="1"/>
      <c r="B697" s="1"/>
      <c r="C697" s="1"/>
      <c r="D697" s="1"/>
      <c r="E697" s="1"/>
      <c r="F697" s="1"/>
    </row>
    <row r="698" spans="1:6" x14ac:dyDescent="0.2">
      <c r="A698" s="1"/>
      <c r="B698" s="1"/>
      <c r="C698" s="1"/>
      <c r="D698" s="1"/>
      <c r="E698" s="1"/>
      <c r="F698" s="1"/>
    </row>
    <row r="699" spans="1:6" x14ac:dyDescent="0.2">
      <c r="A699" s="1"/>
      <c r="B699" s="1"/>
      <c r="C699" s="1"/>
      <c r="D699" s="1"/>
      <c r="E699" s="1"/>
      <c r="F699" s="1"/>
    </row>
    <row r="700" spans="1:6" x14ac:dyDescent="0.2">
      <c r="A700" s="1"/>
      <c r="B700" s="1"/>
      <c r="C700" s="1"/>
      <c r="D700" s="1"/>
      <c r="E700" s="1"/>
      <c r="F700" s="1"/>
    </row>
    <row r="701" spans="1:6" x14ac:dyDescent="0.2">
      <c r="A701" s="1"/>
      <c r="B701" s="1"/>
      <c r="C701" s="1"/>
      <c r="D701" s="1"/>
      <c r="E701" s="1"/>
      <c r="F701" s="1"/>
    </row>
    <row r="702" spans="1:6" x14ac:dyDescent="0.2">
      <c r="A702" s="1"/>
      <c r="B702" s="1"/>
      <c r="C702" s="1"/>
      <c r="D702" s="1"/>
      <c r="E702" s="1"/>
      <c r="F702" s="1"/>
    </row>
    <row r="703" spans="1:6" x14ac:dyDescent="0.2">
      <c r="A703" s="1"/>
      <c r="B703" s="1"/>
      <c r="C703" s="1"/>
      <c r="D703" s="1"/>
      <c r="E703" s="1"/>
      <c r="F703" s="1"/>
    </row>
    <row r="704" spans="1:6" x14ac:dyDescent="0.2">
      <c r="A704" s="1"/>
      <c r="B704" s="1"/>
      <c r="C704" s="1"/>
      <c r="D704" s="1"/>
      <c r="E704" s="1"/>
      <c r="F704" s="1"/>
    </row>
    <row r="705" spans="1:6" x14ac:dyDescent="0.2">
      <c r="A705" s="1"/>
      <c r="B705" s="1"/>
      <c r="C705" s="1"/>
      <c r="D705" s="1"/>
      <c r="E705" s="1"/>
      <c r="F705" s="1"/>
    </row>
    <row r="706" spans="1:6" x14ac:dyDescent="0.2">
      <c r="A706" s="1"/>
      <c r="B706" s="1"/>
      <c r="C706" s="1"/>
      <c r="D706" s="1"/>
      <c r="E706" s="1"/>
      <c r="F706" s="1"/>
    </row>
    <row r="707" spans="1:6" x14ac:dyDescent="0.2">
      <c r="A707" s="1"/>
      <c r="B707" s="1"/>
      <c r="C707" s="1"/>
      <c r="D707" s="1"/>
      <c r="E707" s="1"/>
      <c r="F707" s="1"/>
    </row>
    <row r="708" spans="1:6" x14ac:dyDescent="0.2">
      <c r="A708" s="1"/>
      <c r="B708" s="1"/>
      <c r="C708" s="1"/>
      <c r="D708" s="1"/>
      <c r="E708" s="1"/>
      <c r="F708" s="1"/>
    </row>
    <row r="709" spans="1:6" x14ac:dyDescent="0.2">
      <c r="A709" s="1"/>
      <c r="B709" s="1"/>
      <c r="C709" s="1"/>
      <c r="D709" s="1"/>
      <c r="E709" s="1"/>
      <c r="F709" s="1"/>
    </row>
    <row r="710" spans="1:6" x14ac:dyDescent="0.2">
      <c r="A710" s="1"/>
      <c r="B710" s="1"/>
      <c r="C710" s="1"/>
      <c r="D710" s="1"/>
      <c r="E710" s="1"/>
      <c r="F710" s="1"/>
    </row>
    <row r="711" spans="1:6" x14ac:dyDescent="0.2">
      <c r="A711" s="1"/>
      <c r="B711" s="1"/>
      <c r="C711" s="1"/>
      <c r="D711" s="1"/>
      <c r="E711" s="1"/>
      <c r="F711" s="1"/>
    </row>
    <row r="712" spans="1:6" x14ac:dyDescent="0.2">
      <c r="A712" s="1"/>
      <c r="B712" s="1"/>
      <c r="C712" s="1"/>
      <c r="D712" s="1"/>
      <c r="E712" s="1"/>
      <c r="F712" s="1"/>
    </row>
    <row r="713" spans="1:6" x14ac:dyDescent="0.2">
      <c r="A713" s="1"/>
      <c r="B713" s="1"/>
      <c r="C713" s="1"/>
      <c r="D713" s="1"/>
      <c r="E713" s="1"/>
      <c r="F713" s="1"/>
    </row>
    <row r="714" spans="1:6" x14ac:dyDescent="0.2">
      <c r="A714" s="1"/>
      <c r="B714" s="1"/>
      <c r="C714" s="1"/>
      <c r="D714" s="1"/>
      <c r="E714" s="1"/>
      <c r="F714" s="1"/>
    </row>
    <row r="715" spans="1:6" x14ac:dyDescent="0.2">
      <c r="A715" s="1"/>
      <c r="B715" s="1"/>
      <c r="C715" s="1"/>
      <c r="D715" s="1"/>
      <c r="E715" s="1"/>
      <c r="F715" s="1"/>
    </row>
    <row r="716" spans="1:6" x14ac:dyDescent="0.2">
      <c r="A716" s="1"/>
      <c r="B716" s="1"/>
      <c r="C716" s="1"/>
      <c r="D716" s="1"/>
      <c r="E716" s="1"/>
      <c r="F716" s="1"/>
    </row>
    <row r="717" spans="1:6" x14ac:dyDescent="0.2">
      <c r="A717" s="1"/>
      <c r="B717" s="1"/>
      <c r="C717" s="1"/>
      <c r="D717" s="1"/>
      <c r="E717" s="1"/>
      <c r="F717" s="1"/>
    </row>
    <row r="718" spans="1:6" x14ac:dyDescent="0.2">
      <c r="A718" s="1"/>
      <c r="B718" s="1"/>
      <c r="C718" s="1"/>
      <c r="D718" s="1"/>
      <c r="E718" s="1"/>
      <c r="F718" s="1"/>
    </row>
    <row r="719" spans="1:6" x14ac:dyDescent="0.2">
      <c r="A719" s="1"/>
      <c r="B719" s="1"/>
      <c r="C719" s="1"/>
      <c r="D719" s="1"/>
      <c r="E719" s="1"/>
      <c r="F719" s="1"/>
    </row>
    <row r="720" spans="1:6" x14ac:dyDescent="0.2">
      <c r="A720" s="1"/>
      <c r="B720" s="1"/>
      <c r="C720" s="1"/>
      <c r="D720" s="1"/>
      <c r="E720" s="1"/>
      <c r="F720" s="1"/>
    </row>
    <row r="721" spans="1:6" x14ac:dyDescent="0.2">
      <c r="A721" s="1"/>
      <c r="B721" s="1"/>
      <c r="C721" s="1"/>
      <c r="D721" s="1"/>
      <c r="E721" s="1"/>
      <c r="F721" s="1"/>
    </row>
    <row r="722" spans="1:6" x14ac:dyDescent="0.2">
      <c r="A722" s="1"/>
      <c r="B722" s="1"/>
      <c r="C722" s="1"/>
      <c r="D722" s="1"/>
      <c r="E722" s="1"/>
      <c r="F722" s="1"/>
    </row>
    <row r="723" spans="1:6" x14ac:dyDescent="0.2">
      <c r="A723" s="1"/>
      <c r="B723" s="1"/>
      <c r="C723" s="1"/>
      <c r="D723" s="1"/>
      <c r="E723" s="1"/>
      <c r="F723" s="1"/>
    </row>
    <row r="724" spans="1:6" x14ac:dyDescent="0.2">
      <c r="A724" s="1"/>
      <c r="B724" s="1"/>
      <c r="C724" s="1"/>
      <c r="D724" s="1"/>
      <c r="E724" s="1"/>
      <c r="F724" s="1"/>
    </row>
    <row r="725" spans="1:6" x14ac:dyDescent="0.2">
      <c r="A725" s="1"/>
      <c r="B725" s="1"/>
      <c r="C725" s="1"/>
      <c r="D725" s="1"/>
      <c r="E725" s="1"/>
      <c r="F725" s="1"/>
    </row>
    <row r="726" spans="1:6" x14ac:dyDescent="0.2">
      <c r="A726" s="1"/>
      <c r="B726" s="1"/>
      <c r="C726" s="1"/>
      <c r="D726" s="1"/>
      <c r="E726" s="1"/>
      <c r="F726" s="1"/>
    </row>
    <row r="727" spans="1:6" x14ac:dyDescent="0.2">
      <c r="A727" s="1"/>
      <c r="B727" s="1"/>
      <c r="C727" s="1"/>
      <c r="D727" s="1"/>
      <c r="E727" s="1"/>
      <c r="F727" s="1"/>
    </row>
    <row r="728" spans="1:6" x14ac:dyDescent="0.2">
      <c r="A728" s="1"/>
      <c r="B728" s="1"/>
      <c r="C728" s="1"/>
      <c r="D728" s="1"/>
      <c r="E728" s="1"/>
      <c r="F728" s="1"/>
    </row>
    <row r="729" spans="1:6" x14ac:dyDescent="0.2">
      <c r="A729" s="1"/>
      <c r="B729" s="1"/>
      <c r="C729" s="1"/>
      <c r="D729" s="1"/>
      <c r="E729" s="1"/>
      <c r="F729" s="1"/>
    </row>
    <row r="730" spans="1:6" x14ac:dyDescent="0.2">
      <c r="A730" s="1"/>
      <c r="B730" s="1"/>
      <c r="C730" s="1"/>
      <c r="D730" s="1"/>
      <c r="E730" s="1"/>
      <c r="F730" s="1"/>
    </row>
    <row r="731" spans="1:6" x14ac:dyDescent="0.2">
      <c r="A731" s="1"/>
      <c r="B731" s="1"/>
      <c r="C731" s="1"/>
      <c r="D731" s="1"/>
      <c r="E731" s="1"/>
      <c r="F731" s="1"/>
    </row>
    <row r="732" spans="1:6" x14ac:dyDescent="0.2">
      <c r="A732" s="1"/>
      <c r="B732" s="1"/>
      <c r="C732" s="1"/>
      <c r="D732" s="1"/>
      <c r="E732" s="1"/>
      <c r="F732" s="1"/>
    </row>
    <row r="733" spans="1:6" x14ac:dyDescent="0.2">
      <c r="A733" s="1"/>
      <c r="B733" s="1"/>
      <c r="C733" s="1"/>
      <c r="D733" s="1"/>
      <c r="E733" s="1"/>
      <c r="F733" s="1"/>
    </row>
    <row r="734" spans="1:6" x14ac:dyDescent="0.2">
      <c r="A734" s="1"/>
      <c r="B734" s="1"/>
      <c r="C734" s="1"/>
      <c r="D734" s="1"/>
      <c r="E734" s="1"/>
      <c r="F734" s="1"/>
    </row>
    <row r="735" spans="1:6" x14ac:dyDescent="0.2">
      <c r="A735" s="1"/>
      <c r="B735" s="1"/>
      <c r="C735" s="1"/>
      <c r="D735" s="1"/>
      <c r="E735" s="1"/>
      <c r="F735" s="1"/>
    </row>
    <row r="736" spans="1:6" x14ac:dyDescent="0.2">
      <c r="A736" s="1"/>
      <c r="B736" s="1"/>
      <c r="C736" s="1"/>
      <c r="D736" s="1"/>
      <c r="E736" s="1"/>
      <c r="F736" s="1"/>
    </row>
    <row r="737" spans="1:6" x14ac:dyDescent="0.2">
      <c r="A737" s="1"/>
      <c r="B737" s="1"/>
      <c r="C737" s="1"/>
      <c r="D737" s="1"/>
      <c r="E737" s="1"/>
      <c r="F737" s="1"/>
    </row>
    <row r="738" spans="1:6" x14ac:dyDescent="0.2">
      <c r="A738" s="1"/>
      <c r="B738" s="1"/>
      <c r="C738" s="1"/>
      <c r="D738" s="1"/>
      <c r="E738" s="1"/>
      <c r="F738" s="1"/>
    </row>
    <row r="739" spans="1:6" x14ac:dyDescent="0.2">
      <c r="A739" s="1"/>
      <c r="B739" s="1"/>
      <c r="C739" s="1"/>
      <c r="D739" s="1"/>
      <c r="E739" s="1"/>
      <c r="F739" s="1"/>
    </row>
    <row r="740" spans="1:6" x14ac:dyDescent="0.2">
      <c r="A740" s="1"/>
      <c r="B740" s="1"/>
      <c r="C740" s="1"/>
      <c r="D740" s="1"/>
      <c r="E740" s="1"/>
      <c r="F740" s="1"/>
    </row>
    <row r="741" spans="1:6" x14ac:dyDescent="0.2">
      <c r="A741" s="1"/>
      <c r="B741" s="1"/>
      <c r="C741" s="1"/>
      <c r="D741" s="1"/>
      <c r="E741" s="1"/>
      <c r="F741" s="1"/>
    </row>
    <row r="742" spans="1:6" x14ac:dyDescent="0.2">
      <c r="A742" s="1"/>
      <c r="B742" s="1"/>
      <c r="C742" s="1"/>
      <c r="D742" s="1"/>
      <c r="E742" s="1"/>
      <c r="F742" s="1"/>
    </row>
    <row r="743" spans="1:6" x14ac:dyDescent="0.2">
      <c r="A743" s="1"/>
      <c r="B743" s="1"/>
      <c r="C743" s="1"/>
      <c r="D743" s="1"/>
      <c r="E743" s="1"/>
      <c r="F743" s="1"/>
    </row>
    <row r="744" spans="1:6" x14ac:dyDescent="0.2">
      <c r="A744" s="1"/>
      <c r="B744" s="1"/>
      <c r="C744" s="1"/>
      <c r="D744" s="1"/>
      <c r="E744" s="1"/>
      <c r="F744" s="1"/>
    </row>
    <row r="745" spans="1:6" x14ac:dyDescent="0.2">
      <c r="A745" s="1"/>
      <c r="B745" s="1"/>
      <c r="C745" s="1"/>
      <c r="D745" s="1"/>
      <c r="E745" s="1"/>
      <c r="F745" s="1"/>
    </row>
    <row r="746" spans="1:6" x14ac:dyDescent="0.2">
      <c r="A746" s="1"/>
      <c r="B746" s="1"/>
      <c r="C746" s="1"/>
      <c r="D746" s="1"/>
      <c r="E746" s="1"/>
      <c r="F746" s="1"/>
    </row>
    <row r="747" spans="1:6" x14ac:dyDescent="0.2">
      <c r="A747" s="1"/>
      <c r="B747" s="1"/>
      <c r="C747" s="1"/>
      <c r="D747" s="1"/>
      <c r="E747" s="1"/>
      <c r="F747" s="1"/>
    </row>
    <row r="748" spans="1:6" x14ac:dyDescent="0.2">
      <c r="A748" s="1"/>
      <c r="B748" s="1"/>
      <c r="C748" s="1"/>
      <c r="D748" s="1"/>
      <c r="E748" s="1"/>
      <c r="F748" s="1"/>
    </row>
    <row r="749" spans="1:6" x14ac:dyDescent="0.2">
      <c r="A749" s="1"/>
      <c r="B749" s="1"/>
      <c r="C749" s="1"/>
      <c r="D749" s="1"/>
      <c r="E749" s="1"/>
      <c r="F749" s="1"/>
    </row>
    <row r="750" spans="1:6" x14ac:dyDescent="0.2">
      <c r="A750" s="1"/>
      <c r="B750" s="1"/>
      <c r="C750" s="1"/>
      <c r="D750" s="1"/>
      <c r="E750" s="1"/>
      <c r="F750" s="1"/>
    </row>
    <row r="751" spans="1:6" x14ac:dyDescent="0.2">
      <c r="A751" s="1"/>
      <c r="B751" s="1"/>
      <c r="C751" s="1"/>
      <c r="D751" s="1"/>
      <c r="E751" s="1"/>
      <c r="F751" s="1"/>
    </row>
    <row r="752" spans="1:6" x14ac:dyDescent="0.2">
      <c r="A752" s="1"/>
      <c r="B752" s="1"/>
      <c r="C752" s="1"/>
      <c r="D752" s="1"/>
      <c r="E752" s="1"/>
      <c r="F752" s="1"/>
    </row>
    <row r="753" spans="1:6" x14ac:dyDescent="0.2">
      <c r="A753" s="1"/>
      <c r="B753" s="1"/>
      <c r="C753" s="1"/>
      <c r="D753" s="1"/>
      <c r="E753" s="1"/>
      <c r="F753" s="1"/>
    </row>
    <row r="754" spans="1:6" x14ac:dyDescent="0.2">
      <c r="A754" s="1"/>
      <c r="B754" s="1"/>
      <c r="C754" s="1"/>
      <c r="D754" s="1"/>
      <c r="E754" s="1"/>
      <c r="F754" s="1"/>
    </row>
    <row r="755" spans="1:6" x14ac:dyDescent="0.2">
      <c r="A755" s="1"/>
      <c r="B755" s="1"/>
      <c r="C755" s="1"/>
      <c r="D755" s="1"/>
      <c r="E755" s="1"/>
      <c r="F755" s="1"/>
    </row>
    <row r="756" spans="1:6" x14ac:dyDescent="0.2">
      <c r="A756" s="1"/>
      <c r="B756" s="1"/>
      <c r="C756" s="1"/>
      <c r="D756" s="1"/>
      <c r="E756" s="1"/>
      <c r="F756" s="1"/>
    </row>
    <row r="757" spans="1:6" x14ac:dyDescent="0.2">
      <c r="A757" s="1"/>
      <c r="B757" s="1"/>
      <c r="C757" s="1"/>
      <c r="D757" s="1"/>
      <c r="E757" s="1"/>
      <c r="F757" s="1"/>
    </row>
    <row r="758" spans="1:6" x14ac:dyDescent="0.2">
      <c r="A758" s="1"/>
      <c r="B758" s="1"/>
      <c r="C758" s="1"/>
      <c r="D758" s="1"/>
      <c r="E758" s="1"/>
      <c r="F758" s="1"/>
    </row>
    <row r="759" spans="1:6" x14ac:dyDescent="0.2">
      <c r="A759" s="1"/>
      <c r="B759" s="1"/>
      <c r="C759" s="1"/>
      <c r="D759" s="1"/>
      <c r="E759" s="1"/>
      <c r="F759" s="1"/>
    </row>
    <row r="760" spans="1:6" x14ac:dyDescent="0.2">
      <c r="A760" s="1"/>
      <c r="B760" s="1"/>
      <c r="C760" s="1"/>
      <c r="D760" s="1"/>
      <c r="E760" s="1"/>
      <c r="F760" s="1"/>
    </row>
    <row r="761" spans="1:6" x14ac:dyDescent="0.2">
      <c r="A761" s="1"/>
      <c r="B761" s="1"/>
      <c r="C761" s="1"/>
      <c r="D761" s="1"/>
      <c r="E761" s="1"/>
      <c r="F761" s="1"/>
    </row>
    <row r="762" spans="1:6" x14ac:dyDescent="0.2">
      <c r="A762" s="1"/>
      <c r="B762" s="1"/>
      <c r="C762" s="1"/>
      <c r="D762" s="1"/>
      <c r="E762" s="1"/>
      <c r="F762" s="1"/>
    </row>
    <row r="763" spans="1:6" x14ac:dyDescent="0.2">
      <c r="A763" s="1"/>
      <c r="B763" s="1"/>
      <c r="C763" s="1"/>
      <c r="D763" s="1"/>
      <c r="E763" s="1"/>
      <c r="F763" s="1"/>
    </row>
    <row r="764" spans="1:6" x14ac:dyDescent="0.2">
      <c r="A764" s="1"/>
      <c r="B764" s="1"/>
      <c r="C764" s="1"/>
      <c r="D764" s="1"/>
      <c r="E764" s="1"/>
      <c r="F764" s="1"/>
    </row>
    <row r="765" spans="1:6" x14ac:dyDescent="0.2">
      <c r="A765" s="1"/>
      <c r="B765" s="1"/>
      <c r="C765" s="1"/>
      <c r="D765" s="1"/>
      <c r="E765" s="1"/>
      <c r="F765" s="1"/>
    </row>
    <row r="766" spans="1:6" x14ac:dyDescent="0.2">
      <c r="A766" s="1"/>
      <c r="B766" s="1"/>
      <c r="C766" s="1"/>
      <c r="D766" s="1"/>
      <c r="E766" s="1"/>
      <c r="F766" s="1"/>
    </row>
    <row r="767" spans="1:6" x14ac:dyDescent="0.2">
      <c r="A767" s="1"/>
      <c r="B767" s="1"/>
      <c r="C767" s="1"/>
      <c r="D767" s="1"/>
      <c r="E767" s="1"/>
      <c r="F767" s="1"/>
    </row>
    <row r="768" spans="1:6" x14ac:dyDescent="0.2">
      <c r="A768" s="1"/>
      <c r="B768" s="1"/>
      <c r="C768" s="1"/>
      <c r="D768" s="1"/>
      <c r="E768" s="1"/>
      <c r="F768" s="1"/>
    </row>
    <row r="769" spans="1:6" x14ac:dyDescent="0.2">
      <c r="A769" s="1"/>
      <c r="B769" s="1"/>
      <c r="C769" s="1"/>
      <c r="D769" s="1"/>
      <c r="E769" s="1"/>
      <c r="F769" s="1"/>
    </row>
    <row r="770" spans="1:6" x14ac:dyDescent="0.2">
      <c r="A770" s="1"/>
      <c r="B770" s="1"/>
      <c r="C770" s="1"/>
      <c r="D770" s="1"/>
      <c r="E770" s="1"/>
      <c r="F770" s="1"/>
    </row>
    <row r="771" spans="1:6" x14ac:dyDescent="0.2">
      <c r="A771" s="1"/>
      <c r="B771" s="1"/>
      <c r="C771" s="1"/>
      <c r="D771" s="1"/>
      <c r="E771" s="1"/>
      <c r="F771" s="1"/>
    </row>
    <row r="772" spans="1:6" x14ac:dyDescent="0.2">
      <c r="A772" s="1"/>
      <c r="B772" s="1"/>
      <c r="C772" s="1"/>
      <c r="D772" s="1"/>
      <c r="E772" s="1"/>
      <c r="F772" s="1"/>
    </row>
    <row r="773" spans="1:6" x14ac:dyDescent="0.2">
      <c r="A773" s="1"/>
      <c r="B773" s="1"/>
      <c r="C773" s="1"/>
      <c r="D773" s="1"/>
      <c r="E773" s="1"/>
      <c r="F773" s="1"/>
    </row>
    <row r="774" spans="1:6" x14ac:dyDescent="0.2">
      <c r="A774" s="1"/>
      <c r="B774" s="1"/>
      <c r="C774" s="1"/>
      <c r="D774" s="1"/>
      <c r="E774" s="1"/>
      <c r="F774" s="1"/>
    </row>
    <row r="775" spans="1:6" x14ac:dyDescent="0.2">
      <c r="A775" s="1"/>
      <c r="B775" s="1"/>
      <c r="C775" s="1"/>
      <c r="D775" s="1"/>
      <c r="E775" s="1"/>
      <c r="F775" s="1"/>
    </row>
    <row r="776" spans="1:6" x14ac:dyDescent="0.2">
      <c r="A776" s="1"/>
      <c r="B776" s="1"/>
      <c r="C776" s="1"/>
      <c r="D776" s="1"/>
      <c r="E776" s="1"/>
      <c r="F776" s="1"/>
    </row>
    <row r="777" spans="1:6" x14ac:dyDescent="0.2">
      <c r="A777" s="1"/>
      <c r="B777" s="1"/>
      <c r="C777" s="1"/>
      <c r="D777" s="1"/>
      <c r="E777" s="1"/>
      <c r="F777" s="1"/>
    </row>
    <row r="778" spans="1:6" x14ac:dyDescent="0.2">
      <c r="A778" s="1"/>
      <c r="B778" s="1"/>
      <c r="C778" s="1"/>
      <c r="D778" s="1"/>
      <c r="E778" s="1"/>
      <c r="F778" s="1"/>
    </row>
    <row r="779" spans="1:6" x14ac:dyDescent="0.2">
      <c r="A779" s="1"/>
      <c r="B779" s="1"/>
      <c r="C779" s="1"/>
      <c r="D779" s="1"/>
      <c r="E779" s="1"/>
      <c r="F779" s="1"/>
    </row>
    <row r="780" spans="1:6" x14ac:dyDescent="0.2">
      <c r="A780" s="1"/>
      <c r="B780" s="1"/>
      <c r="C780" s="1"/>
      <c r="D780" s="1"/>
      <c r="E780" s="1"/>
      <c r="F780" s="1"/>
    </row>
    <row r="781" spans="1:6" x14ac:dyDescent="0.2">
      <c r="A781" s="1"/>
      <c r="B781" s="1"/>
      <c r="C781" s="1"/>
      <c r="D781" s="1"/>
      <c r="E781" s="1"/>
      <c r="F781" s="1"/>
    </row>
    <row r="782" spans="1:6" x14ac:dyDescent="0.2">
      <c r="A782" s="1"/>
      <c r="B782" s="1"/>
      <c r="C782" s="1"/>
      <c r="D782" s="1"/>
      <c r="E782" s="1"/>
      <c r="F782" s="1"/>
    </row>
    <row r="783" spans="1:6" x14ac:dyDescent="0.2">
      <c r="A783" s="1"/>
      <c r="B783" s="1"/>
      <c r="C783" s="1"/>
      <c r="D783" s="1"/>
      <c r="E783" s="1"/>
      <c r="F783" s="1"/>
    </row>
    <row r="784" spans="1:6" x14ac:dyDescent="0.2">
      <c r="A784" s="1"/>
      <c r="B784" s="1"/>
      <c r="C784" s="1"/>
      <c r="D784" s="1"/>
      <c r="E784" s="1"/>
      <c r="F784" s="1"/>
    </row>
    <row r="785" spans="1:6" x14ac:dyDescent="0.2">
      <c r="A785" s="1"/>
      <c r="B785" s="1"/>
      <c r="C785" s="1"/>
      <c r="D785" s="1"/>
      <c r="E785" s="1"/>
      <c r="F785" s="1"/>
    </row>
    <row r="786" spans="1:6" x14ac:dyDescent="0.2">
      <c r="A786" s="1"/>
      <c r="B786" s="1"/>
      <c r="C786" s="1"/>
      <c r="D786" s="1"/>
      <c r="E786" s="1"/>
      <c r="F786" s="1"/>
    </row>
    <row r="787" spans="1:6" x14ac:dyDescent="0.2">
      <c r="A787" s="1"/>
      <c r="B787" s="1"/>
      <c r="C787" s="1"/>
      <c r="D787" s="1"/>
      <c r="E787" s="1"/>
      <c r="F787" s="1"/>
    </row>
    <row r="788" spans="1:6" x14ac:dyDescent="0.2">
      <c r="A788" s="1"/>
      <c r="B788" s="1"/>
      <c r="C788" s="1"/>
      <c r="D788" s="1"/>
      <c r="E788" s="1"/>
      <c r="F788" s="1"/>
    </row>
    <row r="789" spans="1:6" x14ac:dyDescent="0.2">
      <c r="A789" s="1"/>
      <c r="B789" s="1"/>
      <c r="C789" s="1"/>
      <c r="D789" s="1"/>
      <c r="E789" s="1"/>
      <c r="F789" s="1"/>
    </row>
    <row r="790" spans="1:6" x14ac:dyDescent="0.2">
      <c r="A790" s="1"/>
      <c r="B790" s="1"/>
      <c r="C790" s="1"/>
      <c r="D790" s="1"/>
      <c r="E790" s="1"/>
      <c r="F790" s="1"/>
    </row>
    <row r="791" spans="1:6" x14ac:dyDescent="0.2">
      <c r="A791" s="1"/>
      <c r="B791" s="1"/>
      <c r="C791" s="1"/>
      <c r="D791" s="1"/>
      <c r="E791" s="1"/>
      <c r="F791" s="1"/>
    </row>
    <row r="792" spans="1:6" x14ac:dyDescent="0.2">
      <c r="A792" s="1"/>
      <c r="B792" s="1"/>
      <c r="C792" s="1"/>
      <c r="D792" s="1"/>
      <c r="E792" s="1"/>
      <c r="F792" s="1"/>
    </row>
    <row r="793" spans="1:6" x14ac:dyDescent="0.2">
      <c r="A793" s="1"/>
      <c r="B793" s="1"/>
      <c r="C793" s="1"/>
      <c r="D793" s="1"/>
      <c r="E793" s="1"/>
      <c r="F793" s="1"/>
    </row>
    <row r="794" spans="1:6" x14ac:dyDescent="0.2">
      <c r="A794" s="1"/>
      <c r="B794" s="1"/>
      <c r="C794" s="1"/>
      <c r="D794" s="1"/>
      <c r="E794" s="1"/>
      <c r="F794" s="1"/>
    </row>
    <row r="795" spans="1:6" x14ac:dyDescent="0.2">
      <c r="A795" s="1"/>
      <c r="B795" s="1"/>
      <c r="C795" s="1"/>
      <c r="D795" s="1"/>
      <c r="E795" s="1"/>
      <c r="F795" s="1"/>
    </row>
    <row r="796" spans="1:6" x14ac:dyDescent="0.2">
      <c r="A796" s="1"/>
      <c r="B796" s="1"/>
      <c r="C796" s="1"/>
      <c r="D796" s="1"/>
      <c r="E796" s="1"/>
      <c r="F796" s="1"/>
    </row>
    <row r="797" spans="1:6" x14ac:dyDescent="0.2">
      <c r="A797" s="1"/>
      <c r="B797" s="1"/>
      <c r="C797" s="1"/>
      <c r="D797" s="1"/>
      <c r="E797" s="1"/>
      <c r="F797" s="1"/>
    </row>
    <row r="798" spans="1:6" x14ac:dyDescent="0.2">
      <c r="A798" s="1"/>
      <c r="B798" s="1"/>
      <c r="C798" s="1"/>
      <c r="D798" s="1"/>
      <c r="E798" s="1"/>
      <c r="F798" s="1"/>
    </row>
    <row r="799" spans="1:6" x14ac:dyDescent="0.2">
      <c r="A799" s="1"/>
      <c r="B799" s="1"/>
      <c r="C799" s="1"/>
      <c r="D799" s="1"/>
      <c r="E799" s="1"/>
      <c r="F799" s="1"/>
    </row>
    <row r="800" spans="1:6" x14ac:dyDescent="0.2">
      <c r="A800" s="1"/>
      <c r="B800" s="1"/>
      <c r="C800" s="1"/>
      <c r="D800" s="1"/>
      <c r="E800" s="1"/>
      <c r="F800" s="1"/>
    </row>
    <row r="801" spans="1:6" x14ac:dyDescent="0.2">
      <c r="A801" s="1"/>
      <c r="B801" s="1"/>
      <c r="C801" s="1"/>
      <c r="D801" s="1"/>
      <c r="E801" s="1"/>
      <c r="F801" s="1"/>
    </row>
    <row r="802" spans="1:6" x14ac:dyDescent="0.2">
      <c r="A802" s="1"/>
      <c r="B802" s="1"/>
      <c r="C802" s="1"/>
      <c r="D802" s="1"/>
      <c r="E802" s="1"/>
      <c r="F802" s="1"/>
    </row>
    <row r="803" spans="1:6" x14ac:dyDescent="0.2">
      <c r="A803" s="1"/>
      <c r="B803" s="1"/>
      <c r="C803" s="1"/>
      <c r="D803" s="1"/>
      <c r="E803" s="1"/>
      <c r="F803" s="1"/>
    </row>
    <row r="804" spans="1:6" x14ac:dyDescent="0.2">
      <c r="A804" s="1"/>
      <c r="B804" s="1"/>
      <c r="C804" s="1"/>
      <c r="D804" s="1"/>
      <c r="E804" s="1"/>
      <c r="F804" s="1"/>
    </row>
    <row r="805" spans="1:6" x14ac:dyDescent="0.2">
      <c r="A805" s="1"/>
      <c r="B805" s="1"/>
      <c r="C805" s="1"/>
      <c r="D805" s="1"/>
      <c r="E805" s="1"/>
      <c r="F805" s="1"/>
    </row>
    <row r="806" spans="1:6" x14ac:dyDescent="0.2">
      <c r="A806" s="1"/>
      <c r="B806" s="1"/>
      <c r="C806" s="1"/>
      <c r="D806" s="1"/>
      <c r="E806" s="1"/>
      <c r="F806" s="1"/>
    </row>
    <row r="807" spans="1:6" x14ac:dyDescent="0.2">
      <c r="A807" s="1"/>
      <c r="B807" s="1"/>
      <c r="C807" s="1"/>
      <c r="D807" s="1"/>
      <c r="E807" s="1"/>
      <c r="F807" s="1"/>
    </row>
    <row r="808" spans="1:6" x14ac:dyDescent="0.2">
      <c r="A808" s="1"/>
      <c r="B808" s="1"/>
      <c r="C808" s="1"/>
      <c r="D808" s="1"/>
      <c r="E808" s="1"/>
      <c r="F808" s="1"/>
    </row>
    <row r="809" spans="1:6" x14ac:dyDescent="0.2">
      <c r="A809" s="1"/>
      <c r="B809" s="1"/>
      <c r="C809" s="1"/>
      <c r="D809" s="1"/>
      <c r="E809" s="1"/>
      <c r="F809" s="1"/>
    </row>
    <row r="810" spans="1:6" x14ac:dyDescent="0.2">
      <c r="A810" s="1"/>
      <c r="B810" s="1"/>
      <c r="C810" s="1"/>
      <c r="D810" s="1"/>
      <c r="E810" s="1"/>
      <c r="F810" s="1"/>
    </row>
    <row r="811" spans="1:6" x14ac:dyDescent="0.2">
      <c r="A811" s="1"/>
      <c r="B811" s="1"/>
      <c r="C811" s="1"/>
      <c r="D811" s="1"/>
      <c r="E811" s="1"/>
      <c r="F811" s="1"/>
    </row>
    <row r="812" spans="1:6" x14ac:dyDescent="0.2">
      <c r="A812" s="1"/>
      <c r="B812" s="1"/>
      <c r="C812" s="1"/>
      <c r="D812" s="1"/>
      <c r="E812" s="1"/>
      <c r="F812" s="1"/>
    </row>
    <row r="813" spans="1:6" x14ac:dyDescent="0.2">
      <c r="A813" s="1"/>
      <c r="B813" s="1"/>
      <c r="C813" s="1"/>
      <c r="D813" s="1"/>
      <c r="E813" s="1"/>
      <c r="F813" s="1"/>
    </row>
    <row r="814" spans="1:6" x14ac:dyDescent="0.2">
      <c r="A814" s="1"/>
      <c r="B814" s="1"/>
      <c r="C814" s="1"/>
      <c r="D814" s="1"/>
      <c r="E814" s="1"/>
      <c r="F814" s="1"/>
    </row>
    <row r="815" spans="1:6" x14ac:dyDescent="0.2">
      <c r="A815" s="1"/>
      <c r="B815" s="1"/>
      <c r="C815" s="1"/>
      <c r="D815" s="1"/>
      <c r="E815" s="1"/>
      <c r="F815" s="1"/>
    </row>
    <row r="816" spans="1:6" x14ac:dyDescent="0.2">
      <c r="A816" s="1"/>
      <c r="B816" s="1"/>
      <c r="C816" s="1"/>
      <c r="D816" s="1"/>
      <c r="E816" s="1"/>
      <c r="F816" s="1"/>
    </row>
    <row r="817" spans="1:6" x14ac:dyDescent="0.2">
      <c r="A817" s="1"/>
      <c r="B817" s="1"/>
      <c r="C817" s="1"/>
      <c r="D817" s="1"/>
      <c r="E817" s="1"/>
      <c r="F817" s="1"/>
    </row>
    <row r="818" spans="1:6" x14ac:dyDescent="0.2">
      <c r="A818" s="1"/>
      <c r="B818" s="1"/>
      <c r="C818" s="1"/>
      <c r="D818" s="1"/>
      <c r="E818" s="1"/>
      <c r="F818" s="1"/>
    </row>
    <row r="819" spans="1:6" x14ac:dyDescent="0.2">
      <c r="A819" s="1"/>
      <c r="B819" s="1"/>
      <c r="C819" s="1"/>
      <c r="D819" s="1"/>
      <c r="E819" s="1"/>
    </row>
    <row r="820" spans="1:6" x14ac:dyDescent="0.2">
      <c r="A820" s="1"/>
      <c r="B820" s="1"/>
      <c r="C820" s="1"/>
      <c r="D820" s="1"/>
      <c r="E820" s="1"/>
    </row>
    <row r="821" spans="1:6" x14ac:dyDescent="0.2">
      <c r="A821" s="1"/>
      <c r="B821" s="1"/>
      <c r="C821" s="1"/>
      <c r="D821" s="1"/>
      <c r="E821" s="1"/>
    </row>
    <row r="822" spans="1:6" x14ac:dyDescent="0.2">
      <c r="A822" s="1"/>
      <c r="B822" s="1"/>
      <c r="C822" s="1"/>
      <c r="D822" s="1"/>
      <c r="E822" s="1"/>
    </row>
    <row r="823" spans="1:6" x14ac:dyDescent="0.2">
      <c r="A823" s="1"/>
      <c r="B823" s="1"/>
      <c r="C823" s="1"/>
      <c r="D823" s="1"/>
      <c r="E823" s="1"/>
    </row>
    <row r="824" spans="1:6" x14ac:dyDescent="0.2">
      <c r="A824" s="1"/>
      <c r="B824" s="1"/>
      <c r="C824" s="1"/>
      <c r="D824" s="1"/>
      <c r="E824" s="1"/>
    </row>
    <row r="825" spans="1:6" x14ac:dyDescent="0.2">
      <c r="A825" s="1"/>
      <c r="B825" s="1"/>
      <c r="C825" s="1"/>
      <c r="D825" s="1"/>
      <c r="E825" s="1"/>
    </row>
    <row r="826" spans="1:6" x14ac:dyDescent="0.2">
      <c r="A826" s="1"/>
      <c r="B826" s="1"/>
      <c r="C826" s="1"/>
      <c r="D826" s="1"/>
      <c r="E826" s="1"/>
    </row>
    <row r="827" spans="1:6" x14ac:dyDescent="0.2">
      <c r="A827" s="1"/>
      <c r="B827" s="1"/>
      <c r="C827" s="1"/>
      <c r="D827" s="1"/>
      <c r="E827" s="1"/>
    </row>
    <row r="828" spans="1:6" x14ac:dyDescent="0.2">
      <c r="A828" s="1"/>
      <c r="B828" s="1"/>
      <c r="C828" s="1"/>
      <c r="D828" s="1"/>
      <c r="E828" s="1"/>
    </row>
    <row r="829" spans="1:6" x14ac:dyDescent="0.2">
      <c r="A829" s="1"/>
      <c r="B829" s="1"/>
      <c r="C829" s="1"/>
      <c r="D829" s="1"/>
      <c r="E829" s="1"/>
    </row>
    <row r="830" spans="1:6" x14ac:dyDescent="0.2">
      <c r="A830" s="1"/>
      <c r="B830" s="1"/>
      <c r="C830" s="1"/>
      <c r="D830" s="1"/>
      <c r="E830" s="1"/>
    </row>
    <row r="831" spans="1:6" x14ac:dyDescent="0.2">
      <c r="A831" s="1"/>
      <c r="B831" s="1"/>
      <c r="C831" s="1"/>
      <c r="D831" s="1"/>
      <c r="E831" s="1"/>
    </row>
    <row r="832" spans="1:6" x14ac:dyDescent="0.2">
      <c r="A832" s="1"/>
      <c r="B832" s="1"/>
      <c r="C832" s="1"/>
      <c r="D832" s="1"/>
      <c r="E832" s="1"/>
    </row>
    <row r="833" spans="1:5" x14ac:dyDescent="0.2">
      <c r="A833" s="1"/>
      <c r="B833" s="1"/>
      <c r="C833" s="1"/>
      <c r="D833" s="1"/>
      <c r="E833" s="1"/>
    </row>
    <row r="834" spans="1:5" x14ac:dyDescent="0.2">
      <c r="A834" s="1"/>
      <c r="B834" s="1"/>
      <c r="C834" s="1"/>
      <c r="D834" s="1"/>
      <c r="E834" s="1"/>
    </row>
    <row r="835" spans="1:5" x14ac:dyDescent="0.2">
      <c r="A835" s="1"/>
      <c r="B835" s="1"/>
      <c r="C835" s="1"/>
      <c r="D835" s="1"/>
      <c r="E835" s="1"/>
    </row>
    <row r="836" spans="1:5" x14ac:dyDescent="0.2">
      <c r="A836" s="1"/>
      <c r="B836" s="1"/>
      <c r="C836" s="1"/>
      <c r="D836" s="1"/>
      <c r="E836" s="1"/>
    </row>
    <row r="837" spans="1:5" x14ac:dyDescent="0.2">
      <c r="A837" s="1"/>
      <c r="B837" s="1"/>
      <c r="C837" s="1"/>
      <c r="D837" s="1"/>
      <c r="E837" s="1"/>
    </row>
    <row r="838" spans="1:5" x14ac:dyDescent="0.2">
      <c r="A838" s="1"/>
      <c r="B838" s="1"/>
      <c r="C838" s="1"/>
      <c r="D838" s="1"/>
      <c r="E838" s="1"/>
    </row>
    <row r="839" spans="1:5" x14ac:dyDescent="0.2">
      <c r="A839" s="1"/>
      <c r="B839" s="1"/>
      <c r="C839" s="1"/>
      <c r="D839" s="1"/>
      <c r="E839" s="1"/>
    </row>
    <row r="840" spans="1:5" x14ac:dyDescent="0.2">
      <c r="A840" s="1"/>
      <c r="B840" s="1"/>
      <c r="C840" s="1"/>
      <c r="D840" s="1"/>
      <c r="E840" s="1"/>
    </row>
    <row r="841" spans="1:5" x14ac:dyDescent="0.2">
      <c r="A841" s="1"/>
      <c r="B841" s="1"/>
      <c r="C841" s="1"/>
      <c r="D841" s="1"/>
      <c r="E841" s="1"/>
    </row>
    <row r="842" spans="1:5" x14ac:dyDescent="0.2">
      <c r="A842" s="1"/>
      <c r="B842" s="1"/>
      <c r="C842" s="1"/>
      <c r="D842" s="1"/>
      <c r="E842" s="1"/>
    </row>
    <row r="843" spans="1:5" x14ac:dyDescent="0.2">
      <c r="A843" s="1"/>
      <c r="B843" s="1"/>
      <c r="C843" s="1"/>
      <c r="D843" s="1"/>
      <c r="E843" s="1"/>
    </row>
    <row r="844" spans="1:5" x14ac:dyDescent="0.2">
      <c r="A844" s="1"/>
      <c r="B844" s="1"/>
      <c r="C844" s="1"/>
      <c r="D844" s="1"/>
      <c r="E844" s="1"/>
    </row>
    <row r="845" spans="1:5" x14ac:dyDescent="0.2">
      <c r="A845" s="1"/>
      <c r="B845" s="1"/>
      <c r="C845" s="1"/>
      <c r="D845" s="1"/>
      <c r="E845" s="1"/>
    </row>
    <row r="846" spans="1:5" x14ac:dyDescent="0.2">
      <c r="A846" s="1"/>
      <c r="B846" s="1"/>
      <c r="C846" s="1"/>
      <c r="D846" s="1"/>
      <c r="E846" s="1"/>
    </row>
    <row r="847" spans="1:5" x14ac:dyDescent="0.2">
      <c r="A847" s="1"/>
      <c r="B847" s="1"/>
      <c r="C847" s="1"/>
      <c r="D847" s="1"/>
      <c r="E847" s="1"/>
    </row>
    <row r="848" spans="1:5" x14ac:dyDescent="0.2">
      <c r="A848" s="1"/>
      <c r="B848" s="1"/>
      <c r="C848" s="1"/>
      <c r="D848" s="1"/>
      <c r="E848" s="1"/>
    </row>
    <row r="849" spans="1:5" x14ac:dyDescent="0.2">
      <c r="A849" s="1"/>
      <c r="B849" s="1"/>
      <c r="C849" s="1"/>
      <c r="D849" s="1"/>
      <c r="E849" s="1"/>
    </row>
    <row r="850" spans="1:5" x14ac:dyDescent="0.2">
      <c r="A850" s="1"/>
      <c r="B850" s="1"/>
      <c r="C850" s="1"/>
      <c r="D850" s="1"/>
      <c r="E850" s="1"/>
    </row>
    <row r="851" spans="1:5" x14ac:dyDescent="0.2">
      <c r="A851" s="1"/>
      <c r="B851" s="1"/>
      <c r="C851" s="1"/>
      <c r="D851" s="1"/>
      <c r="E851" s="1"/>
    </row>
    <row r="852" spans="1:5" x14ac:dyDescent="0.2">
      <c r="A852" s="1"/>
      <c r="B852" s="1"/>
      <c r="C852" s="1"/>
      <c r="D852" s="1"/>
      <c r="E852" s="1"/>
    </row>
    <row r="853" spans="1:5" x14ac:dyDescent="0.2">
      <c r="A853" s="1"/>
      <c r="B853" s="1"/>
      <c r="C853" s="1"/>
      <c r="D853" s="1"/>
      <c r="E853" s="1"/>
    </row>
    <row r="854" spans="1:5" x14ac:dyDescent="0.2">
      <c r="A854" s="1"/>
      <c r="B854" s="1"/>
      <c r="C854" s="1"/>
      <c r="D854" s="1"/>
      <c r="E854" s="1"/>
    </row>
    <row r="855" spans="1:5" x14ac:dyDescent="0.2">
      <c r="A855" s="1"/>
      <c r="B855" s="1"/>
      <c r="C855" s="1"/>
      <c r="D855" s="1"/>
      <c r="E855" s="1"/>
    </row>
    <row r="856" spans="1:5" x14ac:dyDescent="0.2">
      <c r="A856" s="1"/>
      <c r="B856" s="1"/>
      <c r="C856" s="1"/>
      <c r="D856" s="1"/>
      <c r="E856" s="1"/>
    </row>
    <row r="857" spans="1:5" x14ac:dyDescent="0.2">
      <c r="A857" s="1"/>
      <c r="B857" s="1"/>
      <c r="C857" s="1"/>
      <c r="D857" s="1"/>
      <c r="E857" s="1"/>
    </row>
    <row r="858" spans="1:5" x14ac:dyDescent="0.2">
      <c r="A858" s="1"/>
      <c r="B858" s="1"/>
      <c r="C858" s="1"/>
      <c r="D858" s="1"/>
      <c r="E858" s="1"/>
    </row>
    <row r="859" spans="1:5" x14ac:dyDescent="0.2">
      <c r="A859" s="1"/>
      <c r="B859" s="1"/>
      <c r="C859" s="1"/>
      <c r="D859" s="1"/>
      <c r="E859" s="1"/>
    </row>
    <row r="860" spans="1:5" x14ac:dyDescent="0.2">
      <c r="A860" s="1"/>
      <c r="B860" s="1"/>
      <c r="C860" s="1"/>
      <c r="D860" s="1"/>
      <c r="E860" s="1"/>
    </row>
    <row r="861" spans="1:5" x14ac:dyDescent="0.2">
      <c r="A861" s="1"/>
      <c r="B861" s="1"/>
      <c r="C861" s="1"/>
      <c r="D861" s="1"/>
      <c r="E861" s="1"/>
    </row>
    <row r="862" spans="1:5" x14ac:dyDescent="0.2">
      <c r="A862" s="1"/>
      <c r="B862" s="1"/>
      <c r="C862" s="1"/>
      <c r="D862" s="1"/>
      <c r="E862" s="1"/>
    </row>
    <row r="863" spans="1:5" x14ac:dyDescent="0.2">
      <c r="A863" s="1"/>
      <c r="B863" s="1"/>
      <c r="C863" s="1"/>
      <c r="D863" s="1"/>
      <c r="E863" s="1"/>
    </row>
    <row r="864" spans="1:5" x14ac:dyDescent="0.2">
      <c r="A864" s="1"/>
      <c r="B864" s="1"/>
      <c r="C864" s="1"/>
      <c r="D864" s="1"/>
      <c r="E864" s="1"/>
    </row>
    <row r="865" spans="1:5" x14ac:dyDescent="0.2">
      <c r="A865" s="1"/>
      <c r="B865" s="1"/>
      <c r="C865" s="1"/>
      <c r="D865" s="1"/>
      <c r="E865" s="1"/>
    </row>
    <row r="866" spans="1:5" x14ac:dyDescent="0.2">
      <c r="A866" s="1"/>
      <c r="B866" s="1"/>
      <c r="C866" s="1"/>
      <c r="D866" s="1"/>
      <c r="E866" s="1"/>
    </row>
    <row r="867" spans="1:5" x14ac:dyDescent="0.2">
      <c r="A867" s="1"/>
      <c r="B867" s="1"/>
      <c r="C867" s="1"/>
      <c r="D867" s="1"/>
      <c r="E867" s="1"/>
    </row>
    <row r="868" spans="1:5" x14ac:dyDescent="0.2">
      <c r="A868" s="1"/>
      <c r="B868" s="1"/>
      <c r="C868" s="1"/>
      <c r="D868" s="1"/>
      <c r="E868" s="1"/>
    </row>
    <row r="869" spans="1:5" x14ac:dyDescent="0.2">
      <c r="A869" s="1"/>
      <c r="B869" s="1"/>
      <c r="C869" s="1"/>
      <c r="D869" s="1"/>
      <c r="E869" s="1"/>
    </row>
    <row r="870" spans="1:5" x14ac:dyDescent="0.2">
      <c r="A870" s="1"/>
      <c r="B870" s="1"/>
      <c r="C870" s="1"/>
      <c r="D870" s="1"/>
      <c r="E870" s="1"/>
    </row>
    <row r="871" spans="1:5" x14ac:dyDescent="0.2">
      <c r="A871" s="1"/>
      <c r="B871" s="1"/>
      <c r="C871" s="1"/>
      <c r="D871" s="1"/>
      <c r="E871" s="1"/>
    </row>
    <row r="872" spans="1:5" x14ac:dyDescent="0.2">
      <c r="A872" s="1"/>
      <c r="B872" s="1"/>
      <c r="C872" s="1"/>
      <c r="D872" s="1"/>
      <c r="E872" s="1"/>
    </row>
    <row r="873" spans="1:5" x14ac:dyDescent="0.2">
      <c r="A873" s="1"/>
      <c r="B873" s="1"/>
      <c r="C873" s="1"/>
      <c r="D873" s="1"/>
      <c r="E873" s="1"/>
    </row>
    <row r="874" spans="1:5" x14ac:dyDescent="0.2">
      <c r="A874" s="1"/>
      <c r="B874" s="1"/>
      <c r="C874" s="1"/>
      <c r="D874" s="1"/>
      <c r="E874" s="1"/>
    </row>
    <row r="875" spans="1:5" x14ac:dyDescent="0.2">
      <c r="A875" s="1"/>
      <c r="B875" s="1"/>
      <c r="C875" s="1"/>
      <c r="D875" s="1"/>
      <c r="E875" s="1"/>
    </row>
    <row r="876" spans="1:5" x14ac:dyDescent="0.2">
      <c r="A876" s="1"/>
      <c r="B876" s="1"/>
      <c r="C876" s="1"/>
      <c r="D876" s="1"/>
      <c r="E876" s="1"/>
    </row>
    <row r="877" spans="1:5" x14ac:dyDescent="0.2">
      <c r="A877" s="1"/>
      <c r="B877" s="1"/>
      <c r="C877" s="1"/>
      <c r="D877" s="1"/>
      <c r="E877" s="1"/>
    </row>
    <row r="878" spans="1:5" x14ac:dyDescent="0.2">
      <c r="A878" s="1"/>
      <c r="B878" s="1"/>
      <c r="C878" s="1"/>
      <c r="D878" s="1"/>
      <c r="E878" s="1"/>
    </row>
    <row r="879" spans="1:5" x14ac:dyDescent="0.2">
      <c r="A879" s="1"/>
      <c r="B879" s="1"/>
      <c r="C879" s="1"/>
      <c r="D879" s="1"/>
      <c r="E879" s="1"/>
    </row>
    <row r="880" spans="1:5" x14ac:dyDescent="0.2">
      <c r="A880" s="1"/>
      <c r="B880" s="1"/>
      <c r="C880" s="1"/>
      <c r="D880" s="1"/>
      <c r="E880" s="1"/>
    </row>
    <row r="881" spans="1:5" x14ac:dyDescent="0.2">
      <c r="A881" s="1"/>
      <c r="B881" s="1"/>
      <c r="C881" s="1"/>
      <c r="D881" s="1"/>
      <c r="E881" s="1"/>
    </row>
    <row r="882" spans="1:5" x14ac:dyDescent="0.2">
      <c r="A882" s="1"/>
      <c r="B882" s="1"/>
      <c r="C882" s="1"/>
      <c r="D882" s="1"/>
      <c r="E882" s="1"/>
    </row>
    <row r="883" spans="1:5" x14ac:dyDescent="0.2">
      <c r="A883" s="1"/>
      <c r="B883" s="1"/>
      <c r="C883" s="1"/>
      <c r="D883" s="1"/>
      <c r="E883" s="1"/>
    </row>
    <row r="884" spans="1:5" x14ac:dyDescent="0.2">
      <c r="A884" s="1"/>
      <c r="B884" s="1"/>
      <c r="C884" s="1"/>
      <c r="D884" s="1"/>
      <c r="E884" s="1"/>
    </row>
    <row r="885" spans="1:5" x14ac:dyDescent="0.2">
      <c r="A885" s="1"/>
      <c r="B885" s="1"/>
      <c r="C885" s="1"/>
      <c r="D885" s="1"/>
      <c r="E885" s="1"/>
    </row>
    <row r="886" spans="1:5" x14ac:dyDescent="0.2">
      <c r="A886" s="1"/>
      <c r="B886" s="1"/>
      <c r="C886" s="1"/>
      <c r="D886" s="1"/>
      <c r="E886" s="1"/>
    </row>
    <row r="887" spans="1:5" x14ac:dyDescent="0.2">
      <c r="A887" s="1"/>
      <c r="B887" s="1"/>
      <c r="C887" s="1"/>
      <c r="D887" s="1"/>
      <c r="E887" s="1"/>
    </row>
    <row r="888" spans="1:5" x14ac:dyDescent="0.2">
      <c r="A888" s="1"/>
      <c r="B888" s="1"/>
      <c r="C888" s="1"/>
      <c r="D888" s="1"/>
      <c r="E888" s="1"/>
    </row>
    <row r="889" spans="1:5" x14ac:dyDescent="0.2">
      <c r="A889" s="1"/>
      <c r="B889" s="1"/>
      <c r="C889" s="1"/>
      <c r="D889" s="1"/>
      <c r="E889" s="1"/>
    </row>
    <row r="890" spans="1:5" x14ac:dyDescent="0.2">
      <c r="A890" s="1"/>
      <c r="B890" s="1"/>
      <c r="C890" s="1"/>
      <c r="D890" s="1"/>
      <c r="E890" s="1"/>
    </row>
    <row r="891" spans="1:5" x14ac:dyDescent="0.2">
      <c r="A891" s="1"/>
      <c r="B891" s="1"/>
      <c r="C891" s="1"/>
      <c r="D891" s="1"/>
      <c r="E891" s="1"/>
    </row>
    <row r="892" spans="1:5" x14ac:dyDescent="0.2">
      <c r="A892" s="1"/>
      <c r="B892" s="1"/>
      <c r="C892" s="1"/>
      <c r="D892" s="1"/>
      <c r="E892" s="1"/>
    </row>
    <row r="893" spans="1:5" x14ac:dyDescent="0.2">
      <c r="A893" s="1"/>
      <c r="B893" s="1"/>
      <c r="C893" s="1"/>
      <c r="D893" s="1"/>
      <c r="E893" s="1"/>
    </row>
    <row r="894" spans="1:5" x14ac:dyDescent="0.2">
      <c r="A894" s="1"/>
      <c r="B894" s="1"/>
      <c r="C894" s="1"/>
      <c r="D894" s="1"/>
      <c r="E894" s="1"/>
    </row>
    <row r="895" spans="1:5" x14ac:dyDescent="0.2">
      <c r="A895" s="1"/>
      <c r="B895" s="1"/>
      <c r="C895" s="1"/>
      <c r="D895" s="1"/>
      <c r="E895" s="1"/>
    </row>
    <row r="896" spans="1:5" x14ac:dyDescent="0.2">
      <c r="A896" s="1"/>
      <c r="B896" s="1"/>
      <c r="C896" s="1"/>
      <c r="D896" s="1"/>
      <c r="E896" s="1"/>
    </row>
    <row r="897" spans="1:5" x14ac:dyDescent="0.2">
      <c r="A897" s="1"/>
      <c r="B897" s="1"/>
      <c r="C897" s="1"/>
      <c r="D897" s="1"/>
      <c r="E897" s="1"/>
    </row>
    <row r="898" spans="1:5" x14ac:dyDescent="0.2">
      <c r="A898" s="1"/>
      <c r="B898" s="1"/>
      <c r="C898" s="1"/>
      <c r="D898" s="1"/>
      <c r="E898" s="1"/>
    </row>
    <row r="899" spans="1:5" x14ac:dyDescent="0.2">
      <c r="A899" s="1"/>
      <c r="B899" s="1"/>
      <c r="C899" s="1"/>
      <c r="D899" s="1"/>
      <c r="E899" s="1"/>
    </row>
    <row r="900" spans="1:5" x14ac:dyDescent="0.2">
      <c r="A900" s="1"/>
      <c r="B900" s="1"/>
      <c r="C900" s="1"/>
      <c r="D900" s="1"/>
      <c r="E900" s="1"/>
    </row>
    <row r="901" spans="1:5" x14ac:dyDescent="0.2">
      <c r="A901" s="1"/>
      <c r="B901" s="1"/>
      <c r="C901" s="1"/>
      <c r="D901" s="1"/>
      <c r="E901" s="1"/>
    </row>
    <row r="902" spans="1:5" x14ac:dyDescent="0.2">
      <c r="A902" s="1"/>
      <c r="B902" s="1"/>
      <c r="C902" s="1"/>
      <c r="D902" s="1"/>
      <c r="E902" s="1"/>
    </row>
    <row r="903" spans="1:5" x14ac:dyDescent="0.2">
      <c r="A903" s="1"/>
      <c r="B903" s="1"/>
      <c r="C903" s="1"/>
      <c r="D903" s="1"/>
      <c r="E903" s="1"/>
    </row>
    <row r="904" spans="1:5" x14ac:dyDescent="0.2">
      <c r="A904" s="1"/>
      <c r="B904" s="1"/>
      <c r="C904" s="1"/>
      <c r="D904" s="1"/>
      <c r="E904" s="1"/>
    </row>
    <row r="905" spans="1:5" x14ac:dyDescent="0.2">
      <c r="A905" s="1"/>
      <c r="B905" s="1"/>
      <c r="C905" s="1"/>
      <c r="D905" s="1"/>
      <c r="E905" s="1"/>
    </row>
    <row r="906" spans="1:5" x14ac:dyDescent="0.2">
      <c r="A906" s="1"/>
      <c r="B906" s="1"/>
      <c r="C906" s="1"/>
      <c r="D906" s="1"/>
      <c r="E906" s="1"/>
    </row>
    <row r="907" spans="1:5" x14ac:dyDescent="0.2">
      <c r="A907" s="1"/>
      <c r="B907" s="1"/>
      <c r="C907" s="1"/>
      <c r="D907" s="1"/>
      <c r="E907" s="1"/>
    </row>
    <row r="908" spans="1:5" x14ac:dyDescent="0.2">
      <c r="A908" s="1"/>
      <c r="B908" s="1"/>
      <c r="C908" s="1"/>
      <c r="D908" s="1"/>
      <c r="E908" s="1"/>
    </row>
    <row r="909" spans="1:5" x14ac:dyDescent="0.2">
      <c r="A909" s="1"/>
      <c r="B909" s="1"/>
      <c r="C909" s="1"/>
      <c r="D909" s="1"/>
      <c r="E909" s="1"/>
    </row>
    <row r="910" spans="1:5" x14ac:dyDescent="0.2">
      <c r="A910" s="1"/>
      <c r="B910" s="1"/>
      <c r="C910" s="1"/>
      <c r="D910" s="1"/>
      <c r="E910" s="1"/>
    </row>
    <row r="911" spans="1:5" x14ac:dyDescent="0.2">
      <c r="A911" s="1"/>
      <c r="B911" s="1"/>
      <c r="C911" s="1"/>
      <c r="D911" s="1"/>
      <c r="E911" s="1"/>
    </row>
    <row r="912" spans="1:5" x14ac:dyDescent="0.2">
      <c r="A912" s="1"/>
      <c r="B912" s="1"/>
      <c r="C912" s="1"/>
      <c r="D912" s="1"/>
      <c r="E912" s="1"/>
    </row>
    <row r="913" spans="1:5" x14ac:dyDescent="0.2">
      <c r="A913" s="1"/>
      <c r="B913" s="1"/>
      <c r="C913" s="1"/>
      <c r="D913" s="1"/>
      <c r="E913" s="1"/>
    </row>
    <row r="914" spans="1:5" x14ac:dyDescent="0.2">
      <c r="A914" s="1"/>
      <c r="B914" s="1"/>
      <c r="C914" s="1"/>
      <c r="D914" s="1"/>
      <c r="E914" s="1"/>
    </row>
    <row r="915" spans="1:5" x14ac:dyDescent="0.2">
      <c r="A915" s="1"/>
      <c r="B915" s="1"/>
      <c r="C915" s="1"/>
      <c r="D915" s="1"/>
      <c r="E915" s="1"/>
    </row>
    <row r="916" spans="1:5" x14ac:dyDescent="0.2">
      <c r="A916" s="1"/>
      <c r="B916" s="1"/>
      <c r="C916" s="1"/>
      <c r="D916" s="1"/>
      <c r="E916" s="1"/>
    </row>
    <row r="917" spans="1:5" x14ac:dyDescent="0.2">
      <c r="A917" s="1"/>
      <c r="B917" s="1"/>
      <c r="C917" s="1"/>
      <c r="D917" s="1"/>
      <c r="E917" s="1"/>
    </row>
    <row r="918" spans="1:5" x14ac:dyDescent="0.2">
      <c r="A918" s="1"/>
      <c r="B918" s="1"/>
      <c r="C918" s="1"/>
      <c r="D918" s="1"/>
      <c r="E918" s="1"/>
    </row>
    <row r="919" spans="1:5" x14ac:dyDescent="0.2">
      <c r="A919" s="1"/>
      <c r="B919" s="1"/>
      <c r="C919" s="1"/>
      <c r="D919" s="1"/>
      <c r="E919" s="1"/>
    </row>
    <row r="920" spans="1:5" x14ac:dyDescent="0.2">
      <c r="A920" s="1"/>
      <c r="B920" s="1"/>
      <c r="C920" s="1"/>
      <c r="D920" s="1"/>
      <c r="E920" s="1"/>
    </row>
    <row r="921" spans="1:5" x14ac:dyDescent="0.2">
      <c r="A921" s="1"/>
      <c r="B921" s="1"/>
      <c r="C921" s="1"/>
      <c r="D921" s="1"/>
      <c r="E921" s="1"/>
    </row>
    <row r="922" spans="1:5" x14ac:dyDescent="0.2">
      <c r="A922" s="1"/>
      <c r="B922" s="1"/>
      <c r="C922" s="1"/>
      <c r="D922" s="1"/>
      <c r="E922" s="1"/>
    </row>
    <row r="923" spans="1:5" x14ac:dyDescent="0.2">
      <c r="A923" s="1"/>
      <c r="B923" s="1"/>
      <c r="C923" s="1"/>
      <c r="D923" s="1"/>
      <c r="E923" s="1"/>
    </row>
    <row r="924" spans="1:5" x14ac:dyDescent="0.2">
      <c r="A924" s="1"/>
      <c r="B924" s="1"/>
      <c r="C924" s="1"/>
      <c r="D924" s="1"/>
      <c r="E924" s="1"/>
    </row>
    <row r="925" spans="1:5" x14ac:dyDescent="0.2">
      <c r="A925" s="1"/>
      <c r="B925" s="1"/>
      <c r="C925" s="1"/>
      <c r="D925" s="1"/>
      <c r="E925" s="1"/>
    </row>
    <row r="926" spans="1:5" x14ac:dyDescent="0.2">
      <c r="A926" s="1"/>
      <c r="B926" s="1"/>
      <c r="C926" s="1"/>
      <c r="D926" s="1"/>
      <c r="E926" s="1"/>
    </row>
    <row r="927" spans="1:5" x14ac:dyDescent="0.2">
      <c r="A927" s="1"/>
      <c r="B927" s="1"/>
      <c r="C927" s="1"/>
      <c r="D927" s="1"/>
      <c r="E927" s="1"/>
    </row>
    <row r="928" spans="1:5" x14ac:dyDescent="0.2">
      <c r="A928" s="1"/>
      <c r="B928" s="1"/>
      <c r="C928" s="1"/>
      <c r="D928" s="1"/>
      <c r="E928" s="1"/>
    </row>
    <row r="929" spans="1:5" x14ac:dyDescent="0.2">
      <c r="A929" s="1"/>
      <c r="B929" s="1"/>
      <c r="C929" s="1"/>
      <c r="D929" s="1"/>
      <c r="E929" s="1"/>
    </row>
    <row r="930" spans="1:5" x14ac:dyDescent="0.2">
      <c r="A930" s="1"/>
      <c r="B930" s="1"/>
      <c r="C930" s="1"/>
      <c r="D930" s="1"/>
      <c r="E930" s="1"/>
    </row>
    <row r="931" spans="1:5" x14ac:dyDescent="0.2">
      <c r="A931" s="1"/>
      <c r="B931" s="1"/>
      <c r="C931" s="1"/>
      <c r="D931" s="1"/>
      <c r="E931" s="1"/>
    </row>
    <row r="932" spans="1:5" x14ac:dyDescent="0.2">
      <c r="A932" s="1"/>
      <c r="B932" s="1"/>
      <c r="C932" s="1"/>
      <c r="D932" s="1"/>
      <c r="E932" s="1"/>
    </row>
    <row r="933" spans="1:5" x14ac:dyDescent="0.2">
      <c r="A933" s="1"/>
      <c r="B933" s="1"/>
      <c r="C933" s="1"/>
      <c r="D933" s="1"/>
      <c r="E933" s="1"/>
    </row>
    <row r="934" spans="1:5" x14ac:dyDescent="0.2">
      <c r="A934" s="1"/>
      <c r="B934" s="1"/>
      <c r="C934" s="1"/>
      <c r="D934" s="1"/>
      <c r="E934" s="1"/>
    </row>
    <row r="935" spans="1:5" x14ac:dyDescent="0.2">
      <c r="A935" s="1"/>
      <c r="B935" s="1"/>
      <c r="C935" s="1"/>
      <c r="D935" s="1"/>
      <c r="E935" s="1"/>
    </row>
    <row r="936" spans="1:5" x14ac:dyDescent="0.2">
      <c r="A936" s="1"/>
      <c r="B936" s="1"/>
      <c r="C936" s="1"/>
      <c r="D936" s="1"/>
      <c r="E936" s="1"/>
    </row>
    <row r="937" spans="1:5" x14ac:dyDescent="0.2">
      <c r="A937" s="1"/>
      <c r="B937" s="1"/>
      <c r="C937" s="1"/>
      <c r="D937" s="1"/>
      <c r="E937" s="1"/>
    </row>
    <row r="938" spans="1:5" x14ac:dyDescent="0.2">
      <c r="A938" s="1"/>
      <c r="B938" s="1"/>
      <c r="C938" s="1"/>
      <c r="D938" s="1"/>
      <c r="E938" s="1"/>
    </row>
    <row r="939" spans="1:5" x14ac:dyDescent="0.2">
      <c r="A939" s="1"/>
      <c r="B939" s="1"/>
      <c r="C939" s="1"/>
      <c r="D939" s="1"/>
      <c r="E939" s="1"/>
    </row>
    <row r="940" spans="1:5" x14ac:dyDescent="0.2">
      <c r="A940" s="1"/>
      <c r="B940" s="1"/>
      <c r="C940" s="1"/>
      <c r="D940" s="1"/>
      <c r="E940" s="1"/>
    </row>
    <row r="941" spans="1:5" x14ac:dyDescent="0.2">
      <c r="A941" s="1"/>
      <c r="B941" s="1"/>
      <c r="C941" s="1"/>
      <c r="D941" s="1"/>
      <c r="E941" s="1"/>
    </row>
    <row r="942" spans="1:5" x14ac:dyDescent="0.2">
      <c r="A942" s="1"/>
      <c r="B942" s="1"/>
      <c r="C942" s="1"/>
      <c r="D942" s="1"/>
      <c r="E942" s="1"/>
    </row>
    <row r="943" spans="1:5" x14ac:dyDescent="0.2">
      <c r="A943" s="1"/>
      <c r="B943" s="1"/>
      <c r="C943" s="1"/>
      <c r="D943" s="1"/>
      <c r="E943" s="1"/>
    </row>
    <row r="944" spans="1:5" x14ac:dyDescent="0.2">
      <c r="A944" s="1"/>
      <c r="B944" s="1"/>
      <c r="C944" s="1"/>
      <c r="D944" s="1"/>
      <c r="E944" s="1"/>
    </row>
    <row r="945" spans="1:5" x14ac:dyDescent="0.2">
      <c r="A945" s="1"/>
      <c r="B945" s="1"/>
      <c r="C945" s="1"/>
      <c r="D945" s="1"/>
      <c r="E945" s="1"/>
    </row>
    <row r="946" spans="1:5" x14ac:dyDescent="0.2">
      <c r="A946" s="1"/>
      <c r="B946" s="1"/>
      <c r="C946" s="1"/>
      <c r="D946" s="1"/>
      <c r="E946" s="1"/>
    </row>
    <row r="947" spans="1:5" x14ac:dyDescent="0.2">
      <c r="A947" s="1"/>
      <c r="B947" s="1"/>
      <c r="C947" s="1"/>
      <c r="D947" s="1"/>
      <c r="E947" s="1"/>
    </row>
    <row r="948" spans="1:5" x14ac:dyDescent="0.2">
      <c r="A948" s="1"/>
      <c r="B948" s="1"/>
      <c r="C948" s="1"/>
      <c r="D948" s="1"/>
      <c r="E948" s="1"/>
    </row>
    <row r="949" spans="1:5" x14ac:dyDescent="0.2">
      <c r="A949" s="1"/>
      <c r="B949" s="1"/>
      <c r="C949" s="1"/>
      <c r="D949" s="1"/>
      <c r="E949" s="1"/>
    </row>
    <row r="950" spans="1:5" x14ac:dyDescent="0.2">
      <c r="A950" s="1"/>
      <c r="B950" s="1"/>
      <c r="C950" s="1"/>
      <c r="D950" s="1"/>
      <c r="E950" s="1"/>
    </row>
    <row r="951" spans="1:5" x14ac:dyDescent="0.2">
      <c r="A951" s="1"/>
      <c r="B951" s="1"/>
      <c r="C951" s="1"/>
      <c r="D951" s="1"/>
      <c r="E951" s="1"/>
    </row>
    <row r="952" spans="1:5" x14ac:dyDescent="0.2">
      <c r="A952" s="1"/>
      <c r="B952" s="1"/>
      <c r="C952" s="1"/>
      <c r="D952" s="1"/>
      <c r="E952" s="1"/>
    </row>
    <row r="953" spans="1:5" x14ac:dyDescent="0.2">
      <c r="A953" s="1"/>
      <c r="B953" s="1"/>
      <c r="C953" s="1"/>
      <c r="D953" s="1"/>
      <c r="E953" s="1"/>
    </row>
    <row r="954" spans="1:5" x14ac:dyDescent="0.2">
      <c r="A954" s="1"/>
      <c r="B954" s="1"/>
      <c r="C954" s="1"/>
      <c r="D954" s="1"/>
      <c r="E954" s="1"/>
    </row>
    <row r="955" spans="1:5" x14ac:dyDescent="0.2">
      <c r="A955" s="1"/>
      <c r="B955" s="1"/>
      <c r="C955" s="1"/>
      <c r="D955" s="1"/>
      <c r="E955" s="1"/>
    </row>
    <row r="956" spans="1:5" x14ac:dyDescent="0.2">
      <c r="A956" s="1"/>
      <c r="B956" s="1"/>
      <c r="C956" s="1"/>
      <c r="D956" s="1"/>
      <c r="E956" s="1"/>
    </row>
    <row r="957" spans="1:5" x14ac:dyDescent="0.2">
      <c r="A957" s="1"/>
      <c r="B957" s="1"/>
      <c r="C957" s="1"/>
      <c r="D957" s="1"/>
      <c r="E957" s="1"/>
    </row>
    <row r="958" spans="1:5" x14ac:dyDescent="0.2">
      <c r="A958" s="1"/>
      <c r="B958" s="1"/>
      <c r="C958" s="1"/>
      <c r="D958" s="1"/>
      <c r="E958" s="1"/>
    </row>
    <row r="959" spans="1:5" x14ac:dyDescent="0.2">
      <c r="A959" s="1"/>
      <c r="B959" s="1"/>
      <c r="C959" s="1"/>
      <c r="D959" s="1"/>
      <c r="E959" s="1"/>
    </row>
    <row r="960" spans="1:5" x14ac:dyDescent="0.2">
      <c r="A960" s="1"/>
      <c r="B960" s="1"/>
      <c r="C960" s="1"/>
      <c r="D960" s="1"/>
      <c r="E960" s="1"/>
    </row>
    <row r="961" spans="1:5" x14ac:dyDescent="0.2">
      <c r="A961" s="1"/>
      <c r="B961" s="1"/>
      <c r="C961" s="1"/>
      <c r="D961" s="1"/>
      <c r="E961" s="1"/>
    </row>
    <row r="962" spans="1:5" x14ac:dyDescent="0.2">
      <c r="A962" s="1"/>
      <c r="B962" s="1"/>
      <c r="C962" s="1"/>
      <c r="D962" s="1"/>
      <c r="E962" s="1"/>
    </row>
    <row r="963" spans="1:5" x14ac:dyDescent="0.2">
      <c r="A963" s="1"/>
      <c r="B963" s="1"/>
      <c r="C963" s="1"/>
      <c r="D963" s="1"/>
      <c r="E963" s="1"/>
    </row>
    <row r="964" spans="1:5" x14ac:dyDescent="0.2">
      <c r="A964" s="1"/>
      <c r="B964" s="1"/>
      <c r="C964" s="1"/>
      <c r="D964" s="1"/>
      <c r="E964" s="1"/>
    </row>
    <row r="965" spans="1:5" x14ac:dyDescent="0.2">
      <c r="A965" s="1"/>
      <c r="B965" s="1"/>
      <c r="C965" s="1"/>
      <c r="D965" s="1"/>
      <c r="E965" s="1"/>
    </row>
    <row r="966" spans="1:5" x14ac:dyDescent="0.2">
      <c r="A966" s="1"/>
      <c r="B966" s="1"/>
      <c r="C966" s="1"/>
      <c r="D966" s="1"/>
      <c r="E966" s="1"/>
    </row>
    <row r="967" spans="1:5" x14ac:dyDescent="0.2">
      <c r="A967" s="1"/>
      <c r="B967" s="1"/>
      <c r="C967" s="1"/>
      <c r="D967" s="1"/>
      <c r="E967" s="1"/>
    </row>
    <row r="968" spans="1:5" x14ac:dyDescent="0.2">
      <c r="A968" s="1"/>
      <c r="B968" s="1"/>
      <c r="C968" s="1"/>
      <c r="D968" s="1"/>
      <c r="E968" s="1"/>
    </row>
    <row r="969" spans="1:5" x14ac:dyDescent="0.2">
      <c r="A969" s="1"/>
      <c r="B969" s="1"/>
      <c r="C969" s="1"/>
      <c r="D969" s="1"/>
      <c r="E969" s="1"/>
    </row>
    <row r="970" spans="1:5" x14ac:dyDescent="0.2">
      <c r="A970" s="1"/>
      <c r="B970" s="1"/>
      <c r="C970" s="1"/>
      <c r="D970" s="1"/>
      <c r="E970" s="1"/>
    </row>
    <row r="971" spans="1:5" x14ac:dyDescent="0.2">
      <c r="A971" s="1"/>
      <c r="B971" s="1"/>
      <c r="C971" s="1"/>
      <c r="D971" s="1"/>
      <c r="E971" s="1"/>
    </row>
    <row r="972" spans="1:5" x14ac:dyDescent="0.2">
      <c r="A972" s="1"/>
      <c r="B972" s="1"/>
      <c r="C972" s="1"/>
      <c r="D972" s="1"/>
      <c r="E972" s="1"/>
    </row>
    <row r="973" spans="1:5" x14ac:dyDescent="0.2">
      <c r="A973" s="1"/>
      <c r="B973" s="1"/>
      <c r="C973" s="1"/>
      <c r="D973" s="1"/>
      <c r="E973" s="1"/>
    </row>
    <row r="974" spans="1:5" x14ac:dyDescent="0.2">
      <c r="A974" s="1"/>
      <c r="B974" s="1"/>
      <c r="C974" s="1"/>
      <c r="D974" s="1"/>
      <c r="E974" s="1"/>
    </row>
    <row r="975" spans="1:5" x14ac:dyDescent="0.2">
      <c r="A975" s="1"/>
      <c r="B975" s="1"/>
      <c r="C975" s="1"/>
      <c r="D975" s="1"/>
      <c r="E975" s="1"/>
    </row>
    <row r="976" spans="1:5" x14ac:dyDescent="0.2">
      <c r="A976" s="1"/>
      <c r="B976" s="1"/>
      <c r="C976" s="1"/>
      <c r="D976" s="1"/>
      <c r="E976" s="1"/>
    </row>
    <row r="977" spans="1:5" x14ac:dyDescent="0.2">
      <c r="A977" s="1"/>
      <c r="B977" s="1"/>
      <c r="C977" s="1"/>
      <c r="D977" s="1"/>
      <c r="E977" s="1"/>
    </row>
    <row r="978" spans="1:5" x14ac:dyDescent="0.2">
      <c r="A978" s="1"/>
      <c r="B978" s="1"/>
      <c r="C978" s="1"/>
      <c r="D978" s="1"/>
      <c r="E978" s="1"/>
    </row>
    <row r="979" spans="1:5" x14ac:dyDescent="0.2">
      <c r="A979" s="1"/>
      <c r="B979" s="1"/>
      <c r="C979" s="1"/>
      <c r="D979" s="1"/>
      <c r="E979" s="1"/>
    </row>
    <row r="980" spans="1:5" x14ac:dyDescent="0.2">
      <c r="A980" s="1"/>
      <c r="B980" s="1"/>
      <c r="C980" s="1"/>
      <c r="D980" s="1"/>
      <c r="E980" s="1"/>
    </row>
    <row r="981" spans="1:5" x14ac:dyDescent="0.2">
      <c r="A981" s="1"/>
      <c r="B981" s="1"/>
      <c r="C981" s="1"/>
      <c r="D981" s="1"/>
      <c r="E981" s="1"/>
    </row>
    <row r="982" spans="1:5" x14ac:dyDescent="0.2">
      <c r="A982" s="1"/>
      <c r="B982" s="1"/>
      <c r="C982" s="1"/>
      <c r="D982" s="1"/>
      <c r="E982" s="1"/>
    </row>
    <row r="983" spans="1:5" x14ac:dyDescent="0.2">
      <c r="A983" s="1"/>
      <c r="B983" s="1"/>
      <c r="C983" s="1"/>
      <c r="D983" s="1"/>
      <c r="E983" s="1"/>
    </row>
    <row r="984" spans="1:5" x14ac:dyDescent="0.2">
      <c r="A984" s="1"/>
      <c r="B984" s="1"/>
      <c r="C984" s="1"/>
      <c r="D984" s="1"/>
      <c r="E984" s="1"/>
    </row>
    <row r="985" spans="1:5" x14ac:dyDescent="0.2">
      <c r="A985" s="1"/>
      <c r="B985" s="1"/>
      <c r="C985" s="1"/>
      <c r="D985" s="1"/>
      <c r="E985" s="1"/>
    </row>
    <row r="986" spans="1:5" x14ac:dyDescent="0.2">
      <c r="A986" s="1"/>
      <c r="B986" s="1"/>
      <c r="C986" s="1"/>
      <c r="D986" s="1"/>
      <c r="E986" s="1"/>
    </row>
    <row r="987" spans="1:5" x14ac:dyDescent="0.2">
      <c r="A987" s="1"/>
      <c r="B987" s="1"/>
      <c r="C987" s="1"/>
      <c r="D987" s="1"/>
      <c r="E987" s="1"/>
    </row>
    <row r="988" spans="1:5" x14ac:dyDescent="0.2">
      <c r="A988" s="1"/>
      <c r="B988" s="1"/>
      <c r="C988" s="1"/>
      <c r="D988" s="1"/>
      <c r="E988" s="1"/>
    </row>
    <row r="989" spans="1:5" x14ac:dyDescent="0.2">
      <c r="A989" s="1"/>
      <c r="B989" s="1"/>
      <c r="C989" s="1"/>
      <c r="D989" s="1"/>
      <c r="E989" s="1"/>
    </row>
    <row r="990" spans="1:5" x14ac:dyDescent="0.2">
      <c r="A990" s="1"/>
      <c r="B990" s="1"/>
      <c r="C990" s="1"/>
      <c r="D990" s="1"/>
      <c r="E990" s="1"/>
    </row>
    <row r="991" spans="1:5" x14ac:dyDescent="0.2">
      <c r="A991" s="1"/>
      <c r="B991" s="1"/>
      <c r="C991" s="1"/>
      <c r="D991" s="1"/>
      <c r="E991" s="1"/>
    </row>
    <row r="992" spans="1:5" x14ac:dyDescent="0.2">
      <c r="A992" s="1"/>
      <c r="B992" s="1"/>
      <c r="C992" s="1"/>
      <c r="D992" s="1"/>
      <c r="E992" s="1"/>
    </row>
    <row r="993" spans="1:5" x14ac:dyDescent="0.2">
      <c r="A993" s="1"/>
      <c r="B993" s="1"/>
      <c r="C993" s="1"/>
      <c r="D993" s="1"/>
      <c r="E993" s="1"/>
    </row>
    <row r="994" spans="1:5" x14ac:dyDescent="0.2">
      <c r="A994" s="1"/>
      <c r="B994" s="1"/>
      <c r="C994" s="1"/>
      <c r="D994" s="1"/>
      <c r="E994" s="1"/>
    </row>
    <row r="995" spans="1:5" x14ac:dyDescent="0.2">
      <c r="A995" s="1"/>
      <c r="B995" s="1"/>
      <c r="C995" s="1"/>
      <c r="D995" s="1"/>
      <c r="E995" s="1"/>
    </row>
    <row r="996" spans="1:5" x14ac:dyDescent="0.2">
      <c r="A996" s="1"/>
      <c r="B996" s="1"/>
      <c r="C996" s="1"/>
      <c r="D996" s="1"/>
      <c r="E996" s="1"/>
    </row>
    <row r="997" spans="1:5" x14ac:dyDescent="0.2">
      <c r="A997" s="1"/>
      <c r="B997" s="1"/>
      <c r="C997" s="1"/>
      <c r="D997" s="1"/>
      <c r="E997" s="1"/>
    </row>
    <row r="998" spans="1:5" x14ac:dyDescent="0.2">
      <c r="A998" s="1"/>
      <c r="B998" s="1"/>
      <c r="C998" s="1"/>
      <c r="D998" s="1"/>
      <c r="E998" s="1"/>
    </row>
    <row r="999" spans="1:5" x14ac:dyDescent="0.2">
      <c r="A999" s="1"/>
      <c r="B999" s="1"/>
      <c r="C999" s="1"/>
      <c r="D999" s="1"/>
      <c r="E999" s="1"/>
    </row>
    <row r="1000" spans="1:5" x14ac:dyDescent="0.2">
      <c r="A1000" s="1"/>
      <c r="B1000" s="1"/>
      <c r="C1000" s="1"/>
      <c r="D1000" s="1"/>
      <c r="E1000" s="1"/>
    </row>
    <row r="1001" spans="1:5" x14ac:dyDescent="0.2">
      <c r="A1001" s="1"/>
      <c r="B1001" s="1"/>
      <c r="C1001" s="1"/>
      <c r="D1001" s="1"/>
      <c r="E1001" s="1"/>
    </row>
    <row r="1002" spans="1:5" x14ac:dyDescent="0.2">
      <c r="A1002" s="1"/>
      <c r="B1002" s="1"/>
      <c r="C1002" s="1"/>
      <c r="D1002" s="1"/>
      <c r="E1002" s="1"/>
    </row>
    <row r="1003" spans="1:5" x14ac:dyDescent="0.2">
      <c r="A1003" s="1"/>
      <c r="B1003" s="1"/>
      <c r="C1003" s="1"/>
      <c r="D1003" s="1"/>
      <c r="E1003" s="1"/>
    </row>
    <row r="1004" spans="1:5" x14ac:dyDescent="0.2">
      <c r="A1004" s="1"/>
      <c r="B1004" s="1"/>
      <c r="C1004" s="1"/>
      <c r="D1004" s="1"/>
      <c r="E1004" s="1"/>
    </row>
    <row r="1005" spans="1:5" x14ac:dyDescent="0.2">
      <c r="A1005" s="1"/>
      <c r="B1005" s="1"/>
      <c r="C1005" s="1"/>
      <c r="D1005" s="1"/>
      <c r="E1005" s="1"/>
    </row>
    <row r="1006" spans="1:5" x14ac:dyDescent="0.2">
      <c r="A1006" s="1"/>
      <c r="B1006" s="1"/>
      <c r="C1006" s="1"/>
      <c r="D1006" s="1"/>
      <c r="E1006" s="1"/>
    </row>
    <row r="1007" spans="1:5" x14ac:dyDescent="0.2">
      <c r="A1007" s="1"/>
      <c r="B1007" s="1"/>
      <c r="C1007" s="1"/>
      <c r="D1007" s="1"/>
      <c r="E1007" s="1"/>
    </row>
    <row r="1008" spans="1:5" x14ac:dyDescent="0.2">
      <c r="A1008" s="1"/>
      <c r="B1008" s="1"/>
      <c r="C1008" s="1"/>
      <c r="D1008" s="1"/>
      <c r="E1008" s="1"/>
    </row>
    <row r="1009" spans="1:5" x14ac:dyDescent="0.2">
      <c r="A1009" s="1"/>
      <c r="B1009" s="1"/>
      <c r="C1009" s="1"/>
      <c r="D1009" s="1"/>
      <c r="E1009" s="1"/>
    </row>
    <row r="1010" spans="1:5" x14ac:dyDescent="0.2">
      <c r="A1010" s="1"/>
      <c r="B1010" s="1"/>
      <c r="C1010" s="1"/>
      <c r="D1010" s="1"/>
      <c r="E1010" s="1"/>
    </row>
    <row r="1011" spans="1:5" x14ac:dyDescent="0.2">
      <c r="A1011" s="1"/>
      <c r="B1011" s="1"/>
      <c r="C1011" s="1"/>
      <c r="D1011" s="1"/>
      <c r="E1011" s="1"/>
    </row>
    <row r="1012" spans="1:5" x14ac:dyDescent="0.2">
      <c r="A1012" s="1"/>
      <c r="B1012" s="1"/>
      <c r="C1012" s="1"/>
      <c r="D1012" s="1"/>
      <c r="E1012" s="1"/>
    </row>
    <row r="1013" spans="1:5" x14ac:dyDescent="0.2">
      <c r="A1013" s="1"/>
      <c r="B1013" s="1"/>
      <c r="C1013" s="1"/>
      <c r="D1013" s="1"/>
      <c r="E1013" s="1"/>
    </row>
    <row r="1014" spans="1:5" x14ac:dyDescent="0.2">
      <c r="A1014" s="1"/>
      <c r="B1014" s="1"/>
      <c r="C1014" s="1"/>
      <c r="D1014" s="1"/>
      <c r="E1014" s="1"/>
    </row>
    <row r="1015" spans="1:5" x14ac:dyDescent="0.2">
      <c r="A1015" s="1"/>
      <c r="B1015" s="1"/>
      <c r="C1015" s="1"/>
      <c r="D1015" s="1"/>
      <c r="E1015" s="1"/>
    </row>
    <row r="1016" spans="1:5" x14ac:dyDescent="0.2">
      <c r="A1016" s="1"/>
      <c r="B1016" s="1"/>
      <c r="C1016" s="1"/>
      <c r="D1016" s="1"/>
      <c r="E1016" s="1"/>
    </row>
    <row r="1017" spans="1:5" x14ac:dyDescent="0.2">
      <c r="A1017" s="1"/>
      <c r="B1017" s="1"/>
      <c r="C1017" s="1"/>
      <c r="D1017" s="1"/>
      <c r="E1017" s="1"/>
    </row>
    <row r="1018" spans="1:5" x14ac:dyDescent="0.2">
      <c r="A1018" s="1"/>
      <c r="B1018" s="1"/>
      <c r="C1018" s="1"/>
      <c r="D1018" s="1"/>
      <c r="E1018" s="1"/>
    </row>
    <row r="1019" spans="1:5" x14ac:dyDescent="0.2">
      <c r="A1019" s="1"/>
      <c r="B1019" s="1"/>
      <c r="C1019" s="1"/>
      <c r="D1019" s="1"/>
      <c r="E1019" s="1"/>
    </row>
    <row r="1020" spans="1:5" x14ac:dyDescent="0.2">
      <c r="A1020" s="1"/>
      <c r="B1020" s="1"/>
      <c r="C1020" s="1"/>
      <c r="D1020" s="1"/>
      <c r="E1020" s="1"/>
    </row>
    <row r="1021" spans="1:5" x14ac:dyDescent="0.2">
      <c r="A1021" s="1"/>
      <c r="B1021" s="1"/>
      <c r="C1021" s="1"/>
      <c r="D1021" s="1"/>
      <c r="E1021" s="1"/>
    </row>
    <row r="1022" spans="1:5" x14ac:dyDescent="0.2">
      <c r="A1022" s="1"/>
      <c r="B1022" s="1"/>
      <c r="C1022" s="1"/>
      <c r="D1022" s="1"/>
      <c r="E1022" s="1"/>
    </row>
    <row r="1023" spans="1:5" x14ac:dyDescent="0.2">
      <c r="A1023" s="1"/>
      <c r="B1023" s="1"/>
      <c r="C1023" s="1"/>
      <c r="D1023" s="1"/>
      <c r="E1023" s="1"/>
    </row>
    <row r="1024" spans="1:5" x14ac:dyDescent="0.2">
      <c r="A1024" s="1"/>
      <c r="B1024" s="1"/>
      <c r="C1024" s="1"/>
      <c r="D1024" s="1"/>
      <c r="E1024" s="1"/>
    </row>
    <row r="1025" spans="1:5" x14ac:dyDescent="0.2">
      <c r="A1025" s="1"/>
      <c r="B1025" s="1"/>
      <c r="C1025" s="1"/>
      <c r="D1025" s="1"/>
      <c r="E1025" s="1"/>
    </row>
    <row r="1026" spans="1:5" x14ac:dyDescent="0.2">
      <c r="A1026" s="1"/>
      <c r="B1026" s="1"/>
      <c r="C1026" s="1"/>
      <c r="D1026" s="1"/>
      <c r="E1026" s="1"/>
    </row>
    <row r="1027" spans="1:5" x14ac:dyDescent="0.2">
      <c r="A1027" s="1"/>
      <c r="B1027" s="1"/>
      <c r="C1027" s="1"/>
      <c r="D1027" s="1"/>
      <c r="E1027" s="1"/>
    </row>
    <row r="1028" spans="1:5" x14ac:dyDescent="0.2">
      <c r="A1028" s="1"/>
      <c r="B1028" s="1"/>
      <c r="C1028" s="1"/>
      <c r="D1028" s="1"/>
      <c r="E1028" s="1"/>
    </row>
    <row r="1029" spans="1:5" x14ac:dyDescent="0.2">
      <c r="A1029" s="1"/>
      <c r="B1029" s="1"/>
      <c r="C1029" s="1"/>
      <c r="D1029" s="1"/>
      <c r="E1029" s="1"/>
    </row>
    <row r="1030" spans="1:5" x14ac:dyDescent="0.2">
      <c r="A1030" s="1"/>
      <c r="B1030" s="1"/>
      <c r="C1030" s="1"/>
      <c r="D1030" s="1"/>
      <c r="E1030" s="1"/>
    </row>
    <row r="1031" spans="1:5" x14ac:dyDescent="0.2">
      <c r="A1031" s="1"/>
      <c r="B1031" s="1"/>
      <c r="C1031" s="1"/>
      <c r="D1031" s="1"/>
      <c r="E1031" s="1"/>
    </row>
    <row r="1032" spans="1:5" x14ac:dyDescent="0.2">
      <c r="A1032" s="1"/>
      <c r="B1032" s="1"/>
      <c r="C1032" s="1"/>
      <c r="D1032" s="1"/>
      <c r="E1032" s="1"/>
    </row>
    <row r="1033" spans="1:5" x14ac:dyDescent="0.2">
      <c r="A1033" s="1"/>
      <c r="B1033" s="1"/>
      <c r="C1033" s="1"/>
      <c r="D1033" s="1"/>
      <c r="E1033" s="1"/>
    </row>
    <row r="1034" spans="1:5" x14ac:dyDescent="0.2">
      <c r="A1034" s="1"/>
      <c r="B1034" s="1"/>
      <c r="C1034" s="1"/>
      <c r="D1034" s="1"/>
      <c r="E1034" s="1"/>
    </row>
    <row r="1035" spans="1:5" x14ac:dyDescent="0.2">
      <c r="A1035" s="1"/>
      <c r="B1035" s="1"/>
      <c r="C1035" s="1"/>
      <c r="D1035" s="1"/>
      <c r="E1035" s="1"/>
    </row>
    <row r="1036" spans="1:5" x14ac:dyDescent="0.2">
      <c r="A1036" s="1"/>
      <c r="B1036" s="1"/>
      <c r="C1036" s="1"/>
      <c r="D1036" s="1"/>
      <c r="E1036" s="1"/>
    </row>
    <row r="1037" spans="1:5" x14ac:dyDescent="0.2">
      <c r="A1037" s="1"/>
      <c r="B1037" s="1"/>
      <c r="C1037" s="1"/>
      <c r="D1037" s="1"/>
      <c r="E1037" s="1"/>
    </row>
    <row r="1038" spans="1:5" x14ac:dyDescent="0.2">
      <c r="A1038" s="1"/>
      <c r="B1038" s="1"/>
      <c r="C1038" s="1"/>
      <c r="D1038" s="1"/>
      <c r="E1038" s="1"/>
    </row>
    <row r="1039" spans="1:5" x14ac:dyDescent="0.2">
      <c r="A1039" s="1"/>
      <c r="B1039" s="1"/>
      <c r="C1039" s="1"/>
      <c r="D1039" s="1"/>
      <c r="E1039" s="1"/>
    </row>
    <row r="1040" spans="1:5" x14ac:dyDescent="0.2">
      <c r="A1040" s="1"/>
      <c r="B1040" s="1"/>
      <c r="C1040" s="1"/>
      <c r="D1040" s="1"/>
      <c r="E1040" s="1"/>
    </row>
    <row r="1041" spans="1:5" x14ac:dyDescent="0.2">
      <c r="A1041" s="1"/>
      <c r="B1041" s="1"/>
      <c r="C1041" s="1"/>
      <c r="D1041" s="1"/>
      <c r="E1041" s="1"/>
    </row>
    <row r="1042" spans="1:5" x14ac:dyDescent="0.2">
      <c r="A1042" s="1"/>
      <c r="B1042" s="1"/>
      <c r="C1042" s="1"/>
      <c r="D1042" s="1"/>
      <c r="E1042" s="1"/>
    </row>
    <row r="1043" spans="1:5" x14ac:dyDescent="0.2">
      <c r="A1043" s="1"/>
      <c r="B1043" s="1"/>
      <c r="C1043" s="1"/>
      <c r="D1043" s="1"/>
      <c r="E1043" s="1"/>
    </row>
    <row r="1044" spans="1:5" x14ac:dyDescent="0.2">
      <c r="A1044" s="1"/>
      <c r="B1044" s="1"/>
      <c r="C1044" s="1"/>
      <c r="D1044" s="1"/>
      <c r="E1044" s="1"/>
    </row>
    <row r="1045" spans="1:5" x14ac:dyDescent="0.2">
      <c r="A1045" s="1"/>
      <c r="B1045" s="1"/>
      <c r="C1045" s="1"/>
      <c r="D1045" s="1"/>
      <c r="E1045" s="1"/>
    </row>
    <row r="1046" spans="1:5" x14ac:dyDescent="0.2">
      <c r="A1046" s="1"/>
      <c r="B1046" s="1"/>
      <c r="C1046" s="1"/>
      <c r="D1046" s="1"/>
      <c r="E1046" s="1"/>
    </row>
    <row r="1047" spans="1:5" x14ac:dyDescent="0.2">
      <c r="A1047" s="1"/>
      <c r="B1047" s="1"/>
      <c r="C1047" s="1"/>
      <c r="D1047" s="1"/>
      <c r="E1047" s="1"/>
    </row>
    <row r="1048" spans="1:5" x14ac:dyDescent="0.2">
      <c r="A1048" s="1"/>
      <c r="B1048" s="1"/>
      <c r="C1048" s="1"/>
      <c r="D1048" s="1"/>
      <c r="E1048" s="1"/>
    </row>
    <row r="1049" spans="1:5" x14ac:dyDescent="0.2">
      <c r="A1049" s="1"/>
      <c r="B1049" s="1"/>
      <c r="C1049" s="1"/>
      <c r="D1049" s="1"/>
      <c r="E1049" s="1"/>
    </row>
    <row r="1050" spans="1:5" x14ac:dyDescent="0.2">
      <c r="A1050" s="1"/>
      <c r="B1050" s="1"/>
      <c r="C1050" s="1"/>
      <c r="D1050" s="1"/>
      <c r="E1050" s="1"/>
    </row>
    <row r="1051" spans="1:5" x14ac:dyDescent="0.2">
      <c r="A1051" s="1"/>
      <c r="B1051" s="1"/>
      <c r="C1051" s="1"/>
      <c r="D1051" s="1"/>
      <c r="E1051" s="1"/>
    </row>
    <row r="1052" spans="1:5" x14ac:dyDescent="0.2">
      <c r="A1052" s="1"/>
      <c r="B1052" s="1"/>
      <c r="C1052" s="1"/>
      <c r="D1052" s="1"/>
      <c r="E1052" s="1"/>
    </row>
    <row r="1053" spans="1:5" x14ac:dyDescent="0.2">
      <c r="A1053" s="1"/>
      <c r="B1053" s="1"/>
      <c r="C1053" s="1"/>
      <c r="D1053" s="1"/>
      <c r="E1053" s="1"/>
    </row>
    <row r="1054" spans="1:5" x14ac:dyDescent="0.2">
      <c r="A1054" s="1"/>
      <c r="B1054" s="1"/>
      <c r="C1054" s="1"/>
      <c r="D1054" s="1"/>
      <c r="E1054" s="1"/>
    </row>
    <row r="1055" spans="1:5" x14ac:dyDescent="0.2">
      <c r="A1055" s="1"/>
      <c r="B1055" s="1"/>
      <c r="C1055" s="1"/>
      <c r="D1055" s="1"/>
      <c r="E1055" s="1"/>
    </row>
    <row r="1056" spans="1:5" x14ac:dyDescent="0.2">
      <c r="A1056" s="1"/>
      <c r="B1056" s="1"/>
      <c r="C1056" s="1"/>
      <c r="D1056" s="1"/>
      <c r="E1056" s="1"/>
    </row>
    <row r="1057" spans="1:5" x14ac:dyDescent="0.2">
      <c r="A1057" s="1"/>
      <c r="B1057" s="1"/>
      <c r="C1057" s="1"/>
      <c r="D1057" s="1"/>
      <c r="E1057" s="1"/>
    </row>
    <row r="1058" spans="1:5" x14ac:dyDescent="0.2">
      <c r="A1058" s="1"/>
      <c r="B1058" s="1"/>
      <c r="C1058" s="1"/>
      <c r="D1058" s="1"/>
      <c r="E1058" s="1"/>
    </row>
    <row r="1059" spans="1:5" x14ac:dyDescent="0.2">
      <c r="A1059" s="1"/>
      <c r="B1059" s="1"/>
      <c r="C1059" s="1"/>
      <c r="D1059" s="1"/>
      <c r="E1059" s="1"/>
    </row>
    <row r="1060" spans="1:5" x14ac:dyDescent="0.2">
      <c r="A1060" s="1"/>
      <c r="B1060" s="1"/>
      <c r="C1060" s="1"/>
      <c r="D1060" s="1"/>
      <c r="E1060" s="1"/>
    </row>
    <row r="1061" spans="1:5" x14ac:dyDescent="0.2">
      <c r="A1061" s="1"/>
      <c r="B1061" s="1"/>
      <c r="C1061" s="1"/>
      <c r="D1061" s="1"/>
      <c r="E1061" s="1"/>
    </row>
    <row r="1062" spans="1:5" x14ac:dyDescent="0.2">
      <c r="A1062" s="1"/>
      <c r="B1062" s="1"/>
      <c r="C1062" s="1"/>
      <c r="D1062" s="1"/>
      <c r="E1062" s="1"/>
    </row>
    <row r="1063" spans="1:5" x14ac:dyDescent="0.2">
      <c r="A1063" s="1"/>
      <c r="B1063" s="1"/>
      <c r="C1063" s="1"/>
      <c r="D1063" s="1"/>
      <c r="E1063" s="1"/>
    </row>
    <row r="1064" spans="1:5" x14ac:dyDescent="0.2">
      <c r="A1064" s="1"/>
      <c r="B1064" s="1"/>
      <c r="C1064" s="1"/>
      <c r="D1064" s="1"/>
      <c r="E1064" s="1"/>
    </row>
    <row r="1065" spans="1:5" x14ac:dyDescent="0.2">
      <c r="A1065" s="1"/>
      <c r="B1065" s="1"/>
      <c r="C1065" s="1"/>
      <c r="D1065" s="1"/>
      <c r="E1065" s="1"/>
    </row>
    <row r="1066" spans="1:5" x14ac:dyDescent="0.2">
      <c r="A1066" s="1"/>
      <c r="B1066" s="1"/>
      <c r="C1066" s="1"/>
      <c r="D1066" s="1"/>
      <c r="E1066" s="1"/>
    </row>
    <row r="1067" spans="1:5" x14ac:dyDescent="0.2">
      <c r="A1067" s="1"/>
      <c r="B1067" s="1"/>
      <c r="C1067" s="1"/>
      <c r="D1067" s="1"/>
      <c r="E1067" s="1"/>
    </row>
    <row r="1068" spans="1:5" x14ac:dyDescent="0.2">
      <c r="A1068" s="1"/>
      <c r="B1068" s="1"/>
      <c r="C1068" s="1"/>
      <c r="D1068" s="1"/>
      <c r="E1068" s="1"/>
    </row>
    <row r="1069" spans="1:5" x14ac:dyDescent="0.2">
      <c r="A1069" s="1"/>
      <c r="B1069" s="1"/>
      <c r="C1069" s="1"/>
      <c r="D1069" s="1"/>
      <c r="E1069" s="1"/>
    </row>
    <row r="1070" spans="1:5" x14ac:dyDescent="0.2">
      <c r="A1070" s="1"/>
      <c r="B1070" s="1"/>
      <c r="C1070" s="1"/>
      <c r="D1070" s="1"/>
      <c r="E1070" s="1"/>
    </row>
    <row r="1071" spans="1:5" x14ac:dyDescent="0.2">
      <c r="A1071" s="1"/>
      <c r="B1071" s="1"/>
      <c r="C1071" s="1"/>
      <c r="D1071" s="1"/>
      <c r="E1071" s="1"/>
    </row>
    <row r="1072" spans="1:5" x14ac:dyDescent="0.2">
      <c r="A1072" s="1"/>
      <c r="B1072" s="1"/>
      <c r="C1072" s="1"/>
      <c r="D1072" s="1"/>
      <c r="E1072" s="1"/>
    </row>
    <row r="1073" spans="1:5" x14ac:dyDescent="0.2">
      <c r="A1073" s="1"/>
      <c r="B1073" s="1"/>
      <c r="C1073" s="1"/>
      <c r="D1073" s="1"/>
      <c r="E1073" s="1"/>
    </row>
    <row r="1074" spans="1:5" x14ac:dyDescent="0.2">
      <c r="A1074" s="1"/>
      <c r="B1074" s="1"/>
      <c r="C1074" s="1"/>
      <c r="D1074" s="1"/>
      <c r="E1074" s="1"/>
    </row>
    <row r="1075" spans="1:5" x14ac:dyDescent="0.2">
      <c r="A1075" s="1"/>
      <c r="B1075" s="1"/>
      <c r="C1075" s="1"/>
      <c r="D1075" s="1"/>
      <c r="E1075" s="1"/>
    </row>
    <row r="1076" spans="1:5" x14ac:dyDescent="0.2">
      <c r="A1076" s="1"/>
      <c r="B1076" s="1"/>
      <c r="C1076" s="1"/>
      <c r="D1076" s="1"/>
      <c r="E1076" s="1"/>
    </row>
    <row r="1077" spans="1:5" x14ac:dyDescent="0.2">
      <c r="A1077" s="1"/>
      <c r="B1077" s="1"/>
      <c r="C1077" s="1"/>
      <c r="D1077" s="1"/>
      <c r="E1077" s="1"/>
    </row>
    <row r="1078" spans="1:5" x14ac:dyDescent="0.2">
      <c r="A1078" s="1"/>
      <c r="B1078" s="1"/>
      <c r="C1078" s="1"/>
      <c r="D1078" s="1"/>
      <c r="E1078" s="1"/>
    </row>
    <row r="1079" spans="1:5" x14ac:dyDescent="0.2">
      <c r="A1079" s="1"/>
      <c r="B1079" s="1"/>
      <c r="C1079" s="1"/>
      <c r="D1079" s="1"/>
      <c r="E1079" s="1"/>
    </row>
    <row r="1080" spans="1:5" x14ac:dyDescent="0.2">
      <c r="A1080" s="1"/>
      <c r="B1080" s="1"/>
      <c r="C1080" s="1"/>
      <c r="D1080" s="1"/>
      <c r="E1080" s="1"/>
    </row>
    <row r="1081" spans="1:5" x14ac:dyDescent="0.2">
      <c r="A1081" s="1"/>
      <c r="B1081" s="1"/>
      <c r="C1081" s="1"/>
      <c r="D1081" s="1"/>
      <c r="E1081" s="1"/>
    </row>
    <row r="1082" spans="1:5" x14ac:dyDescent="0.2">
      <c r="A1082" s="1"/>
      <c r="B1082" s="1"/>
      <c r="C1082" s="1"/>
      <c r="D1082" s="1"/>
      <c r="E1082" s="1"/>
    </row>
    <row r="1083" spans="1:5" x14ac:dyDescent="0.2">
      <c r="A1083" s="1"/>
      <c r="B1083" s="1"/>
      <c r="C1083" s="1"/>
      <c r="D1083" s="1"/>
      <c r="E1083" s="1"/>
    </row>
    <row r="1084" spans="1:5" x14ac:dyDescent="0.2">
      <c r="A1084" s="1"/>
      <c r="B1084" s="1"/>
      <c r="C1084" s="1"/>
      <c r="D1084" s="1"/>
      <c r="E1084" s="1"/>
    </row>
    <row r="1085" spans="1:5" x14ac:dyDescent="0.2">
      <c r="A1085" s="1"/>
      <c r="B1085" s="1"/>
      <c r="C1085" s="1"/>
      <c r="D1085" s="1"/>
      <c r="E1085" s="1"/>
    </row>
    <row r="1086" spans="1:5" x14ac:dyDescent="0.2">
      <c r="A1086" s="1"/>
      <c r="B1086" s="1"/>
      <c r="C1086" s="1"/>
      <c r="D1086" s="1"/>
      <c r="E1086" s="1"/>
    </row>
    <row r="1087" spans="1:5" x14ac:dyDescent="0.2">
      <c r="A1087" s="1"/>
      <c r="B1087" s="1"/>
      <c r="C1087" s="1"/>
      <c r="D1087" s="1"/>
      <c r="E1087" s="1"/>
    </row>
    <row r="1088" spans="1:5" x14ac:dyDescent="0.2">
      <c r="A1088" s="1"/>
      <c r="B1088" s="1"/>
      <c r="C1088" s="1"/>
      <c r="D1088" s="1"/>
      <c r="E1088" s="1"/>
    </row>
    <row r="1089" spans="1:4" x14ac:dyDescent="0.2">
      <c r="A1089" s="1"/>
      <c r="B1089" s="1"/>
      <c r="C1089" s="1"/>
      <c r="D1089" s="1"/>
    </row>
    <row r="1090" spans="1:4" x14ac:dyDescent="0.2">
      <c r="A1090" s="1"/>
      <c r="B1090" s="1"/>
      <c r="C1090" s="1"/>
      <c r="D1090" s="1"/>
    </row>
    <row r="1091" spans="1:4" x14ac:dyDescent="0.2">
      <c r="A1091" s="1"/>
      <c r="B1091" s="1"/>
      <c r="C1091" s="1"/>
      <c r="D1091" s="1"/>
    </row>
    <row r="1092" spans="1:4" x14ac:dyDescent="0.2">
      <c r="A1092" s="1"/>
      <c r="B1092" s="1"/>
      <c r="C1092" s="1"/>
      <c r="D1092" s="1"/>
    </row>
    <row r="1093" spans="1:4" x14ac:dyDescent="0.2">
      <c r="A1093" s="1"/>
      <c r="B1093" s="1"/>
      <c r="C1093" s="1"/>
      <c r="D1093" s="1"/>
    </row>
    <row r="1094" spans="1:4" x14ac:dyDescent="0.2">
      <c r="A1094" s="1"/>
      <c r="B1094" s="1"/>
      <c r="C1094" s="1"/>
      <c r="D1094" s="1"/>
    </row>
    <row r="1095" spans="1:4" x14ac:dyDescent="0.2">
      <c r="A1095" s="1"/>
      <c r="B1095" s="1"/>
      <c r="C1095" s="1"/>
      <c r="D1095" s="1"/>
    </row>
    <row r="1096" spans="1:4" x14ac:dyDescent="0.2">
      <c r="A1096" s="1"/>
      <c r="B1096" s="1"/>
      <c r="C1096" s="1"/>
      <c r="D1096" s="1"/>
    </row>
    <row r="1097" spans="1:4" x14ac:dyDescent="0.2">
      <c r="A1097" s="1"/>
      <c r="B1097" s="1"/>
      <c r="C1097" s="1"/>
      <c r="D1097" s="1"/>
    </row>
    <row r="1098" spans="1:4" x14ac:dyDescent="0.2">
      <c r="A1098" s="1"/>
      <c r="B1098" s="1"/>
      <c r="C1098" s="1"/>
      <c r="D1098" s="1"/>
    </row>
    <row r="1099" spans="1:4" x14ac:dyDescent="0.2">
      <c r="A1099" s="1"/>
      <c r="B1099" s="1"/>
      <c r="C1099" s="1"/>
      <c r="D1099" s="1"/>
    </row>
    <row r="1100" spans="1:4" x14ac:dyDescent="0.2">
      <c r="A1100" s="1"/>
      <c r="B1100" s="1"/>
      <c r="C1100" s="1"/>
      <c r="D1100" s="1"/>
    </row>
    <row r="1101" spans="1:4" x14ac:dyDescent="0.2">
      <c r="A1101" s="1"/>
      <c r="B1101" s="1"/>
      <c r="C1101" s="1"/>
      <c r="D1101" s="1"/>
    </row>
    <row r="1102" spans="1:4" x14ac:dyDescent="0.2">
      <c r="A1102" s="1"/>
      <c r="B1102" s="1"/>
      <c r="C1102" s="1"/>
      <c r="D1102" s="1"/>
    </row>
    <row r="1103" spans="1:4" x14ac:dyDescent="0.2">
      <c r="A1103" s="1"/>
      <c r="B1103" s="1"/>
      <c r="C1103" s="1"/>
      <c r="D1103" s="1"/>
    </row>
    <row r="1104" spans="1:4" x14ac:dyDescent="0.2">
      <c r="A1104" s="1"/>
      <c r="B1104" s="1"/>
      <c r="C1104" s="1"/>
      <c r="D1104" s="1"/>
    </row>
    <row r="1105" spans="1:4" x14ac:dyDescent="0.2">
      <c r="A1105" s="1"/>
      <c r="B1105" s="1"/>
      <c r="C1105" s="1"/>
      <c r="D1105" s="1"/>
    </row>
    <row r="1106" spans="1:4" x14ac:dyDescent="0.2">
      <c r="A1106" s="1"/>
      <c r="B1106" s="1"/>
      <c r="C1106" s="1"/>
      <c r="D1106" s="1"/>
    </row>
    <row r="1107" spans="1:4" x14ac:dyDescent="0.2">
      <c r="A1107" s="1"/>
      <c r="B1107" s="1"/>
      <c r="C1107" s="1"/>
      <c r="D1107" s="1"/>
    </row>
    <row r="1108" spans="1:4" x14ac:dyDescent="0.2">
      <c r="A1108" s="1"/>
      <c r="B1108" s="1"/>
      <c r="C1108" s="1"/>
      <c r="D1108" s="1"/>
    </row>
    <row r="1109" spans="1:4" x14ac:dyDescent="0.2">
      <c r="A1109" s="1"/>
      <c r="B1109" s="1"/>
      <c r="C1109" s="1"/>
      <c r="D1109" s="1"/>
    </row>
    <row r="1110" spans="1:4" x14ac:dyDescent="0.2">
      <c r="A1110" s="1"/>
      <c r="B1110" s="1"/>
      <c r="C1110" s="1"/>
      <c r="D1110" s="1"/>
    </row>
    <row r="1111" spans="1:4" x14ac:dyDescent="0.2">
      <c r="A1111" s="1"/>
      <c r="B1111" s="1"/>
      <c r="C1111" s="1"/>
      <c r="D1111" s="1"/>
    </row>
    <row r="1112" spans="1:4" x14ac:dyDescent="0.2">
      <c r="A1112" s="1"/>
      <c r="B1112" s="1"/>
      <c r="C1112" s="1"/>
      <c r="D1112" s="1"/>
    </row>
    <row r="1113" spans="1:4" x14ac:dyDescent="0.2">
      <c r="A1113" s="1"/>
      <c r="B1113" s="1"/>
      <c r="C1113" s="1"/>
      <c r="D1113" s="1"/>
    </row>
    <row r="1114" spans="1:4" x14ac:dyDescent="0.2">
      <c r="A1114" s="1"/>
      <c r="B1114" s="1"/>
      <c r="C1114" s="1"/>
      <c r="D1114" s="1"/>
    </row>
    <row r="1115" spans="1:4" x14ac:dyDescent="0.2">
      <c r="A1115" s="1"/>
      <c r="B1115" s="1"/>
      <c r="C1115" s="1"/>
      <c r="D1115" s="1"/>
    </row>
    <row r="1116" spans="1:4" x14ac:dyDescent="0.2">
      <c r="A1116" s="1"/>
      <c r="B1116" s="1"/>
      <c r="C1116" s="1"/>
      <c r="D1116" s="1"/>
    </row>
    <row r="1117" spans="1:4" x14ac:dyDescent="0.2">
      <c r="A1117" s="1"/>
      <c r="B1117" s="1"/>
      <c r="C1117" s="1"/>
      <c r="D1117" s="1"/>
    </row>
    <row r="1118" spans="1:4" x14ac:dyDescent="0.2">
      <c r="A1118" s="1"/>
      <c r="B1118" s="1"/>
      <c r="C1118" s="1"/>
      <c r="D1118" s="1"/>
    </row>
    <row r="1119" spans="1:4" x14ac:dyDescent="0.2">
      <c r="A1119" s="1"/>
      <c r="B1119" s="1"/>
      <c r="C1119" s="1"/>
      <c r="D1119" s="1"/>
    </row>
    <row r="1120" spans="1:4" x14ac:dyDescent="0.2">
      <c r="A1120" s="1"/>
      <c r="B1120" s="1"/>
      <c r="C1120" s="1"/>
      <c r="D1120" s="1"/>
    </row>
    <row r="1121" spans="1:4" x14ac:dyDescent="0.2">
      <c r="A1121" s="1"/>
      <c r="B1121" s="1"/>
      <c r="C1121" s="1"/>
      <c r="D1121" s="1"/>
    </row>
    <row r="1122" spans="1:4" x14ac:dyDescent="0.2">
      <c r="A1122" s="1"/>
      <c r="B1122" s="1"/>
      <c r="C1122" s="1"/>
      <c r="D1122" s="1"/>
    </row>
    <row r="1123" spans="1:4" x14ac:dyDescent="0.2">
      <c r="A1123" s="1"/>
      <c r="B1123" s="1"/>
      <c r="C1123" s="1"/>
      <c r="D1123" s="1"/>
    </row>
    <row r="1124" spans="1:4" x14ac:dyDescent="0.2">
      <c r="A1124" s="1"/>
      <c r="B1124" s="1"/>
      <c r="C1124" s="1"/>
      <c r="D1124" s="1"/>
    </row>
    <row r="1125" spans="1:4" x14ac:dyDescent="0.2">
      <c r="A1125" s="1"/>
      <c r="B1125" s="1"/>
      <c r="C1125" s="1"/>
      <c r="D1125" s="1"/>
    </row>
    <row r="1126" spans="1:4" x14ac:dyDescent="0.2">
      <c r="A1126" s="1"/>
      <c r="B1126" s="1"/>
      <c r="C1126" s="1"/>
      <c r="D1126" s="1"/>
    </row>
    <row r="1127" spans="1:4" x14ac:dyDescent="0.2">
      <c r="A1127" s="1"/>
      <c r="B1127" s="1"/>
      <c r="C1127" s="1"/>
      <c r="D1127" s="1"/>
    </row>
    <row r="1128" spans="1:4" x14ac:dyDescent="0.2">
      <c r="A1128" s="1"/>
      <c r="B1128" s="1"/>
      <c r="C1128" s="1"/>
      <c r="D1128" s="1"/>
    </row>
    <row r="1129" spans="1:4" x14ac:dyDescent="0.2">
      <c r="A1129" s="1"/>
      <c r="B1129" s="1"/>
      <c r="C1129" s="1"/>
      <c r="D1129" s="1"/>
    </row>
    <row r="1130" spans="1:4" x14ac:dyDescent="0.2">
      <c r="A1130" s="1"/>
      <c r="B1130" s="1"/>
      <c r="C1130" s="1"/>
      <c r="D1130" s="1"/>
    </row>
    <row r="1131" spans="1:4" x14ac:dyDescent="0.2">
      <c r="A1131" s="1"/>
      <c r="B1131" s="1"/>
      <c r="C1131" s="1"/>
      <c r="D1131" s="1"/>
    </row>
    <row r="1132" spans="1:4" x14ac:dyDescent="0.2">
      <c r="A1132" s="1"/>
      <c r="B1132" s="1"/>
      <c r="C1132" s="1"/>
      <c r="D1132" s="1"/>
    </row>
    <row r="1133" spans="1:4" x14ac:dyDescent="0.2">
      <c r="A1133" s="1"/>
      <c r="B1133" s="1"/>
      <c r="C1133" s="1"/>
      <c r="D1133" s="1"/>
    </row>
    <row r="1134" spans="1:4" x14ac:dyDescent="0.2">
      <c r="A1134" s="1"/>
      <c r="B1134" s="1"/>
      <c r="C1134" s="1"/>
      <c r="D1134" s="1"/>
    </row>
    <row r="1135" spans="1:4" x14ac:dyDescent="0.2">
      <c r="A1135" s="1"/>
      <c r="B1135" s="1"/>
      <c r="C1135" s="1"/>
      <c r="D1135" s="1"/>
    </row>
    <row r="1136" spans="1:4" x14ac:dyDescent="0.2">
      <c r="A1136" s="1"/>
      <c r="B1136" s="1"/>
      <c r="C1136" s="1"/>
      <c r="D1136" s="1"/>
    </row>
    <row r="1137" spans="1:4" x14ac:dyDescent="0.2">
      <c r="A1137" s="1"/>
      <c r="B1137" s="1"/>
      <c r="C1137" s="1"/>
      <c r="D1137" s="1"/>
    </row>
    <row r="1138" spans="1:4" x14ac:dyDescent="0.2">
      <c r="A1138" s="1"/>
      <c r="B1138" s="1"/>
      <c r="C1138" s="1"/>
      <c r="D1138" s="1"/>
    </row>
    <row r="1139" spans="1:4" x14ac:dyDescent="0.2">
      <c r="A1139" s="1"/>
      <c r="B1139" s="1"/>
      <c r="C1139" s="1"/>
      <c r="D1139" s="1"/>
    </row>
    <row r="1140" spans="1:4" x14ac:dyDescent="0.2">
      <c r="A1140" s="1"/>
      <c r="B1140" s="1"/>
      <c r="C1140" s="1"/>
      <c r="D1140" s="1"/>
    </row>
    <row r="1141" spans="1:4" x14ac:dyDescent="0.2">
      <c r="A1141" s="1"/>
      <c r="B1141" s="1"/>
      <c r="C1141" s="1"/>
      <c r="D1141" s="1"/>
    </row>
    <row r="1142" spans="1:4" x14ac:dyDescent="0.2">
      <c r="A1142" s="1"/>
      <c r="B1142" s="1"/>
      <c r="C1142" s="1"/>
      <c r="D1142" s="1"/>
    </row>
    <row r="1143" spans="1:4" x14ac:dyDescent="0.2">
      <c r="A1143" s="1"/>
      <c r="B1143" s="1"/>
      <c r="C1143" s="1"/>
      <c r="D1143" s="1"/>
    </row>
    <row r="1144" spans="1:4" x14ac:dyDescent="0.2">
      <c r="A1144" s="1"/>
      <c r="B1144" s="1"/>
      <c r="C1144" s="1"/>
      <c r="D1144" s="1"/>
    </row>
    <row r="1145" spans="1:4" x14ac:dyDescent="0.2">
      <c r="A1145" s="1"/>
      <c r="B1145" s="1"/>
      <c r="C1145" s="1"/>
      <c r="D1145" s="1"/>
    </row>
    <row r="1146" spans="1:4" x14ac:dyDescent="0.2">
      <c r="A1146" s="1"/>
      <c r="B1146" s="1"/>
      <c r="C1146" s="1"/>
      <c r="D1146" s="1"/>
    </row>
    <row r="1147" spans="1:4" x14ac:dyDescent="0.2">
      <c r="A1147" s="1"/>
      <c r="B1147" s="1"/>
      <c r="C1147" s="1"/>
      <c r="D1147" s="1"/>
    </row>
    <row r="1148" spans="1:4" x14ac:dyDescent="0.2">
      <c r="A1148" s="1"/>
      <c r="B1148" s="1"/>
      <c r="C1148" s="1"/>
      <c r="D1148" s="1"/>
    </row>
    <row r="1149" spans="1:4" x14ac:dyDescent="0.2">
      <c r="A1149" s="1"/>
      <c r="B1149" s="1"/>
      <c r="C1149" s="1"/>
      <c r="D1149" s="1"/>
    </row>
    <row r="1150" spans="1:4" x14ac:dyDescent="0.2">
      <c r="A1150" s="1"/>
      <c r="B1150" s="1"/>
      <c r="C1150" s="1"/>
      <c r="D1150" s="1"/>
    </row>
  </sheetData>
  <phoneticPr fontId="1" type="noConversion"/>
  <pageMargins left="0.75" right="0.75" top="1" bottom="1" header="0.5" footer="0.5"/>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1"/>
  <dimension ref="A1:IV1180"/>
  <sheetViews>
    <sheetView workbookViewId="0"/>
  </sheetViews>
  <sheetFormatPr baseColWidth="10" defaultRowHeight="12.75" x14ac:dyDescent="0.2"/>
  <cols>
    <col min="1" max="256" width="9.140625" customWidth="1" collapsed="1"/>
  </cols>
  <sheetData>
    <row r="1" spans="1:5" x14ac:dyDescent="0.2">
      <c r="A1" s="51" t="s">
        <v>52</v>
      </c>
      <c r="B1" s="1"/>
      <c r="C1" s="1"/>
      <c r="D1" s="1"/>
      <c r="E1" s="1"/>
    </row>
    <row r="2" spans="1:5" x14ac:dyDescent="0.2">
      <c r="A2" s="1" t="s">
        <v>81</v>
      </c>
      <c r="B2" s="1">
        <v>0</v>
      </c>
      <c r="C2" s="1">
        <v>0</v>
      </c>
      <c r="D2" s="1">
        <v>0</v>
      </c>
      <c r="E2" s="1">
        <v>0</v>
      </c>
    </row>
    <row r="3" spans="1:5" x14ac:dyDescent="0.2">
      <c r="A3" s="1" t="s">
        <v>81</v>
      </c>
      <c r="B3" s="1">
        <v>1</v>
      </c>
      <c r="C3" s="1">
        <v>0</v>
      </c>
      <c r="D3" s="1">
        <v>0</v>
      </c>
      <c r="E3" s="1">
        <v>0.3333333432674408</v>
      </c>
    </row>
    <row r="4" spans="1:5" x14ac:dyDescent="0.2">
      <c r="A4" s="1" t="s">
        <v>81</v>
      </c>
      <c r="B4" s="1">
        <v>2</v>
      </c>
      <c r="C4" s="1">
        <v>0</v>
      </c>
      <c r="D4" s="1">
        <v>0</v>
      </c>
      <c r="E4" s="1">
        <v>0.3333333432674408</v>
      </c>
    </row>
    <row r="5" spans="1:5" x14ac:dyDescent="0.2">
      <c r="A5" s="1" t="s">
        <v>81</v>
      </c>
      <c r="B5" s="1">
        <v>3</v>
      </c>
      <c r="C5" s="1">
        <v>0</v>
      </c>
      <c r="D5" s="1">
        <v>0</v>
      </c>
      <c r="E5" s="1">
        <v>0.3333333432674408</v>
      </c>
    </row>
    <row r="6" spans="1:5" x14ac:dyDescent="0.2">
      <c r="A6" s="1" t="s">
        <v>81</v>
      </c>
      <c r="B6" s="1">
        <v>4</v>
      </c>
      <c r="C6" s="1">
        <v>0</v>
      </c>
      <c r="D6" s="1">
        <v>0</v>
      </c>
      <c r="E6" s="1">
        <v>0.3333333432674408</v>
      </c>
    </row>
    <row r="7" spans="1:5" x14ac:dyDescent="0.2">
      <c r="A7" s="1" t="s">
        <v>81</v>
      </c>
      <c r="B7" s="1">
        <v>5</v>
      </c>
      <c r="C7" s="1">
        <v>0</v>
      </c>
      <c r="D7" s="1">
        <v>0</v>
      </c>
      <c r="E7" s="1">
        <v>0.3333333432674408</v>
      </c>
    </row>
    <row r="8" spans="1:5" x14ac:dyDescent="0.2">
      <c r="A8" s="1" t="s">
        <v>81</v>
      </c>
      <c r="B8" s="1">
        <v>6</v>
      </c>
      <c r="C8" s="1">
        <v>0</v>
      </c>
      <c r="D8" s="1">
        <v>0</v>
      </c>
      <c r="E8" s="1">
        <v>0.3333333432674408</v>
      </c>
    </row>
    <row r="9" spans="1:5" x14ac:dyDescent="0.2">
      <c r="A9" s="1" t="s">
        <v>81</v>
      </c>
      <c r="B9" s="1">
        <v>7</v>
      </c>
      <c r="C9" s="1">
        <v>0</v>
      </c>
      <c r="D9" s="1">
        <v>0</v>
      </c>
      <c r="E9" s="1">
        <v>0.3333333432674408</v>
      </c>
    </row>
    <row r="10" spans="1:5" x14ac:dyDescent="0.2">
      <c r="A10" s="1" t="s">
        <v>81</v>
      </c>
      <c r="B10" s="1">
        <v>8</v>
      </c>
      <c r="C10" s="1">
        <v>0</v>
      </c>
      <c r="D10" s="1">
        <v>0</v>
      </c>
      <c r="E10" s="1">
        <v>0.3333333432674408</v>
      </c>
    </row>
    <row r="11" spans="1:5" x14ac:dyDescent="0.2">
      <c r="A11" s="1" t="s">
        <v>81</v>
      </c>
      <c r="B11" s="1">
        <v>9</v>
      </c>
      <c r="C11" s="1">
        <v>0</v>
      </c>
      <c r="D11" s="1">
        <v>0</v>
      </c>
      <c r="E11" s="1">
        <v>0.3333333432674408</v>
      </c>
    </row>
    <row r="12" spans="1:5" x14ac:dyDescent="0.2">
      <c r="A12" s="1" t="s">
        <v>81</v>
      </c>
      <c r="B12" s="1">
        <v>10</v>
      </c>
      <c r="C12" s="1">
        <v>0</v>
      </c>
      <c r="D12" s="1">
        <v>0</v>
      </c>
      <c r="E12" s="1">
        <v>0.3333333432674408</v>
      </c>
    </row>
    <row r="13" spans="1:5" x14ac:dyDescent="0.2">
      <c r="A13" s="1" t="s">
        <v>81</v>
      </c>
      <c r="B13" s="1">
        <v>11</v>
      </c>
      <c r="C13" s="1">
        <v>0</v>
      </c>
      <c r="D13" s="1">
        <v>0</v>
      </c>
      <c r="E13" s="1">
        <v>0.3333333432674408</v>
      </c>
    </row>
    <row r="14" spans="1:5" x14ac:dyDescent="0.2">
      <c r="A14" s="1" t="s">
        <v>81</v>
      </c>
      <c r="B14" s="1">
        <v>12</v>
      </c>
      <c r="C14" s="1">
        <v>0.5</v>
      </c>
      <c r="D14" s="1">
        <v>0</v>
      </c>
      <c r="E14" s="1">
        <v>0.3333333432674408</v>
      </c>
    </row>
    <row r="15" spans="1:5" x14ac:dyDescent="0.2">
      <c r="A15" s="1" t="s">
        <v>81</v>
      </c>
      <c r="B15" s="1">
        <v>13</v>
      </c>
      <c r="C15" s="1">
        <v>0.5</v>
      </c>
      <c r="D15" s="1">
        <v>0</v>
      </c>
      <c r="E15" s="1">
        <v>0.3333333432674408</v>
      </c>
    </row>
    <row r="16" spans="1:5" x14ac:dyDescent="0.2">
      <c r="A16" s="1" t="s">
        <v>81</v>
      </c>
      <c r="B16" s="1">
        <v>14</v>
      </c>
      <c r="C16" s="1">
        <v>1</v>
      </c>
      <c r="D16" s="1">
        <v>0</v>
      </c>
      <c r="E16" s="1">
        <v>0.3333333432674408</v>
      </c>
    </row>
    <row r="17" spans="1:5" x14ac:dyDescent="0.2">
      <c r="A17" s="1" t="s">
        <v>81</v>
      </c>
      <c r="B17" s="1">
        <v>15</v>
      </c>
      <c r="C17" s="1">
        <v>1</v>
      </c>
      <c r="D17" s="1">
        <v>0</v>
      </c>
      <c r="E17" s="1">
        <v>0.3333333432674408</v>
      </c>
    </row>
    <row r="18" spans="1:5" x14ac:dyDescent="0.2">
      <c r="A18" s="1" t="s">
        <v>81</v>
      </c>
      <c r="B18" s="1">
        <v>16</v>
      </c>
      <c r="C18" s="1">
        <v>1</v>
      </c>
      <c r="D18" s="1">
        <v>0</v>
      </c>
      <c r="E18" s="1">
        <v>0.3333333432674408</v>
      </c>
    </row>
    <row r="19" spans="1:5" x14ac:dyDescent="0.2">
      <c r="A19" s="1" t="s">
        <v>81</v>
      </c>
      <c r="B19" s="1">
        <v>17</v>
      </c>
      <c r="C19" s="1">
        <v>1</v>
      </c>
      <c r="D19" s="1">
        <v>0</v>
      </c>
      <c r="E19" s="1">
        <v>0.3333333432674408</v>
      </c>
    </row>
    <row r="20" spans="1:5" x14ac:dyDescent="0.2">
      <c r="A20" s="1" t="s">
        <v>81</v>
      </c>
      <c r="B20" s="1">
        <v>18</v>
      </c>
      <c r="C20" s="1">
        <v>1</v>
      </c>
      <c r="D20" s="1">
        <v>0</v>
      </c>
      <c r="E20" s="1">
        <v>0.3333333432674408</v>
      </c>
    </row>
    <row r="21" spans="1:5" x14ac:dyDescent="0.2">
      <c r="A21" s="1" t="s">
        <v>81</v>
      </c>
      <c r="B21" s="1">
        <v>19</v>
      </c>
      <c r="C21" s="1">
        <v>1</v>
      </c>
      <c r="D21" s="1">
        <v>0</v>
      </c>
      <c r="E21" s="1">
        <v>0.3333333432674408</v>
      </c>
    </row>
    <row r="22" spans="1:5" x14ac:dyDescent="0.2">
      <c r="A22" s="1" t="s">
        <v>81</v>
      </c>
      <c r="B22" s="1">
        <v>20</v>
      </c>
      <c r="C22" s="1">
        <v>1</v>
      </c>
      <c r="D22" s="1">
        <v>0</v>
      </c>
      <c r="E22" s="1">
        <v>0.3333333432674408</v>
      </c>
    </row>
    <row r="23" spans="1:5" x14ac:dyDescent="0.2">
      <c r="A23" s="1" t="s">
        <v>81</v>
      </c>
      <c r="B23" s="1">
        <v>21</v>
      </c>
      <c r="C23" s="1">
        <v>1</v>
      </c>
      <c r="D23" s="1">
        <v>0</v>
      </c>
      <c r="E23" s="1">
        <v>0.3333333432674408</v>
      </c>
    </row>
    <row r="24" spans="1:5" x14ac:dyDescent="0.2">
      <c r="A24" s="1" t="s">
        <v>81</v>
      </c>
      <c r="B24" s="1">
        <v>22</v>
      </c>
      <c r="C24" s="1">
        <v>1</v>
      </c>
      <c r="D24" s="1">
        <v>0</v>
      </c>
      <c r="E24" s="1">
        <v>0.3333333432674408</v>
      </c>
    </row>
    <row r="25" spans="1:5" x14ac:dyDescent="0.2">
      <c r="A25" s="1" t="s">
        <v>81</v>
      </c>
      <c r="B25" s="1">
        <v>23</v>
      </c>
      <c r="C25" s="1">
        <v>1</v>
      </c>
      <c r="D25" s="1">
        <v>0</v>
      </c>
      <c r="E25" s="1">
        <v>0.3333333432674408</v>
      </c>
    </row>
    <row r="26" spans="1:5" x14ac:dyDescent="0.2">
      <c r="A26" s="1" t="s">
        <v>81</v>
      </c>
      <c r="B26" s="1">
        <v>24</v>
      </c>
      <c r="C26" s="1">
        <v>1</v>
      </c>
      <c r="D26" s="1">
        <v>0</v>
      </c>
      <c r="E26" s="1">
        <v>0.3333333432674408</v>
      </c>
    </row>
    <row r="27" spans="1:5" x14ac:dyDescent="0.2">
      <c r="A27" s="1" t="s">
        <v>81</v>
      </c>
      <c r="B27" s="1">
        <v>25</v>
      </c>
      <c r="C27" s="1">
        <v>1</v>
      </c>
      <c r="D27" s="1">
        <v>0</v>
      </c>
      <c r="E27" s="1">
        <v>0.3333333432674408</v>
      </c>
    </row>
    <row r="28" spans="1:5" x14ac:dyDescent="0.2">
      <c r="A28" s="1" t="s">
        <v>81</v>
      </c>
      <c r="B28" s="1">
        <v>26</v>
      </c>
      <c r="C28" s="1">
        <v>1</v>
      </c>
      <c r="D28" s="1">
        <v>0</v>
      </c>
      <c r="E28" s="1">
        <v>0.3333333432674408</v>
      </c>
    </row>
    <row r="29" spans="1:5" x14ac:dyDescent="0.2">
      <c r="A29" s="1" t="s">
        <v>81</v>
      </c>
      <c r="B29" s="1">
        <v>27</v>
      </c>
      <c r="C29" s="1">
        <v>1</v>
      </c>
      <c r="D29" s="1">
        <v>0</v>
      </c>
      <c r="E29" s="1">
        <v>0.3333333432674408</v>
      </c>
    </row>
    <row r="30" spans="1:5" x14ac:dyDescent="0.2">
      <c r="A30" s="1" t="s">
        <v>81</v>
      </c>
      <c r="B30" s="1">
        <v>28</v>
      </c>
      <c r="C30" s="1">
        <v>1</v>
      </c>
      <c r="D30" s="1">
        <v>0</v>
      </c>
      <c r="E30" s="1">
        <v>0.3333333432674408</v>
      </c>
    </row>
    <row r="31" spans="1:5" x14ac:dyDescent="0.2">
      <c r="A31" s="1" t="s">
        <v>81</v>
      </c>
      <c r="B31" s="1">
        <v>29</v>
      </c>
      <c r="C31" s="1">
        <v>1</v>
      </c>
      <c r="D31" s="1">
        <v>0</v>
      </c>
      <c r="E31" s="1">
        <v>0.66666668653488159</v>
      </c>
    </row>
    <row r="32" spans="1:5" x14ac:dyDescent="0.2">
      <c r="A32" s="1" t="s">
        <v>81</v>
      </c>
      <c r="B32" s="1">
        <v>30</v>
      </c>
      <c r="C32" s="1">
        <v>1</v>
      </c>
      <c r="D32" s="1">
        <v>0</v>
      </c>
      <c r="E32" s="1">
        <v>0.66666668653488159</v>
      </c>
    </row>
    <row r="33" spans="1:5" x14ac:dyDescent="0.2">
      <c r="A33" s="1" t="s">
        <v>81</v>
      </c>
      <c r="B33" s="1">
        <v>31</v>
      </c>
      <c r="C33" s="1">
        <v>1</v>
      </c>
      <c r="D33" s="1">
        <v>0</v>
      </c>
      <c r="E33" s="1">
        <v>0.66666668653488159</v>
      </c>
    </row>
    <row r="34" spans="1:5" x14ac:dyDescent="0.2">
      <c r="A34" s="1" t="s">
        <v>81</v>
      </c>
      <c r="B34" s="1">
        <v>32</v>
      </c>
      <c r="C34" s="1">
        <v>1</v>
      </c>
      <c r="D34" s="1">
        <v>0</v>
      </c>
      <c r="E34" s="1">
        <v>0.66666668653488159</v>
      </c>
    </row>
    <row r="35" spans="1:5" x14ac:dyDescent="0.2">
      <c r="A35" s="1" t="s">
        <v>81</v>
      </c>
      <c r="B35" s="1">
        <v>33</v>
      </c>
      <c r="C35" s="1">
        <v>1</v>
      </c>
      <c r="D35" s="1">
        <v>0</v>
      </c>
      <c r="E35" s="1">
        <v>0.66666668653488159</v>
      </c>
    </row>
    <row r="36" spans="1:5" x14ac:dyDescent="0.2">
      <c r="A36" s="1" t="s">
        <v>81</v>
      </c>
      <c r="B36" s="1">
        <v>34</v>
      </c>
      <c r="C36" s="1">
        <v>1</v>
      </c>
      <c r="D36" s="1">
        <v>0</v>
      </c>
      <c r="E36" s="1">
        <v>0.66666668653488159</v>
      </c>
    </row>
    <row r="37" spans="1:5" x14ac:dyDescent="0.2">
      <c r="A37" s="1" t="s">
        <v>81</v>
      </c>
      <c r="B37" s="1">
        <v>35</v>
      </c>
      <c r="C37" s="1">
        <v>1</v>
      </c>
      <c r="D37" s="1">
        <v>0</v>
      </c>
      <c r="E37" s="1">
        <v>0.66666668653488159</v>
      </c>
    </row>
    <row r="38" spans="1:5" x14ac:dyDescent="0.2">
      <c r="A38" s="1" t="s">
        <v>81</v>
      </c>
      <c r="B38" s="1">
        <v>36</v>
      </c>
      <c r="C38" s="1">
        <v>1</v>
      </c>
      <c r="D38" s="1">
        <v>0</v>
      </c>
      <c r="E38" s="1">
        <v>0.66666668653488159</v>
      </c>
    </row>
    <row r="39" spans="1:5" x14ac:dyDescent="0.2">
      <c r="A39" s="1" t="s">
        <v>81</v>
      </c>
      <c r="B39" s="1">
        <v>37</v>
      </c>
      <c r="C39" s="1">
        <v>1</v>
      </c>
      <c r="D39" s="1">
        <v>0</v>
      </c>
      <c r="E39" s="1">
        <v>0.66666668653488159</v>
      </c>
    </row>
    <row r="40" spans="1:5" x14ac:dyDescent="0.2">
      <c r="A40" s="1" t="s">
        <v>81</v>
      </c>
      <c r="B40" s="1">
        <v>38</v>
      </c>
      <c r="C40" s="1">
        <v>1</v>
      </c>
      <c r="D40" s="1">
        <v>0</v>
      </c>
      <c r="E40" s="1">
        <v>0.66666668653488159</v>
      </c>
    </row>
    <row r="41" spans="1:5" x14ac:dyDescent="0.2">
      <c r="A41" s="1" t="s">
        <v>81</v>
      </c>
      <c r="B41" s="1">
        <v>39</v>
      </c>
      <c r="C41" s="1">
        <v>1</v>
      </c>
      <c r="D41" s="1">
        <v>0</v>
      </c>
      <c r="E41" s="1">
        <v>0.66666668653488159</v>
      </c>
    </row>
    <row r="42" spans="1:5" x14ac:dyDescent="0.2">
      <c r="A42" s="1" t="s">
        <v>81</v>
      </c>
      <c r="B42" s="1">
        <v>40</v>
      </c>
      <c r="C42" s="1">
        <v>1</v>
      </c>
      <c r="D42" s="1">
        <v>0</v>
      </c>
      <c r="E42" s="1">
        <v>0.66666668653488159</v>
      </c>
    </row>
    <row r="43" spans="1:5" x14ac:dyDescent="0.2">
      <c r="A43" s="1" t="s">
        <v>81</v>
      </c>
      <c r="B43" s="1">
        <v>41</v>
      </c>
      <c r="C43" s="1">
        <v>1</v>
      </c>
      <c r="D43" s="1">
        <v>0</v>
      </c>
      <c r="E43" s="1">
        <v>0.66666668653488159</v>
      </c>
    </row>
    <row r="44" spans="1:5" x14ac:dyDescent="0.2">
      <c r="A44" s="1" t="s">
        <v>81</v>
      </c>
      <c r="B44" s="1">
        <v>42</v>
      </c>
      <c r="C44" s="1">
        <v>1</v>
      </c>
      <c r="D44" s="1">
        <v>0</v>
      </c>
      <c r="E44" s="1">
        <v>0.66666668653488159</v>
      </c>
    </row>
    <row r="45" spans="1:5" x14ac:dyDescent="0.2">
      <c r="A45" s="1" t="s">
        <v>81</v>
      </c>
      <c r="B45" s="1">
        <v>43</v>
      </c>
      <c r="C45" s="1">
        <v>1</v>
      </c>
      <c r="D45" s="1">
        <v>0</v>
      </c>
      <c r="E45" s="1">
        <v>0.66666668653488159</v>
      </c>
    </row>
    <row r="46" spans="1:5" x14ac:dyDescent="0.2">
      <c r="A46" s="1" t="s">
        <v>81</v>
      </c>
      <c r="B46" s="1">
        <v>44</v>
      </c>
      <c r="C46" s="1">
        <v>1</v>
      </c>
      <c r="D46" s="1">
        <v>0</v>
      </c>
      <c r="E46" s="1">
        <v>0.66666668653488159</v>
      </c>
    </row>
    <row r="47" spans="1:5" x14ac:dyDescent="0.2">
      <c r="A47" s="1" t="s">
        <v>81</v>
      </c>
      <c r="B47" s="1">
        <v>45</v>
      </c>
      <c r="C47" s="1">
        <v>1</v>
      </c>
      <c r="D47" s="1">
        <v>0</v>
      </c>
      <c r="E47" s="1">
        <v>0.66666668653488159</v>
      </c>
    </row>
    <row r="48" spans="1:5" x14ac:dyDescent="0.2">
      <c r="A48" s="1" t="s">
        <v>81</v>
      </c>
      <c r="B48" s="1">
        <v>46</v>
      </c>
      <c r="C48" s="1">
        <v>1</v>
      </c>
      <c r="D48" s="1">
        <v>0</v>
      </c>
      <c r="E48" s="1">
        <v>0.66666668653488159</v>
      </c>
    </row>
    <row r="49" spans="1:5" x14ac:dyDescent="0.2">
      <c r="A49" s="1" t="s">
        <v>81</v>
      </c>
      <c r="B49" s="1">
        <v>47</v>
      </c>
      <c r="C49" s="1">
        <v>1</v>
      </c>
      <c r="D49" s="1">
        <v>0</v>
      </c>
      <c r="E49" s="1">
        <v>0.66666668653488159</v>
      </c>
    </row>
    <row r="50" spans="1:5" x14ac:dyDescent="0.2">
      <c r="A50" s="1" t="s">
        <v>81</v>
      </c>
      <c r="B50" s="1">
        <v>48</v>
      </c>
      <c r="C50" s="1">
        <v>1</v>
      </c>
      <c r="D50" s="1">
        <v>0</v>
      </c>
      <c r="E50" s="1">
        <v>0.66666668653488159</v>
      </c>
    </row>
    <row r="51" spans="1:5" x14ac:dyDescent="0.2">
      <c r="A51" s="1" t="s">
        <v>81</v>
      </c>
      <c r="B51" s="1">
        <v>49</v>
      </c>
      <c r="C51" s="1">
        <v>1</v>
      </c>
      <c r="D51" s="1">
        <v>0</v>
      </c>
      <c r="E51" s="1">
        <v>0.66666668653488159</v>
      </c>
    </row>
    <row r="52" spans="1:5" x14ac:dyDescent="0.2">
      <c r="A52" s="1" t="s">
        <v>81</v>
      </c>
      <c r="B52" s="1">
        <v>50</v>
      </c>
      <c r="C52" s="1">
        <v>1</v>
      </c>
      <c r="D52" s="1">
        <v>0</v>
      </c>
      <c r="E52" s="1">
        <v>0.66666668653488159</v>
      </c>
    </row>
    <row r="53" spans="1:5" x14ac:dyDescent="0.2">
      <c r="A53" s="1" t="s">
        <v>81</v>
      </c>
      <c r="B53" s="1">
        <v>51</v>
      </c>
      <c r="C53" s="1">
        <v>1</v>
      </c>
      <c r="D53" s="1">
        <v>0</v>
      </c>
      <c r="E53" s="1">
        <v>0.66666668653488159</v>
      </c>
    </row>
    <row r="54" spans="1:5" x14ac:dyDescent="0.2">
      <c r="A54" s="1" t="s">
        <v>81</v>
      </c>
      <c r="B54" s="1">
        <v>52</v>
      </c>
      <c r="C54" s="1">
        <v>1</v>
      </c>
      <c r="D54" s="1">
        <v>0</v>
      </c>
      <c r="E54" s="1">
        <v>0.66666668653488159</v>
      </c>
    </row>
    <row r="55" spans="1:5" x14ac:dyDescent="0.2">
      <c r="A55" s="1" t="s">
        <v>81</v>
      </c>
      <c r="B55" s="1">
        <v>53</v>
      </c>
      <c r="C55" s="1">
        <v>1</v>
      </c>
      <c r="D55" s="1">
        <v>0</v>
      </c>
      <c r="E55" s="1">
        <v>0.66666668653488159</v>
      </c>
    </row>
    <row r="56" spans="1:5" x14ac:dyDescent="0.2">
      <c r="A56" s="1" t="s">
        <v>81</v>
      </c>
      <c r="B56" s="1">
        <v>54</v>
      </c>
      <c r="C56" s="1">
        <v>1</v>
      </c>
      <c r="D56" s="1">
        <v>0</v>
      </c>
      <c r="E56" s="1">
        <v>0.66666668653488159</v>
      </c>
    </row>
    <row r="57" spans="1:5" x14ac:dyDescent="0.2">
      <c r="A57" s="1" t="s">
        <v>81</v>
      </c>
      <c r="B57" s="1">
        <v>55</v>
      </c>
      <c r="C57" s="1">
        <v>1</v>
      </c>
      <c r="D57" s="1">
        <v>0</v>
      </c>
      <c r="E57" s="1">
        <v>0.66666668653488159</v>
      </c>
    </row>
    <row r="58" spans="1:5" x14ac:dyDescent="0.2">
      <c r="A58" s="1" t="s">
        <v>81</v>
      </c>
      <c r="B58" s="1">
        <v>56</v>
      </c>
      <c r="C58" s="1">
        <v>1</v>
      </c>
      <c r="D58" s="1">
        <v>0</v>
      </c>
      <c r="E58" s="1">
        <v>0.66666668653488159</v>
      </c>
    </row>
    <row r="59" spans="1:5" x14ac:dyDescent="0.2">
      <c r="A59" s="1" t="s">
        <v>81</v>
      </c>
      <c r="B59" s="1">
        <v>57</v>
      </c>
      <c r="C59" s="1">
        <v>1</v>
      </c>
      <c r="D59" s="1">
        <v>0</v>
      </c>
      <c r="E59" s="1">
        <v>0.66666668653488159</v>
      </c>
    </row>
    <row r="60" spans="1:5" x14ac:dyDescent="0.2">
      <c r="A60" s="1" t="s">
        <v>81</v>
      </c>
      <c r="B60" s="1">
        <v>58</v>
      </c>
      <c r="C60" s="1">
        <v>1</v>
      </c>
      <c r="D60" s="1">
        <v>0</v>
      </c>
      <c r="E60" s="1">
        <v>0.66666668653488159</v>
      </c>
    </row>
    <row r="61" spans="1:5" x14ac:dyDescent="0.2">
      <c r="A61" s="1" t="s">
        <v>81</v>
      </c>
      <c r="B61" s="1">
        <v>59</v>
      </c>
      <c r="C61" s="1">
        <v>1</v>
      </c>
      <c r="D61" s="1">
        <v>0</v>
      </c>
      <c r="E61" s="1">
        <v>0.66666668653488159</v>
      </c>
    </row>
    <row r="62" spans="1:5" x14ac:dyDescent="0.2">
      <c r="A62" s="1" t="s">
        <v>81</v>
      </c>
      <c r="B62" s="1">
        <v>60</v>
      </c>
      <c r="C62" s="1">
        <v>1</v>
      </c>
      <c r="D62" s="1">
        <v>0</v>
      </c>
      <c r="E62" s="1">
        <v>0.66666668653488159</v>
      </c>
    </row>
    <row r="63" spans="1:5" x14ac:dyDescent="0.2">
      <c r="A63" s="1" t="s">
        <v>81</v>
      </c>
      <c r="B63" s="1">
        <v>61</v>
      </c>
      <c r="C63" s="1">
        <v>1</v>
      </c>
      <c r="D63" s="1">
        <v>0</v>
      </c>
      <c r="E63" s="1">
        <v>0.66666668653488159</v>
      </c>
    </row>
    <row r="64" spans="1:5" x14ac:dyDescent="0.2">
      <c r="A64" s="1" t="s">
        <v>81</v>
      </c>
      <c r="B64" s="1">
        <v>62</v>
      </c>
      <c r="C64" s="1">
        <v>1</v>
      </c>
      <c r="D64" s="1">
        <v>0</v>
      </c>
      <c r="E64" s="1">
        <v>0.66666668653488159</v>
      </c>
    </row>
    <row r="65" spans="1:5" x14ac:dyDescent="0.2">
      <c r="A65" s="1" t="s">
        <v>81</v>
      </c>
      <c r="B65" s="1">
        <v>63</v>
      </c>
      <c r="C65" s="1">
        <v>1</v>
      </c>
      <c r="D65" s="1">
        <v>0</v>
      </c>
      <c r="E65" s="1">
        <v>0.66666668653488159</v>
      </c>
    </row>
    <row r="66" spans="1:5" x14ac:dyDescent="0.2">
      <c r="A66" s="1" t="s">
        <v>81</v>
      </c>
      <c r="B66" s="1">
        <v>64</v>
      </c>
      <c r="C66" s="1">
        <v>1</v>
      </c>
      <c r="D66" s="1">
        <v>0</v>
      </c>
      <c r="E66" s="1">
        <v>0.66666668653488159</v>
      </c>
    </row>
    <row r="67" spans="1:5" x14ac:dyDescent="0.2">
      <c r="A67" s="1" t="s">
        <v>81</v>
      </c>
      <c r="B67" s="1">
        <v>65</v>
      </c>
      <c r="C67" s="1">
        <v>1</v>
      </c>
      <c r="D67" s="1">
        <v>0</v>
      </c>
      <c r="E67" s="1">
        <v>0.66666668653488159</v>
      </c>
    </row>
    <row r="68" spans="1:5" x14ac:dyDescent="0.2">
      <c r="A68" s="1" t="s">
        <v>81</v>
      </c>
      <c r="B68" s="1">
        <v>66</v>
      </c>
      <c r="C68" s="1">
        <v>1</v>
      </c>
      <c r="D68" s="1">
        <v>0</v>
      </c>
      <c r="E68" s="1">
        <v>0.66666668653488159</v>
      </c>
    </row>
    <row r="69" spans="1:5" x14ac:dyDescent="0.2">
      <c r="A69" s="1" t="s">
        <v>81</v>
      </c>
      <c r="B69" s="1">
        <v>67</v>
      </c>
      <c r="C69" s="1">
        <v>1</v>
      </c>
      <c r="D69" s="1">
        <v>0</v>
      </c>
      <c r="E69" s="1">
        <v>0.66666668653488159</v>
      </c>
    </row>
    <row r="70" spans="1:5" x14ac:dyDescent="0.2">
      <c r="A70" s="1" t="s">
        <v>81</v>
      </c>
      <c r="B70" s="1">
        <v>68</v>
      </c>
      <c r="C70" s="1">
        <v>1</v>
      </c>
      <c r="D70" s="1">
        <v>0</v>
      </c>
      <c r="E70" s="1">
        <v>0.66666668653488159</v>
      </c>
    </row>
    <row r="71" spans="1:5" x14ac:dyDescent="0.2">
      <c r="A71" s="1" t="s">
        <v>81</v>
      </c>
      <c r="B71" s="1">
        <v>69</v>
      </c>
      <c r="C71" s="1">
        <v>1</v>
      </c>
      <c r="D71" s="1">
        <v>1</v>
      </c>
      <c r="E71" s="1">
        <v>0.66666668653488159</v>
      </c>
    </row>
    <row r="72" spans="1:5" x14ac:dyDescent="0.2">
      <c r="A72" s="1" t="s">
        <v>81</v>
      </c>
      <c r="B72" s="1">
        <v>70</v>
      </c>
      <c r="C72" s="1">
        <v>1</v>
      </c>
      <c r="D72" s="1">
        <v>1</v>
      </c>
      <c r="E72" s="1">
        <v>0.66666668653488159</v>
      </c>
    </row>
    <row r="73" spans="1:5" x14ac:dyDescent="0.2">
      <c r="A73" s="1" t="s">
        <v>81</v>
      </c>
      <c r="B73" s="1">
        <v>71</v>
      </c>
      <c r="C73" s="1">
        <v>1</v>
      </c>
      <c r="D73" s="1">
        <v>1</v>
      </c>
      <c r="E73" s="1">
        <v>0.66666668653488159</v>
      </c>
    </row>
    <row r="74" spans="1:5" x14ac:dyDescent="0.2">
      <c r="A74" s="1" t="s">
        <v>81</v>
      </c>
      <c r="B74" s="1">
        <v>72</v>
      </c>
      <c r="C74" s="1">
        <v>1</v>
      </c>
      <c r="D74" s="1">
        <v>1</v>
      </c>
      <c r="E74" s="1">
        <v>0.66666668653488159</v>
      </c>
    </row>
    <row r="75" spans="1:5" x14ac:dyDescent="0.2">
      <c r="A75" s="1" t="s">
        <v>81</v>
      </c>
      <c r="B75" s="1">
        <v>73</v>
      </c>
      <c r="C75" s="1">
        <v>1</v>
      </c>
      <c r="D75" s="1">
        <v>1</v>
      </c>
      <c r="E75" s="1">
        <v>0.66666668653488159</v>
      </c>
    </row>
    <row r="76" spans="1:5" x14ac:dyDescent="0.2">
      <c r="A76" s="1" t="s">
        <v>81</v>
      </c>
      <c r="B76" s="1">
        <v>74</v>
      </c>
      <c r="C76" s="1">
        <v>1</v>
      </c>
      <c r="D76" s="1">
        <v>1</v>
      </c>
      <c r="E76" s="1">
        <v>0.66666668653488159</v>
      </c>
    </row>
    <row r="77" spans="1:5" x14ac:dyDescent="0.2">
      <c r="A77" s="1" t="s">
        <v>81</v>
      </c>
      <c r="B77" s="1">
        <v>75</v>
      </c>
      <c r="C77" s="1">
        <v>1</v>
      </c>
      <c r="D77" s="1">
        <v>1</v>
      </c>
      <c r="E77" s="1">
        <v>0.66666668653488159</v>
      </c>
    </row>
    <row r="78" spans="1:5" x14ac:dyDescent="0.2">
      <c r="A78" s="1" t="s">
        <v>81</v>
      </c>
      <c r="B78" s="1">
        <v>76</v>
      </c>
      <c r="C78" s="1">
        <v>1</v>
      </c>
      <c r="D78" s="1">
        <v>1</v>
      </c>
      <c r="E78" s="1">
        <v>0.66666668653488159</v>
      </c>
    </row>
    <row r="79" spans="1:5" x14ac:dyDescent="0.2">
      <c r="A79" s="1" t="s">
        <v>81</v>
      </c>
      <c r="B79" s="1">
        <v>77</v>
      </c>
      <c r="C79" s="1">
        <v>1</v>
      </c>
      <c r="D79" s="1">
        <v>1</v>
      </c>
      <c r="E79" s="1">
        <v>0.66666668653488159</v>
      </c>
    </row>
    <row r="80" spans="1:5" x14ac:dyDescent="0.2">
      <c r="A80" s="1" t="s">
        <v>81</v>
      </c>
      <c r="B80" s="1">
        <v>78</v>
      </c>
      <c r="C80" s="1">
        <v>1</v>
      </c>
      <c r="D80" s="1">
        <v>1</v>
      </c>
      <c r="E80" s="1">
        <v>0.66666668653488159</v>
      </c>
    </row>
    <row r="81" spans="1:5" x14ac:dyDescent="0.2">
      <c r="A81" s="1" t="s">
        <v>81</v>
      </c>
      <c r="B81" s="1">
        <v>79</v>
      </c>
      <c r="C81" s="1">
        <v>1</v>
      </c>
      <c r="D81" s="1">
        <v>1</v>
      </c>
      <c r="E81" s="1">
        <v>0.66666668653488159</v>
      </c>
    </row>
    <row r="82" spans="1:5" x14ac:dyDescent="0.2">
      <c r="A82" s="1" t="s">
        <v>81</v>
      </c>
      <c r="B82" s="1">
        <v>80</v>
      </c>
      <c r="C82" s="1">
        <v>1</v>
      </c>
      <c r="D82" s="1">
        <v>1</v>
      </c>
      <c r="E82" s="1">
        <v>0.66666668653488159</v>
      </c>
    </row>
    <row r="83" spans="1:5" x14ac:dyDescent="0.2">
      <c r="A83" s="1" t="s">
        <v>81</v>
      </c>
      <c r="B83" s="1">
        <v>81</v>
      </c>
      <c r="C83" s="1">
        <v>1</v>
      </c>
      <c r="D83" s="1">
        <v>1</v>
      </c>
      <c r="E83" s="1">
        <v>0.66666668653488159</v>
      </c>
    </row>
    <row r="84" spans="1:5" x14ac:dyDescent="0.2">
      <c r="A84" s="1" t="s">
        <v>81</v>
      </c>
      <c r="B84" s="1">
        <v>82</v>
      </c>
      <c r="C84" s="1">
        <v>1</v>
      </c>
      <c r="D84" s="1">
        <v>1</v>
      </c>
      <c r="E84" s="1">
        <v>0.66666668653488159</v>
      </c>
    </row>
    <row r="85" spans="1:5" x14ac:dyDescent="0.2">
      <c r="A85" s="1" t="s">
        <v>81</v>
      </c>
      <c r="B85" s="1">
        <v>83</v>
      </c>
      <c r="C85" s="1">
        <v>1</v>
      </c>
      <c r="D85" s="1">
        <v>1</v>
      </c>
      <c r="E85" s="1">
        <v>0.66666668653488159</v>
      </c>
    </row>
    <row r="86" spans="1:5" x14ac:dyDescent="0.2">
      <c r="A86" s="1" t="s">
        <v>81</v>
      </c>
      <c r="B86" s="1">
        <v>84</v>
      </c>
      <c r="C86" s="1">
        <v>1</v>
      </c>
      <c r="D86" s="1">
        <v>1</v>
      </c>
      <c r="E86" s="1">
        <v>0.66666668653488159</v>
      </c>
    </row>
    <row r="87" spans="1:5" x14ac:dyDescent="0.2">
      <c r="A87" s="1" t="s">
        <v>81</v>
      </c>
      <c r="B87" s="1">
        <v>85</v>
      </c>
      <c r="C87" s="1">
        <v>1</v>
      </c>
      <c r="D87" s="1">
        <v>1</v>
      </c>
      <c r="E87" s="1">
        <v>0.66666668653488159</v>
      </c>
    </row>
    <row r="88" spans="1:5" x14ac:dyDescent="0.2">
      <c r="A88" s="1" t="s">
        <v>81</v>
      </c>
      <c r="B88" s="1">
        <v>86</v>
      </c>
      <c r="C88" s="1">
        <v>1</v>
      </c>
      <c r="D88" s="1">
        <v>1</v>
      </c>
      <c r="E88" s="1">
        <v>0.66666668653488159</v>
      </c>
    </row>
    <row r="89" spans="1:5" x14ac:dyDescent="0.2">
      <c r="A89" s="1" t="s">
        <v>81</v>
      </c>
      <c r="B89" s="1">
        <v>87</v>
      </c>
      <c r="C89" s="1">
        <v>1</v>
      </c>
      <c r="D89" s="1">
        <v>1</v>
      </c>
      <c r="E89" s="1">
        <v>0.66666668653488159</v>
      </c>
    </row>
    <row r="90" spans="1:5" x14ac:dyDescent="0.2">
      <c r="A90" s="1" t="s">
        <v>81</v>
      </c>
      <c r="B90" s="1">
        <v>88</v>
      </c>
      <c r="C90" s="1">
        <v>1</v>
      </c>
      <c r="D90" s="1">
        <v>1</v>
      </c>
      <c r="E90" s="1">
        <v>0.66666668653488159</v>
      </c>
    </row>
    <row r="91" spans="1:5" x14ac:dyDescent="0.2">
      <c r="A91" s="1" t="s">
        <v>81</v>
      </c>
      <c r="B91" s="1">
        <v>89</v>
      </c>
      <c r="C91" s="1">
        <v>1</v>
      </c>
      <c r="D91" s="1">
        <v>1</v>
      </c>
      <c r="E91" s="1">
        <v>0.66666668653488159</v>
      </c>
    </row>
    <row r="92" spans="1:5" x14ac:dyDescent="0.2">
      <c r="A92" s="1" t="s">
        <v>81</v>
      </c>
      <c r="B92" s="1">
        <v>90</v>
      </c>
      <c r="C92" s="1">
        <v>1</v>
      </c>
      <c r="D92" s="1">
        <v>1</v>
      </c>
      <c r="E92" s="1">
        <v>0.66666668653488159</v>
      </c>
    </row>
    <row r="93" spans="1:5" x14ac:dyDescent="0.2">
      <c r="A93" s="1" t="s">
        <v>81</v>
      </c>
      <c r="B93" s="1">
        <v>91</v>
      </c>
      <c r="C93" s="1">
        <v>1</v>
      </c>
      <c r="D93" s="1">
        <v>1</v>
      </c>
      <c r="E93" s="1">
        <v>0.66666668653488159</v>
      </c>
    </row>
    <row r="94" spans="1:5" x14ac:dyDescent="0.2">
      <c r="A94" s="1" t="s">
        <v>81</v>
      </c>
      <c r="B94" s="1">
        <v>92</v>
      </c>
      <c r="C94" s="1">
        <v>1</v>
      </c>
      <c r="D94" s="1">
        <v>1</v>
      </c>
      <c r="E94" s="1">
        <v>0.66666668653488159</v>
      </c>
    </row>
    <row r="95" spans="1:5" x14ac:dyDescent="0.2">
      <c r="A95" s="1" t="s">
        <v>81</v>
      </c>
      <c r="B95" s="1">
        <v>93</v>
      </c>
      <c r="C95" s="1">
        <v>1</v>
      </c>
      <c r="D95" s="1">
        <v>1</v>
      </c>
      <c r="E95" s="1">
        <v>0.66666668653488159</v>
      </c>
    </row>
    <row r="96" spans="1:5" x14ac:dyDescent="0.2">
      <c r="A96" s="1" t="s">
        <v>81</v>
      </c>
      <c r="B96" s="1">
        <v>94</v>
      </c>
      <c r="C96" s="1">
        <v>1</v>
      </c>
      <c r="D96" s="1">
        <v>1</v>
      </c>
      <c r="E96" s="1">
        <v>0.66666668653488159</v>
      </c>
    </row>
    <row r="97" spans="1:5" x14ac:dyDescent="0.2">
      <c r="A97" s="1" t="s">
        <v>81</v>
      </c>
      <c r="B97" s="1">
        <v>95</v>
      </c>
      <c r="C97" s="1">
        <v>1</v>
      </c>
      <c r="D97" s="1">
        <v>1</v>
      </c>
      <c r="E97" s="1">
        <v>0.66666668653488159</v>
      </c>
    </row>
    <row r="98" spans="1:5" x14ac:dyDescent="0.2">
      <c r="A98" s="1" t="s">
        <v>81</v>
      </c>
      <c r="B98" s="1">
        <v>96</v>
      </c>
      <c r="C98" s="1">
        <v>1</v>
      </c>
      <c r="D98" s="1">
        <v>1</v>
      </c>
      <c r="E98" s="1">
        <v>0.66666668653488159</v>
      </c>
    </row>
    <row r="99" spans="1:5" x14ac:dyDescent="0.2">
      <c r="A99" s="1" t="s">
        <v>81</v>
      </c>
      <c r="B99" s="1">
        <v>97</v>
      </c>
      <c r="C99" s="1">
        <v>1</v>
      </c>
      <c r="D99" s="1">
        <v>1</v>
      </c>
      <c r="E99" s="1">
        <v>0.66666668653488159</v>
      </c>
    </row>
    <row r="100" spans="1:5" x14ac:dyDescent="0.2">
      <c r="A100" s="1" t="s">
        <v>81</v>
      </c>
      <c r="B100" s="1">
        <v>98</v>
      </c>
      <c r="C100" s="1">
        <v>1</v>
      </c>
      <c r="D100" s="1">
        <v>1</v>
      </c>
      <c r="E100" s="1">
        <v>0.66666668653488159</v>
      </c>
    </row>
    <row r="101" spans="1:5" x14ac:dyDescent="0.2">
      <c r="A101" s="1" t="s">
        <v>81</v>
      </c>
      <c r="B101" s="1">
        <v>99</v>
      </c>
      <c r="C101" s="1">
        <v>1</v>
      </c>
      <c r="D101" s="1">
        <v>1</v>
      </c>
      <c r="E101" s="1">
        <v>0.66666668653488159</v>
      </c>
    </row>
    <row r="102" spans="1:5" x14ac:dyDescent="0.2">
      <c r="A102" s="1" t="s">
        <v>81</v>
      </c>
      <c r="B102" s="1">
        <v>100</v>
      </c>
      <c r="C102" s="1">
        <v>1</v>
      </c>
      <c r="D102" s="1">
        <v>1</v>
      </c>
      <c r="E102" s="1">
        <v>0.66666668653488159</v>
      </c>
    </row>
    <row r="103" spans="1:5" x14ac:dyDescent="0.2">
      <c r="A103" s="1" t="s">
        <v>81</v>
      </c>
      <c r="B103" s="1">
        <v>101</v>
      </c>
      <c r="C103" s="1">
        <v>1</v>
      </c>
      <c r="D103" s="1">
        <v>1</v>
      </c>
      <c r="E103" s="1">
        <v>0.66666668653488159</v>
      </c>
    </row>
    <row r="104" spans="1:5" x14ac:dyDescent="0.2">
      <c r="A104" s="1" t="s">
        <v>81</v>
      </c>
      <c r="B104" s="1">
        <v>102</v>
      </c>
      <c r="C104" s="1">
        <v>1</v>
      </c>
      <c r="D104" s="1">
        <v>1</v>
      </c>
      <c r="E104" s="1">
        <v>0.66666668653488159</v>
      </c>
    </row>
    <row r="105" spans="1:5" x14ac:dyDescent="0.2">
      <c r="A105" s="1" t="s">
        <v>81</v>
      </c>
      <c r="B105" s="1">
        <v>103</v>
      </c>
      <c r="C105" s="1">
        <v>1</v>
      </c>
      <c r="D105" s="1">
        <v>1</v>
      </c>
      <c r="E105" s="1">
        <v>0.66666668653488159</v>
      </c>
    </row>
    <row r="106" spans="1:5" x14ac:dyDescent="0.2">
      <c r="A106" s="1" t="s">
        <v>81</v>
      </c>
      <c r="B106" s="1">
        <v>104</v>
      </c>
      <c r="C106" s="1">
        <v>1</v>
      </c>
      <c r="D106" s="1">
        <v>1</v>
      </c>
      <c r="E106" s="1">
        <v>0.66666668653488159</v>
      </c>
    </row>
    <row r="107" spans="1:5" x14ac:dyDescent="0.2">
      <c r="A107" s="1" t="s">
        <v>81</v>
      </c>
      <c r="B107" s="1">
        <v>105</v>
      </c>
      <c r="C107" s="1">
        <v>1</v>
      </c>
      <c r="D107" s="1">
        <v>1</v>
      </c>
      <c r="E107" s="1">
        <v>0.66666668653488159</v>
      </c>
    </row>
    <row r="108" spans="1:5" x14ac:dyDescent="0.2">
      <c r="A108" s="1" t="s">
        <v>81</v>
      </c>
      <c r="B108" s="1">
        <v>106</v>
      </c>
      <c r="C108" s="1">
        <v>1</v>
      </c>
      <c r="D108" s="1">
        <v>1</v>
      </c>
      <c r="E108" s="1">
        <v>1</v>
      </c>
    </row>
    <row r="109" spans="1:5" x14ac:dyDescent="0.2">
      <c r="A109" s="1" t="s">
        <v>81</v>
      </c>
      <c r="B109" s="1">
        <v>107</v>
      </c>
      <c r="C109" s="1">
        <v>1</v>
      </c>
      <c r="D109" s="1">
        <v>1</v>
      </c>
      <c r="E109" s="1">
        <v>1</v>
      </c>
    </row>
    <row r="110" spans="1:5" x14ac:dyDescent="0.2">
      <c r="A110" s="1" t="s">
        <v>81</v>
      </c>
      <c r="B110" s="1">
        <v>108</v>
      </c>
      <c r="C110" s="1">
        <v>1</v>
      </c>
      <c r="D110" s="1">
        <v>1</v>
      </c>
      <c r="E110" s="1">
        <v>1</v>
      </c>
    </row>
    <row r="111" spans="1:5" x14ac:dyDescent="0.2">
      <c r="A111" s="1" t="s">
        <v>81</v>
      </c>
      <c r="B111" s="1">
        <v>109</v>
      </c>
      <c r="C111" s="1">
        <v>1</v>
      </c>
      <c r="D111" s="1">
        <v>1</v>
      </c>
      <c r="E111" s="1">
        <v>1</v>
      </c>
    </row>
    <row r="112" spans="1:5" x14ac:dyDescent="0.2">
      <c r="A112" s="1" t="s">
        <v>81</v>
      </c>
      <c r="B112" s="1">
        <v>110</v>
      </c>
      <c r="C112" s="1">
        <v>1</v>
      </c>
      <c r="D112" s="1">
        <v>1</v>
      </c>
      <c r="E112" s="1">
        <v>1</v>
      </c>
    </row>
    <row r="113" spans="1:5" x14ac:dyDescent="0.2">
      <c r="A113" s="1" t="s">
        <v>81</v>
      </c>
      <c r="B113" s="1">
        <v>111</v>
      </c>
      <c r="C113" s="1">
        <v>1</v>
      </c>
      <c r="D113" s="1">
        <v>1</v>
      </c>
      <c r="E113" s="1">
        <v>1</v>
      </c>
    </row>
    <row r="114" spans="1:5" x14ac:dyDescent="0.2">
      <c r="A114" s="1" t="s">
        <v>81</v>
      </c>
      <c r="B114" s="1">
        <v>112</v>
      </c>
      <c r="C114" s="1">
        <v>1</v>
      </c>
      <c r="D114" s="1">
        <v>1</v>
      </c>
      <c r="E114" s="1">
        <v>1</v>
      </c>
    </row>
    <row r="115" spans="1:5" x14ac:dyDescent="0.2">
      <c r="A115" s="1" t="s">
        <v>81</v>
      </c>
      <c r="B115" s="1">
        <v>113</v>
      </c>
      <c r="C115" s="1">
        <v>1</v>
      </c>
      <c r="D115" s="1">
        <v>1</v>
      </c>
      <c r="E115" s="1">
        <v>1</v>
      </c>
    </row>
    <row r="116" spans="1:5" x14ac:dyDescent="0.2">
      <c r="A116" s="1" t="s">
        <v>81</v>
      </c>
      <c r="B116" s="1">
        <v>114</v>
      </c>
      <c r="C116" s="1">
        <v>1</v>
      </c>
      <c r="D116" s="1">
        <v>1</v>
      </c>
      <c r="E116" s="1">
        <v>1</v>
      </c>
    </row>
    <row r="117" spans="1:5" x14ac:dyDescent="0.2">
      <c r="A117" s="1" t="s">
        <v>81</v>
      </c>
      <c r="B117" s="1">
        <v>115</v>
      </c>
      <c r="C117" s="1">
        <v>1</v>
      </c>
      <c r="D117" s="1">
        <v>1</v>
      </c>
      <c r="E117" s="1">
        <v>1</v>
      </c>
    </row>
    <row r="118" spans="1:5" x14ac:dyDescent="0.2">
      <c r="A118" s="1" t="s">
        <v>81</v>
      </c>
      <c r="B118" s="1">
        <v>116</v>
      </c>
      <c r="C118" s="1">
        <v>1</v>
      </c>
      <c r="D118" s="1">
        <v>1</v>
      </c>
      <c r="E118" s="1">
        <v>1</v>
      </c>
    </row>
    <row r="119" spans="1:5" x14ac:dyDescent="0.2">
      <c r="A119" s="1" t="s">
        <v>81</v>
      </c>
      <c r="B119" s="1">
        <v>117</v>
      </c>
      <c r="C119" s="1">
        <v>1</v>
      </c>
      <c r="D119" s="1">
        <v>1</v>
      </c>
      <c r="E119" s="1">
        <v>1</v>
      </c>
    </row>
    <row r="120" spans="1:5" x14ac:dyDescent="0.2">
      <c r="A120" s="1" t="s">
        <v>81</v>
      </c>
      <c r="B120" s="1">
        <v>118</v>
      </c>
      <c r="C120" s="1">
        <v>1</v>
      </c>
      <c r="D120" s="1">
        <v>1</v>
      </c>
      <c r="E120" s="1">
        <v>1</v>
      </c>
    </row>
    <row r="121" spans="1:5" x14ac:dyDescent="0.2">
      <c r="A121" s="1" t="s">
        <v>81</v>
      </c>
      <c r="B121" s="1">
        <v>119</v>
      </c>
      <c r="C121" s="1">
        <v>1</v>
      </c>
      <c r="D121" s="1">
        <v>1</v>
      </c>
      <c r="E121" s="1">
        <v>1</v>
      </c>
    </row>
    <row r="122" spans="1:5" x14ac:dyDescent="0.2">
      <c r="A122" s="1" t="s">
        <v>81</v>
      </c>
      <c r="B122" s="1">
        <v>120</v>
      </c>
      <c r="C122" s="1">
        <v>1</v>
      </c>
      <c r="D122" s="1">
        <v>1</v>
      </c>
      <c r="E122" s="1">
        <v>1</v>
      </c>
    </row>
    <row r="123" spans="1:5" x14ac:dyDescent="0.2">
      <c r="A123" s="1" t="s">
        <v>81</v>
      </c>
      <c r="B123" s="1">
        <v>121</v>
      </c>
      <c r="C123" s="1">
        <v>1</v>
      </c>
      <c r="D123" s="1">
        <v>1</v>
      </c>
      <c r="E123" s="1">
        <v>1</v>
      </c>
    </row>
    <row r="124" spans="1:5" x14ac:dyDescent="0.2">
      <c r="A124" s="1" t="s">
        <v>81</v>
      </c>
      <c r="B124" s="1">
        <v>122</v>
      </c>
      <c r="C124" s="1">
        <v>1</v>
      </c>
      <c r="D124" s="1">
        <v>1</v>
      </c>
      <c r="E124" s="1">
        <v>1</v>
      </c>
    </row>
    <row r="125" spans="1:5" x14ac:dyDescent="0.2">
      <c r="A125" s="1" t="s">
        <v>81</v>
      </c>
      <c r="B125" s="1">
        <v>123</v>
      </c>
      <c r="C125" s="1">
        <v>1</v>
      </c>
      <c r="D125" s="1">
        <v>1</v>
      </c>
      <c r="E125" s="1">
        <v>1</v>
      </c>
    </row>
    <row r="126" spans="1:5" x14ac:dyDescent="0.2">
      <c r="A126" s="1" t="s">
        <v>81</v>
      </c>
      <c r="B126" s="1">
        <v>124</v>
      </c>
      <c r="C126" s="1">
        <v>1</v>
      </c>
      <c r="D126" s="1">
        <v>1</v>
      </c>
      <c r="E126" s="1">
        <v>1</v>
      </c>
    </row>
    <row r="127" spans="1:5" x14ac:dyDescent="0.2">
      <c r="A127" s="1" t="s">
        <v>81</v>
      </c>
      <c r="B127" s="1">
        <v>125</v>
      </c>
      <c r="C127" s="1">
        <v>1</v>
      </c>
      <c r="D127" s="1">
        <v>1</v>
      </c>
      <c r="E127" s="1">
        <v>1</v>
      </c>
    </row>
    <row r="128" spans="1:5" x14ac:dyDescent="0.2">
      <c r="A128" s="1" t="s">
        <v>81</v>
      </c>
      <c r="B128" s="1">
        <v>126</v>
      </c>
      <c r="C128" s="1">
        <v>1</v>
      </c>
      <c r="D128" s="1">
        <v>1</v>
      </c>
      <c r="E128" s="1">
        <v>1</v>
      </c>
    </row>
    <row r="129" spans="1:5" x14ac:dyDescent="0.2">
      <c r="A129" s="1" t="s">
        <v>81</v>
      </c>
      <c r="B129" s="1">
        <v>127</v>
      </c>
      <c r="C129" s="1">
        <v>1</v>
      </c>
      <c r="D129" s="1">
        <v>1</v>
      </c>
      <c r="E129" s="1">
        <v>1</v>
      </c>
    </row>
    <row r="130" spans="1:5" x14ac:dyDescent="0.2">
      <c r="A130" s="1" t="s">
        <v>81</v>
      </c>
      <c r="B130" s="1">
        <v>128</v>
      </c>
      <c r="C130" s="1">
        <v>1</v>
      </c>
      <c r="D130" s="1">
        <v>1</v>
      </c>
      <c r="E130" s="1">
        <v>1</v>
      </c>
    </row>
    <row r="131" spans="1:5" x14ac:dyDescent="0.2">
      <c r="A131" s="1" t="s">
        <v>81</v>
      </c>
      <c r="B131" s="1">
        <v>129</v>
      </c>
      <c r="C131" s="1">
        <v>1</v>
      </c>
      <c r="D131" s="1">
        <v>1</v>
      </c>
      <c r="E131" s="1">
        <v>1</v>
      </c>
    </row>
    <row r="132" spans="1:5" x14ac:dyDescent="0.2">
      <c r="A132" s="1" t="s">
        <v>81</v>
      </c>
      <c r="B132" s="1">
        <v>130</v>
      </c>
      <c r="C132" s="1">
        <v>1</v>
      </c>
      <c r="D132" s="1">
        <v>1</v>
      </c>
      <c r="E132" s="1">
        <v>1</v>
      </c>
    </row>
    <row r="133" spans="1:5" x14ac:dyDescent="0.2">
      <c r="A133" s="1" t="s">
        <v>81</v>
      </c>
      <c r="B133" s="1">
        <v>131</v>
      </c>
      <c r="C133" s="1">
        <v>1</v>
      </c>
      <c r="D133" s="1">
        <v>1</v>
      </c>
      <c r="E133" s="1">
        <v>1</v>
      </c>
    </row>
    <row r="134" spans="1:5" x14ac:dyDescent="0.2">
      <c r="A134" s="1" t="s">
        <v>81</v>
      </c>
      <c r="B134" s="1">
        <v>132</v>
      </c>
      <c r="C134" s="1">
        <v>1</v>
      </c>
      <c r="D134" s="1">
        <v>1</v>
      </c>
      <c r="E134" s="1">
        <v>1</v>
      </c>
    </row>
    <row r="135" spans="1:5" x14ac:dyDescent="0.2">
      <c r="A135" s="1" t="s">
        <v>81</v>
      </c>
      <c r="B135" s="1">
        <v>133</v>
      </c>
      <c r="C135" s="1">
        <v>1</v>
      </c>
      <c r="D135" s="1">
        <v>1</v>
      </c>
      <c r="E135" s="1">
        <v>1</v>
      </c>
    </row>
    <row r="136" spans="1:5" x14ac:dyDescent="0.2">
      <c r="A136" s="1" t="s">
        <v>81</v>
      </c>
      <c r="B136" s="1">
        <v>134</v>
      </c>
      <c r="C136" s="1">
        <v>1</v>
      </c>
      <c r="D136" s="1">
        <v>1</v>
      </c>
      <c r="E136" s="1">
        <v>1</v>
      </c>
    </row>
    <row r="137" spans="1:5" x14ac:dyDescent="0.2">
      <c r="A137" s="1" t="s">
        <v>81</v>
      </c>
      <c r="B137" s="1">
        <v>135</v>
      </c>
      <c r="C137" s="1">
        <v>1</v>
      </c>
      <c r="D137" s="1">
        <v>1</v>
      </c>
      <c r="E137" s="1">
        <v>1</v>
      </c>
    </row>
    <row r="138" spans="1:5" x14ac:dyDescent="0.2">
      <c r="A138" s="1" t="s">
        <v>81</v>
      </c>
      <c r="B138" s="1">
        <v>136</v>
      </c>
      <c r="C138" s="1">
        <v>1</v>
      </c>
      <c r="D138" s="1">
        <v>1</v>
      </c>
      <c r="E138" s="1">
        <v>1</v>
      </c>
    </row>
    <row r="139" spans="1:5" x14ac:dyDescent="0.2">
      <c r="A139" s="1" t="s">
        <v>81</v>
      </c>
      <c r="B139" s="1">
        <v>137</v>
      </c>
      <c r="C139" s="1">
        <v>1</v>
      </c>
      <c r="D139" s="1">
        <v>1</v>
      </c>
      <c r="E139" s="1">
        <v>1</v>
      </c>
    </row>
    <row r="140" spans="1:5" x14ac:dyDescent="0.2">
      <c r="A140" s="1" t="s">
        <v>81</v>
      </c>
      <c r="B140" s="1">
        <v>138</v>
      </c>
      <c r="C140" s="1">
        <v>1</v>
      </c>
      <c r="D140" s="1">
        <v>1</v>
      </c>
      <c r="E140" s="1">
        <v>1</v>
      </c>
    </row>
    <row r="141" spans="1:5" x14ac:dyDescent="0.2">
      <c r="A141" s="1" t="s">
        <v>81</v>
      </c>
      <c r="B141" s="1">
        <v>139</v>
      </c>
      <c r="C141" s="1">
        <v>1</v>
      </c>
      <c r="D141" s="1">
        <v>1</v>
      </c>
      <c r="E141" s="1">
        <v>1</v>
      </c>
    </row>
    <row r="142" spans="1:5" x14ac:dyDescent="0.2">
      <c r="A142" s="1" t="s">
        <v>81</v>
      </c>
      <c r="B142" s="1">
        <v>140</v>
      </c>
      <c r="C142" s="1">
        <v>1</v>
      </c>
      <c r="D142" s="1">
        <v>1</v>
      </c>
      <c r="E142" s="1">
        <v>1</v>
      </c>
    </row>
    <row r="143" spans="1:5" x14ac:dyDescent="0.2">
      <c r="A143" s="1" t="s">
        <v>81</v>
      </c>
      <c r="B143" s="1">
        <v>141</v>
      </c>
      <c r="C143" s="1">
        <v>1</v>
      </c>
      <c r="D143" s="1">
        <v>1</v>
      </c>
      <c r="E143" s="1">
        <v>1</v>
      </c>
    </row>
    <row r="144" spans="1:5" x14ac:dyDescent="0.2">
      <c r="A144" s="1" t="s">
        <v>81</v>
      </c>
      <c r="B144" s="1">
        <v>142</v>
      </c>
      <c r="C144" s="1">
        <v>1</v>
      </c>
      <c r="D144" s="1">
        <v>1</v>
      </c>
      <c r="E144" s="1">
        <v>1</v>
      </c>
    </row>
    <row r="145" spans="1:5" x14ac:dyDescent="0.2">
      <c r="A145" s="1" t="s">
        <v>81</v>
      </c>
      <c r="B145" s="1">
        <v>143</v>
      </c>
      <c r="C145" s="1">
        <v>1</v>
      </c>
      <c r="D145" s="1">
        <v>1</v>
      </c>
      <c r="E145" s="1">
        <v>1</v>
      </c>
    </row>
    <row r="146" spans="1:5" x14ac:dyDescent="0.2">
      <c r="A146" s="1" t="s">
        <v>81</v>
      </c>
      <c r="B146" s="1">
        <v>144</v>
      </c>
      <c r="C146" s="1">
        <v>1</v>
      </c>
      <c r="D146" s="1">
        <v>1</v>
      </c>
      <c r="E146" s="1">
        <v>1</v>
      </c>
    </row>
    <row r="147" spans="1:5" x14ac:dyDescent="0.2">
      <c r="A147" s="1" t="s">
        <v>81</v>
      </c>
      <c r="B147" s="1">
        <v>145</v>
      </c>
      <c r="C147" s="1">
        <v>1</v>
      </c>
      <c r="D147" s="1">
        <v>1</v>
      </c>
      <c r="E147" s="1">
        <v>1</v>
      </c>
    </row>
    <row r="148" spans="1:5" x14ac:dyDescent="0.2">
      <c r="A148" s="1" t="s">
        <v>81</v>
      </c>
      <c r="B148" s="1">
        <v>146</v>
      </c>
      <c r="C148" s="1">
        <v>1</v>
      </c>
      <c r="D148" s="1">
        <v>1</v>
      </c>
      <c r="E148" s="1">
        <v>1</v>
      </c>
    </row>
    <row r="149" spans="1:5" x14ac:dyDescent="0.2">
      <c r="A149" s="1" t="s">
        <v>81</v>
      </c>
      <c r="B149" s="1">
        <v>147</v>
      </c>
      <c r="C149" s="1">
        <v>1</v>
      </c>
      <c r="D149" s="1">
        <v>1</v>
      </c>
      <c r="E149" s="1">
        <v>1</v>
      </c>
    </row>
    <row r="150" spans="1:5" x14ac:dyDescent="0.2">
      <c r="A150" s="1" t="s">
        <v>81</v>
      </c>
      <c r="B150" s="1">
        <v>148</v>
      </c>
      <c r="C150" s="1">
        <v>1</v>
      </c>
      <c r="D150" s="1">
        <v>1</v>
      </c>
      <c r="E150" s="1">
        <v>1</v>
      </c>
    </row>
    <row r="151" spans="1:5" x14ac:dyDescent="0.2">
      <c r="A151" s="1" t="s">
        <v>81</v>
      </c>
      <c r="B151" s="1">
        <v>149</v>
      </c>
      <c r="C151" s="1">
        <v>1</v>
      </c>
      <c r="D151" s="1">
        <v>1</v>
      </c>
      <c r="E151" s="1">
        <v>1</v>
      </c>
    </row>
    <row r="152" spans="1:5" x14ac:dyDescent="0.2">
      <c r="A152" s="1" t="s">
        <v>81</v>
      </c>
      <c r="B152" s="1">
        <v>150</v>
      </c>
      <c r="C152" s="1">
        <v>1</v>
      </c>
      <c r="D152" s="1">
        <v>1</v>
      </c>
      <c r="E152" s="1">
        <v>1</v>
      </c>
    </row>
    <row r="153" spans="1:5" x14ac:dyDescent="0.2">
      <c r="A153" s="1" t="s">
        <v>81</v>
      </c>
      <c r="B153" s="1">
        <v>151</v>
      </c>
      <c r="C153" s="1">
        <v>1</v>
      </c>
      <c r="D153" s="1">
        <v>1</v>
      </c>
      <c r="E153" s="1">
        <v>1</v>
      </c>
    </row>
    <row r="154" spans="1:5" x14ac:dyDescent="0.2">
      <c r="A154" s="1" t="s">
        <v>81</v>
      </c>
      <c r="B154" s="1">
        <v>152</v>
      </c>
      <c r="C154" s="1">
        <v>1</v>
      </c>
      <c r="D154" s="1">
        <v>1</v>
      </c>
      <c r="E154" s="1">
        <v>1</v>
      </c>
    </row>
    <row r="155" spans="1:5" x14ac:dyDescent="0.2">
      <c r="A155" s="1" t="s">
        <v>81</v>
      </c>
      <c r="B155" s="1">
        <v>153</v>
      </c>
      <c r="C155" s="1">
        <v>1</v>
      </c>
      <c r="D155" s="1">
        <v>1</v>
      </c>
      <c r="E155" s="1">
        <v>1</v>
      </c>
    </row>
    <row r="156" spans="1:5" x14ac:dyDescent="0.2">
      <c r="A156" s="1" t="s">
        <v>81</v>
      </c>
      <c r="B156" s="1">
        <v>154</v>
      </c>
      <c r="C156" s="1">
        <v>1</v>
      </c>
      <c r="D156" s="1">
        <v>1</v>
      </c>
      <c r="E156" s="1">
        <v>1</v>
      </c>
    </row>
    <row r="157" spans="1:5" x14ac:dyDescent="0.2">
      <c r="A157" s="1" t="s">
        <v>81</v>
      </c>
      <c r="B157" s="1">
        <v>155</v>
      </c>
      <c r="C157" s="1">
        <v>1</v>
      </c>
      <c r="D157" s="1">
        <v>1</v>
      </c>
      <c r="E157" s="1">
        <v>1</v>
      </c>
    </row>
    <row r="158" spans="1:5" x14ac:dyDescent="0.2">
      <c r="A158" s="1" t="s">
        <v>81</v>
      </c>
      <c r="B158" s="1">
        <v>156</v>
      </c>
      <c r="C158" s="1">
        <v>1</v>
      </c>
      <c r="D158" s="1">
        <v>1</v>
      </c>
      <c r="E158" s="1">
        <v>1</v>
      </c>
    </row>
    <row r="159" spans="1:5" x14ac:dyDescent="0.2">
      <c r="A159" s="1" t="s">
        <v>81</v>
      </c>
      <c r="B159" s="1">
        <v>157</v>
      </c>
      <c r="C159" s="1">
        <v>1</v>
      </c>
      <c r="D159" s="1">
        <v>1</v>
      </c>
      <c r="E159" s="1">
        <v>1</v>
      </c>
    </row>
    <row r="160" spans="1:5" x14ac:dyDescent="0.2">
      <c r="A160" s="1" t="s">
        <v>81</v>
      </c>
      <c r="B160" s="1">
        <v>158</v>
      </c>
      <c r="C160" s="1">
        <v>1</v>
      </c>
      <c r="D160" s="1">
        <v>1</v>
      </c>
      <c r="E160" s="1">
        <v>1</v>
      </c>
    </row>
    <row r="161" spans="1:5" x14ac:dyDescent="0.2">
      <c r="A161" s="1" t="s">
        <v>81</v>
      </c>
      <c r="B161" s="1">
        <v>159</v>
      </c>
      <c r="C161" s="1">
        <v>1</v>
      </c>
      <c r="D161" s="1">
        <v>1</v>
      </c>
      <c r="E161" s="1">
        <v>1</v>
      </c>
    </row>
    <row r="162" spans="1:5" x14ac:dyDescent="0.2">
      <c r="A162" s="1" t="s">
        <v>81</v>
      </c>
      <c r="B162" s="1">
        <v>160</v>
      </c>
      <c r="C162" s="1">
        <v>1</v>
      </c>
      <c r="D162" s="1">
        <v>1</v>
      </c>
      <c r="E162" s="1">
        <v>1</v>
      </c>
    </row>
    <row r="163" spans="1:5" x14ac:dyDescent="0.2">
      <c r="A163" s="1" t="s">
        <v>81</v>
      </c>
      <c r="B163" s="1">
        <v>161</v>
      </c>
      <c r="C163" s="1">
        <v>1</v>
      </c>
      <c r="D163" s="1">
        <v>1</v>
      </c>
      <c r="E163" s="1">
        <v>1</v>
      </c>
    </row>
    <row r="164" spans="1:5" x14ac:dyDescent="0.2">
      <c r="A164" s="1" t="s">
        <v>81</v>
      </c>
      <c r="B164" s="1">
        <v>162</v>
      </c>
      <c r="C164" s="1">
        <v>1</v>
      </c>
      <c r="D164" s="1">
        <v>1</v>
      </c>
      <c r="E164" s="1">
        <v>1</v>
      </c>
    </row>
    <row r="165" spans="1:5" x14ac:dyDescent="0.2">
      <c r="A165" s="1" t="s">
        <v>81</v>
      </c>
      <c r="B165" s="1">
        <v>163</v>
      </c>
      <c r="C165" s="1">
        <v>1</v>
      </c>
      <c r="D165" s="1">
        <v>1</v>
      </c>
      <c r="E165" s="1">
        <v>1</v>
      </c>
    </row>
    <row r="166" spans="1:5" x14ac:dyDescent="0.2">
      <c r="A166" s="1" t="s">
        <v>81</v>
      </c>
      <c r="B166" s="1">
        <v>164</v>
      </c>
      <c r="C166" s="1">
        <v>1</v>
      </c>
      <c r="D166" s="1">
        <v>1</v>
      </c>
      <c r="E166" s="1">
        <v>1</v>
      </c>
    </row>
    <row r="167" spans="1:5" x14ac:dyDescent="0.2">
      <c r="A167" s="1" t="s">
        <v>81</v>
      </c>
      <c r="B167" s="1">
        <v>165</v>
      </c>
      <c r="C167" s="1">
        <v>1</v>
      </c>
      <c r="D167" s="1">
        <v>1</v>
      </c>
      <c r="E167" s="1">
        <v>1</v>
      </c>
    </row>
    <row r="168" spans="1:5" x14ac:dyDescent="0.2">
      <c r="A168" s="1" t="s">
        <v>81</v>
      </c>
      <c r="B168" s="1">
        <v>166</v>
      </c>
      <c r="C168" s="1">
        <v>1</v>
      </c>
      <c r="D168" s="1">
        <v>1</v>
      </c>
      <c r="E168" s="1">
        <v>1</v>
      </c>
    </row>
    <row r="169" spans="1:5" x14ac:dyDescent="0.2">
      <c r="A169" s="1" t="s">
        <v>81</v>
      </c>
      <c r="B169" s="1">
        <v>167</v>
      </c>
      <c r="C169" s="1">
        <v>1</v>
      </c>
      <c r="D169" s="1">
        <v>1</v>
      </c>
      <c r="E169" s="1">
        <v>1</v>
      </c>
    </row>
    <row r="170" spans="1:5" x14ac:dyDescent="0.2">
      <c r="A170" s="1" t="s">
        <v>81</v>
      </c>
      <c r="B170" s="1">
        <v>168</v>
      </c>
      <c r="C170" s="1">
        <v>1</v>
      </c>
      <c r="D170" s="1">
        <v>1</v>
      </c>
      <c r="E170" s="1">
        <v>1</v>
      </c>
    </row>
    <row r="171" spans="1:5" x14ac:dyDescent="0.2">
      <c r="A171" s="1" t="s">
        <v>81</v>
      </c>
      <c r="B171" s="1">
        <v>169</v>
      </c>
      <c r="C171" s="1">
        <v>1</v>
      </c>
      <c r="D171" s="1">
        <v>1</v>
      </c>
      <c r="E171" s="1">
        <v>1</v>
      </c>
    </row>
    <row r="172" spans="1:5" x14ac:dyDescent="0.2">
      <c r="A172" s="1" t="s">
        <v>81</v>
      </c>
      <c r="B172" s="1">
        <v>170</v>
      </c>
      <c r="C172" s="1">
        <v>1</v>
      </c>
      <c r="D172" s="1">
        <v>1</v>
      </c>
      <c r="E172" s="1">
        <v>1</v>
      </c>
    </row>
    <row r="173" spans="1:5" x14ac:dyDescent="0.2">
      <c r="A173" s="1" t="s">
        <v>81</v>
      </c>
      <c r="B173" s="1">
        <v>171</v>
      </c>
      <c r="C173" s="1">
        <v>1</v>
      </c>
      <c r="D173" s="1">
        <v>1</v>
      </c>
      <c r="E173" s="1">
        <v>1</v>
      </c>
    </row>
    <row r="174" spans="1:5" x14ac:dyDescent="0.2">
      <c r="A174" s="1" t="s">
        <v>81</v>
      </c>
      <c r="B174" s="1">
        <v>172</v>
      </c>
      <c r="C174" s="1">
        <v>1</v>
      </c>
      <c r="D174" s="1">
        <v>1</v>
      </c>
      <c r="E174" s="1">
        <v>1</v>
      </c>
    </row>
    <row r="175" spans="1:5" x14ac:dyDescent="0.2">
      <c r="A175" s="1" t="s">
        <v>81</v>
      </c>
      <c r="B175" s="1">
        <v>173</v>
      </c>
      <c r="C175" s="1">
        <v>1</v>
      </c>
      <c r="D175" s="1">
        <v>1</v>
      </c>
      <c r="E175" s="1">
        <v>1</v>
      </c>
    </row>
    <row r="176" spans="1:5" x14ac:dyDescent="0.2">
      <c r="A176" s="1" t="s">
        <v>81</v>
      </c>
      <c r="B176" s="1">
        <v>174</v>
      </c>
      <c r="C176" s="1">
        <v>1</v>
      </c>
      <c r="D176" s="1">
        <v>1</v>
      </c>
      <c r="E176" s="1">
        <v>1</v>
      </c>
    </row>
    <row r="177" spans="1:5" x14ac:dyDescent="0.2">
      <c r="A177" s="1" t="s">
        <v>81</v>
      </c>
      <c r="B177" s="1">
        <v>175</v>
      </c>
      <c r="C177" s="1">
        <v>1</v>
      </c>
      <c r="D177" s="1">
        <v>1</v>
      </c>
      <c r="E177" s="1">
        <v>1</v>
      </c>
    </row>
    <row r="178" spans="1:5" x14ac:dyDescent="0.2">
      <c r="A178" s="1" t="s">
        <v>81</v>
      </c>
      <c r="B178" s="1">
        <v>176</v>
      </c>
      <c r="C178" s="1">
        <v>1</v>
      </c>
      <c r="D178" s="1">
        <v>1</v>
      </c>
      <c r="E178" s="1">
        <v>1</v>
      </c>
    </row>
    <row r="179" spans="1:5" x14ac:dyDescent="0.2">
      <c r="A179" s="1" t="s">
        <v>81</v>
      </c>
      <c r="B179" s="1">
        <v>177</v>
      </c>
      <c r="C179" s="1">
        <v>1</v>
      </c>
      <c r="D179" s="1">
        <v>1</v>
      </c>
      <c r="E179" s="1">
        <v>1</v>
      </c>
    </row>
    <row r="180" spans="1:5" x14ac:dyDescent="0.2">
      <c r="A180" s="1" t="s">
        <v>81</v>
      </c>
      <c r="B180" s="1">
        <v>178</v>
      </c>
      <c r="C180" s="1">
        <v>1</v>
      </c>
      <c r="D180" s="1">
        <v>1</v>
      </c>
      <c r="E180" s="1">
        <v>1</v>
      </c>
    </row>
    <row r="181" spans="1:5" x14ac:dyDescent="0.2">
      <c r="A181" s="1" t="s">
        <v>81</v>
      </c>
      <c r="B181" s="1">
        <v>179</v>
      </c>
      <c r="C181" s="1">
        <v>1</v>
      </c>
      <c r="D181" s="1">
        <v>1</v>
      </c>
      <c r="E181" s="1">
        <v>1</v>
      </c>
    </row>
    <row r="182" spans="1:5" x14ac:dyDescent="0.2">
      <c r="A182" s="1" t="s">
        <v>81</v>
      </c>
      <c r="B182" s="1">
        <v>180</v>
      </c>
      <c r="C182" s="1">
        <v>1</v>
      </c>
      <c r="D182" s="1">
        <v>1</v>
      </c>
      <c r="E182" s="1">
        <v>1</v>
      </c>
    </row>
    <row r="183" spans="1:5" x14ac:dyDescent="0.2">
      <c r="A183" s="1" t="s">
        <v>81</v>
      </c>
      <c r="B183" s="1">
        <v>181</v>
      </c>
      <c r="C183" s="1">
        <v>1</v>
      </c>
      <c r="D183" s="1">
        <v>1</v>
      </c>
      <c r="E183" s="1">
        <v>1</v>
      </c>
    </row>
    <row r="184" spans="1:5" x14ac:dyDescent="0.2">
      <c r="A184" s="1" t="s">
        <v>81</v>
      </c>
      <c r="B184" s="1">
        <v>182</v>
      </c>
      <c r="C184" s="1">
        <v>1</v>
      </c>
      <c r="D184" s="1">
        <v>1</v>
      </c>
      <c r="E184" s="1">
        <v>1</v>
      </c>
    </row>
    <row r="185" spans="1:5" x14ac:dyDescent="0.2">
      <c r="A185" s="1" t="s">
        <v>81</v>
      </c>
      <c r="B185" s="1">
        <v>183</v>
      </c>
      <c r="C185" s="1">
        <v>1</v>
      </c>
      <c r="D185" s="1">
        <v>1</v>
      </c>
      <c r="E185" s="1">
        <v>1</v>
      </c>
    </row>
    <row r="186" spans="1:5" x14ac:dyDescent="0.2">
      <c r="A186" s="1" t="s">
        <v>81</v>
      </c>
      <c r="B186" s="1">
        <v>184</v>
      </c>
      <c r="C186" s="1">
        <v>1</v>
      </c>
      <c r="D186" s="1">
        <v>1</v>
      </c>
      <c r="E186" s="1">
        <v>1</v>
      </c>
    </row>
    <row r="187" spans="1:5" x14ac:dyDescent="0.2">
      <c r="A187" s="1" t="s">
        <v>81</v>
      </c>
      <c r="B187" s="1">
        <v>185</v>
      </c>
      <c r="C187" s="1">
        <v>1</v>
      </c>
      <c r="D187" s="1">
        <v>1</v>
      </c>
      <c r="E187" s="1">
        <v>1</v>
      </c>
    </row>
    <row r="188" spans="1:5" x14ac:dyDescent="0.2">
      <c r="A188" s="1" t="s">
        <v>81</v>
      </c>
      <c r="B188" s="1">
        <v>186</v>
      </c>
      <c r="C188" s="1">
        <v>1</v>
      </c>
      <c r="D188" s="1">
        <v>1</v>
      </c>
      <c r="E188" s="1">
        <v>1</v>
      </c>
    </row>
    <row r="189" spans="1:5" x14ac:dyDescent="0.2">
      <c r="A189" s="1" t="s">
        <v>81</v>
      </c>
      <c r="B189" s="1">
        <v>187</v>
      </c>
      <c r="C189" s="1">
        <v>1</v>
      </c>
      <c r="D189" s="1">
        <v>1</v>
      </c>
      <c r="E189" s="1">
        <v>1</v>
      </c>
    </row>
    <row r="190" spans="1:5" x14ac:dyDescent="0.2">
      <c r="A190" s="1" t="s">
        <v>81</v>
      </c>
      <c r="B190" s="1">
        <v>188</v>
      </c>
      <c r="C190" s="1">
        <v>1</v>
      </c>
      <c r="D190" s="1">
        <v>1</v>
      </c>
      <c r="E190" s="1">
        <v>1</v>
      </c>
    </row>
    <row r="191" spans="1:5" x14ac:dyDescent="0.2">
      <c r="A191" s="1" t="s">
        <v>81</v>
      </c>
      <c r="B191" s="1">
        <v>189</v>
      </c>
      <c r="C191" s="1">
        <v>1</v>
      </c>
      <c r="D191" s="1">
        <v>1</v>
      </c>
      <c r="E191" s="1">
        <v>1</v>
      </c>
    </row>
    <row r="192" spans="1:5" x14ac:dyDescent="0.2">
      <c r="A192" s="1" t="s">
        <v>81</v>
      </c>
      <c r="B192" s="1">
        <v>190</v>
      </c>
      <c r="C192" s="1">
        <v>1</v>
      </c>
      <c r="D192" s="1">
        <v>1</v>
      </c>
      <c r="E192" s="1">
        <v>1</v>
      </c>
    </row>
    <row r="193" spans="1:5" x14ac:dyDescent="0.2">
      <c r="A193" s="1" t="s">
        <v>81</v>
      </c>
      <c r="B193" s="1">
        <v>191</v>
      </c>
      <c r="C193" s="1">
        <v>1</v>
      </c>
      <c r="D193" s="1">
        <v>1</v>
      </c>
      <c r="E193" s="1">
        <v>1</v>
      </c>
    </row>
    <row r="194" spans="1:5" x14ac:dyDescent="0.2">
      <c r="A194" s="1" t="s">
        <v>81</v>
      </c>
      <c r="B194" s="1">
        <v>192</v>
      </c>
      <c r="C194" s="1">
        <v>1</v>
      </c>
      <c r="D194" s="1">
        <v>1</v>
      </c>
      <c r="E194" s="1">
        <v>1</v>
      </c>
    </row>
    <row r="195" spans="1:5" x14ac:dyDescent="0.2">
      <c r="A195" s="1" t="s">
        <v>81</v>
      </c>
      <c r="B195" s="1">
        <v>193</v>
      </c>
      <c r="C195" s="1">
        <v>1</v>
      </c>
      <c r="D195" s="1">
        <v>1</v>
      </c>
      <c r="E195" s="1">
        <v>1</v>
      </c>
    </row>
    <row r="196" spans="1:5" x14ac:dyDescent="0.2">
      <c r="A196" s="1" t="s">
        <v>81</v>
      </c>
      <c r="B196" s="1">
        <v>194</v>
      </c>
      <c r="C196" s="1">
        <v>1</v>
      </c>
      <c r="D196" s="1">
        <v>1</v>
      </c>
      <c r="E196" s="1">
        <v>1</v>
      </c>
    </row>
    <row r="197" spans="1:5" x14ac:dyDescent="0.2">
      <c r="A197" s="1" t="s">
        <v>81</v>
      </c>
      <c r="B197" s="1">
        <v>195</v>
      </c>
      <c r="C197" s="1">
        <v>1</v>
      </c>
      <c r="D197" s="1">
        <v>1</v>
      </c>
      <c r="E197" s="1">
        <v>1</v>
      </c>
    </row>
    <row r="198" spans="1:5" x14ac:dyDescent="0.2">
      <c r="A198" s="1" t="s">
        <v>81</v>
      </c>
      <c r="B198" s="1">
        <v>196</v>
      </c>
      <c r="C198" s="1">
        <v>1</v>
      </c>
      <c r="D198" s="1">
        <v>1</v>
      </c>
      <c r="E198" s="1">
        <v>1</v>
      </c>
    </row>
    <row r="199" spans="1:5" x14ac:dyDescent="0.2">
      <c r="A199" s="1" t="s">
        <v>81</v>
      </c>
      <c r="B199" s="1">
        <v>197</v>
      </c>
      <c r="C199" s="1">
        <v>1</v>
      </c>
      <c r="D199" s="1">
        <v>1</v>
      </c>
      <c r="E199" s="1">
        <v>1</v>
      </c>
    </row>
    <row r="200" spans="1:5" x14ac:dyDescent="0.2">
      <c r="A200" s="1" t="s">
        <v>81</v>
      </c>
      <c r="B200" s="1">
        <v>198</v>
      </c>
      <c r="C200" s="1">
        <v>1</v>
      </c>
      <c r="D200" s="1">
        <v>1</v>
      </c>
      <c r="E200" s="1">
        <v>1</v>
      </c>
    </row>
    <row r="201" spans="1:5" x14ac:dyDescent="0.2">
      <c r="A201" s="1" t="s">
        <v>81</v>
      </c>
      <c r="B201" s="1">
        <v>199</v>
      </c>
      <c r="C201" s="1">
        <v>1</v>
      </c>
      <c r="D201" s="1">
        <v>1</v>
      </c>
      <c r="E201" s="1">
        <v>1</v>
      </c>
    </row>
    <row r="202" spans="1:5" x14ac:dyDescent="0.2">
      <c r="A202" s="1" t="s">
        <v>81</v>
      </c>
      <c r="B202" s="1">
        <v>200</v>
      </c>
      <c r="C202" s="1">
        <v>1</v>
      </c>
      <c r="D202" s="1">
        <v>1</v>
      </c>
      <c r="E202" s="1">
        <v>1</v>
      </c>
    </row>
    <row r="203" spans="1:5" x14ac:dyDescent="0.2">
      <c r="A203" s="1" t="s">
        <v>81</v>
      </c>
      <c r="B203" s="1">
        <v>201</v>
      </c>
      <c r="C203" s="1">
        <v>1</v>
      </c>
      <c r="D203" s="1">
        <v>1</v>
      </c>
      <c r="E203" s="1">
        <v>1</v>
      </c>
    </row>
    <row r="204" spans="1:5" x14ac:dyDescent="0.2">
      <c r="A204" s="1" t="s">
        <v>81</v>
      </c>
      <c r="B204" s="1">
        <v>202</v>
      </c>
      <c r="C204" s="1">
        <v>1</v>
      </c>
      <c r="D204" s="1">
        <v>1</v>
      </c>
      <c r="E204" s="1">
        <v>1</v>
      </c>
    </row>
    <row r="205" spans="1:5" x14ac:dyDescent="0.2">
      <c r="A205" s="1" t="s">
        <v>81</v>
      </c>
      <c r="B205" s="1">
        <v>203</v>
      </c>
      <c r="C205" s="1">
        <v>1</v>
      </c>
      <c r="D205" s="1">
        <v>1</v>
      </c>
      <c r="E205" s="1">
        <v>1</v>
      </c>
    </row>
    <row r="206" spans="1:5" x14ac:dyDescent="0.2">
      <c r="A206" s="1" t="s">
        <v>81</v>
      </c>
      <c r="B206" s="1">
        <v>204</v>
      </c>
      <c r="C206" s="1">
        <v>1</v>
      </c>
      <c r="D206" s="1">
        <v>1</v>
      </c>
      <c r="E206" s="1">
        <v>1</v>
      </c>
    </row>
    <row r="207" spans="1:5" x14ac:dyDescent="0.2">
      <c r="A207" s="1" t="s">
        <v>81</v>
      </c>
      <c r="B207" s="1">
        <v>205</v>
      </c>
      <c r="C207" s="1">
        <v>1</v>
      </c>
      <c r="D207" s="1">
        <v>1</v>
      </c>
      <c r="E207" s="1">
        <v>1</v>
      </c>
    </row>
    <row r="208" spans="1:5" x14ac:dyDescent="0.2">
      <c r="A208" s="1" t="s">
        <v>81</v>
      </c>
      <c r="B208" s="1">
        <v>206</v>
      </c>
      <c r="C208" s="1">
        <v>1</v>
      </c>
      <c r="D208" s="1">
        <v>1</v>
      </c>
      <c r="E208" s="1">
        <v>1</v>
      </c>
    </row>
    <row r="209" spans="1:5" x14ac:dyDescent="0.2">
      <c r="A209" s="1" t="s">
        <v>81</v>
      </c>
      <c r="B209" s="1">
        <v>207</v>
      </c>
      <c r="C209" s="1">
        <v>1</v>
      </c>
      <c r="D209" s="1">
        <v>1</v>
      </c>
      <c r="E209" s="1">
        <v>1</v>
      </c>
    </row>
    <row r="210" spans="1:5" x14ac:dyDescent="0.2">
      <c r="A210" s="1" t="s">
        <v>81</v>
      </c>
      <c r="B210" s="1">
        <v>208</v>
      </c>
      <c r="C210" s="1">
        <v>1</v>
      </c>
      <c r="D210" s="1">
        <v>1</v>
      </c>
      <c r="E210" s="1">
        <v>1</v>
      </c>
    </row>
    <row r="211" spans="1:5" x14ac:dyDescent="0.2">
      <c r="A211" s="1" t="s">
        <v>81</v>
      </c>
      <c r="B211" s="1">
        <v>209</v>
      </c>
      <c r="C211" s="1">
        <v>1</v>
      </c>
      <c r="D211" s="1">
        <v>1</v>
      </c>
      <c r="E211" s="1">
        <v>1</v>
      </c>
    </row>
    <row r="212" spans="1:5" x14ac:dyDescent="0.2">
      <c r="A212" s="1" t="s">
        <v>81</v>
      </c>
      <c r="B212" s="1">
        <v>210</v>
      </c>
      <c r="C212" s="1">
        <v>1</v>
      </c>
      <c r="D212" s="1">
        <v>1</v>
      </c>
      <c r="E212" s="1">
        <v>1</v>
      </c>
    </row>
    <row r="213" spans="1:5" x14ac:dyDescent="0.2">
      <c r="A213" s="1" t="s">
        <v>81</v>
      </c>
      <c r="B213" s="1">
        <v>211</v>
      </c>
      <c r="C213" s="1">
        <v>1</v>
      </c>
      <c r="D213" s="1">
        <v>1</v>
      </c>
      <c r="E213" s="1">
        <v>1</v>
      </c>
    </row>
    <row r="214" spans="1:5" x14ac:dyDescent="0.2">
      <c r="A214" s="1" t="s">
        <v>81</v>
      </c>
      <c r="B214" s="1">
        <v>212</v>
      </c>
      <c r="C214" s="1">
        <v>1</v>
      </c>
      <c r="D214" s="1">
        <v>1</v>
      </c>
      <c r="E214" s="1">
        <v>1</v>
      </c>
    </row>
    <row r="215" spans="1:5" x14ac:dyDescent="0.2">
      <c r="A215" s="1" t="s">
        <v>81</v>
      </c>
      <c r="B215" s="1">
        <v>213</v>
      </c>
      <c r="C215" s="1">
        <v>1</v>
      </c>
      <c r="D215" s="1">
        <v>1</v>
      </c>
      <c r="E215" s="1">
        <v>1</v>
      </c>
    </row>
    <row r="216" spans="1:5" x14ac:dyDescent="0.2">
      <c r="A216" s="1"/>
      <c r="B216" s="1"/>
      <c r="C216" s="1"/>
      <c r="D216" s="1"/>
      <c r="E216" s="1"/>
    </row>
    <row r="217" spans="1:5" x14ac:dyDescent="0.2">
      <c r="A217" s="1"/>
      <c r="B217" s="1"/>
      <c r="C217" s="1"/>
      <c r="D217" s="1"/>
      <c r="E217" s="1"/>
    </row>
    <row r="218" spans="1:5" x14ac:dyDescent="0.2">
      <c r="A218" s="1"/>
      <c r="B218" s="1"/>
      <c r="C218" s="1"/>
      <c r="D218" s="1"/>
      <c r="E218" s="1"/>
    </row>
    <row r="219" spans="1:5" x14ac:dyDescent="0.2">
      <c r="A219" s="1"/>
      <c r="B219" s="1"/>
      <c r="C219" s="1"/>
      <c r="D219" s="1"/>
      <c r="E219" s="1"/>
    </row>
    <row r="220" spans="1:5" x14ac:dyDescent="0.2">
      <c r="A220" s="1"/>
      <c r="B220" s="1"/>
      <c r="C220" s="1"/>
      <c r="D220" s="1"/>
      <c r="E220" s="1"/>
    </row>
    <row r="221" spans="1:5" x14ac:dyDescent="0.2">
      <c r="A221" s="1"/>
      <c r="B221" s="1"/>
      <c r="C221" s="1"/>
      <c r="D221" s="1"/>
      <c r="E221" s="1"/>
    </row>
    <row r="222" spans="1:5" x14ac:dyDescent="0.2">
      <c r="A222" s="1"/>
      <c r="B222" s="1"/>
      <c r="C222" s="1"/>
      <c r="D222" s="1"/>
      <c r="E222" s="1"/>
    </row>
    <row r="223" spans="1:5" x14ac:dyDescent="0.2">
      <c r="A223" s="1"/>
      <c r="B223" s="1"/>
      <c r="C223" s="1"/>
      <c r="D223" s="1"/>
      <c r="E223" s="1"/>
    </row>
    <row r="224" spans="1:5" x14ac:dyDescent="0.2">
      <c r="A224" s="1"/>
      <c r="B224" s="1"/>
      <c r="C224" s="1"/>
      <c r="D224" s="1"/>
      <c r="E224" s="1"/>
    </row>
    <row r="225" spans="1:5" x14ac:dyDescent="0.2">
      <c r="A225" s="1"/>
      <c r="B225" s="1"/>
      <c r="C225" s="1"/>
      <c r="D225" s="1"/>
      <c r="E225" s="1"/>
    </row>
    <row r="226" spans="1:5" x14ac:dyDescent="0.2">
      <c r="A226" s="1"/>
      <c r="B226" s="1"/>
      <c r="C226" s="1"/>
      <c r="D226" s="1"/>
      <c r="E226" s="1"/>
    </row>
    <row r="227" spans="1:5" x14ac:dyDescent="0.2">
      <c r="A227" s="1"/>
      <c r="B227" s="1"/>
      <c r="C227" s="1"/>
      <c r="D227" s="1"/>
      <c r="E227" s="1"/>
    </row>
    <row r="228" spans="1:5" x14ac:dyDescent="0.2">
      <c r="A228" s="1"/>
      <c r="B228" s="1"/>
      <c r="C228" s="1"/>
      <c r="D228" s="1"/>
      <c r="E228" s="1"/>
    </row>
    <row r="229" spans="1:5" x14ac:dyDescent="0.2">
      <c r="A229" s="1"/>
      <c r="B229" s="1"/>
      <c r="C229" s="1"/>
      <c r="D229" s="1"/>
      <c r="E229" s="1"/>
    </row>
    <row r="230" spans="1:5" x14ac:dyDescent="0.2">
      <c r="A230" s="1"/>
      <c r="B230" s="1"/>
      <c r="C230" s="1"/>
      <c r="D230" s="1"/>
      <c r="E230" s="1"/>
    </row>
    <row r="231" spans="1:5" x14ac:dyDescent="0.2">
      <c r="A231" s="1"/>
      <c r="B231" s="1"/>
      <c r="C231" s="1"/>
      <c r="D231" s="1"/>
      <c r="E231" s="1"/>
    </row>
    <row r="232" spans="1:5" x14ac:dyDescent="0.2">
      <c r="A232" s="1"/>
      <c r="B232" s="1"/>
      <c r="C232" s="1"/>
      <c r="D232" s="1"/>
      <c r="E232" s="1"/>
    </row>
    <row r="233" spans="1:5" x14ac:dyDescent="0.2">
      <c r="A233" s="1"/>
      <c r="B233" s="1"/>
      <c r="C233" s="1"/>
      <c r="D233" s="1"/>
      <c r="E233" s="1"/>
    </row>
    <row r="234" spans="1:5" x14ac:dyDescent="0.2">
      <c r="A234" s="1"/>
      <c r="B234" s="1"/>
      <c r="C234" s="1"/>
      <c r="D234" s="1"/>
      <c r="E234" s="1"/>
    </row>
    <row r="235" spans="1:5" x14ac:dyDescent="0.2">
      <c r="A235" s="1"/>
      <c r="B235" s="1"/>
      <c r="C235" s="1"/>
      <c r="D235" s="1"/>
      <c r="E235" s="1"/>
    </row>
    <row r="236" spans="1:5" x14ac:dyDescent="0.2">
      <c r="A236" s="1"/>
      <c r="B236" s="1"/>
      <c r="C236" s="1"/>
      <c r="D236" s="1"/>
      <c r="E236" s="1"/>
    </row>
    <row r="237" spans="1:5" x14ac:dyDescent="0.2">
      <c r="A237" s="1"/>
      <c r="B237" s="1"/>
      <c r="C237" s="1"/>
      <c r="D237" s="1"/>
      <c r="E237" s="1"/>
    </row>
    <row r="238" spans="1:5" x14ac:dyDescent="0.2">
      <c r="A238" s="1"/>
      <c r="B238" s="1"/>
      <c r="C238" s="1"/>
      <c r="D238" s="1"/>
      <c r="E238" s="1"/>
    </row>
    <row r="239" spans="1:5" x14ac:dyDescent="0.2">
      <c r="A239" s="1"/>
      <c r="B239" s="1"/>
      <c r="C239" s="1"/>
      <c r="D239" s="1"/>
      <c r="E239" s="1"/>
    </row>
    <row r="240" spans="1:5" x14ac:dyDescent="0.2">
      <c r="A240" s="1"/>
      <c r="B240" s="1"/>
      <c r="C240" s="1"/>
      <c r="D240" s="1"/>
      <c r="E240" s="1"/>
    </row>
    <row r="241" spans="1:5" x14ac:dyDescent="0.2">
      <c r="A241" s="1"/>
      <c r="B241" s="1"/>
      <c r="C241" s="1"/>
      <c r="D241" s="1"/>
      <c r="E241" s="1"/>
    </row>
    <row r="242" spans="1:5" x14ac:dyDescent="0.2">
      <c r="A242" s="1"/>
      <c r="B242" s="1"/>
      <c r="C242" s="1"/>
      <c r="D242" s="1"/>
      <c r="E242" s="1"/>
    </row>
    <row r="243" spans="1:5" x14ac:dyDescent="0.2">
      <c r="A243" s="1"/>
      <c r="B243" s="1"/>
      <c r="C243" s="1"/>
      <c r="D243" s="1"/>
      <c r="E243" s="1"/>
    </row>
    <row r="244" spans="1:5" x14ac:dyDescent="0.2">
      <c r="A244" s="1"/>
      <c r="B244" s="1"/>
      <c r="C244" s="1"/>
      <c r="D244" s="1"/>
      <c r="E244" s="1"/>
    </row>
    <row r="245" spans="1:5" x14ac:dyDescent="0.2">
      <c r="A245" s="1"/>
      <c r="B245" s="1"/>
      <c r="C245" s="1"/>
      <c r="D245" s="1"/>
      <c r="E245" s="1"/>
    </row>
    <row r="246" spans="1:5" x14ac:dyDescent="0.2">
      <c r="A246" s="1"/>
      <c r="B246" s="1"/>
      <c r="C246" s="1"/>
      <c r="D246" s="1"/>
      <c r="E246" s="1"/>
    </row>
    <row r="247" spans="1:5" x14ac:dyDescent="0.2">
      <c r="A247" s="1"/>
      <c r="B247" s="1"/>
      <c r="C247" s="1"/>
      <c r="D247" s="1"/>
      <c r="E247" s="1"/>
    </row>
    <row r="248" spans="1:5" x14ac:dyDescent="0.2">
      <c r="A248" s="1"/>
      <c r="B248" s="1"/>
      <c r="C248" s="1"/>
      <c r="D248" s="1"/>
      <c r="E248" s="1"/>
    </row>
    <row r="249" spans="1:5" x14ac:dyDescent="0.2">
      <c r="A249" s="1"/>
      <c r="B249" s="1"/>
      <c r="C249" s="1"/>
      <c r="D249" s="1"/>
      <c r="E249" s="1"/>
    </row>
    <row r="250" spans="1:5" x14ac:dyDescent="0.2">
      <c r="A250" s="1"/>
      <c r="B250" s="1"/>
      <c r="C250" s="1"/>
      <c r="D250" s="1"/>
      <c r="E250" s="1"/>
    </row>
    <row r="251" spans="1:5" x14ac:dyDescent="0.2">
      <c r="A251" s="1"/>
      <c r="B251" s="1"/>
      <c r="C251" s="1"/>
      <c r="D251" s="1"/>
      <c r="E251" s="1"/>
    </row>
    <row r="252" spans="1:5" x14ac:dyDescent="0.2">
      <c r="A252" s="1"/>
      <c r="B252" s="1"/>
      <c r="C252" s="1"/>
      <c r="D252" s="1"/>
      <c r="E252" s="1"/>
    </row>
    <row r="253" spans="1:5" x14ac:dyDescent="0.2">
      <c r="A253" s="1"/>
      <c r="B253" s="1"/>
      <c r="C253" s="1"/>
      <c r="D253" s="1"/>
      <c r="E253" s="1"/>
    </row>
    <row r="254" spans="1:5" x14ac:dyDescent="0.2">
      <c r="A254" s="1"/>
      <c r="B254" s="1"/>
      <c r="C254" s="1"/>
      <c r="D254" s="1"/>
      <c r="E254" s="1"/>
    </row>
    <row r="255" spans="1:5" x14ac:dyDescent="0.2">
      <c r="A255" s="1"/>
      <c r="B255" s="1"/>
      <c r="C255" s="1"/>
      <c r="D255" s="1"/>
      <c r="E255" s="1"/>
    </row>
    <row r="256" spans="1:5" x14ac:dyDescent="0.2">
      <c r="A256" s="1"/>
      <c r="B256" s="1"/>
      <c r="C256" s="1"/>
      <c r="D256" s="1"/>
      <c r="E256" s="1"/>
    </row>
    <row r="257" spans="1:5" x14ac:dyDescent="0.2">
      <c r="A257" s="1"/>
      <c r="B257" s="1"/>
      <c r="C257" s="1"/>
      <c r="D257" s="1"/>
      <c r="E257" s="1"/>
    </row>
    <row r="258" spans="1:5" x14ac:dyDescent="0.2">
      <c r="A258" s="1"/>
      <c r="B258" s="1"/>
      <c r="C258" s="1"/>
      <c r="D258" s="1"/>
      <c r="E258" s="1"/>
    </row>
    <row r="259" spans="1:5" x14ac:dyDescent="0.2">
      <c r="A259" s="1"/>
      <c r="B259" s="1"/>
      <c r="C259" s="1"/>
      <c r="D259" s="1"/>
      <c r="E259" s="1"/>
    </row>
    <row r="260" spans="1:5" x14ac:dyDescent="0.2">
      <c r="A260" s="1"/>
      <c r="B260" s="1"/>
      <c r="C260" s="1"/>
      <c r="D260" s="1"/>
      <c r="E260" s="1"/>
    </row>
    <row r="261" spans="1:5" x14ac:dyDescent="0.2">
      <c r="A261" s="1"/>
      <c r="B261" s="1"/>
      <c r="C261" s="1"/>
      <c r="D261" s="1"/>
      <c r="E261" s="1"/>
    </row>
    <row r="262" spans="1:5" x14ac:dyDescent="0.2">
      <c r="A262" s="1"/>
      <c r="B262" s="1"/>
      <c r="C262" s="1"/>
      <c r="D262" s="1"/>
      <c r="E262" s="1"/>
    </row>
    <row r="263" spans="1:5" x14ac:dyDescent="0.2">
      <c r="A263" s="1"/>
      <c r="B263" s="1"/>
      <c r="C263" s="1"/>
      <c r="D263" s="1"/>
      <c r="E263" s="1"/>
    </row>
    <row r="264" spans="1:5" x14ac:dyDescent="0.2">
      <c r="A264" s="1"/>
      <c r="B264" s="1"/>
      <c r="C264" s="1"/>
      <c r="D264" s="1"/>
      <c r="E264" s="1"/>
    </row>
    <row r="265" spans="1:5" x14ac:dyDescent="0.2">
      <c r="A265" s="1"/>
      <c r="B265" s="1"/>
      <c r="C265" s="1"/>
      <c r="D265" s="1"/>
      <c r="E265" s="1"/>
    </row>
    <row r="266" spans="1:5" x14ac:dyDescent="0.2">
      <c r="A266" s="1"/>
      <c r="B266" s="1"/>
      <c r="C266" s="1"/>
      <c r="D266" s="1"/>
      <c r="E266" s="1"/>
    </row>
    <row r="267" spans="1:5" x14ac:dyDescent="0.2">
      <c r="A267" s="1"/>
      <c r="B267" s="1"/>
      <c r="C267" s="1"/>
      <c r="D267" s="1"/>
      <c r="E267" s="1"/>
    </row>
    <row r="268" spans="1:5" x14ac:dyDescent="0.2">
      <c r="A268" s="1"/>
      <c r="B268" s="1"/>
      <c r="C268" s="1"/>
      <c r="D268" s="1"/>
      <c r="E268" s="1"/>
    </row>
    <row r="269" spans="1:5" x14ac:dyDescent="0.2">
      <c r="A269" s="1"/>
      <c r="B269" s="1"/>
      <c r="C269" s="1"/>
      <c r="D269" s="1"/>
      <c r="E269" s="1"/>
    </row>
    <row r="270" spans="1:5" x14ac:dyDescent="0.2">
      <c r="A270" s="1"/>
      <c r="B270" s="1"/>
      <c r="C270" s="1"/>
      <c r="D270" s="1"/>
      <c r="E270" s="1"/>
    </row>
    <row r="271" spans="1:5" x14ac:dyDescent="0.2">
      <c r="A271" s="1"/>
      <c r="B271" s="1"/>
      <c r="C271" s="1"/>
      <c r="D271" s="1"/>
      <c r="E271" s="1"/>
    </row>
    <row r="272" spans="1:5" x14ac:dyDescent="0.2">
      <c r="A272" s="1"/>
      <c r="B272" s="1"/>
      <c r="C272" s="1"/>
      <c r="D272" s="1"/>
      <c r="E272" s="1"/>
    </row>
    <row r="273" spans="1:5" x14ac:dyDescent="0.2">
      <c r="A273" s="1"/>
      <c r="B273" s="1"/>
      <c r="C273" s="1"/>
      <c r="D273" s="1"/>
      <c r="E273" s="1"/>
    </row>
    <row r="274" spans="1:5" x14ac:dyDescent="0.2">
      <c r="A274" s="1"/>
      <c r="B274" s="1"/>
      <c r="C274" s="1"/>
      <c r="D274" s="1"/>
      <c r="E274" s="1"/>
    </row>
    <row r="275" spans="1:5" x14ac:dyDescent="0.2">
      <c r="A275" s="1"/>
      <c r="B275" s="1"/>
      <c r="C275" s="1"/>
      <c r="D275" s="1"/>
      <c r="E275" s="1"/>
    </row>
    <row r="276" spans="1:5" x14ac:dyDescent="0.2">
      <c r="A276" s="1"/>
      <c r="B276" s="1"/>
      <c r="C276" s="1"/>
      <c r="D276" s="1"/>
      <c r="E276" s="1"/>
    </row>
    <row r="277" spans="1:5" x14ac:dyDescent="0.2">
      <c r="A277" s="1"/>
      <c r="B277" s="1"/>
      <c r="C277" s="1"/>
      <c r="D277" s="1"/>
      <c r="E277" s="1"/>
    </row>
    <row r="278" spans="1:5" x14ac:dyDescent="0.2">
      <c r="A278" s="1"/>
      <c r="B278" s="1"/>
      <c r="C278" s="1"/>
      <c r="D278" s="1"/>
      <c r="E278" s="1"/>
    </row>
    <row r="279" spans="1:5" x14ac:dyDescent="0.2">
      <c r="A279" s="1"/>
      <c r="B279" s="1"/>
      <c r="C279" s="1"/>
      <c r="D279" s="1"/>
      <c r="E279" s="1"/>
    </row>
    <row r="280" spans="1:5" x14ac:dyDescent="0.2">
      <c r="A280" s="1"/>
      <c r="B280" s="1"/>
      <c r="C280" s="1"/>
      <c r="D280" s="1"/>
      <c r="E280" s="1"/>
    </row>
    <row r="281" spans="1:5" x14ac:dyDescent="0.2">
      <c r="A281" s="1"/>
      <c r="B281" s="1"/>
      <c r="C281" s="1"/>
      <c r="D281" s="1"/>
      <c r="E281" s="1"/>
    </row>
    <row r="282" spans="1:5" x14ac:dyDescent="0.2">
      <c r="A282" s="1"/>
      <c r="B282" s="1"/>
      <c r="C282" s="1"/>
      <c r="D282" s="1"/>
      <c r="E282" s="1"/>
    </row>
    <row r="283" spans="1:5" x14ac:dyDescent="0.2">
      <c r="A283" s="1"/>
      <c r="B283" s="1"/>
      <c r="C283" s="1"/>
      <c r="D283" s="1"/>
      <c r="E283" s="1"/>
    </row>
    <row r="284" spans="1:5" x14ac:dyDescent="0.2">
      <c r="A284" s="1"/>
      <c r="B284" s="1"/>
      <c r="C284" s="1"/>
      <c r="D284" s="1"/>
      <c r="E284" s="1"/>
    </row>
    <row r="285" spans="1:5" x14ac:dyDescent="0.2">
      <c r="A285" s="1"/>
      <c r="B285" s="1"/>
      <c r="C285" s="1"/>
      <c r="D285" s="1"/>
      <c r="E285" s="1"/>
    </row>
    <row r="286" spans="1:5" x14ac:dyDescent="0.2">
      <c r="A286" s="1"/>
      <c r="B286" s="1"/>
      <c r="C286" s="1"/>
      <c r="D286" s="1"/>
      <c r="E286" s="1"/>
    </row>
    <row r="287" spans="1:5" x14ac:dyDescent="0.2">
      <c r="A287" s="1"/>
      <c r="B287" s="1"/>
      <c r="C287" s="1"/>
      <c r="D287" s="1"/>
      <c r="E287" s="1"/>
    </row>
    <row r="288" spans="1:5" x14ac:dyDescent="0.2">
      <c r="A288" s="1"/>
      <c r="B288" s="1"/>
      <c r="C288" s="1"/>
      <c r="D288" s="1"/>
      <c r="E288" s="1"/>
    </row>
    <row r="289" spans="1:5" x14ac:dyDescent="0.2">
      <c r="A289" s="1"/>
      <c r="B289" s="1"/>
      <c r="C289" s="1"/>
      <c r="D289" s="1"/>
      <c r="E289" s="1"/>
    </row>
    <row r="290" spans="1:5" x14ac:dyDescent="0.2">
      <c r="A290" s="1"/>
      <c r="B290" s="1"/>
      <c r="C290" s="1"/>
      <c r="D290" s="1"/>
      <c r="E290" s="1"/>
    </row>
    <row r="291" spans="1:5" x14ac:dyDescent="0.2">
      <c r="A291" s="1"/>
      <c r="B291" s="1"/>
      <c r="C291" s="1"/>
      <c r="D291" s="1"/>
      <c r="E291" s="1"/>
    </row>
    <row r="292" spans="1:5" x14ac:dyDescent="0.2">
      <c r="A292" s="1"/>
      <c r="B292" s="1"/>
      <c r="C292" s="1"/>
      <c r="D292" s="1"/>
      <c r="E292" s="1"/>
    </row>
    <row r="293" spans="1:5" x14ac:dyDescent="0.2">
      <c r="A293" s="1"/>
      <c r="B293" s="1"/>
      <c r="C293" s="1"/>
      <c r="D293" s="1"/>
      <c r="E293" s="1"/>
    </row>
    <row r="294" spans="1:5" x14ac:dyDescent="0.2">
      <c r="A294" s="1"/>
      <c r="B294" s="1"/>
      <c r="C294" s="1"/>
      <c r="D294" s="1"/>
      <c r="E294" s="1"/>
    </row>
    <row r="295" spans="1:5" x14ac:dyDescent="0.2">
      <c r="A295" s="1"/>
      <c r="B295" s="1"/>
      <c r="C295" s="1"/>
      <c r="D295" s="1"/>
      <c r="E295" s="1"/>
    </row>
    <row r="296" spans="1:5" x14ac:dyDescent="0.2">
      <c r="A296" s="1"/>
      <c r="B296" s="1"/>
      <c r="C296" s="1"/>
      <c r="D296" s="1"/>
      <c r="E296" s="1"/>
    </row>
    <row r="297" spans="1:5" x14ac:dyDescent="0.2">
      <c r="A297" s="1"/>
      <c r="B297" s="1"/>
      <c r="C297" s="1"/>
      <c r="D297" s="1"/>
      <c r="E297" s="1"/>
    </row>
    <row r="298" spans="1:5" x14ac:dyDescent="0.2">
      <c r="A298" s="1"/>
      <c r="B298" s="1"/>
      <c r="C298" s="1"/>
      <c r="D298" s="1"/>
      <c r="E298" s="1"/>
    </row>
    <row r="299" spans="1:5" x14ac:dyDescent="0.2">
      <c r="A299" s="1"/>
      <c r="B299" s="1"/>
      <c r="C299" s="1"/>
      <c r="D299" s="1"/>
      <c r="E299" s="1"/>
    </row>
    <row r="300" spans="1:5" x14ac:dyDescent="0.2">
      <c r="A300" s="1"/>
      <c r="B300" s="1"/>
      <c r="C300" s="1"/>
      <c r="D300" s="1"/>
      <c r="E300" s="1"/>
    </row>
    <row r="301" spans="1:5" x14ac:dyDescent="0.2">
      <c r="A301" s="1"/>
      <c r="B301" s="1"/>
      <c r="C301" s="1"/>
      <c r="D301" s="1"/>
      <c r="E301" s="1"/>
    </row>
    <row r="302" spans="1:5" x14ac:dyDescent="0.2">
      <c r="A302" s="1"/>
      <c r="B302" s="1"/>
      <c r="C302" s="1"/>
      <c r="D302" s="1"/>
      <c r="E302" s="1"/>
    </row>
    <row r="303" spans="1:5" x14ac:dyDescent="0.2">
      <c r="A303" s="1"/>
      <c r="B303" s="1"/>
      <c r="C303" s="1"/>
      <c r="D303" s="1"/>
      <c r="E303" s="1"/>
    </row>
    <row r="304" spans="1:5" x14ac:dyDescent="0.2">
      <c r="A304" s="1"/>
      <c r="B304" s="1"/>
      <c r="C304" s="1"/>
      <c r="D304" s="1"/>
      <c r="E304" s="1"/>
    </row>
    <row r="305" spans="1:5" x14ac:dyDescent="0.2">
      <c r="A305" s="1"/>
      <c r="B305" s="1"/>
      <c r="C305" s="1"/>
      <c r="D305" s="1"/>
      <c r="E305" s="1"/>
    </row>
    <row r="306" spans="1:5" x14ac:dyDescent="0.2">
      <c r="A306" s="1"/>
      <c r="B306" s="1"/>
      <c r="C306" s="1"/>
      <c r="D306" s="1"/>
      <c r="E306" s="1"/>
    </row>
    <row r="307" spans="1:5" x14ac:dyDescent="0.2">
      <c r="A307" s="1"/>
      <c r="B307" s="1"/>
      <c r="C307" s="1"/>
      <c r="D307" s="1"/>
      <c r="E307" s="1"/>
    </row>
    <row r="308" spans="1:5" x14ac:dyDescent="0.2">
      <c r="A308" s="1"/>
      <c r="B308" s="1"/>
      <c r="C308" s="1"/>
      <c r="D308" s="1"/>
      <c r="E308" s="1"/>
    </row>
    <row r="309" spans="1:5" x14ac:dyDescent="0.2">
      <c r="A309" s="1"/>
      <c r="B309" s="1"/>
      <c r="C309" s="1"/>
      <c r="D309" s="1"/>
      <c r="E309" s="1"/>
    </row>
    <row r="310" spans="1:5" x14ac:dyDescent="0.2">
      <c r="A310" s="1"/>
      <c r="B310" s="1"/>
      <c r="C310" s="1"/>
      <c r="D310" s="1"/>
      <c r="E310" s="1"/>
    </row>
    <row r="311" spans="1:5" x14ac:dyDescent="0.2">
      <c r="A311" s="1"/>
      <c r="B311" s="1"/>
      <c r="C311" s="1"/>
      <c r="D311" s="1"/>
      <c r="E311" s="1"/>
    </row>
    <row r="312" spans="1:5" x14ac:dyDescent="0.2">
      <c r="A312" s="1"/>
      <c r="B312" s="1"/>
      <c r="C312" s="1"/>
      <c r="D312" s="1"/>
      <c r="E312" s="1"/>
    </row>
    <row r="313" spans="1:5" x14ac:dyDescent="0.2">
      <c r="A313" s="1"/>
      <c r="B313" s="1"/>
      <c r="C313" s="1"/>
      <c r="D313" s="1"/>
      <c r="E313" s="1"/>
    </row>
    <row r="314" spans="1:5" x14ac:dyDescent="0.2">
      <c r="A314" s="1"/>
      <c r="B314" s="1"/>
      <c r="C314" s="1"/>
      <c r="D314" s="1"/>
      <c r="E314" s="1"/>
    </row>
    <row r="315" spans="1:5" x14ac:dyDescent="0.2">
      <c r="A315" s="1"/>
      <c r="B315" s="1"/>
      <c r="C315" s="1"/>
      <c r="D315" s="1"/>
      <c r="E315" s="1"/>
    </row>
    <row r="316" spans="1:5" x14ac:dyDescent="0.2">
      <c r="A316" s="1"/>
      <c r="B316" s="1"/>
      <c r="C316" s="1"/>
      <c r="D316" s="1"/>
      <c r="E316" s="1"/>
    </row>
    <row r="317" spans="1:5" x14ac:dyDescent="0.2">
      <c r="A317" s="1"/>
      <c r="B317" s="1"/>
      <c r="C317" s="1"/>
      <c r="D317" s="1"/>
      <c r="E317" s="1"/>
    </row>
    <row r="318" spans="1:5" x14ac:dyDescent="0.2">
      <c r="A318" s="1"/>
      <c r="B318" s="1"/>
      <c r="C318" s="1"/>
      <c r="D318" s="1"/>
      <c r="E318" s="1"/>
    </row>
    <row r="319" spans="1:5" x14ac:dyDescent="0.2">
      <c r="A319" s="1"/>
      <c r="B319" s="1"/>
      <c r="C319" s="1"/>
      <c r="D319" s="1"/>
      <c r="E319" s="1"/>
    </row>
    <row r="320" spans="1:5" x14ac:dyDescent="0.2">
      <c r="A320" s="1"/>
      <c r="B320" s="1"/>
      <c r="C320" s="1"/>
      <c r="D320" s="1"/>
      <c r="E320" s="1"/>
    </row>
    <row r="321" spans="1:5" x14ac:dyDescent="0.2">
      <c r="A321" s="1"/>
      <c r="B321" s="1"/>
      <c r="C321" s="1"/>
      <c r="D321" s="1"/>
      <c r="E321" s="1"/>
    </row>
    <row r="322" spans="1:5" x14ac:dyDescent="0.2">
      <c r="A322" s="1"/>
      <c r="B322" s="1"/>
      <c r="C322" s="1"/>
      <c r="D322" s="1"/>
      <c r="E322" s="1"/>
    </row>
    <row r="323" spans="1:5" x14ac:dyDescent="0.2">
      <c r="A323" s="1"/>
      <c r="B323" s="1"/>
      <c r="C323" s="1"/>
      <c r="D323" s="1"/>
      <c r="E323" s="1"/>
    </row>
    <row r="324" spans="1:5" x14ac:dyDescent="0.2">
      <c r="A324" s="1"/>
      <c r="B324" s="1"/>
      <c r="C324" s="1"/>
      <c r="D324" s="1"/>
      <c r="E324" s="1"/>
    </row>
    <row r="325" spans="1:5" x14ac:dyDescent="0.2">
      <c r="A325" s="1"/>
      <c r="B325" s="1"/>
      <c r="C325" s="1"/>
      <c r="D325" s="1"/>
      <c r="E325" s="1"/>
    </row>
    <row r="326" spans="1:5" x14ac:dyDescent="0.2">
      <c r="A326" s="1"/>
      <c r="B326" s="1"/>
      <c r="C326" s="1"/>
      <c r="D326" s="1"/>
      <c r="E326" s="1"/>
    </row>
    <row r="327" spans="1:5" x14ac:dyDescent="0.2">
      <c r="A327" s="1"/>
      <c r="B327" s="1"/>
      <c r="C327" s="1"/>
      <c r="D327" s="1"/>
      <c r="E327" s="1"/>
    </row>
    <row r="328" spans="1:5" x14ac:dyDescent="0.2">
      <c r="A328" s="1"/>
      <c r="B328" s="1"/>
      <c r="C328" s="1"/>
      <c r="D328" s="1"/>
      <c r="E328" s="1"/>
    </row>
    <row r="329" spans="1:5" x14ac:dyDescent="0.2">
      <c r="A329" s="1"/>
      <c r="B329" s="1"/>
      <c r="C329" s="1"/>
      <c r="D329" s="1"/>
      <c r="E329" s="1"/>
    </row>
    <row r="330" spans="1:5" x14ac:dyDescent="0.2">
      <c r="A330" s="1"/>
      <c r="B330" s="1"/>
      <c r="C330" s="1"/>
      <c r="D330" s="1"/>
      <c r="E330" s="1"/>
    </row>
    <row r="331" spans="1:5" x14ac:dyDescent="0.2">
      <c r="A331" s="1"/>
      <c r="B331" s="1"/>
      <c r="C331" s="1"/>
      <c r="D331" s="1"/>
      <c r="E331" s="1"/>
    </row>
    <row r="332" spans="1:5" x14ac:dyDescent="0.2">
      <c r="A332" s="1"/>
      <c r="B332" s="1"/>
      <c r="C332" s="1"/>
      <c r="D332" s="1"/>
      <c r="E332" s="1"/>
    </row>
    <row r="333" spans="1:5" x14ac:dyDescent="0.2">
      <c r="A333" s="1"/>
      <c r="B333" s="1"/>
      <c r="C333" s="1"/>
      <c r="D333" s="1"/>
      <c r="E333" s="1"/>
    </row>
    <row r="334" spans="1:5" x14ac:dyDescent="0.2">
      <c r="A334" s="1"/>
      <c r="B334" s="1"/>
      <c r="C334" s="1"/>
      <c r="D334" s="1"/>
      <c r="E334" s="1"/>
    </row>
    <row r="335" spans="1:5" x14ac:dyDescent="0.2">
      <c r="A335" s="1"/>
      <c r="B335" s="1"/>
      <c r="C335" s="1"/>
      <c r="D335" s="1"/>
      <c r="E335" s="1"/>
    </row>
    <row r="336" spans="1:5" x14ac:dyDescent="0.2">
      <c r="A336" s="1"/>
      <c r="B336" s="1"/>
      <c r="C336" s="1"/>
      <c r="D336" s="1"/>
      <c r="E336" s="1"/>
    </row>
    <row r="337" spans="1:5" x14ac:dyDescent="0.2">
      <c r="A337" s="1"/>
      <c r="B337" s="1"/>
      <c r="C337" s="1"/>
      <c r="D337" s="1"/>
      <c r="E337" s="1"/>
    </row>
    <row r="338" spans="1:5" x14ac:dyDescent="0.2">
      <c r="A338" s="1"/>
      <c r="B338" s="1"/>
      <c r="C338" s="1"/>
      <c r="D338" s="1"/>
      <c r="E338" s="1"/>
    </row>
    <row r="339" spans="1:5" x14ac:dyDescent="0.2">
      <c r="A339" s="1"/>
      <c r="B339" s="1"/>
      <c r="C339" s="1"/>
      <c r="D339" s="1"/>
      <c r="E339" s="1"/>
    </row>
    <row r="340" spans="1:5" x14ac:dyDescent="0.2">
      <c r="A340" s="1"/>
      <c r="B340" s="1"/>
      <c r="C340" s="1"/>
      <c r="D340" s="1"/>
      <c r="E340" s="1"/>
    </row>
    <row r="341" spans="1:5" x14ac:dyDescent="0.2">
      <c r="A341" s="1"/>
      <c r="B341" s="1"/>
      <c r="C341" s="1"/>
      <c r="D341" s="1"/>
      <c r="E341" s="1"/>
    </row>
    <row r="342" spans="1:5" x14ac:dyDescent="0.2">
      <c r="A342" s="1"/>
      <c r="B342" s="1"/>
      <c r="C342" s="1"/>
      <c r="D342" s="1"/>
      <c r="E342" s="1"/>
    </row>
    <row r="343" spans="1:5" x14ac:dyDescent="0.2">
      <c r="A343" s="1"/>
      <c r="B343" s="1"/>
      <c r="C343" s="1"/>
      <c r="D343" s="1"/>
      <c r="E343" s="1"/>
    </row>
    <row r="344" spans="1:5" x14ac:dyDescent="0.2">
      <c r="A344" s="1"/>
      <c r="B344" s="1"/>
      <c r="C344" s="1"/>
      <c r="D344" s="1"/>
      <c r="E344" s="1"/>
    </row>
    <row r="345" spans="1:5" x14ac:dyDescent="0.2">
      <c r="A345" s="1"/>
      <c r="B345" s="1"/>
      <c r="C345" s="1"/>
      <c r="D345" s="1"/>
      <c r="E345" s="1"/>
    </row>
    <row r="346" spans="1:5" x14ac:dyDescent="0.2">
      <c r="A346" s="1"/>
      <c r="B346" s="1"/>
      <c r="C346" s="1"/>
      <c r="D346" s="1"/>
      <c r="E346" s="1"/>
    </row>
    <row r="347" spans="1:5" x14ac:dyDescent="0.2">
      <c r="A347" s="1"/>
      <c r="B347" s="1"/>
      <c r="C347" s="1"/>
      <c r="D347" s="1"/>
      <c r="E347" s="1"/>
    </row>
    <row r="348" spans="1:5" x14ac:dyDescent="0.2">
      <c r="A348" s="1"/>
      <c r="B348" s="1"/>
      <c r="C348" s="1"/>
      <c r="D348" s="1"/>
      <c r="E348" s="1"/>
    </row>
    <row r="349" spans="1:5" x14ac:dyDescent="0.2">
      <c r="A349" s="1"/>
      <c r="B349" s="1"/>
      <c r="C349" s="1"/>
      <c r="D349" s="1"/>
      <c r="E349" s="1"/>
    </row>
    <row r="350" spans="1:5" x14ac:dyDescent="0.2">
      <c r="A350" s="1"/>
      <c r="B350" s="1"/>
      <c r="C350" s="1"/>
      <c r="D350" s="1"/>
      <c r="E350" s="1"/>
    </row>
    <row r="351" spans="1:5" x14ac:dyDescent="0.2">
      <c r="A351" s="1"/>
      <c r="B351" s="1"/>
      <c r="C351" s="1"/>
      <c r="D351" s="1"/>
      <c r="E351" s="1"/>
    </row>
    <row r="352" spans="1:5" x14ac:dyDescent="0.2">
      <c r="A352" s="1"/>
      <c r="B352" s="1"/>
      <c r="C352" s="1"/>
      <c r="D352" s="1"/>
      <c r="E352" s="1"/>
    </row>
    <row r="353" spans="1:5" x14ac:dyDescent="0.2">
      <c r="A353" s="1"/>
      <c r="B353" s="1"/>
      <c r="C353" s="1"/>
      <c r="D353" s="1"/>
      <c r="E353" s="1"/>
    </row>
    <row r="354" spans="1:5" x14ac:dyDescent="0.2">
      <c r="A354" s="1"/>
      <c r="B354" s="1"/>
      <c r="C354" s="1"/>
      <c r="D354" s="1"/>
      <c r="E354" s="1"/>
    </row>
    <row r="355" spans="1:5" x14ac:dyDescent="0.2">
      <c r="A355" s="1"/>
      <c r="B355" s="1"/>
      <c r="C355" s="1"/>
      <c r="D355" s="1"/>
      <c r="E355" s="1"/>
    </row>
    <row r="356" spans="1:5" x14ac:dyDescent="0.2">
      <c r="A356" s="1"/>
      <c r="B356" s="1"/>
      <c r="C356" s="1"/>
      <c r="D356" s="1"/>
      <c r="E356" s="1"/>
    </row>
    <row r="357" spans="1:5" x14ac:dyDescent="0.2">
      <c r="A357" s="1"/>
      <c r="B357" s="1"/>
      <c r="C357" s="1"/>
      <c r="D357" s="1"/>
      <c r="E357" s="1"/>
    </row>
    <row r="358" spans="1:5" x14ac:dyDescent="0.2">
      <c r="A358" s="1"/>
      <c r="B358" s="1"/>
      <c r="C358" s="1"/>
      <c r="D358" s="1"/>
      <c r="E358" s="1"/>
    </row>
    <row r="359" spans="1:5" x14ac:dyDescent="0.2">
      <c r="A359" s="1"/>
      <c r="B359" s="1"/>
      <c r="C359" s="1"/>
      <c r="D359" s="1"/>
      <c r="E359" s="1"/>
    </row>
    <row r="360" spans="1:5" x14ac:dyDescent="0.2">
      <c r="A360" s="1"/>
      <c r="B360" s="1"/>
      <c r="C360" s="1"/>
      <c r="D360" s="1"/>
      <c r="E360" s="1"/>
    </row>
    <row r="361" spans="1:5" x14ac:dyDescent="0.2">
      <c r="A361" s="1"/>
      <c r="B361" s="1"/>
      <c r="C361" s="1"/>
      <c r="D361" s="1"/>
      <c r="E361" s="1"/>
    </row>
    <row r="362" spans="1:5" x14ac:dyDescent="0.2">
      <c r="A362" s="1"/>
      <c r="B362" s="1"/>
      <c r="C362" s="1"/>
      <c r="D362" s="1"/>
      <c r="E362" s="1"/>
    </row>
    <row r="363" spans="1:5" x14ac:dyDescent="0.2">
      <c r="A363" s="1"/>
      <c r="B363" s="1"/>
      <c r="C363" s="1"/>
      <c r="D363" s="1"/>
      <c r="E363" s="1"/>
    </row>
    <row r="364" spans="1:5" x14ac:dyDescent="0.2">
      <c r="A364" s="1"/>
      <c r="B364" s="1"/>
      <c r="C364" s="1"/>
      <c r="D364" s="1"/>
      <c r="E364" s="1"/>
    </row>
    <row r="365" spans="1:5" x14ac:dyDescent="0.2">
      <c r="A365" s="1"/>
      <c r="B365" s="1"/>
      <c r="C365" s="1"/>
      <c r="D365" s="1"/>
      <c r="E365" s="1"/>
    </row>
    <row r="366" spans="1:5" x14ac:dyDescent="0.2">
      <c r="A366" s="1"/>
      <c r="B366" s="1"/>
      <c r="C366" s="1"/>
      <c r="D366" s="1"/>
      <c r="E366" s="1"/>
    </row>
    <row r="367" spans="1:5" x14ac:dyDescent="0.2">
      <c r="A367" s="1"/>
      <c r="B367" s="1"/>
      <c r="C367" s="1"/>
      <c r="D367" s="1"/>
      <c r="E367" s="1"/>
    </row>
    <row r="368" spans="1:5" x14ac:dyDescent="0.2">
      <c r="A368" s="1"/>
      <c r="B368" s="1"/>
      <c r="C368" s="1"/>
      <c r="D368" s="1"/>
      <c r="E368" s="1"/>
    </row>
    <row r="369" spans="1:5" x14ac:dyDescent="0.2">
      <c r="A369" s="1"/>
      <c r="B369" s="1"/>
      <c r="C369" s="1"/>
      <c r="D369" s="1"/>
      <c r="E369" s="1"/>
    </row>
    <row r="370" spans="1:5" x14ac:dyDescent="0.2">
      <c r="A370" s="1"/>
      <c r="B370" s="1"/>
      <c r="C370" s="1"/>
      <c r="D370" s="1"/>
      <c r="E370" s="1"/>
    </row>
    <row r="371" spans="1:5" x14ac:dyDescent="0.2">
      <c r="A371" s="1"/>
      <c r="B371" s="1"/>
      <c r="C371" s="1"/>
      <c r="D371" s="1"/>
      <c r="E371" s="1"/>
    </row>
    <row r="372" spans="1:5" x14ac:dyDescent="0.2">
      <c r="A372" s="1"/>
      <c r="B372" s="1"/>
      <c r="C372" s="1"/>
      <c r="D372" s="1"/>
      <c r="E372" s="1"/>
    </row>
    <row r="373" spans="1:5" x14ac:dyDescent="0.2">
      <c r="A373" s="1"/>
      <c r="B373" s="1"/>
      <c r="C373" s="1"/>
      <c r="D373" s="1"/>
      <c r="E373" s="1"/>
    </row>
    <row r="374" spans="1:5" x14ac:dyDescent="0.2">
      <c r="A374" s="1"/>
      <c r="B374" s="1"/>
      <c r="C374" s="1"/>
      <c r="D374" s="1"/>
      <c r="E374" s="1"/>
    </row>
    <row r="375" spans="1:5" x14ac:dyDescent="0.2">
      <c r="A375" s="1"/>
      <c r="B375" s="1"/>
      <c r="C375" s="1"/>
      <c r="D375" s="1"/>
      <c r="E375" s="1"/>
    </row>
    <row r="376" spans="1:5" x14ac:dyDescent="0.2">
      <c r="A376" s="1"/>
      <c r="B376" s="1"/>
      <c r="C376" s="1"/>
      <c r="D376" s="1"/>
      <c r="E376" s="1"/>
    </row>
    <row r="377" spans="1:5" x14ac:dyDescent="0.2">
      <c r="A377" s="1"/>
      <c r="B377" s="1"/>
      <c r="C377" s="1"/>
      <c r="D377" s="1"/>
      <c r="E377" s="1"/>
    </row>
    <row r="378" spans="1:5" x14ac:dyDescent="0.2">
      <c r="A378" s="1"/>
      <c r="B378" s="1"/>
      <c r="C378" s="1"/>
      <c r="D378" s="1"/>
      <c r="E378" s="1"/>
    </row>
    <row r="379" spans="1:5" x14ac:dyDescent="0.2">
      <c r="A379" s="1"/>
      <c r="B379" s="1"/>
      <c r="C379" s="1"/>
      <c r="D379" s="1"/>
      <c r="E379" s="1"/>
    </row>
    <row r="380" spans="1:5" x14ac:dyDescent="0.2">
      <c r="A380" s="1"/>
      <c r="B380" s="1"/>
      <c r="C380" s="1"/>
      <c r="D380" s="1"/>
      <c r="E380" s="1"/>
    </row>
    <row r="381" spans="1:5" x14ac:dyDescent="0.2">
      <c r="A381" s="1"/>
      <c r="B381" s="1"/>
      <c r="C381" s="1"/>
      <c r="D381" s="1"/>
      <c r="E381" s="1"/>
    </row>
    <row r="382" spans="1:5" x14ac:dyDescent="0.2">
      <c r="A382" s="1"/>
      <c r="B382" s="1"/>
      <c r="C382" s="1"/>
      <c r="D382" s="1"/>
      <c r="E382" s="1"/>
    </row>
    <row r="383" spans="1:5" x14ac:dyDescent="0.2">
      <c r="A383" s="1"/>
      <c r="B383" s="1"/>
      <c r="C383" s="1"/>
      <c r="D383" s="1"/>
      <c r="E383" s="1"/>
    </row>
    <row r="384" spans="1:5" x14ac:dyDescent="0.2">
      <c r="A384" s="1"/>
      <c r="B384" s="1"/>
      <c r="C384" s="1"/>
      <c r="D384" s="1"/>
      <c r="E384" s="1"/>
    </row>
    <row r="385" spans="1:5" x14ac:dyDescent="0.2">
      <c r="A385" s="1"/>
      <c r="B385" s="1"/>
      <c r="C385" s="1"/>
      <c r="D385" s="1"/>
      <c r="E385" s="1"/>
    </row>
    <row r="386" spans="1:5" x14ac:dyDescent="0.2">
      <c r="A386" s="1"/>
      <c r="B386" s="1"/>
      <c r="C386" s="1"/>
      <c r="D386" s="1"/>
      <c r="E386" s="1"/>
    </row>
    <row r="387" spans="1:5" x14ac:dyDescent="0.2">
      <c r="A387" s="1"/>
      <c r="B387" s="1"/>
      <c r="C387" s="1"/>
      <c r="D387" s="1"/>
      <c r="E387" s="1"/>
    </row>
    <row r="388" spans="1:5" x14ac:dyDescent="0.2">
      <c r="A388" s="1"/>
      <c r="B388" s="1"/>
      <c r="C388" s="1"/>
      <c r="D388" s="1"/>
      <c r="E388" s="1"/>
    </row>
    <row r="389" spans="1:5" x14ac:dyDescent="0.2">
      <c r="A389" s="1"/>
      <c r="B389" s="1"/>
      <c r="C389" s="1"/>
      <c r="D389" s="1"/>
      <c r="E389" s="1"/>
    </row>
    <row r="390" spans="1:5" x14ac:dyDescent="0.2">
      <c r="A390" s="1"/>
      <c r="B390" s="1"/>
      <c r="C390" s="1"/>
      <c r="D390" s="1"/>
      <c r="E390" s="1"/>
    </row>
    <row r="391" spans="1:5" x14ac:dyDescent="0.2">
      <c r="A391" s="1"/>
      <c r="B391" s="1"/>
      <c r="C391" s="1"/>
      <c r="D391" s="1"/>
      <c r="E391" s="1"/>
    </row>
    <row r="392" spans="1:5" x14ac:dyDescent="0.2">
      <c r="A392" s="1"/>
      <c r="B392" s="1"/>
      <c r="C392" s="1"/>
      <c r="D392" s="1"/>
      <c r="E392" s="1"/>
    </row>
    <row r="393" spans="1:5" x14ac:dyDescent="0.2">
      <c r="A393" s="1"/>
      <c r="B393" s="1"/>
      <c r="C393" s="1"/>
      <c r="D393" s="1"/>
      <c r="E393" s="1"/>
    </row>
    <row r="394" spans="1:5" x14ac:dyDescent="0.2">
      <c r="A394" s="1"/>
      <c r="B394" s="1"/>
      <c r="C394" s="1"/>
      <c r="D394" s="1"/>
      <c r="E394" s="1"/>
    </row>
    <row r="395" spans="1:5" x14ac:dyDescent="0.2">
      <c r="A395" s="1"/>
      <c r="B395" s="1"/>
      <c r="C395" s="1"/>
      <c r="D395" s="1"/>
      <c r="E395" s="1"/>
    </row>
    <row r="396" spans="1:5" x14ac:dyDescent="0.2">
      <c r="A396" s="1"/>
      <c r="B396" s="1"/>
      <c r="C396" s="1"/>
      <c r="D396" s="1"/>
      <c r="E396" s="1"/>
    </row>
    <row r="397" spans="1:5" x14ac:dyDescent="0.2">
      <c r="A397" s="1"/>
      <c r="B397" s="1"/>
      <c r="C397" s="1"/>
      <c r="D397" s="1"/>
      <c r="E397" s="1"/>
    </row>
    <row r="398" spans="1:5" x14ac:dyDescent="0.2">
      <c r="A398" s="1"/>
      <c r="B398" s="1"/>
      <c r="C398" s="1"/>
      <c r="D398" s="1"/>
      <c r="E398" s="1"/>
    </row>
    <row r="399" spans="1:5" x14ac:dyDescent="0.2">
      <c r="A399" s="1"/>
      <c r="B399" s="1"/>
      <c r="C399" s="1"/>
      <c r="D399" s="1"/>
      <c r="E399" s="1"/>
    </row>
    <row r="400" spans="1:5" x14ac:dyDescent="0.2">
      <c r="A400" s="1"/>
      <c r="B400" s="1"/>
      <c r="C400" s="1"/>
      <c r="D400" s="1"/>
      <c r="E400" s="1"/>
    </row>
    <row r="401" spans="1:5" x14ac:dyDescent="0.2">
      <c r="A401" s="1"/>
      <c r="B401" s="1"/>
      <c r="C401" s="1"/>
      <c r="D401" s="1"/>
      <c r="E401" s="1"/>
    </row>
    <row r="402" spans="1:5" x14ac:dyDescent="0.2">
      <c r="A402" s="1"/>
      <c r="B402" s="1"/>
      <c r="C402" s="1"/>
      <c r="D402" s="1"/>
      <c r="E402" s="1"/>
    </row>
    <row r="403" spans="1:5" x14ac:dyDescent="0.2">
      <c r="A403" s="1"/>
      <c r="B403" s="1"/>
      <c r="C403" s="1"/>
      <c r="D403" s="1"/>
      <c r="E403" s="1"/>
    </row>
    <row r="404" spans="1:5" x14ac:dyDescent="0.2">
      <c r="A404" s="1"/>
      <c r="B404" s="1"/>
      <c r="C404" s="1"/>
      <c r="D404" s="1"/>
      <c r="E404" s="1"/>
    </row>
    <row r="405" spans="1:5" x14ac:dyDescent="0.2">
      <c r="A405" s="1"/>
      <c r="B405" s="1"/>
      <c r="C405" s="1"/>
      <c r="D405" s="1"/>
      <c r="E405" s="1"/>
    </row>
    <row r="406" spans="1:5" x14ac:dyDescent="0.2">
      <c r="A406" s="1"/>
      <c r="B406" s="1"/>
      <c r="C406" s="1"/>
      <c r="D406" s="1"/>
      <c r="E406" s="1"/>
    </row>
    <row r="407" spans="1:5" x14ac:dyDescent="0.2">
      <c r="A407" s="1"/>
      <c r="B407" s="1"/>
      <c r="C407" s="1"/>
      <c r="D407" s="1"/>
      <c r="E407" s="1"/>
    </row>
    <row r="408" spans="1:5" x14ac:dyDescent="0.2">
      <c r="A408" s="1"/>
      <c r="B408" s="1"/>
      <c r="C408" s="1"/>
      <c r="D408" s="1"/>
      <c r="E408" s="1"/>
    </row>
    <row r="409" spans="1:5" x14ac:dyDescent="0.2">
      <c r="A409" s="1"/>
      <c r="B409" s="1"/>
      <c r="C409" s="1"/>
      <c r="D409" s="1"/>
      <c r="E409" s="1"/>
    </row>
    <row r="410" spans="1:5" x14ac:dyDescent="0.2">
      <c r="A410" s="1"/>
      <c r="B410" s="1"/>
      <c r="C410" s="1"/>
      <c r="D410" s="1"/>
      <c r="E410" s="1"/>
    </row>
    <row r="411" spans="1:5" x14ac:dyDescent="0.2">
      <c r="A411" s="1"/>
      <c r="B411" s="1"/>
      <c r="C411" s="1"/>
      <c r="D411" s="1"/>
      <c r="E411" s="1"/>
    </row>
    <row r="412" spans="1:5" x14ac:dyDescent="0.2">
      <c r="A412" s="1"/>
      <c r="B412" s="1"/>
      <c r="C412" s="1"/>
      <c r="D412" s="1"/>
      <c r="E412" s="1"/>
    </row>
    <row r="413" spans="1:5" x14ac:dyDescent="0.2">
      <c r="A413" s="1"/>
      <c r="B413" s="1"/>
      <c r="C413" s="1"/>
      <c r="D413" s="1"/>
      <c r="E413" s="1"/>
    </row>
    <row r="414" spans="1:5" x14ac:dyDescent="0.2">
      <c r="A414" s="1"/>
      <c r="B414" s="1"/>
      <c r="C414" s="1"/>
      <c r="D414" s="1"/>
      <c r="E414" s="1"/>
    </row>
    <row r="415" spans="1:5" x14ac:dyDescent="0.2">
      <c r="A415" s="1"/>
      <c r="B415" s="1"/>
      <c r="C415" s="1"/>
      <c r="D415" s="1"/>
      <c r="E415" s="1"/>
    </row>
    <row r="416" spans="1:5" x14ac:dyDescent="0.2">
      <c r="A416" s="1"/>
      <c r="B416" s="1"/>
      <c r="C416" s="1"/>
      <c r="D416" s="1"/>
      <c r="E416" s="1"/>
    </row>
    <row r="417" spans="1:5" x14ac:dyDescent="0.2">
      <c r="A417" s="1"/>
      <c r="B417" s="1"/>
      <c r="C417" s="1"/>
      <c r="D417" s="1"/>
      <c r="E417" s="1"/>
    </row>
    <row r="418" spans="1:5" x14ac:dyDescent="0.2">
      <c r="A418" s="1"/>
      <c r="B418" s="1"/>
      <c r="C418" s="1"/>
      <c r="D418" s="1"/>
      <c r="E418" s="1"/>
    </row>
    <row r="419" spans="1:5" x14ac:dyDescent="0.2">
      <c r="A419" s="1"/>
      <c r="B419" s="1"/>
      <c r="C419" s="1"/>
      <c r="D419" s="1"/>
      <c r="E419" s="1"/>
    </row>
    <row r="420" spans="1:5" x14ac:dyDescent="0.2">
      <c r="A420" s="1"/>
      <c r="B420" s="1"/>
      <c r="C420" s="1"/>
      <c r="D420" s="1"/>
      <c r="E420" s="1"/>
    </row>
    <row r="421" spans="1:5" x14ac:dyDescent="0.2">
      <c r="A421" s="1"/>
      <c r="B421" s="1"/>
      <c r="C421" s="1"/>
      <c r="D421" s="1"/>
      <c r="E421" s="1"/>
    </row>
    <row r="422" spans="1:5" x14ac:dyDescent="0.2">
      <c r="A422" s="1"/>
      <c r="B422" s="1"/>
      <c r="C422" s="1"/>
      <c r="D422" s="1"/>
      <c r="E422" s="1"/>
    </row>
    <row r="423" spans="1:5" x14ac:dyDescent="0.2">
      <c r="A423" s="1"/>
      <c r="B423" s="1"/>
      <c r="C423" s="1"/>
      <c r="D423" s="1"/>
      <c r="E423" s="1"/>
    </row>
    <row r="424" spans="1:5" x14ac:dyDescent="0.2">
      <c r="A424" s="1"/>
      <c r="B424" s="1"/>
      <c r="C424" s="1"/>
      <c r="D424" s="1"/>
      <c r="E424" s="1"/>
    </row>
    <row r="425" spans="1:5" x14ac:dyDescent="0.2">
      <c r="A425" s="1"/>
      <c r="B425" s="1"/>
      <c r="C425" s="1"/>
      <c r="D425" s="1"/>
      <c r="E425" s="1"/>
    </row>
    <row r="426" spans="1:5" x14ac:dyDescent="0.2">
      <c r="A426" s="1"/>
      <c r="B426" s="1"/>
      <c r="C426" s="1"/>
      <c r="D426" s="1"/>
      <c r="E426" s="1"/>
    </row>
    <row r="427" spans="1:5" x14ac:dyDescent="0.2">
      <c r="A427" s="1"/>
      <c r="B427" s="1"/>
      <c r="C427" s="1"/>
      <c r="D427" s="1"/>
      <c r="E427" s="1"/>
    </row>
    <row r="428" spans="1:5" x14ac:dyDescent="0.2">
      <c r="A428" s="1"/>
      <c r="B428" s="1"/>
      <c r="C428" s="1"/>
      <c r="D428" s="1"/>
      <c r="E428" s="1"/>
    </row>
    <row r="429" spans="1:5" x14ac:dyDescent="0.2">
      <c r="A429" s="1"/>
      <c r="B429" s="1"/>
      <c r="C429" s="1"/>
      <c r="D429" s="1"/>
      <c r="E429" s="1"/>
    </row>
    <row r="430" spans="1:5" x14ac:dyDescent="0.2">
      <c r="A430" s="1"/>
      <c r="B430" s="1"/>
      <c r="C430" s="1"/>
      <c r="D430" s="1"/>
      <c r="E430" s="1"/>
    </row>
    <row r="431" spans="1:5" x14ac:dyDescent="0.2">
      <c r="A431" s="1"/>
      <c r="B431" s="1"/>
      <c r="C431" s="1"/>
      <c r="D431" s="1"/>
      <c r="E431" s="1"/>
    </row>
    <row r="432" spans="1:5" x14ac:dyDescent="0.2">
      <c r="A432" s="1"/>
      <c r="B432" s="1"/>
      <c r="C432" s="1"/>
      <c r="D432" s="1"/>
      <c r="E432" s="1"/>
    </row>
    <row r="433" spans="1:5" x14ac:dyDescent="0.2">
      <c r="A433" s="1"/>
      <c r="B433" s="1"/>
      <c r="C433" s="1"/>
      <c r="D433" s="1"/>
      <c r="E433" s="1"/>
    </row>
    <row r="434" spans="1:5" x14ac:dyDescent="0.2">
      <c r="A434" s="1"/>
      <c r="B434" s="1"/>
      <c r="C434" s="1"/>
      <c r="D434" s="1"/>
      <c r="E434" s="1"/>
    </row>
    <row r="435" spans="1:5" x14ac:dyDescent="0.2">
      <c r="A435" s="1"/>
      <c r="B435" s="1"/>
      <c r="C435" s="1"/>
      <c r="D435" s="1"/>
      <c r="E435" s="1"/>
    </row>
    <row r="436" spans="1:5" x14ac:dyDescent="0.2">
      <c r="A436" s="1"/>
      <c r="B436" s="1"/>
      <c r="C436" s="1"/>
      <c r="D436" s="1"/>
      <c r="E436" s="1"/>
    </row>
    <row r="437" spans="1:5" x14ac:dyDescent="0.2">
      <c r="A437" s="1"/>
      <c r="B437" s="1"/>
      <c r="C437" s="1"/>
      <c r="D437" s="1"/>
      <c r="E437" s="1"/>
    </row>
    <row r="438" spans="1:5" x14ac:dyDescent="0.2">
      <c r="A438" s="1"/>
      <c r="B438" s="1"/>
      <c r="C438" s="1"/>
      <c r="D438" s="1"/>
      <c r="E438" s="1"/>
    </row>
    <row r="439" spans="1:5" x14ac:dyDescent="0.2">
      <c r="A439" s="1"/>
      <c r="B439" s="1"/>
      <c r="C439" s="1"/>
      <c r="D439" s="1"/>
      <c r="E439" s="1"/>
    </row>
    <row r="440" spans="1:5" x14ac:dyDescent="0.2">
      <c r="A440" s="1"/>
      <c r="B440" s="1"/>
      <c r="C440" s="1"/>
      <c r="D440" s="1"/>
      <c r="E440" s="1"/>
    </row>
    <row r="441" spans="1:5" x14ac:dyDescent="0.2">
      <c r="A441" s="1"/>
      <c r="B441" s="1"/>
      <c r="C441" s="1"/>
      <c r="D441" s="1"/>
      <c r="E441" s="1"/>
    </row>
    <row r="442" spans="1:5" x14ac:dyDescent="0.2">
      <c r="A442" s="1"/>
      <c r="B442" s="1"/>
      <c r="C442" s="1"/>
      <c r="D442" s="1"/>
      <c r="E442" s="1"/>
    </row>
    <row r="443" spans="1:5" x14ac:dyDescent="0.2">
      <c r="A443" s="1"/>
      <c r="B443" s="1"/>
      <c r="C443" s="1"/>
      <c r="D443" s="1"/>
      <c r="E443" s="1"/>
    </row>
    <row r="444" spans="1:5" x14ac:dyDescent="0.2">
      <c r="A444" s="1"/>
      <c r="B444" s="1"/>
      <c r="C444" s="1"/>
      <c r="D444" s="1"/>
      <c r="E444" s="1"/>
    </row>
    <row r="445" spans="1:5" x14ac:dyDescent="0.2">
      <c r="A445" s="1"/>
      <c r="B445" s="1"/>
      <c r="C445" s="1"/>
      <c r="D445" s="1"/>
      <c r="E445" s="1"/>
    </row>
    <row r="446" spans="1:5" x14ac:dyDescent="0.2">
      <c r="A446" s="1"/>
      <c r="B446" s="1"/>
      <c r="C446" s="1"/>
      <c r="D446" s="1"/>
      <c r="E446" s="1"/>
    </row>
    <row r="447" spans="1:5" x14ac:dyDescent="0.2">
      <c r="A447" s="1"/>
      <c r="B447" s="1"/>
      <c r="C447" s="1"/>
      <c r="D447" s="1"/>
      <c r="E447" s="1"/>
    </row>
    <row r="448" spans="1:5" x14ac:dyDescent="0.2">
      <c r="A448" s="1"/>
      <c r="B448" s="1"/>
      <c r="C448" s="1"/>
      <c r="D448" s="1"/>
      <c r="E448" s="1"/>
    </row>
    <row r="449" spans="1:5" x14ac:dyDescent="0.2">
      <c r="A449" s="1"/>
      <c r="B449" s="1"/>
      <c r="C449" s="1"/>
      <c r="D449" s="1"/>
      <c r="E449" s="1"/>
    </row>
    <row r="450" spans="1:5" x14ac:dyDescent="0.2">
      <c r="A450" s="1"/>
      <c r="B450" s="1"/>
      <c r="C450" s="1"/>
      <c r="D450" s="1"/>
      <c r="E450" s="1"/>
    </row>
    <row r="451" spans="1:5" x14ac:dyDescent="0.2">
      <c r="A451" s="1"/>
      <c r="B451" s="1"/>
      <c r="C451" s="1"/>
      <c r="D451" s="1"/>
      <c r="E451" s="1"/>
    </row>
    <row r="452" spans="1:5" x14ac:dyDescent="0.2">
      <c r="A452" s="1"/>
      <c r="B452" s="1"/>
      <c r="C452" s="1"/>
      <c r="D452" s="1"/>
      <c r="E452" s="1"/>
    </row>
    <row r="453" spans="1:5" x14ac:dyDescent="0.2">
      <c r="A453" s="1"/>
      <c r="B453" s="1"/>
      <c r="C453" s="1"/>
      <c r="D453" s="1"/>
      <c r="E453" s="1"/>
    </row>
    <row r="454" spans="1:5" x14ac:dyDescent="0.2">
      <c r="A454" s="1"/>
      <c r="B454" s="1"/>
      <c r="C454" s="1"/>
      <c r="D454" s="1"/>
      <c r="E454" s="1"/>
    </row>
    <row r="455" spans="1:5" x14ac:dyDescent="0.2">
      <c r="A455" s="1"/>
      <c r="B455" s="1"/>
      <c r="C455" s="1"/>
      <c r="D455" s="1"/>
      <c r="E455" s="1"/>
    </row>
    <row r="456" spans="1:5" x14ac:dyDescent="0.2">
      <c r="A456" s="1"/>
      <c r="B456" s="1"/>
      <c r="C456" s="1"/>
      <c r="D456" s="1"/>
      <c r="E456" s="1"/>
    </row>
    <row r="457" spans="1:5" x14ac:dyDescent="0.2">
      <c r="A457" s="1"/>
      <c r="B457" s="1"/>
      <c r="C457" s="1"/>
      <c r="D457" s="1"/>
      <c r="E457" s="1"/>
    </row>
    <row r="458" spans="1:5" x14ac:dyDescent="0.2">
      <c r="A458" s="1"/>
      <c r="B458" s="1"/>
      <c r="C458" s="1"/>
      <c r="D458" s="1"/>
      <c r="E458" s="1"/>
    </row>
    <row r="459" spans="1:5" x14ac:dyDescent="0.2">
      <c r="A459" s="1"/>
      <c r="B459" s="1"/>
      <c r="C459" s="1"/>
      <c r="D459" s="1"/>
      <c r="E459" s="1"/>
    </row>
    <row r="460" spans="1:5" x14ac:dyDescent="0.2">
      <c r="A460" s="1"/>
      <c r="B460" s="1"/>
      <c r="C460" s="1"/>
      <c r="D460" s="1"/>
      <c r="E460" s="1"/>
    </row>
    <row r="461" spans="1:5" x14ac:dyDescent="0.2">
      <c r="A461" s="1"/>
      <c r="B461" s="1"/>
      <c r="C461" s="1"/>
      <c r="D461" s="1"/>
      <c r="E461" s="1"/>
    </row>
    <row r="462" spans="1:5" x14ac:dyDescent="0.2">
      <c r="A462" s="1"/>
      <c r="B462" s="1"/>
      <c r="C462" s="1"/>
      <c r="D462" s="1"/>
      <c r="E462" s="1"/>
    </row>
    <row r="463" spans="1:5" x14ac:dyDescent="0.2">
      <c r="A463" s="1"/>
      <c r="B463" s="1"/>
      <c r="C463" s="1"/>
      <c r="D463" s="1"/>
      <c r="E463" s="1"/>
    </row>
    <row r="464" spans="1:5" x14ac:dyDescent="0.2">
      <c r="A464" s="1"/>
      <c r="B464" s="1"/>
      <c r="C464" s="1"/>
      <c r="D464" s="1"/>
      <c r="E464" s="1"/>
    </row>
    <row r="465" spans="1:5" x14ac:dyDescent="0.2">
      <c r="A465" s="1"/>
      <c r="B465" s="1"/>
      <c r="C465" s="1"/>
      <c r="D465" s="1"/>
      <c r="E465" s="1"/>
    </row>
    <row r="466" spans="1:5" x14ac:dyDescent="0.2">
      <c r="A466" s="1"/>
      <c r="B466" s="1"/>
      <c r="C466" s="1"/>
      <c r="D466" s="1"/>
      <c r="E466" s="1"/>
    </row>
    <row r="467" spans="1:5" x14ac:dyDescent="0.2">
      <c r="A467" s="1"/>
      <c r="B467" s="1"/>
      <c r="C467" s="1"/>
      <c r="D467" s="1"/>
      <c r="E467" s="1"/>
    </row>
    <row r="468" spans="1:5" x14ac:dyDescent="0.2">
      <c r="A468" s="1"/>
      <c r="B468" s="1"/>
      <c r="C468" s="1"/>
      <c r="D468" s="1"/>
      <c r="E468" s="1"/>
    </row>
    <row r="469" spans="1:5" x14ac:dyDescent="0.2">
      <c r="A469" s="1"/>
      <c r="B469" s="1"/>
      <c r="C469" s="1"/>
      <c r="D469" s="1"/>
      <c r="E469" s="1"/>
    </row>
    <row r="470" spans="1:5" x14ac:dyDescent="0.2">
      <c r="A470" s="1"/>
      <c r="B470" s="1"/>
      <c r="C470" s="1"/>
      <c r="D470" s="1"/>
      <c r="E470" s="1"/>
    </row>
    <row r="471" spans="1:5" x14ac:dyDescent="0.2">
      <c r="A471" s="1"/>
      <c r="B471" s="1"/>
      <c r="C471" s="1"/>
      <c r="D471" s="1"/>
      <c r="E471" s="1"/>
    </row>
    <row r="472" spans="1:5" x14ac:dyDescent="0.2">
      <c r="A472" s="1"/>
      <c r="B472" s="1"/>
      <c r="C472" s="1"/>
      <c r="D472" s="1"/>
      <c r="E472" s="1"/>
    </row>
    <row r="473" spans="1:5" x14ac:dyDescent="0.2">
      <c r="A473" s="1"/>
      <c r="B473" s="1"/>
      <c r="C473" s="1"/>
      <c r="D473" s="1"/>
      <c r="E473" s="1"/>
    </row>
    <row r="474" spans="1:5" x14ac:dyDescent="0.2">
      <c r="A474" s="1"/>
      <c r="B474" s="1"/>
      <c r="C474" s="1"/>
      <c r="D474" s="1"/>
      <c r="E474" s="1"/>
    </row>
    <row r="475" spans="1:5" x14ac:dyDescent="0.2">
      <c r="A475" s="1"/>
      <c r="B475" s="1"/>
      <c r="C475" s="1"/>
      <c r="D475" s="1"/>
      <c r="E475" s="1"/>
    </row>
    <row r="476" spans="1:5" x14ac:dyDescent="0.2">
      <c r="A476" s="1"/>
      <c r="B476" s="1"/>
      <c r="C476" s="1"/>
      <c r="D476" s="1"/>
      <c r="E476" s="1"/>
    </row>
    <row r="477" spans="1:5" x14ac:dyDescent="0.2">
      <c r="A477" s="1"/>
      <c r="B477" s="1"/>
      <c r="C477" s="1"/>
      <c r="D477" s="1"/>
      <c r="E477" s="1"/>
    </row>
    <row r="478" spans="1:5" x14ac:dyDescent="0.2">
      <c r="A478" s="1"/>
      <c r="B478" s="1"/>
      <c r="C478" s="1"/>
      <c r="D478" s="1"/>
      <c r="E478" s="1"/>
    </row>
    <row r="479" spans="1:5" x14ac:dyDescent="0.2">
      <c r="A479" s="1"/>
      <c r="B479" s="1"/>
      <c r="C479" s="1"/>
      <c r="D479" s="1"/>
      <c r="E479" s="1"/>
    </row>
    <row r="480" spans="1:5" x14ac:dyDescent="0.2">
      <c r="A480" s="1"/>
      <c r="B480" s="1"/>
      <c r="C480" s="1"/>
      <c r="D480" s="1"/>
      <c r="E480" s="1"/>
    </row>
    <row r="481" spans="1:5" x14ac:dyDescent="0.2">
      <c r="A481" s="1"/>
      <c r="B481" s="1"/>
      <c r="C481" s="1"/>
      <c r="D481" s="1"/>
      <c r="E481" s="1"/>
    </row>
    <row r="482" spans="1:5" x14ac:dyDescent="0.2">
      <c r="A482" s="1"/>
      <c r="B482" s="1"/>
      <c r="C482" s="1"/>
      <c r="D482" s="1"/>
      <c r="E482" s="1"/>
    </row>
    <row r="483" spans="1:5" x14ac:dyDescent="0.2">
      <c r="A483" s="1"/>
      <c r="B483" s="1"/>
      <c r="C483" s="1"/>
      <c r="D483" s="1"/>
      <c r="E483" s="1"/>
    </row>
    <row r="484" spans="1:5" x14ac:dyDescent="0.2">
      <c r="A484" s="1"/>
      <c r="B484" s="1"/>
      <c r="C484" s="1"/>
      <c r="D484" s="1"/>
      <c r="E484" s="1"/>
    </row>
    <row r="485" spans="1:5" x14ac:dyDescent="0.2">
      <c r="A485" s="1"/>
      <c r="B485" s="1"/>
      <c r="C485" s="1"/>
      <c r="D485" s="1"/>
      <c r="E485" s="1"/>
    </row>
    <row r="486" spans="1:5" x14ac:dyDescent="0.2">
      <c r="A486" s="1"/>
      <c r="B486" s="1"/>
      <c r="C486" s="1"/>
      <c r="D486" s="1"/>
      <c r="E486" s="1"/>
    </row>
    <row r="487" spans="1:5" x14ac:dyDescent="0.2">
      <c r="A487" s="1"/>
      <c r="B487" s="1"/>
      <c r="C487" s="1"/>
      <c r="D487" s="1"/>
      <c r="E487" s="1"/>
    </row>
    <row r="488" spans="1:5" x14ac:dyDescent="0.2">
      <c r="A488" s="1"/>
      <c r="B488" s="1"/>
      <c r="C488" s="1"/>
      <c r="D488" s="1"/>
      <c r="E488" s="1"/>
    </row>
    <row r="489" spans="1:5" x14ac:dyDescent="0.2">
      <c r="A489" s="1"/>
      <c r="B489" s="1"/>
      <c r="C489" s="1"/>
      <c r="D489" s="1"/>
      <c r="E489" s="1"/>
    </row>
    <row r="490" spans="1:5" x14ac:dyDescent="0.2">
      <c r="A490" s="1"/>
      <c r="B490" s="1"/>
      <c r="C490" s="1"/>
      <c r="D490" s="1"/>
      <c r="E490" s="1"/>
    </row>
    <row r="491" spans="1:5" x14ac:dyDescent="0.2">
      <c r="A491" s="1"/>
      <c r="B491" s="1"/>
      <c r="C491" s="1"/>
      <c r="D491" s="1"/>
      <c r="E491" s="1"/>
    </row>
    <row r="492" spans="1:5" x14ac:dyDescent="0.2">
      <c r="A492" s="1"/>
      <c r="B492" s="1"/>
      <c r="C492" s="1"/>
      <c r="D492" s="1"/>
      <c r="E492" s="1"/>
    </row>
    <row r="493" spans="1:5" x14ac:dyDescent="0.2">
      <c r="A493" s="1"/>
      <c r="B493" s="1"/>
      <c r="C493" s="1"/>
      <c r="D493" s="1"/>
      <c r="E493" s="1"/>
    </row>
    <row r="494" spans="1:5" x14ac:dyDescent="0.2">
      <c r="A494" s="1"/>
      <c r="B494" s="1"/>
      <c r="C494" s="1"/>
      <c r="D494" s="1"/>
      <c r="E494" s="1"/>
    </row>
    <row r="495" spans="1:5" x14ac:dyDescent="0.2">
      <c r="A495" s="1"/>
      <c r="B495" s="1"/>
      <c r="C495" s="1"/>
      <c r="D495" s="1"/>
      <c r="E495" s="1"/>
    </row>
    <row r="496" spans="1:5" x14ac:dyDescent="0.2">
      <c r="A496" s="1"/>
      <c r="B496" s="1"/>
      <c r="C496" s="1"/>
      <c r="D496" s="1"/>
      <c r="E496" s="1"/>
    </row>
    <row r="497" spans="1:5" x14ac:dyDescent="0.2">
      <c r="A497" s="1"/>
      <c r="B497" s="1"/>
      <c r="C497" s="1"/>
      <c r="D497" s="1"/>
      <c r="E497" s="1"/>
    </row>
    <row r="498" spans="1:5" x14ac:dyDescent="0.2">
      <c r="A498" s="1"/>
      <c r="B498" s="1"/>
      <c r="C498" s="1"/>
      <c r="D498" s="1"/>
      <c r="E498" s="1"/>
    </row>
    <row r="499" spans="1:5" x14ac:dyDescent="0.2">
      <c r="A499" s="1"/>
      <c r="B499" s="1"/>
      <c r="C499" s="1"/>
      <c r="D499" s="1"/>
      <c r="E499" s="1"/>
    </row>
    <row r="500" spans="1:5" x14ac:dyDescent="0.2">
      <c r="A500" s="1"/>
      <c r="B500" s="1"/>
      <c r="C500" s="1"/>
      <c r="D500" s="1"/>
      <c r="E500" s="1"/>
    </row>
    <row r="501" spans="1:5" x14ac:dyDescent="0.2">
      <c r="A501" s="1"/>
      <c r="B501" s="1"/>
      <c r="C501" s="1"/>
      <c r="D501" s="1"/>
      <c r="E501" s="1"/>
    </row>
    <row r="502" spans="1:5" x14ac:dyDescent="0.2">
      <c r="A502" s="1"/>
      <c r="B502" s="1"/>
      <c r="C502" s="1"/>
      <c r="D502" s="1"/>
      <c r="E502" s="1"/>
    </row>
    <row r="503" spans="1:5" x14ac:dyDescent="0.2">
      <c r="A503" s="1"/>
      <c r="B503" s="1"/>
      <c r="C503" s="1"/>
      <c r="D503" s="1"/>
      <c r="E503" s="1"/>
    </row>
    <row r="504" spans="1:5" x14ac:dyDescent="0.2">
      <c r="A504" s="1"/>
      <c r="B504" s="1"/>
      <c r="C504" s="1"/>
      <c r="D504" s="1"/>
      <c r="E504" s="1"/>
    </row>
    <row r="505" spans="1:5" x14ac:dyDescent="0.2">
      <c r="A505" s="1"/>
      <c r="B505" s="1"/>
      <c r="C505" s="1"/>
      <c r="D505" s="1"/>
      <c r="E505" s="1"/>
    </row>
    <row r="506" spans="1:5" x14ac:dyDescent="0.2">
      <c r="A506" s="1"/>
      <c r="B506" s="1"/>
      <c r="C506" s="1"/>
      <c r="D506" s="1"/>
      <c r="E506" s="1"/>
    </row>
    <row r="507" spans="1:5" x14ac:dyDescent="0.2">
      <c r="A507" s="1"/>
      <c r="B507" s="1"/>
      <c r="C507" s="1"/>
      <c r="D507" s="1"/>
      <c r="E507" s="1"/>
    </row>
    <row r="508" spans="1:5" x14ac:dyDescent="0.2">
      <c r="A508" s="1"/>
      <c r="B508" s="1"/>
      <c r="C508" s="1"/>
      <c r="D508" s="1"/>
      <c r="E508" s="1"/>
    </row>
    <row r="509" spans="1:5" x14ac:dyDescent="0.2">
      <c r="A509" s="1"/>
      <c r="B509" s="1"/>
      <c r="C509" s="1"/>
      <c r="D509" s="1"/>
      <c r="E509" s="1"/>
    </row>
    <row r="510" spans="1:5" x14ac:dyDescent="0.2">
      <c r="A510" s="1"/>
      <c r="B510" s="1"/>
      <c r="C510" s="1"/>
      <c r="D510" s="1"/>
      <c r="E510" s="1"/>
    </row>
    <row r="511" spans="1:5" x14ac:dyDescent="0.2">
      <c r="A511" s="1"/>
      <c r="B511" s="1"/>
      <c r="C511" s="1"/>
      <c r="D511" s="1"/>
      <c r="E511" s="1"/>
    </row>
    <row r="512" spans="1:5" x14ac:dyDescent="0.2">
      <c r="A512" s="1"/>
      <c r="B512" s="1"/>
      <c r="C512" s="1"/>
      <c r="D512" s="1"/>
      <c r="E512" s="1"/>
    </row>
    <row r="513" spans="1:5" x14ac:dyDescent="0.2">
      <c r="A513" s="1"/>
      <c r="B513" s="1"/>
      <c r="C513" s="1"/>
      <c r="D513" s="1"/>
      <c r="E513" s="1"/>
    </row>
    <row r="514" spans="1:5" x14ac:dyDescent="0.2">
      <c r="A514" s="1"/>
      <c r="B514" s="1"/>
      <c r="C514" s="1"/>
      <c r="D514" s="1"/>
      <c r="E514" s="1"/>
    </row>
    <row r="515" spans="1:5" x14ac:dyDescent="0.2">
      <c r="A515" s="1"/>
      <c r="B515" s="1"/>
      <c r="C515" s="1"/>
      <c r="D515" s="1"/>
      <c r="E515" s="1"/>
    </row>
    <row r="516" spans="1:5" x14ac:dyDescent="0.2">
      <c r="A516" s="1"/>
      <c r="B516" s="1"/>
      <c r="C516" s="1"/>
      <c r="D516" s="1"/>
      <c r="E516" s="1"/>
    </row>
    <row r="517" spans="1:5" x14ac:dyDescent="0.2">
      <c r="A517" s="1"/>
      <c r="B517" s="1"/>
      <c r="C517" s="1"/>
      <c r="D517" s="1"/>
      <c r="E517" s="1"/>
    </row>
    <row r="518" spans="1:5" x14ac:dyDescent="0.2">
      <c r="A518" s="1"/>
      <c r="B518" s="1"/>
      <c r="C518" s="1"/>
      <c r="D518" s="1"/>
      <c r="E518" s="1"/>
    </row>
    <row r="519" spans="1:5" x14ac:dyDescent="0.2">
      <c r="A519" s="1"/>
      <c r="B519" s="1"/>
      <c r="C519" s="1"/>
      <c r="D519" s="1"/>
      <c r="E519" s="1"/>
    </row>
    <row r="520" spans="1:5" x14ac:dyDescent="0.2">
      <c r="A520" s="1"/>
      <c r="B520" s="1"/>
      <c r="C520" s="1"/>
      <c r="D520" s="1"/>
      <c r="E520" s="1"/>
    </row>
    <row r="521" spans="1:5" x14ac:dyDescent="0.2">
      <c r="A521" s="1"/>
      <c r="B521" s="1"/>
      <c r="C521" s="1"/>
      <c r="D521" s="1"/>
      <c r="E521" s="1"/>
    </row>
    <row r="522" spans="1:5" x14ac:dyDescent="0.2">
      <c r="A522" s="1"/>
      <c r="B522" s="1"/>
      <c r="C522" s="1"/>
      <c r="D522" s="1"/>
      <c r="E522" s="1"/>
    </row>
    <row r="523" spans="1:5" x14ac:dyDescent="0.2">
      <c r="A523" s="1"/>
      <c r="B523" s="1"/>
      <c r="C523" s="1"/>
      <c r="D523" s="1"/>
      <c r="E523" s="1"/>
    </row>
    <row r="524" spans="1:5" x14ac:dyDescent="0.2">
      <c r="A524" s="1"/>
      <c r="B524" s="1"/>
      <c r="C524" s="1"/>
      <c r="D524" s="1"/>
      <c r="E524" s="1"/>
    </row>
    <row r="525" spans="1:5" x14ac:dyDescent="0.2">
      <c r="A525" s="1"/>
      <c r="B525" s="1"/>
      <c r="C525" s="1"/>
      <c r="D525" s="1"/>
      <c r="E525" s="1"/>
    </row>
    <row r="526" spans="1:5" x14ac:dyDescent="0.2">
      <c r="A526" s="1"/>
      <c r="B526" s="1"/>
      <c r="C526" s="1"/>
      <c r="D526" s="1"/>
      <c r="E526" s="1"/>
    </row>
    <row r="527" spans="1:5" x14ac:dyDescent="0.2">
      <c r="A527" s="1"/>
      <c r="B527" s="1"/>
      <c r="C527" s="1"/>
      <c r="D527" s="1"/>
      <c r="E527" s="1"/>
    </row>
    <row r="528" spans="1:5" x14ac:dyDescent="0.2">
      <c r="A528" s="1"/>
      <c r="B528" s="1"/>
      <c r="C528" s="1"/>
      <c r="D528" s="1"/>
      <c r="E528" s="1"/>
    </row>
    <row r="529" spans="1:5" x14ac:dyDescent="0.2">
      <c r="A529" s="1"/>
      <c r="B529" s="1"/>
      <c r="C529" s="1"/>
      <c r="D529" s="1"/>
      <c r="E529" s="1"/>
    </row>
    <row r="530" spans="1:5" x14ac:dyDescent="0.2">
      <c r="A530" s="1"/>
      <c r="B530" s="1"/>
      <c r="C530" s="1"/>
      <c r="D530" s="1"/>
      <c r="E530" s="1"/>
    </row>
    <row r="531" spans="1:5" x14ac:dyDescent="0.2">
      <c r="A531" s="1"/>
      <c r="B531" s="1"/>
      <c r="C531" s="1"/>
      <c r="D531" s="1"/>
      <c r="E531" s="1"/>
    </row>
    <row r="532" spans="1:5" x14ac:dyDescent="0.2">
      <c r="A532" s="1"/>
      <c r="B532" s="1"/>
      <c r="C532" s="1"/>
      <c r="D532" s="1"/>
      <c r="E532" s="1"/>
    </row>
    <row r="533" spans="1:5" x14ac:dyDescent="0.2">
      <c r="A533" s="1"/>
      <c r="B533" s="1"/>
      <c r="C533" s="1"/>
      <c r="D533" s="1"/>
      <c r="E533" s="1"/>
    </row>
    <row r="534" spans="1:5" x14ac:dyDescent="0.2">
      <c r="A534" s="1"/>
      <c r="B534" s="1"/>
      <c r="C534" s="1"/>
      <c r="D534" s="1"/>
      <c r="E534" s="1"/>
    </row>
    <row r="535" spans="1:5" x14ac:dyDescent="0.2">
      <c r="A535" s="1"/>
      <c r="B535" s="1"/>
      <c r="C535" s="1"/>
      <c r="D535" s="1"/>
      <c r="E535" s="1"/>
    </row>
    <row r="536" spans="1:5" x14ac:dyDescent="0.2">
      <c r="A536" s="1"/>
      <c r="B536" s="1"/>
      <c r="C536" s="1"/>
      <c r="D536" s="1"/>
      <c r="E536" s="1"/>
    </row>
    <row r="537" spans="1:5" x14ac:dyDescent="0.2">
      <c r="A537" s="1"/>
      <c r="B537" s="1"/>
      <c r="C537" s="1"/>
      <c r="D537" s="1"/>
      <c r="E537" s="1"/>
    </row>
    <row r="538" spans="1:5" x14ac:dyDescent="0.2">
      <c r="A538" s="1"/>
      <c r="B538" s="1"/>
      <c r="C538" s="1"/>
      <c r="D538" s="1"/>
      <c r="E538" s="1"/>
    </row>
    <row r="539" spans="1:5" x14ac:dyDescent="0.2">
      <c r="A539" s="1"/>
      <c r="B539" s="1"/>
      <c r="C539" s="1"/>
      <c r="D539" s="1"/>
      <c r="E539" s="1"/>
    </row>
    <row r="540" spans="1:5" x14ac:dyDescent="0.2">
      <c r="A540" s="1"/>
      <c r="B540" s="1"/>
      <c r="C540" s="1"/>
      <c r="D540" s="1"/>
      <c r="E540" s="1"/>
    </row>
    <row r="541" spans="1:5" x14ac:dyDescent="0.2">
      <c r="A541" s="1"/>
      <c r="B541" s="1"/>
      <c r="C541" s="1"/>
      <c r="D541" s="1"/>
      <c r="E541" s="1"/>
    </row>
    <row r="542" spans="1:5" x14ac:dyDescent="0.2">
      <c r="A542" s="1"/>
      <c r="B542" s="1"/>
      <c r="C542" s="1"/>
      <c r="D542" s="1"/>
      <c r="E542" s="1"/>
    </row>
    <row r="543" spans="1:5" x14ac:dyDescent="0.2">
      <c r="A543" s="1"/>
      <c r="B543" s="1"/>
      <c r="C543" s="1"/>
      <c r="D543" s="1"/>
      <c r="E543" s="1"/>
    </row>
    <row r="544" spans="1:5" x14ac:dyDescent="0.2">
      <c r="A544" s="1"/>
      <c r="B544" s="1"/>
      <c r="C544" s="1"/>
      <c r="D544" s="1"/>
      <c r="E544" s="1"/>
    </row>
    <row r="545" spans="1:5" x14ac:dyDescent="0.2">
      <c r="A545" s="1"/>
      <c r="B545" s="1"/>
      <c r="C545" s="1"/>
      <c r="D545" s="1"/>
      <c r="E545" s="1"/>
    </row>
    <row r="546" spans="1:5" x14ac:dyDescent="0.2">
      <c r="A546" s="1"/>
      <c r="B546" s="1"/>
      <c r="C546" s="1"/>
      <c r="D546" s="1"/>
      <c r="E546" s="1"/>
    </row>
    <row r="547" spans="1:5" x14ac:dyDescent="0.2">
      <c r="A547" s="1"/>
      <c r="B547" s="1"/>
      <c r="C547" s="1"/>
      <c r="D547" s="1"/>
      <c r="E547" s="1"/>
    </row>
    <row r="548" spans="1:5" x14ac:dyDescent="0.2">
      <c r="A548" s="1"/>
      <c r="B548" s="1"/>
      <c r="C548" s="1"/>
      <c r="D548" s="1"/>
      <c r="E548" s="1"/>
    </row>
    <row r="549" spans="1:5" x14ac:dyDescent="0.2">
      <c r="A549" s="1"/>
      <c r="B549" s="1"/>
      <c r="C549" s="1"/>
      <c r="D549" s="1"/>
      <c r="E549" s="1"/>
    </row>
    <row r="550" spans="1:5" x14ac:dyDescent="0.2">
      <c r="A550" s="1"/>
      <c r="B550" s="1"/>
      <c r="C550" s="1"/>
      <c r="D550" s="1"/>
      <c r="E550" s="1"/>
    </row>
    <row r="551" spans="1:5" x14ac:dyDescent="0.2">
      <c r="A551" s="1"/>
      <c r="B551" s="1"/>
      <c r="C551" s="1"/>
      <c r="D551" s="1"/>
      <c r="E551" s="1"/>
    </row>
    <row r="552" spans="1:5" x14ac:dyDescent="0.2">
      <c r="A552" s="1"/>
      <c r="B552" s="1"/>
      <c r="C552" s="1"/>
      <c r="D552" s="1"/>
      <c r="E552" s="1"/>
    </row>
    <row r="553" spans="1:5" x14ac:dyDescent="0.2">
      <c r="A553" s="1"/>
      <c r="B553" s="1"/>
      <c r="C553" s="1"/>
      <c r="D553" s="1"/>
      <c r="E553" s="1"/>
    </row>
    <row r="554" spans="1:5" x14ac:dyDescent="0.2">
      <c r="A554" s="1"/>
      <c r="B554" s="1"/>
      <c r="C554" s="1"/>
      <c r="D554" s="1"/>
      <c r="E554" s="1"/>
    </row>
    <row r="555" spans="1:5" x14ac:dyDescent="0.2">
      <c r="A555" s="1"/>
      <c r="B555" s="1"/>
      <c r="C555" s="1"/>
      <c r="D555" s="1"/>
      <c r="E555" s="1"/>
    </row>
    <row r="556" spans="1:5" x14ac:dyDescent="0.2">
      <c r="A556" s="1"/>
      <c r="B556" s="1"/>
      <c r="C556" s="1"/>
      <c r="D556" s="1"/>
      <c r="E556" s="1"/>
    </row>
    <row r="557" spans="1:5" x14ac:dyDescent="0.2">
      <c r="A557" s="1"/>
      <c r="B557" s="1"/>
      <c r="C557" s="1"/>
      <c r="D557" s="1"/>
      <c r="E557" s="1"/>
    </row>
    <row r="558" spans="1:5" x14ac:dyDescent="0.2">
      <c r="A558" s="1"/>
      <c r="B558" s="1"/>
      <c r="C558" s="1"/>
      <c r="D558" s="1"/>
      <c r="E558" s="1"/>
    </row>
    <row r="559" spans="1:5" x14ac:dyDescent="0.2">
      <c r="A559" s="1"/>
      <c r="B559" s="1"/>
      <c r="C559" s="1"/>
      <c r="D559" s="1"/>
      <c r="E559" s="1"/>
    </row>
    <row r="560" spans="1:5" x14ac:dyDescent="0.2">
      <c r="A560" s="1"/>
      <c r="B560" s="1"/>
      <c r="C560" s="1"/>
      <c r="D560" s="1"/>
      <c r="E560" s="1"/>
    </row>
    <row r="561" spans="1:5" x14ac:dyDescent="0.2">
      <c r="A561" s="1"/>
      <c r="B561" s="1"/>
      <c r="C561" s="1"/>
      <c r="D561" s="1"/>
      <c r="E561" s="1"/>
    </row>
    <row r="562" spans="1:5" x14ac:dyDescent="0.2">
      <c r="A562" s="1"/>
      <c r="B562" s="1"/>
      <c r="C562" s="1"/>
      <c r="D562" s="1"/>
      <c r="E562" s="1"/>
    </row>
    <row r="563" spans="1:5" x14ac:dyDescent="0.2">
      <c r="A563" s="1"/>
      <c r="B563" s="1"/>
      <c r="C563" s="1"/>
      <c r="D563" s="1"/>
      <c r="E563" s="1"/>
    </row>
    <row r="564" spans="1:5" x14ac:dyDescent="0.2">
      <c r="A564" s="1"/>
      <c r="B564" s="1"/>
      <c r="C564" s="1"/>
      <c r="D564" s="1"/>
      <c r="E564" s="1"/>
    </row>
    <row r="565" spans="1:5" x14ac:dyDescent="0.2">
      <c r="A565" s="1"/>
      <c r="B565" s="1"/>
      <c r="C565" s="1"/>
      <c r="D565" s="1"/>
      <c r="E565" s="1"/>
    </row>
    <row r="566" spans="1:5" x14ac:dyDescent="0.2">
      <c r="A566" s="1"/>
      <c r="B566" s="1"/>
      <c r="C566" s="1"/>
      <c r="D566" s="1"/>
      <c r="E566" s="1"/>
    </row>
    <row r="567" spans="1:5" x14ac:dyDescent="0.2">
      <c r="A567" s="1"/>
      <c r="B567" s="1"/>
      <c r="C567" s="1"/>
      <c r="D567" s="1"/>
      <c r="E567" s="1"/>
    </row>
    <row r="568" spans="1:5" x14ac:dyDescent="0.2">
      <c r="A568" s="1"/>
      <c r="B568" s="1"/>
      <c r="C568" s="1"/>
      <c r="D568" s="1"/>
      <c r="E568" s="1"/>
    </row>
    <row r="569" spans="1:5" x14ac:dyDescent="0.2">
      <c r="A569" s="1"/>
      <c r="B569" s="1"/>
      <c r="C569" s="1"/>
      <c r="D569" s="1"/>
      <c r="E569" s="1"/>
    </row>
    <row r="570" spans="1:5" x14ac:dyDescent="0.2">
      <c r="A570" s="1"/>
      <c r="B570" s="1"/>
      <c r="C570" s="1"/>
      <c r="D570" s="1"/>
      <c r="E570" s="1"/>
    </row>
    <row r="571" spans="1:5" x14ac:dyDescent="0.2">
      <c r="A571" s="1"/>
      <c r="B571" s="1"/>
      <c r="C571" s="1"/>
      <c r="D571" s="1"/>
      <c r="E571" s="1"/>
    </row>
    <row r="572" spans="1:5" x14ac:dyDescent="0.2">
      <c r="A572" s="1"/>
      <c r="B572" s="1"/>
      <c r="C572" s="1"/>
      <c r="D572" s="1"/>
      <c r="E572" s="1"/>
    </row>
    <row r="573" spans="1:5" x14ac:dyDescent="0.2">
      <c r="A573" s="1"/>
      <c r="B573" s="1"/>
      <c r="C573" s="1"/>
      <c r="D573" s="1"/>
      <c r="E573" s="1"/>
    </row>
    <row r="574" spans="1:5" x14ac:dyDescent="0.2">
      <c r="A574" s="1"/>
      <c r="B574" s="1"/>
      <c r="C574" s="1"/>
      <c r="D574" s="1"/>
      <c r="E574" s="1"/>
    </row>
    <row r="575" spans="1:5" x14ac:dyDescent="0.2">
      <c r="A575" s="1"/>
      <c r="B575" s="1"/>
      <c r="C575" s="1"/>
      <c r="D575" s="1"/>
      <c r="E575" s="1"/>
    </row>
    <row r="576" spans="1:5" x14ac:dyDescent="0.2">
      <c r="A576" s="1"/>
      <c r="B576" s="1"/>
      <c r="C576" s="1"/>
      <c r="D576" s="1"/>
      <c r="E576" s="1"/>
    </row>
    <row r="577" spans="1:5" x14ac:dyDescent="0.2">
      <c r="A577" s="1"/>
      <c r="B577" s="1"/>
      <c r="C577" s="1"/>
      <c r="D577" s="1"/>
      <c r="E577" s="1"/>
    </row>
    <row r="578" spans="1:5" x14ac:dyDescent="0.2">
      <c r="A578" s="1"/>
      <c r="B578" s="1"/>
      <c r="C578" s="1"/>
      <c r="D578" s="1"/>
      <c r="E578" s="1"/>
    </row>
    <row r="579" spans="1:5" x14ac:dyDescent="0.2">
      <c r="A579" s="1"/>
      <c r="B579" s="1"/>
      <c r="C579" s="1"/>
      <c r="D579" s="1"/>
      <c r="E579" s="1"/>
    </row>
    <row r="580" spans="1:5" x14ac:dyDescent="0.2">
      <c r="A580" s="1"/>
      <c r="B580" s="1"/>
      <c r="C580" s="1"/>
      <c r="D580" s="1"/>
      <c r="E580" s="1"/>
    </row>
    <row r="581" spans="1:5" x14ac:dyDescent="0.2">
      <c r="A581" s="1"/>
      <c r="B581" s="1"/>
      <c r="C581" s="1"/>
      <c r="D581" s="1"/>
      <c r="E581" s="1"/>
    </row>
    <row r="582" spans="1:5" x14ac:dyDescent="0.2">
      <c r="A582" s="1"/>
      <c r="B582" s="1"/>
      <c r="C582" s="1"/>
      <c r="D582" s="1"/>
      <c r="E582" s="1"/>
    </row>
    <row r="583" spans="1:5" x14ac:dyDescent="0.2">
      <c r="A583" s="1"/>
      <c r="B583" s="1"/>
      <c r="C583" s="1"/>
      <c r="D583" s="1"/>
      <c r="E583" s="1"/>
    </row>
    <row r="584" spans="1:5" x14ac:dyDescent="0.2">
      <c r="A584" s="1"/>
      <c r="B584" s="1"/>
      <c r="C584" s="1"/>
      <c r="D584" s="1"/>
      <c r="E584" s="1"/>
    </row>
    <row r="585" spans="1:5" x14ac:dyDescent="0.2">
      <c r="A585" s="1"/>
      <c r="B585" s="1"/>
      <c r="C585" s="1"/>
      <c r="D585" s="1"/>
      <c r="E585" s="1"/>
    </row>
    <row r="586" spans="1:5" x14ac:dyDescent="0.2">
      <c r="A586" s="1"/>
      <c r="B586" s="1"/>
      <c r="C586" s="1"/>
      <c r="D586" s="1"/>
      <c r="E586" s="1"/>
    </row>
    <row r="587" spans="1:5" x14ac:dyDescent="0.2">
      <c r="A587" s="1"/>
      <c r="B587" s="1"/>
      <c r="C587" s="1"/>
      <c r="D587" s="1"/>
      <c r="E587" s="1"/>
    </row>
    <row r="588" spans="1:5" x14ac:dyDescent="0.2">
      <c r="A588" s="1"/>
      <c r="B588" s="1"/>
      <c r="C588" s="1"/>
      <c r="D588" s="1"/>
      <c r="E588" s="1"/>
    </row>
    <row r="589" spans="1:5" x14ac:dyDescent="0.2">
      <c r="A589" s="1"/>
      <c r="B589" s="1"/>
      <c r="C589" s="1"/>
      <c r="D589" s="1"/>
      <c r="E589" s="1"/>
    </row>
    <row r="590" spans="1:5" x14ac:dyDescent="0.2">
      <c r="A590" s="1"/>
      <c r="B590" s="1"/>
      <c r="C590" s="1"/>
      <c r="D590" s="1"/>
      <c r="E590" s="1"/>
    </row>
    <row r="591" spans="1:5" x14ac:dyDescent="0.2">
      <c r="A591" s="1"/>
      <c r="B591" s="1"/>
      <c r="C591" s="1"/>
      <c r="D591" s="1"/>
      <c r="E591" s="1"/>
    </row>
    <row r="592" spans="1:5" x14ac:dyDescent="0.2">
      <c r="A592" s="1"/>
      <c r="B592" s="1"/>
      <c r="C592" s="1"/>
      <c r="D592" s="1"/>
      <c r="E592" s="1"/>
    </row>
    <row r="593" spans="1:5" x14ac:dyDescent="0.2">
      <c r="A593" s="1"/>
      <c r="B593" s="1"/>
      <c r="C593" s="1"/>
      <c r="D593" s="1"/>
      <c r="E593" s="1"/>
    </row>
    <row r="594" spans="1:5" x14ac:dyDescent="0.2">
      <c r="A594" s="1"/>
      <c r="B594" s="1"/>
      <c r="C594" s="1"/>
      <c r="D594" s="1"/>
      <c r="E594" s="1"/>
    </row>
    <row r="595" spans="1:5" x14ac:dyDescent="0.2">
      <c r="A595" s="1"/>
      <c r="B595" s="1"/>
      <c r="C595" s="1"/>
      <c r="D595" s="1"/>
      <c r="E595" s="1"/>
    </row>
    <row r="596" spans="1:5" x14ac:dyDescent="0.2">
      <c r="A596" s="1"/>
      <c r="B596" s="1"/>
      <c r="C596" s="1"/>
      <c r="D596" s="1"/>
      <c r="E596" s="1"/>
    </row>
    <row r="597" spans="1:5" x14ac:dyDescent="0.2">
      <c r="A597" s="1"/>
      <c r="B597" s="1"/>
      <c r="C597" s="1"/>
      <c r="D597" s="1"/>
      <c r="E597" s="1"/>
    </row>
    <row r="598" spans="1:5" x14ac:dyDescent="0.2">
      <c r="A598" s="1"/>
      <c r="B598" s="1"/>
      <c r="C598" s="1"/>
      <c r="D598" s="1"/>
      <c r="E598" s="1"/>
    </row>
    <row r="599" spans="1:5" x14ac:dyDescent="0.2">
      <c r="A599" s="1"/>
      <c r="B599" s="1"/>
      <c r="C599" s="1"/>
      <c r="D599" s="1"/>
      <c r="E599" s="1"/>
    </row>
    <row r="600" spans="1:5" x14ac:dyDescent="0.2">
      <c r="A600" s="1"/>
      <c r="B600" s="1"/>
      <c r="C600" s="1"/>
      <c r="D600" s="1"/>
      <c r="E600" s="1"/>
    </row>
    <row r="601" spans="1:5" x14ac:dyDescent="0.2">
      <c r="A601" s="1"/>
      <c r="B601" s="1"/>
      <c r="C601" s="1"/>
      <c r="D601" s="1"/>
      <c r="E601" s="1"/>
    </row>
    <row r="602" spans="1:5" x14ac:dyDescent="0.2">
      <c r="A602" s="1"/>
      <c r="B602" s="1"/>
      <c r="C602" s="1"/>
      <c r="D602" s="1"/>
      <c r="E602" s="1"/>
    </row>
    <row r="603" spans="1:5" x14ac:dyDescent="0.2">
      <c r="A603" s="1"/>
      <c r="B603" s="1"/>
      <c r="C603" s="1"/>
      <c r="D603" s="1"/>
      <c r="E603" s="1"/>
    </row>
    <row r="604" spans="1:5" x14ac:dyDescent="0.2">
      <c r="A604" s="1"/>
      <c r="B604" s="1"/>
      <c r="C604" s="1"/>
      <c r="D604" s="1"/>
      <c r="E604" s="1"/>
    </row>
    <row r="605" spans="1:5" x14ac:dyDescent="0.2">
      <c r="A605" s="1"/>
      <c r="B605" s="1"/>
      <c r="C605" s="1"/>
      <c r="D605" s="1"/>
      <c r="E605" s="1"/>
    </row>
    <row r="606" spans="1:5" x14ac:dyDescent="0.2">
      <c r="A606" s="1"/>
      <c r="B606" s="1"/>
      <c r="C606" s="1"/>
      <c r="D606" s="1"/>
      <c r="E606" s="1"/>
    </row>
    <row r="607" spans="1:5" x14ac:dyDescent="0.2">
      <c r="A607" s="1"/>
      <c r="B607" s="1"/>
      <c r="C607" s="1"/>
      <c r="D607" s="1"/>
      <c r="E607" s="1"/>
    </row>
    <row r="608" spans="1:5" x14ac:dyDescent="0.2">
      <c r="A608" s="1"/>
      <c r="B608" s="1"/>
      <c r="C608" s="1"/>
      <c r="D608" s="1"/>
      <c r="E608" s="1"/>
    </row>
    <row r="609" spans="1:5" x14ac:dyDescent="0.2">
      <c r="A609" s="1"/>
      <c r="B609" s="1"/>
      <c r="C609" s="1"/>
      <c r="D609" s="1"/>
      <c r="E609" s="1"/>
    </row>
    <row r="610" spans="1:5" x14ac:dyDescent="0.2">
      <c r="A610" s="1"/>
      <c r="B610" s="1"/>
      <c r="C610" s="1"/>
      <c r="D610" s="1"/>
      <c r="E610" s="1"/>
    </row>
    <row r="611" spans="1:5" x14ac:dyDescent="0.2">
      <c r="A611" s="1"/>
      <c r="B611" s="1"/>
      <c r="C611" s="1"/>
      <c r="D611" s="1"/>
      <c r="E611" s="1"/>
    </row>
    <row r="612" spans="1:5" x14ac:dyDescent="0.2">
      <c r="A612" s="1"/>
      <c r="B612" s="1"/>
      <c r="C612" s="1"/>
      <c r="D612" s="1"/>
      <c r="E612" s="1"/>
    </row>
    <row r="613" spans="1:5" x14ac:dyDescent="0.2">
      <c r="A613" s="1"/>
      <c r="B613" s="1"/>
      <c r="C613" s="1"/>
      <c r="D613" s="1"/>
      <c r="E613" s="1"/>
    </row>
    <row r="614" spans="1:5" x14ac:dyDescent="0.2">
      <c r="A614" s="1"/>
      <c r="B614" s="1"/>
      <c r="C614" s="1"/>
      <c r="D614" s="1"/>
      <c r="E614" s="1"/>
    </row>
    <row r="615" spans="1:5" x14ac:dyDescent="0.2">
      <c r="A615" s="1"/>
      <c r="B615" s="1"/>
      <c r="C615" s="1"/>
      <c r="D615" s="1"/>
      <c r="E615" s="1"/>
    </row>
    <row r="616" spans="1:5" x14ac:dyDescent="0.2">
      <c r="A616" s="1"/>
      <c r="B616" s="1"/>
      <c r="C616" s="1"/>
      <c r="D616" s="1"/>
      <c r="E616" s="1"/>
    </row>
    <row r="617" spans="1:5" x14ac:dyDescent="0.2">
      <c r="A617" s="1"/>
      <c r="B617" s="1"/>
      <c r="C617" s="1"/>
      <c r="D617" s="1"/>
      <c r="E617" s="1"/>
    </row>
    <row r="618" spans="1:5" x14ac:dyDescent="0.2">
      <c r="A618" s="1"/>
      <c r="B618" s="1"/>
      <c r="C618" s="1"/>
      <c r="D618" s="1"/>
      <c r="E618" s="1"/>
    </row>
    <row r="619" spans="1:5" x14ac:dyDescent="0.2">
      <c r="A619" s="1"/>
      <c r="B619" s="1"/>
      <c r="C619" s="1"/>
      <c r="D619" s="1"/>
      <c r="E619" s="1"/>
    </row>
    <row r="620" spans="1:5" x14ac:dyDescent="0.2">
      <c r="A620" s="1"/>
      <c r="B620" s="1"/>
      <c r="C620" s="1"/>
      <c r="D620" s="1"/>
      <c r="E620" s="1"/>
    </row>
    <row r="621" spans="1:5" x14ac:dyDescent="0.2">
      <c r="A621" s="1"/>
      <c r="B621" s="1"/>
      <c r="C621" s="1"/>
      <c r="D621" s="1"/>
      <c r="E621" s="1"/>
    </row>
    <row r="622" spans="1:5" x14ac:dyDescent="0.2">
      <c r="A622" s="1"/>
      <c r="B622" s="1"/>
      <c r="C622" s="1"/>
      <c r="D622" s="1"/>
      <c r="E622" s="1"/>
    </row>
    <row r="623" spans="1:5" x14ac:dyDescent="0.2">
      <c r="A623" s="1"/>
      <c r="B623" s="1"/>
      <c r="C623" s="1"/>
      <c r="D623" s="1"/>
      <c r="E623" s="1"/>
    </row>
    <row r="624" spans="1:5" x14ac:dyDescent="0.2">
      <c r="A624" s="1"/>
      <c r="B624" s="1"/>
      <c r="C624" s="1"/>
      <c r="D624" s="1"/>
      <c r="E624" s="1"/>
    </row>
    <row r="625" spans="1:5" x14ac:dyDescent="0.2">
      <c r="A625" s="1"/>
      <c r="B625" s="1"/>
      <c r="C625" s="1"/>
      <c r="D625" s="1"/>
      <c r="E625" s="1"/>
    </row>
    <row r="626" spans="1:5" x14ac:dyDescent="0.2">
      <c r="A626" s="1"/>
      <c r="B626" s="1"/>
      <c r="C626" s="1"/>
      <c r="D626" s="1"/>
      <c r="E626" s="1"/>
    </row>
    <row r="627" spans="1:5" x14ac:dyDescent="0.2">
      <c r="A627" s="1"/>
      <c r="B627" s="1"/>
      <c r="C627" s="1"/>
      <c r="D627" s="1"/>
      <c r="E627" s="1"/>
    </row>
    <row r="628" spans="1:5" x14ac:dyDescent="0.2">
      <c r="A628" s="1"/>
      <c r="B628" s="1"/>
      <c r="C628" s="1"/>
      <c r="D628" s="1"/>
      <c r="E628" s="1"/>
    </row>
    <row r="629" spans="1:5" x14ac:dyDescent="0.2">
      <c r="A629" s="1"/>
      <c r="B629" s="1"/>
      <c r="C629" s="1"/>
      <c r="D629" s="1"/>
      <c r="E629" s="1"/>
    </row>
    <row r="630" spans="1:5" x14ac:dyDescent="0.2">
      <c r="A630" s="1"/>
      <c r="B630" s="1"/>
      <c r="C630" s="1"/>
      <c r="D630" s="1"/>
      <c r="E630" s="1"/>
    </row>
    <row r="631" spans="1:5" x14ac:dyDescent="0.2">
      <c r="A631" s="1"/>
      <c r="B631" s="1"/>
      <c r="C631" s="1"/>
      <c r="D631" s="1"/>
      <c r="E631" s="1"/>
    </row>
    <row r="632" spans="1:5" x14ac:dyDescent="0.2">
      <c r="A632" s="1"/>
      <c r="B632" s="1"/>
      <c r="C632" s="1"/>
      <c r="D632" s="1"/>
      <c r="E632" s="1"/>
    </row>
    <row r="633" spans="1:5" x14ac:dyDescent="0.2">
      <c r="A633" s="1"/>
      <c r="B633" s="1"/>
      <c r="C633" s="1"/>
      <c r="D633" s="1"/>
      <c r="E633" s="1"/>
    </row>
    <row r="634" spans="1:5" x14ac:dyDescent="0.2">
      <c r="A634" s="1"/>
      <c r="B634" s="1"/>
      <c r="C634" s="1"/>
      <c r="D634" s="1"/>
      <c r="E634" s="1"/>
    </row>
    <row r="635" spans="1:5" x14ac:dyDescent="0.2">
      <c r="A635" s="1"/>
      <c r="B635" s="1"/>
      <c r="C635" s="1"/>
      <c r="D635" s="1"/>
      <c r="E635" s="1"/>
    </row>
    <row r="636" spans="1:5" x14ac:dyDescent="0.2">
      <c r="A636" s="1"/>
      <c r="B636" s="1"/>
      <c r="C636" s="1"/>
      <c r="D636" s="1"/>
      <c r="E636" s="1"/>
    </row>
    <row r="637" spans="1:5" x14ac:dyDescent="0.2">
      <c r="A637" s="1"/>
      <c r="B637" s="1"/>
      <c r="C637" s="1"/>
      <c r="D637" s="1"/>
      <c r="E637" s="1"/>
    </row>
    <row r="638" spans="1:5" x14ac:dyDescent="0.2">
      <c r="A638" s="1"/>
      <c r="B638" s="1"/>
      <c r="C638" s="1"/>
      <c r="D638" s="1"/>
      <c r="E638" s="1"/>
    </row>
    <row r="639" spans="1:5" x14ac:dyDescent="0.2">
      <c r="A639" s="1"/>
      <c r="B639" s="1"/>
      <c r="C639" s="1"/>
      <c r="D639" s="1"/>
      <c r="E639" s="1"/>
    </row>
    <row r="640" spans="1:5" x14ac:dyDescent="0.2">
      <c r="A640" s="1"/>
      <c r="B640" s="1"/>
      <c r="C640" s="1"/>
      <c r="D640" s="1"/>
      <c r="E640" s="1"/>
    </row>
    <row r="641" spans="1:5" x14ac:dyDescent="0.2">
      <c r="A641" s="1"/>
      <c r="B641" s="1"/>
      <c r="C641" s="1"/>
      <c r="D641" s="1"/>
      <c r="E641" s="1"/>
    </row>
    <row r="642" spans="1:5" x14ac:dyDescent="0.2">
      <c r="A642" s="1"/>
      <c r="B642" s="1"/>
      <c r="C642" s="1"/>
      <c r="D642" s="1"/>
      <c r="E642" s="1"/>
    </row>
    <row r="643" spans="1:5" x14ac:dyDescent="0.2">
      <c r="A643" s="1"/>
      <c r="B643" s="1"/>
      <c r="C643" s="1"/>
      <c r="D643" s="1"/>
      <c r="E643" s="1"/>
    </row>
    <row r="644" spans="1:5" x14ac:dyDescent="0.2">
      <c r="A644" s="1"/>
      <c r="B644" s="1"/>
      <c r="C644" s="1"/>
      <c r="D644" s="1"/>
      <c r="E644" s="1"/>
    </row>
    <row r="645" spans="1:5" x14ac:dyDescent="0.2">
      <c r="A645" s="1"/>
      <c r="B645" s="1"/>
      <c r="C645" s="1"/>
      <c r="D645" s="1"/>
      <c r="E645" s="1"/>
    </row>
    <row r="646" spans="1:5" x14ac:dyDescent="0.2">
      <c r="A646" s="1"/>
      <c r="B646" s="1"/>
      <c r="C646" s="1"/>
      <c r="D646" s="1"/>
      <c r="E646" s="1"/>
    </row>
    <row r="647" spans="1:5" x14ac:dyDescent="0.2">
      <c r="A647" s="1"/>
      <c r="B647" s="1"/>
      <c r="C647" s="1"/>
      <c r="D647" s="1"/>
      <c r="E647" s="1"/>
    </row>
    <row r="648" spans="1:5" x14ac:dyDescent="0.2">
      <c r="A648" s="1"/>
      <c r="B648" s="1"/>
      <c r="C648" s="1"/>
      <c r="D648" s="1"/>
      <c r="E648" s="1"/>
    </row>
    <row r="649" spans="1:5" x14ac:dyDescent="0.2">
      <c r="A649" s="1"/>
      <c r="B649" s="1"/>
      <c r="C649" s="1"/>
      <c r="D649" s="1"/>
      <c r="E649" s="1"/>
    </row>
    <row r="650" spans="1:5" x14ac:dyDescent="0.2">
      <c r="A650" s="1"/>
      <c r="B650" s="1"/>
      <c r="C650" s="1"/>
      <c r="D650" s="1"/>
      <c r="E650" s="1"/>
    </row>
    <row r="651" spans="1:5" x14ac:dyDescent="0.2">
      <c r="A651" s="1"/>
      <c r="B651" s="1"/>
      <c r="C651" s="1"/>
      <c r="D651" s="1"/>
      <c r="E651" s="1"/>
    </row>
    <row r="652" spans="1:5" x14ac:dyDescent="0.2">
      <c r="A652" s="1"/>
      <c r="B652" s="1"/>
      <c r="C652" s="1"/>
      <c r="D652" s="1"/>
      <c r="E652" s="1"/>
    </row>
    <row r="653" spans="1:5" x14ac:dyDescent="0.2">
      <c r="A653" s="1"/>
      <c r="B653" s="1"/>
      <c r="C653" s="1"/>
      <c r="D653" s="1"/>
      <c r="E653" s="1"/>
    </row>
    <row r="654" spans="1:5" x14ac:dyDescent="0.2">
      <c r="A654" s="1"/>
      <c r="B654" s="1"/>
      <c r="C654" s="1"/>
      <c r="D654" s="1"/>
      <c r="E654" s="1"/>
    </row>
    <row r="655" spans="1:5" x14ac:dyDescent="0.2">
      <c r="A655" s="1"/>
      <c r="B655" s="1"/>
      <c r="C655" s="1"/>
      <c r="D655" s="1"/>
      <c r="E655" s="1"/>
    </row>
    <row r="656" spans="1:5" x14ac:dyDescent="0.2">
      <c r="A656" s="1"/>
      <c r="B656" s="1"/>
      <c r="C656" s="1"/>
      <c r="D656" s="1"/>
      <c r="E656" s="1"/>
    </row>
    <row r="657" spans="1:5" x14ac:dyDescent="0.2">
      <c r="A657" s="1"/>
      <c r="B657" s="1"/>
      <c r="C657" s="1"/>
      <c r="D657" s="1"/>
      <c r="E657" s="1"/>
    </row>
    <row r="658" spans="1:5" x14ac:dyDescent="0.2">
      <c r="A658" s="1"/>
      <c r="B658" s="1"/>
      <c r="C658" s="1"/>
      <c r="D658" s="1"/>
      <c r="E658" s="1"/>
    </row>
    <row r="659" spans="1:5" x14ac:dyDescent="0.2">
      <c r="A659" s="1"/>
      <c r="B659" s="1"/>
      <c r="C659" s="1"/>
      <c r="D659" s="1"/>
      <c r="E659" s="1"/>
    </row>
    <row r="660" spans="1:5" x14ac:dyDescent="0.2">
      <c r="A660" s="1"/>
      <c r="B660" s="1"/>
      <c r="C660" s="1"/>
      <c r="D660" s="1"/>
      <c r="E660" s="1"/>
    </row>
    <row r="661" spans="1:5" x14ac:dyDescent="0.2">
      <c r="A661" s="1"/>
      <c r="B661" s="1"/>
      <c r="C661" s="1"/>
      <c r="D661" s="1"/>
      <c r="E661" s="1"/>
    </row>
    <row r="662" spans="1:5" x14ac:dyDescent="0.2">
      <c r="A662" s="1"/>
      <c r="B662" s="1"/>
      <c r="C662" s="1"/>
      <c r="D662" s="1"/>
      <c r="E662" s="1"/>
    </row>
    <row r="663" spans="1:5" x14ac:dyDescent="0.2">
      <c r="A663" s="1"/>
      <c r="B663" s="1"/>
      <c r="C663" s="1"/>
      <c r="D663" s="1"/>
      <c r="E663" s="1"/>
    </row>
    <row r="664" spans="1:5" x14ac:dyDescent="0.2">
      <c r="A664" s="1"/>
      <c r="B664" s="1"/>
      <c r="C664" s="1"/>
      <c r="D664" s="1"/>
      <c r="E664" s="1"/>
    </row>
    <row r="665" spans="1:5" x14ac:dyDescent="0.2">
      <c r="A665" s="1"/>
      <c r="B665" s="1"/>
      <c r="C665" s="1"/>
      <c r="D665" s="1"/>
      <c r="E665" s="1"/>
    </row>
    <row r="666" spans="1:5" x14ac:dyDescent="0.2">
      <c r="A666" s="1"/>
      <c r="B666" s="1"/>
      <c r="C666" s="1"/>
      <c r="D666" s="1"/>
      <c r="E666" s="1"/>
    </row>
    <row r="667" spans="1:5" x14ac:dyDescent="0.2">
      <c r="A667" s="1"/>
      <c r="B667" s="1"/>
      <c r="C667" s="1"/>
      <c r="D667" s="1"/>
      <c r="E667" s="1"/>
    </row>
    <row r="668" spans="1:5" x14ac:dyDescent="0.2">
      <c r="A668" s="1"/>
      <c r="B668" s="1"/>
      <c r="C668" s="1"/>
      <c r="D668" s="1"/>
      <c r="E668" s="1"/>
    </row>
    <row r="669" spans="1:5" x14ac:dyDescent="0.2">
      <c r="A669" s="1"/>
      <c r="B669" s="1"/>
      <c r="C669" s="1"/>
      <c r="D669" s="1"/>
      <c r="E669" s="1"/>
    </row>
    <row r="670" spans="1:5" x14ac:dyDescent="0.2">
      <c r="A670" s="1"/>
      <c r="B670" s="1"/>
      <c r="C670" s="1"/>
      <c r="D670" s="1"/>
      <c r="E670" s="1"/>
    </row>
    <row r="671" spans="1:5" x14ac:dyDescent="0.2">
      <c r="A671" s="1"/>
      <c r="B671" s="1"/>
      <c r="C671" s="1"/>
      <c r="D671" s="1"/>
      <c r="E671" s="1"/>
    </row>
    <row r="672" spans="1:5" x14ac:dyDescent="0.2">
      <c r="A672" s="1"/>
      <c r="B672" s="1"/>
      <c r="C672" s="1"/>
      <c r="D672" s="1"/>
      <c r="E672" s="1"/>
    </row>
    <row r="673" spans="1:5" x14ac:dyDescent="0.2">
      <c r="A673" s="1"/>
      <c r="B673" s="1"/>
      <c r="C673" s="1"/>
      <c r="D673" s="1"/>
      <c r="E673" s="1"/>
    </row>
    <row r="674" spans="1:5" x14ac:dyDescent="0.2">
      <c r="A674" s="1"/>
      <c r="B674" s="1"/>
      <c r="C674" s="1"/>
      <c r="D674" s="1"/>
      <c r="E674" s="1"/>
    </row>
    <row r="675" spans="1:5" x14ac:dyDescent="0.2">
      <c r="A675" s="1"/>
      <c r="B675" s="1"/>
      <c r="C675" s="1"/>
      <c r="D675" s="1"/>
      <c r="E675" s="1"/>
    </row>
    <row r="676" spans="1:5" x14ac:dyDescent="0.2">
      <c r="A676" s="1"/>
      <c r="B676" s="1"/>
      <c r="C676" s="1"/>
      <c r="D676" s="1"/>
      <c r="E676" s="1"/>
    </row>
    <row r="677" spans="1:5" x14ac:dyDescent="0.2">
      <c r="A677" s="1"/>
      <c r="B677" s="1"/>
      <c r="C677" s="1"/>
      <c r="D677" s="1"/>
      <c r="E677" s="1"/>
    </row>
    <row r="678" spans="1:5" x14ac:dyDescent="0.2">
      <c r="A678" s="1"/>
      <c r="B678" s="1"/>
      <c r="C678" s="1"/>
      <c r="D678" s="1"/>
      <c r="E678" s="1"/>
    </row>
    <row r="679" spans="1:5" x14ac:dyDescent="0.2">
      <c r="A679" s="1"/>
      <c r="B679" s="1"/>
      <c r="C679" s="1"/>
      <c r="D679" s="1"/>
      <c r="E679" s="1"/>
    </row>
    <row r="680" spans="1:5" x14ac:dyDescent="0.2">
      <c r="A680" s="1"/>
      <c r="B680" s="1"/>
      <c r="C680" s="1"/>
      <c r="D680" s="1"/>
      <c r="E680" s="1"/>
    </row>
    <row r="681" spans="1:5" x14ac:dyDescent="0.2">
      <c r="A681" s="1"/>
      <c r="B681" s="1"/>
      <c r="C681" s="1"/>
      <c r="D681" s="1"/>
      <c r="E681" s="1"/>
    </row>
    <row r="682" spans="1:5" x14ac:dyDescent="0.2">
      <c r="A682" s="1"/>
      <c r="B682" s="1"/>
      <c r="C682" s="1"/>
      <c r="D682" s="1"/>
      <c r="E682" s="1"/>
    </row>
    <row r="683" spans="1:5" x14ac:dyDescent="0.2">
      <c r="A683" s="1"/>
      <c r="B683" s="1"/>
      <c r="C683" s="1"/>
      <c r="D683" s="1"/>
      <c r="E683" s="1"/>
    </row>
    <row r="684" spans="1:5" x14ac:dyDescent="0.2">
      <c r="A684" s="1"/>
      <c r="B684" s="1"/>
      <c r="C684" s="1"/>
      <c r="D684" s="1"/>
      <c r="E684" s="1"/>
    </row>
    <row r="685" spans="1:5" x14ac:dyDescent="0.2">
      <c r="A685" s="1"/>
      <c r="B685" s="1"/>
      <c r="C685" s="1"/>
      <c r="D685" s="1"/>
      <c r="E685" s="1"/>
    </row>
    <row r="686" spans="1:5" x14ac:dyDescent="0.2">
      <c r="A686" s="1"/>
      <c r="B686" s="1"/>
      <c r="C686" s="1"/>
      <c r="D686" s="1"/>
      <c r="E686" s="1"/>
    </row>
    <row r="687" spans="1:5" x14ac:dyDescent="0.2">
      <c r="A687" s="1"/>
      <c r="B687" s="1"/>
      <c r="C687" s="1"/>
      <c r="D687" s="1"/>
      <c r="E687" s="1"/>
    </row>
    <row r="688" spans="1:5" x14ac:dyDescent="0.2">
      <c r="A688" s="1"/>
      <c r="B688" s="1"/>
      <c r="C688" s="1"/>
      <c r="D688" s="1"/>
      <c r="E688" s="1"/>
    </row>
    <row r="689" spans="1:5" x14ac:dyDescent="0.2">
      <c r="A689" s="1"/>
      <c r="B689" s="1"/>
      <c r="C689" s="1"/>
      <c r="D689" s="1"/>
      <c r="E689" s="1"/>
    </row>
    <row r="690" spans="1:5" x14ac:dyDescent="0.2">
      <c r="A690" s="1"/>
      <c r="B690" s="1"/>
      <c r="C690" s="1"/>
      <c r="D690" s="1"/>
      <c r="E690" s="1"/>
    </row>
    <row r="691" spans="1:5" x14ac:dyDescent="0.2">
      <c r="A691" s="1"/>
      <c r="B691" s="1"/>
      <c r="C691" s="1"/>
      <c r="D691" s="1"/>
      <c r="E691" s="1"/>
    </row>
    <row r="692" spans="1:5" x14ac:dyDescent="0.2">
      <c r="A692" s="1"/>
      <c r="B692" s="1"/>
      <c r="C692" s="1"/>
      <c r="D692" s="1"/>
      <c r="E692" s="1"/>
    </row>
    <row r="693" spans="1:5" x14ac:dyDescent="0.2">
      <c r="A693" s="1"/>
      <c r="B693" s="1"/>
      <c r="C693" s="1"/>
      <c r="D693" s="1"/>
      <c r="E693" s="1"/>
    </row>
    <row r="694" spans="1:5" x14ac:dyDescent="0.2">
      <c r="A694" s="1"/>
      <c r="B694" s="1"/>
      <c r="C694" s="1"/>
      <c r="D694" s="1"/>
      <c r="E694" s="1"/>
    </row>
    <row r="695" spans="1:5" x14ac:dyDescent="0.2">
      <c r="A695" s="1"/>
      <c r="B695" s="1"/>
      <c r="C695" s="1"/>
      <c r="D695" s="1"/>
      <c r="E695" s="1"/>
    </row>
    <row r="696" spans="1:5" x14ac:dyDescent="0.2">
      <c r="A696" s="1"/>
      <c r="B696" s="1"/>
      <c r="C696" s="1"/>
      <c r="D696" s="1"/>
      <c r="E696" s="1"/>
    </row>
    <row r="697" spans="1:5" x14ac:dyDescent="0.2">
      <c r="A697" s="1"/>
      <c r="B697" s="1"/>
      <c r="C697" s="1"/>
      <c r="D697" s="1"/>
      <c r="E697" s="1"/>
    </row>
    <row r="698" spans="1:5" x14ac:dyDescent="0.2">
      <c r="A698" s="1"/>
      <c r="B698" s="1"/>
      <c r="C698" s="1"/>
      <c r="D698" s="1"/>
      <c r="E698" s="1"/>
    </row>
    <row r="699" spans="1:5" x14ac:dyDescent="0.2">
      <c r="A699" s="1"/>
      <c r="B699" s="1"/>
      <c r="C699" s="1"/>
      <c r="D699" s="1"/>
      <c r="E699" s="1"/>
    </row>
    <row r="700" spans="1:5" x14ac:dyDescent="0.2">
      <c r="A700" s="1"/>
      <c r="B700" s="1"/>
      <c r="C700" s="1"/>
      <c r="D700" s="1"/>
      <c r="E700" s="1"/>
    </row>
    <row r="701" spans="1:5" x14ac:dyDescent="0.2">
      <c r="A701" s="1"/>
      <c r="B701" s="1"/>
      <c r="C701" s="1"/>
      <c r="D701" s="1"/>
      <c r="E701" s="1"/>
    </row>
    <row r="702" spans="1:5" x14ac:dyDescent="0.2">
      <c r="A702" s="1"/>
      <c r="B702" s="1"/>
      <c r="C702" s="1"/>
      <c r="D702" s="1"/>
      <c r="E702" s="1"/>
    </row>
    <row r="703" spans="1:5" x14ac:dyDescent="0.2">
      <c r="A703" s="1"/>
      <c r="B703" s="1"/>
      <c r="C703" s="1"/>
      <c r="D703" s="1"/>
      <c r="E703" s="1"/>
    </row>
    <row r="704" spans="1:5" x14ac:dyDescent="0.2">
      <c r="A704" s="1"/>
      <c r="B704" s="1"/>
      <c r="C704" s="1"/>
      <c r="D704" s="1"/>
      <c r="E704" s="1"/>
    </row>
    <row r="705" spans="1:5" x14ac:dyDescent="0.2">
      <c r="A705" s="1"/>
      <c r="B705" s="1"/>
      <c r="C705" s="1"/>
      <c r="D705" s="1"/>
      <c r="E705" s="1"/>
    </row>
    <row r="706" spans="1:5" x14ac:dyDescent="0.2">
      <c r="A706" s="1"/>
      <c r="B706" s="1"/>
      <c r="C706" s="1"/>
      <c r="D706" s="1"/>
      <c r="E706" s="1"/>
    </row>
    <row r="707" spans="1:5" x14ac:dyDescent="0.2">
      <c r="A707" s="1"/>
      <c r="B707" s="1"/>
      <c r="C707" s="1"/>
      <c r="D707" s="1"/>
      <c r="E707" s="1"/>
    </row>
    <row r="708" spans="1:5" x14ac:dyDescent="0.2">
      <c r="A708" s="1"/>
      <c r="B708" s="1"/>
      <c r="C708" s="1"/>
      <c r="D708" s="1"/>
      <c r="E708" s="1"/>
    </row>
    <row r="709" spans="1:5" x14ac:dyDescent="0.2">
      <c r="A709" s="1"/>
      <c r="B709" s="1"/>
      <c r="C709" s="1"/>
      <c r="D709" s="1"/>
      <c r="E709" s="1"/>
    </row>
    <row r="710" spans="1:5" x14ac:dyDescent="0.2">
      <c r="A710" s="1"/>
      <c r="B710" s="1"/>
      <c r="C710" s="1"/>
      <c r="D710" s="1"/>
      <c r="E710" s="1"/>
    </row>
    <row r="711" spans="1:5" x14ac:dyDescent="0.2">
      <c r="A711" s="1"/>
      <c r="B711" s="1"/>
      <c r="C711" s="1"/>
      <c r="D711" s="1"/>
      <c r="E711" s="1"/>
    </row>
    <row r="712" spans="1:5" x14ac:dyDescent="0.2">
      <c r="A712" s="1"/>
      <c r="B712" s="1"/>
      <c r="C712" s="1"/>
      <c r="D712" s="1"/>
      <c r="E712" s="1"/>
    </row>
    <row r="713" spans="1:5" x14ac:dyDescent="0.2">
      <c r="A713" s="1"/>
      <c r="B713" s="1"/>
      <c r="C713" s="1"/>
      <c r="D713" s="1"/>
      <c r="E713" s="1"/>
    </row>
    <row r="714" spans="1:5" x14ac:dyDescent="0.2">
      <c r="A714" s="1"/>
      <c r="B714" s="1"/>
      <c r="C714" s="1"/>
      <c r="D714" s="1"/>
      <c r="E714" s="1"/>
    </row>
    <row r="715" spans="1:5" x14ac:dyDescent="0.2">
      <c r="A715" s="1"/>
      <c r="B715" s="1"/>
      <c r="C715" s="1"/>
      <c r="D715" s="1"/>
      <c r="E715" s="1"/>
    </row>
    <row r="716" spans="1:5" x14ac:dyDescent="0.2">
      <c r="A716" s="1"/>
      <c r="B716" s="1"/>
      <c r="C716" s="1"/>
      <c r="D716" s="1"/>
      <c r="E716" s="1"/>
    </row>
    <row r="717" spans="1:5" x14ac:dyDescent="0.2">
      <c r="A717" s="1"/>
      <c r="B717" s="1"/>
      <c r="C717" s="1"/>
      <c r="D717" s="1"/>
      <c r="E717" s="1"/>
    </row>
    <row r="718" spans="1:5" x14ac:dyDescent="0.2">
      <c r="A718" s="1"/>
      <c r="B718" s="1"/>
      <c r="C718" s="1"/>
      <c r="D718" s="1"/>
      <c r="E718" s="1"/>
    </row>
    <row r="719" spans="1:5" x14ac:dyDescent="0.2">
      <c r="A719" s="1"/>
      <c r="B719" s="1"/>
      <c r="C719" s="1"/>
      <c r="D719" s="1"/>
      <c r="E719" s="1"/>
    </row>
    <row r="720" spans="1:5" x14ac:dyDescent="0.2">
      <c r="A720" s="1"/>
      <c r="B720" s="1"/>
      <c r="C720" s="1"/>
      <c r="D720" s="1"/>
      <c r="E720" s="1"/>
    </row>
    <row r="721" spans="1:5" x14ac:dyDescent="0.2">
      <c r="A721" s="1"/>
      <c r="B721" s="1"/>
      <c r="C721" s="1"/>
      <c r="D721" s="1"/>
      <c r="E721" s="1"/>
    </row>
    <row r="722" spans="1:5" x14ac:dyDescent="0.2">
      <c r="A722" s="1"/>
      <c r="B722" s="1"/>
      <c r="C722" s="1"/>
      <c r="D722" s="1"/>
      <c r="E722" s="1"/>
    </row>
    <row r="723" spans="1:5" x14ac:dyDescent="0.2">
      <c r="A723" s="1"/>
      <c r="B723" s="1"/>
      <c r="C723" s="1"/>
      <c r="D723" s="1"/>
      <c r="E723" s="1"/>
    </row>
    <row r="724" spans="1:5" x14ac:dyDescent="0.2">
      <c r="A724" s="1"/>
      <c r="B724" s="1"/>
      <c r="C724" s="1"/>
      <c r="D724" s="1"/>
      <c r="E724" s="1"/>
    </row>
    <row r="725" spans="1:5" x14ac:dyDescent="0.2">
      <c r="A725" s="1"/>
      <c r="B725" s="1"/>
      <c r="C725" s="1"/>
      <c r="D725" s="1"/>
      <c r="E725" s="1"/>
    </row>
    <row r="726" spans="1:5" x14ac:dyDescent="0.2">
      <c r="A726" s="1"/>
      <c r="B726" s="1"/>
      <c r="C726" s="1"/>
      <c r="D726" s="1"/>
      <c r="E726" s="1"/>
    </row>
    <row r="727" spans="1:5" x14ac:dyDescent="0.2">
      <c r="A727" s="1"/>
      <c r="B727" s="1"/>
      <c r="C727" s="1"/>
      <c r="D727" s="1"/>
      <c r="E727" s="1"/>
    </row>
    <row r="728" spans="1:5" x14ac:dyDescent="0.2">
      <c r="A728" s="1"/>
      <c r="B728" s="1"/>
      <c r="C728" s="1"/>
      <c r="D728" s="1"/>
      <c r="E728" s="1"/>
    </row>
    <row r="729" spans="1:5" x14ac:dyDescent="0.2">
      <c r="A729" s="1"/>
      <c r="B729" s="1"/>
      <c r="C729" s="1"/>
      <c r="D729" s="1"/>
      <c r="E729" s="1"/>
    </row>
    <row r="730" spans="1:5" x14ac:dyDescent="0.2">
      <c r="A730" s="1"/>
      <c r="B730" s="1"/>
      <c r="C730" s="1"/>
      <c r="D730" s="1"/>
      <c r="E730" s="1"/>
    </row>
    <row r="731" spans="1:5" x14ac:dyDescent="0.2">
      <c r="A731" s="1"/>
      <c r="B731" s="1"/>
      <c r="C731" s="1"/>
      <c r="D731" s="1"/>
      <c r="E731" s="1"/>
    </row>
    <row r="732" spans="1:5" x14ac:dyDescent="0.2">
      <c r="A732" s="1"/>
      <c r="B732" s="1"/>
      <c r="C732" s="1"/>
      <c r="D732" s="1"/>
      <c r="E732" s="1"/>
    </row>
    <row r="733" spans="1:5" x14ac:dyDescent="0.2">
      <c r="A733" s="1"/>
      <c r="B733" s="1"/>
      <c r="C733" s="1"/>
      <c r="D733" s="1"/>
      <c r="E733" s="1"/>
    </row>
    <row r="734" spans="1:5" x14ac:dyDescent="0.2">
      <c r="A734" s="1"/>
      <c r="B734" s="1"/>
      <c r="C734" s="1"/>
      <c r="D734" s="1"/>
      <c r="E734" s="1"/>
    </row>
    <row r="735" spans="1:5" x14ac:dyDescent="0.2">
      <c r="A735" s="1"/>
      <c r="B735" s="1"/>
      <c r="C735" s="1"/>
      <c r="D735" s="1"/>
      <c r="E735" s="1"/>
    </row>
    <row r="736" spans="1:5" x14ac:dyDescent="0.2">
      <c r="A736" s="1"/>
      <c r="B736" s="1"/>
      <c r="C736" s="1"/>
      <c r="D736" s="1"/>
      <c r="E736" s="1"/>
    </row>
    <row r="737" spans="1:5" x14ac:dyDescent="0.2">
      <c r="A737" s="1"/>
      <c r="B737" s="1"/>
      <c r="C737" s="1"/>
      <c r="D737" s="1"/>
      <c r="E737" s="1"/>
    </row>
    <row r="738" spans="1:5" x14ac:dyDescent="0.2">
      <c r="A738" s="1"/>
      <c r="B738" s="1"/>
      <c r="C738" s="1"/>
      <c r="D738" s="1"/>
      <c r="E738" s="1"/>
    </row>
    <row r="739" spans="1:5" x14ac:dyDescent="0.2">
      <c r="A739" s="1"/>
      <c r="B739" s="1"/>
      <c r="C739" s="1"/>
      <c r="D739" s="1"/>
      <c r="E739" s="1"/>
    </row>
    <row r="740" spans="1:5" x14ac:dyDescent="0.2">
      <c r="A740" s="1"/>
      <c r="B740" s="1"/>
      <c r="C740" s="1"/>
      <c r="D740" s="1"/>
      <c r="E740" s="1"/>
    </row>
    <row r="741" spans="1:5" x14ac:dyDescent="0.2">
      <c r="A741" s="1"/>
      <c r="B741" s="1"/>
      <c r="C741" s="1"/>
      <c r="D741" s="1"/>
      <c r="E741" s="1"/>
    </row>
    <row r="742" spans="1:5" x14ac:dyDescent="0.2">
      <c r="A742" s="1"/>
      <c r="B742" s="1"/>
      <c r="C742" s="1"/>
      <c r="D742" s="1"/>
      <c r="E742" s="1"/>
    </row>
    <row r="743" spans="1:5" x14ac:dyDescent="0.2">
      <c r="A743" s="1"/>
      <c r="B743" s="1"/>
      <c r="C743" s="1"/>
      <c r="D743" s="1"/>
      <c r="E743" s="1"/>
    </row>
    <row r="744" spans="1:5" x14ac:dyDescent="0.2">
      <c r="A744" s="1"/>
      <c r="B744" s="1"/>
      <c r="C744" s="1"/>
      <c r="D744" s="1"/>
      <c r="E744" s="1"/>
    </row>
    <row r="745" spans="1:5" x14ac:dyDescent="0.2">
      <c r="A745" s="1"/>
      <c r="B745" s="1"/>
      <c r="C745" s="1"/>
      <c r="D745" s="1"/>
      <c r="E745" s="1"/>
    </row>
    <row r="746" spans="1:5" x14ac:dyDescent="0.2">
      <c r="A746" s="1"/>
      <c r="B746" s="1"/>
      <c r="C746" s="1"/>
      <c r="D746" s="1"/>
      <c r="E746" s="1"/>
    </row>
    <row r="747" spans="1:5" x14ac:dyDescent="0.2">
      <c r="A747" s="1"/>
      <c r="B747" s="1"/>
      <c r="C747" s="1"/>
      <c r="D747" s="1"/>
      <c r="E747" s="1"/>
    </row>
    <row r="748" spans="1:5" x14ac:dyDescent="0.2">
      <c r="A748" s="1"/>
      <c r="B748" s="1"/>
      <c r="C748" s="1"/>
      <c r="D748" s="1"/>
      <c r="E748" s="1"/>
    </row>
    <row r="749" spans="1:5" x14ac:dyDescent="0.2">
      <c r="A749" s="1"/>
      <c r="B749" s="1"/>
      <c r="C749" s="1"/>
      <c r="D749" s="1"/>
      <c r="E749" s="1"/>
    </row>
    <row r="750" spans="1:5" x14ac:dyDescent="0.2">
      <c r="A750" s="1"/>
      <c r="B750" s="1"/>
      <c r="C750" s="1"/>
      <c r="D750" s="1"/>
      <c r="E750" s="1"/>
    </row>
    <row r="751" spans="1:5" x14ac:dyDescent="0.2">
      <c r="A751" s="1"/>
      <c r="B751" s="1"/>
      <c r="C751" s="1"/>
      <c r="D751" s="1"/>
      <c r="E751" s="1"/>
    </row>
    <row r="752" spans="1:5" x14ac:dyDescent="0.2">
      <c r="A752" s="1"/>
      <c r="B752" s="1"/>
      <c r="C752" s="1"/>
      <c r="D752" s="1"/>
      <c r="E752" s="1"/>
    </row>
    <row r="753" spans="1:5" x14ac:dyDescent="0.2">
      <c r="A753" s="1"/>
      <c r="B753" s="1"/>
      <c r="C753" s="1"/>
      <c r="D753" s="1"/>
      <c r="E753" s="1"/>
    </row>
    <row r="754" spans="1:5" x14ac:dyDescent="0.2">
      <c r="A754" s="1"/>
      <c r="B754" s="1"/>
      <c r="C754" s="1"/>
      <c r="D754" s="1"/>
      <c r="E754" s="1"/>
    </row>
    <row r="755" spans="1:5" x14ac:dyDescent="0.2">
      <c r="A755" s="1"/>
      <c r="B755" s="1"/>
      <c r="C755" s="1"/>
      <c r="D755" s="1"/>
      <c r="E755" s="1"/>
    </row>
    <row r="756" spans="1:5" x14ac:dyDescent="0.2">
      <c r="A756" s="1"/>
      <c r="B756" s="1"/>
      <c r="C756" s="1"/>
      <c r="D756" s="1"/>
      <c r="E756" s="1"/>
    </row>
    <row r="757" spans="1:5" x14ac:dyDescent="0.2">
      <c r="A757" s="1"/>
      <c r="B757" s="1"/>
      <c r="C757" s="1"/>
      <c r="D757" s="1"/>
      <c r="E757" s="1"/>
    </row>
    <row r="758" spans="1:5" x14ac:dyDescent="0.2">
      <c r="A758" s="1"/>
      <c r="B758" s="1"/>
      <c r="C758" s="1"/>
      <c r="D758" s="1"/>
      <c r="E758" s="1"/>
    </row>
    <row r="759" spans="1:5" x14ac:dyDescent="0.2">
      <c r="A759" s="1"/>
      <c r="B759" s="1"/>
      <c r="C759" s="1"/>
      <c r="D759" s="1"/>
      <c r="E759" s="1"/>
    </row>
    <row r="760" spans="1:5" x14ac:dyDescent="0.2">
      <c r="A760" s="1"/>
      <c r="B760" s="1"/>
      <c r="C760" s="1"/>
      <c r="D760" s="1"/>
      <c r="E760" s="1"/>
    </row>
    <row r="761" spans="1:5" x14ac:dyDescent="0.2">
      <c r="A761" s="1"/>
      <c r="B761" s="1"/>
      <c r="C761" s="1"/>
      <c r="D761" s="1"/>
      <c r="E761" s="1"/>
    </row>
    <row r="762" spans="1:5" x14ac:dyDescent="0.2">
      <c r="A762" s="1"/>
      <c r="B762" s="1"/>
      <c r="C762" s="1"/>
      <c r="D762" s="1"/>
      <c r="E762" s="1"/>
    </row>
    <row r="763" spans="1:5" x14ac:dyDescent="0.2">
      <c r="A763" s="1"/>
      <c r="B763" s="1"/>
      <c r="C763" s="1"/>
      <c r="D763" s="1"/>
      <c r="E763" s="1"/>
    </row>
    <row r="764" spans="1:5" x14ac:dyDescent="0.2">
      <c r="A764" s="1"/>
      <c r="B764" s="1"/>
      <c r="C764" s="1"/>
      <c r="D764" s="1"/>
      <c r="E764" s="1"/>
    </row>
    <row r="765" spans="1:5" x14ac:dyDescent="0.2">
      <c r="A765" s="1"/>
      <c r="B765" s="1"/>
      <c r="C765" s="1"/>
      <c r="D765" s="1"/>
      <c r="E765" s="1"/>
    </row>
    <row r="766" spans="1:5" x14ac:dyDescent="0.2">
      <c r="A766" s="1"/>
      <c r="B766" s="1"/>
      <c r="C766" s="1"/>
      <c r="D766" s="1"/>
      <c r="E766" s="1"/>
    </row>
    <row r="767" spans="1:5" x14ac:dyDescent="0.2">
      <c r="A767" s="1"/>
      <c r="B767" s="1"/>
      <c r="C767" s="1"/>
      <c r="D767" s="1"/>
      <c r="E767" s="1"/>
    </row>
    <row r="768" spans="1:5" x14ac:dyDescent="0.2">
      <c r="A768" s="1"/>
      <c r="B768" s="1"/>
      <c r="C768" s="1"/>
      <c r="D768" s="1"/>
      <c r="E768" s="1"/>
    </row>
    <row r="769" spans="1:5" x14ac:dyDescent="0.2">
      <c r="A769" s="1"/>
      <c r="B769" s="1"/>
      <c r="C769" s="1"/>
      <c r="D769" s="1"/>
      <c r="E769" s="1"/>
    </row>
    <row r="770" spans="1:5" x14ac:dyDescent="0.2">
      <c r="A770" s="1"/>
      <c r="B770" s="1"/>
      <c r="C770" s="1"/>
      <c r="D770" s="1"/>
      <c r="E770" s="1"/>
    </row>
    <row r="771" spans="1:5" x14ac:dyDescent="0.2">
      <c r="A771" s="1"/>
      <c r="B771" s="1"/>
      <c r="C771" s="1"/>
      <c r="D771" s="1"/>
      <c r="E771" s="1"/>
    </row>
    <row r="772" spans="1:5" x14ac:dyDescent="0.2">
      <c r="A772" s="1"/>
      <c r="B772" s="1"/>
      <c r="C772" s="1"/>
      <c r="D772" s="1"/>
      <c r="E772" s="1"/>
    </row>
    <row r="773" spans="1:5" x14ac:dyDescent="0.2">
      <c r="A773" s="1"/>
      <c r="B773" s="1"/>
      <c r="C773" s="1"/>
      <c r="D773" s="1"/>
      <c r="E773" s="1"/>
    </row>
    <row r="774" spans="1:5" x14ac:dyDescent="0.2">
      <c r="A774" s="1"/>
      <c r="B774" s="1"/>
      <c r="C774" s="1"/>
      <c r="D774" s="1"/>
      <c r="E774" s="1"/>
    </row>
    <row r="775" spans="1:5" x14ac:dyDescent="0.2">
      <c r="A775" s="1"/>
      <c r="B775" s="1"/>
      <c r="C775" s="1"/>
      <c r="D775" s="1"/>
      <c r="E775" s="1"/>
    </row>
    <row r="776" spans="1:5" x14ac:dyDescent="0.2">
      <c r="A776" s="1"/>
      <c r="B776" s="1"/>
      <c r="C776" s="1"/>
      <c r="D776" s="1"/>
      <c r="E776" s="1"/>
    </row>
    <row r="777" spans="1:5" x14ac:dyDescent="0.2">
      <c r="A777" s="1"/>
      <c r="B777" s="1"/>
      <c r="C777" s="1"/>
      <c r="D777" s="1"/>
      <c r="E777" s="1"/>
    </row>
    <row r="778" spans="1:5" x14ac:dyDescent="0.2">
      <c r="A778" s="1"/>
      <c r="B778" s="1"/>
      <c r="C778" s="1"/>
      <c r="D778" s="1"/>
      <c r="E778" s="1"/>
    </row>
    <row r="779" spans="1:5" x14ac:dyDescent="0.2">
      <c r="A779" s="1"/>
      <c r="B779" s="1"/>
      <c r="C779" s="1"/>
      <c r="D779" s="1"/>
      <c r="E779" s="1"/>
    </row>
    <row r="780" spans="1:5" x14ac:dyDescent="0.2">
      <c r="A780" s="1"/>
      <c r="B780" s="1"/>
      <c r="C780" s="1"/>
      <c r="D780" s="1"/>
      <c r="E780" s="1"/>
    </row>
    <row r="781" spans="1:5" x14ac:dyDescent="0.2">
      <c r="A781" s="1"/>
      <c r="B781" s="1"/>
      <c r="C781" s="1"/>
      <c r="D781" s="1"/>
      <c r="E781" s="1"/>
    </row>
    <row r="782" spans="1:5" x14ac:dyDescent="0.2">
      <c r="A782" s="1"/>
      <c r="B782" s="1"/>
      <c r="C782" s="1"/>
      <c r="D782" s="1"/>
      <c r="E782" s="1"/>
    </row>
    <row r="783" spans="1:5" x14ac:dyDescent="0.2">
      <c r="A783" s="1"/>
      <c r="B783" s="1"/>
      <c r="C783" s="1"/>
      <c r="D783" s="1"/>
      <c r="E783" s="1"/>
    </row>
    <row r="784" spans="1:5" x14ac:dyDescent="0.2">
      <c r="A784" s="1"/>
      <c r="B784" s="1"/>
      <c r="C784" s="1"/>
      <c r="D784" s="1"/>
      <c r="E784" s="1"/>
    </row>
    <row r="785" spans="1:5" x14ac:dyDescent="0.2">
      <c r="A785" s="1"/>
      <c r="B785" s="1"/>
      <c r="C785" s="1"/>
      <c r="D785" s="1"/>
      <c r="E785" s="1"/>
    </row>
    <row r="786" spans="1:5" x14ac:dyDescent="0.2">
      <c r="A786" s="1"/>
      <c r="B786" s="1"/>
      <c r="C786" s="1"/>
      <c r="D786" s="1"/>
      <c r="E786" s="1"/>
    </row>
    <row r="787" spans="1:5" x14ac:dyDescent="0.2">
      <c r="A787" s="1"/>
      <c r="B787" s="1"/>
      <c r="C787" s="1"/>
      <c r="D787" s="1"/>
      <c r="E787" s="1"/>
    </row>
    <row r="788" spans="1:5" x14ac:dyDescent="0.2">
      <c r="A788" s="1"/>
      <c r="B788" s="1"/>
      <c r="C788" s="1"/>
      <c r="D788" s="1"/>
      <c r="E788" s="1"/>
    </row>
    <row r="789" spans="1:5" x14ac:dyDescent="0.2">
      <c r="A789" s="1"/>
      <c r="B789" s="1"/>
      <c r="C789" s="1"/>
      <c r="D789" s="1"/>
      <c r="E789" s="1"/>
    </row>
    <row r="790" spans="1:5" x14ac:dyDescent="0.2">
      <c r="A790" s="1"/>
      <c r="B790" s="1"/>
      <c r="C790" s="1"/>
      <c r="D790" s="1"/>
      <c r="E790" s="1"/>
    </row>
    <row r="791" spans="1:5" x14ac:dyDescent="0.2">
      <c r="A791" s="1"/>
      <c r="B791" s="1"/>
      <c r="C791" s="1"/>
      <c r="D791" s="1"/>
      <c r="E791" s="1"/>
    </row>
    <row r="792" spans="1:5" x14ac:dyDescent="0.2">
      <c r="A792" s="1"/>
      <c r="B792" s="1"/>
      <c r="C792" s="1"/>
      <c r="D792" s="1"/>
      <c r="E792" s="1"/>
    </row>
    <row r="793" spans="1:5" x14ac:dyDescent="0.2">
      <c r="A793" s="1"/>
      <c r="B793" s="1"/>
      <c r="C793" s="1"/>
      <c r="D793" s="1"/>
      <c r="E793" s="1"/>
    </row>
    <row r="794" spans="1:5" x14ac:dyDescent="0.2">
      <c r="A794" s="1"/>
      <c r="B794" s="1"/>
      <c r="C794" s="1"/>
      <c r="D794" s="1"/>
      <c r="E794" s="1"/>
    </row>
    <row r="795" spans="1:5" x14ac:dyDescent="0.2">
      <c r="A795" s="1"/>
      <c r="B795" s="1"/>
      <c r="C795" s="1"/>
      <c r="D795" s="1"/>
      <c r="E795" s="1"/>
    </row>
    <row r="796" spans="1:5" x14ac:dyDescent="0.2">
      <c r="A796" s="1"/>
      <c r="B796" s="1"/>
      <c r="C796" s="1"/>
      <c r="D796" s="1"/>
      <c r="E796" s="1"/>
    </row>
    <row r="797" spans="1:5" x14ac:dyDescent="0.2">
      <c r="A797" s="1"/>
      <c r="B797" s="1"/>
      <c r="C797" s="1"/>
      <c r="D797" s="1"/>
      <c r="E797" s="1"/>
    </row>
    <row r="798" spans="1:5" x14ac:dyDescent="0.2">
      <c r="A798" s="1"/>
      <c r="B798" s="1"/>
      <c r="C798" s="1"/>
      <c r="D798" s="1"/>
      <c r="E798" s="1"/>
    </row>
    <row r="799" spans="1:5" x14ac:dyDescent="0.2">
      <c r="A799" s="1"/>
      <c r="B799" s="1"/>
      <c r="C799" s="1"/>
      <c r="D799" s="1"/>
      <c r="E799" s="1"/>
    </row>
    <row r="800" spans="1:5" x14ac:dyDescent="0.2">
      <c r="A800" s="1"/>
      <c r="B800" s="1"/>
      <c r="C800" s="1"/>
      <c r="D800" s="1"/>
      <c r="E800" s="1"/>
    </row>
    <row r="801" spans="1:5" x14ac:dyDescent="0.2">
      <c r="A801" s="1"/>
      <c r="B801" s="1"/>
      <c r="C801" s="1"/>
      <c r="D801" s="1"/>
      <c r="E801" s="1"/>
    </row>
    <row r="802" spans="1:5" x14ac:dyDescent="0.2">
      <c r="A802" s="1"/>
      <c r="B802" s="1"/>
      <c r="C802" s="1"/>
      <c r="D802" s="1"/>
      <c r="E802" s="1"/>
    </row>
    <row r="803" spans="1:5" x14ac:dyDescent="0.2">
      <c r="A803" s="1"/>
      <c r="B803" s="1"/>
      <c r="C803" s="1"/>
      <c r="D803" s="1"/>
      <c r="E803" s="1"/>
    </row>
    <row r="804" spans="1:5" x14ac:dyDescent="0.2">
      <c r="A804" s="1"/>
      <c r="B804" s="1"/>
      <c r="C804" s="1"/>
      <c r="D804" s="1"/>
      <c r="E804" s="1"/>
    </row>
    <row r="805" spans="1:5" x14ac:dyDescent="0.2">
      <c r="A805" s="1"/>
      <c r="B805" s="1"/>
      <c r="C805" s="1"/>
      <c r="D805" s="1"/>
      <c r="E805" s="1"/>
    </row>
    <row r="806" spans="1:5" x14ac:dyDescent="0.2">
      <c r="A806" s="1"/>
      <c r="B806" s="1"/>
      <c r="C806" s="1"/>
      <c r="D806" s="1"/>
      <c r="E806" s="1"/>
    </row>
    <row r="807" spans="1:5" x14ac:dyDescent="0.2">
      <c r="A807" s="1"/>
      <c r="B807" s="1"/>
      <c r="C807" s="1"/>
      <c r="D807" s="1"/>
      <c r="E807" s="1"/>
    </row>
    <row r="808" spans="1:5" x14ac:dyDescent="0.2">
      <c r="A808" s="1"/>
      <c r="B808" s="1"/>
      <c r="C808" s="1"/>
      <c r="D808" s="1"/>
      <c r="E808" s="1"/>
    </row>
    <row r="809" spans="1:5" x14ac:dyDescent="0.2">
      <c r="A809" s="1"/>
      <c r="B809" s="1"/>
      <c r="C809" s="1"/>
      <c r="D809" s="1"/>
      <c r="E809" s="1"/>
    </row>
    <row r="810" spans="1:5" x14ac:dyDescent="0.2">
      <c r="A810" s="1"/>
      <c r="B810" s="1"/>
      <c r="C810" s="1"/>
      <c r="D810" s="1"/>
      <c r="E810" s="1"/>
    </row>
    <row r="811" spans="1:5" x14ac:dyDescent="0.2">
      <c r="A811" s="1"/>
      <c r="B811" s="1"/>
      <c r="C811" s="1"/>
      <c r="D811" s="1"/>
      <c r="E811" s="1"/>
    </row>
    <row r="812" spans="1:5" x14ac:dyDescent="0.2">
      <c r="A812" s="1"/>
      <c r="B812" s="1"/>
      <c r="C812" s="1"/>
      <c r="D812" s="1"/>
      <c r="E812" s="1"/>
    </row>
    <row r="813" spans="1:5" x14ac:dyDescent="0.2">
      <c r="A813" s="1"/>
      <c r="B813" s="1"/>
      <c r="C813" s="1"/>
      <c r="D813" s="1"/>
      <c r="E813" s="1"/>
    </row>
    <row r="814" spans="1:5" x14ac:dyDescent="0.2">
      <c r="A814" s="1"/>
      <c r="B814" s="1"/>
      <c r="C814" s="1"/>
      <c r="D814" s="1"/>
      <c r="E814" s="1"/>
    </row>
    <row r="815" spans="1:5" x14ac:dyDescent="0.2">
      <c r="A815" s="1"/>
      <c r="B815" s="1"/>
      <c r="C815" s="1"/>
      <c r="D815" s="1"/>
      <c r="E815" s="1"/>
    </row>
    <row r="816" spans="1:5" x14ac:dyDescent="0.2">
      <c r="A816" s="1"/>
      <c r="B816" s="1"/>
      <c r="C816" s="1"/>
      <c r="D816" s="1"/>
      <c r="E816" s="1"/>
    </row>
    <row r="817" spans="1:5" x14ac:dyDescent="0.2">
      <c r="A817" s="1"/>
      <c r="B817" s="1"/>
      <c r="C817" s="1"/>
      <c r="D817" s="1"/>
      <c r="E817" s="1"/>
    </row>
    <row r="818" spans="1:5" x14ac:dyDescent="0.2">
      <c r="A818" s="1"/>
      <c r="B818" s="1"/>
      <c r="C818" s="1"/>
      <c r="D818" s="1"/>
      <c r="E818" s="1"/>
    </row>
    <row r="819" spans="1:5" x14ac:dyDescent="0.2">
      <c r="A819" s="1"/>
      <c r="B819" s="1"/>
      <c r="C819" s="1"/>
      <c r="D819" s="1"/>
      <c r="E819" s="1"/>
    </row>
    <row r="820" spans="1:5" x14ac:dyDescent="0.2">
      <c r="A820" s="1"/>
      <c r="B820" s="1"/>
      <c r="C820" s="1"/>
      <c r="D820" s="1"/>
      <c r="E820" s="1"/>
    </row>
    <row r="821" spans="1:5" x14ac:dyDescent="0.2">
      <c r="A821" s="1"/>
      <c r="B821" s="1"/>
      <c r="C821" s="1"/>
      <c r="D821" s="1"/>
      <c r="E821" s="1"/>
    </row>
    <row r="822" spans="1:5" x14ac:dyDescent="0.2">
      <c r="A822" s="1"/>
      <c r="B822" s="1"/>
      <c r="C822" s="1"/>
      <c r="D822" s="1"/>
      <c r="E822" s="1"/>
    </row>
    <row r="823" spans="1:5" x14ac:dyDescent="0.2">
      <c r="A823" s="1"/>
      <c r="B823" s="1"/>
      <c r="C823" s="1"/>
      <c r="D823" s="1"/>
      <c r="E823" s="1"/>
    </row>
    <row r="824" spans="1:5" x14ac:dyDescent="0.2">
      <c r="A824" s="1"/>
      <c r="B824" s="1"/>
      <c r="C824" s="1"/>
      <c r="D824" s="1"/>
      <c r="E824" s="1"/>
    </row>
    <row r="825" spans="1:5" x14ac:dyDescent="0.2">
      <c r="A825" s="1"/>
      <c r="B825" s="1"/>
      <c r="C825" s="1"/>
      <c r="D825" s="1"/>
      <c r="E825" s="1"/>
    </row>
    <row r="826" spans="1:5" x14ac:dyDescent="0.2">
      <c r="A826" s="1"/>
      <c r="B826" s="1"/>
      <c r="C826" s="1"/>
      <c r="D826" s="1"/>
      <c r="E826" s="1"/>
    </row>
    <row r="827" spans="1:5" x14ac:dyDescent="0.2">
      <c r="A827" s="1"/>
      <c r="B827" s="1"/>
      <c r="C827" s="1"/>
      <c r="D827" s="1"/>
      <c r="E827" s="1"/>
    </row>
    <row r="828" spans="1:5" x14ac:dyDescent="0.2">
      <c r="A828" s="1"/>
      <c r="B828" s="1"/>
      <c r="C828" s="1"/>
      <c r="D828" s="1"/>
      <c r="E828" s="1"/>
    </row>
    <row r="829" spans="1:5" x14ac:dyDescent="0.2">
      <c r="A829" s="1"/>
      <c r="B829" s="1"/>
      <c r="C829" s="1"/>
      <c r="D829" s="1"/>
      <c r="E829" s="1"/>
    </row>
    <row r="830" spans="1:5" x14ac:dyDescent="0.2">
      <c r="A830" s="1"/>
      <c r="B830" s="1"/>
      <c r="C830" s="1"/>
      <c r="D830" s="1"/>
      <c r="E830" s="1"/>
    </row>
    <row r="831" spans="1:5" x14ac:dyDescent="0.2">
      <c r="A831" s="1"/>
      <c r="B831" s="1"/>
      <c r="C831" s="1"/>
      <c r="D831" s="1"/>
      <c r="E831" s="1"/>
    </row>
    <row r="832" spans="1:5" x14ac:dyDescent="0.2">
      <c r="A832" s="1"/>
      <c r="B832" s="1"/>
      <c r="C832" s="1"/>
      <c r="D832" s="1"/>
      <c r="E832" s="1"/>
    </row>
    <row r="833" spans="1:5" x14ac:dyDescent="0.2">
      <c r="A833" s="1"/>
      <c r="B833" s="1"/>
      <c r="C833" s="1"/>
      <c r="D833" s="1"/>
      <c r="E833" s="1"/>
    </row>
    <row r="834" spans="1:5" x14ac:dyDescent="0.2">
      <c r="A834" s="1"/>
      <c r="B834" s="1"/>
      <c r="C834" s="1"/>
      <c r="D834" s="1"/>
      <c r="E834" s="1"/>
    </row>
    <row r="835" spans="1:5" x14ac:dyDescent="0.2">
      <c r="A835" s="1"/>
      <c r="B835" s="1"/>
      <c r="C835" s="1"/>
      <c r="D835" s="1"/>
      <c r="E835" s="1"/>
    </row>
    <row r="836" spans="1:5" x14ac:dyDescent="0.2">
      <c r="A836" s="1"/>
      <c r="B836" s="1"/>
      <c r="C836" s="1"/>
      <c r="D836" s="1"/>
      <c r="E836" s="1"/>
    </row>
    <row r="837" spans="1:5" x14ac:dyDescent="0.2">
      <c r="A837" s="1"/>
      <c r="B837" s="1"/>
      <c r="C837" s="1"/>
      <c r="D837" s="1"/>
      <c r="E837" s="1"/>
    </row>
    <row r="838" spans="1:5" x14ac:dyDescent="0.2">
      <c r="A838" s="1"/>
      <c r="B838" s="1"/>
      <c r="C838" s="1"/>
      <c r="D838" s="1"/>
      <c r="E838" s="1"/>
    </row>
    <row r="839" spans="1:5" x14ac:dyDescent="0.2">
      <c r="A839" s="1"/>
      <c r="B839" s="1"/>
      <c r="C839" s="1"/>
      <c r="D839" s="1"/>
      <c r="E839" s="1"/>
    </row>
    <row r="840" spans="1:5" x14ac:dyDescent="0.2">
      <c r="A840" s="1"/>
      <c r="B840" s="1"/>
      <c r="C840" s="1"/>
      <c r="D840" s="1"/>
      <c r="E840" s="1"/>
    </row>
    <row r="841" spans="1:5" x14ac:dyDescent="0.2">
      <c r="A841" s="1"/>
      <c r="B841" s="1"/>
      <c r="C841" s="1"/>
      <c r="D841" s="1"/>
      <c r="E841" s="1"/>
    </row>
    <row r="842" spans="1:5" x14ac:dyDescent="0.2">
      <c r="A842" s="1"/>
      <c r="B842" s="1"/>
      <c r="C842" s="1"/>
      <c r="D842" s="1"/>
      <c r="E842" s="1"/>
    </row>
    <row r="843" spans="1:5" x14ac:dyDescent="0.2">
      <c r="A843" s="1"/>
      <c r="B843" s="1"/>
      <c r="C843" s="1"/>
      <c r="D843" s="1"/>
      <c r="E843" s="1"/>
    </row>
    <row r="844" spans="1:5" x14ac:dyDescent="0.2">
      <c r="A844" s="1"/>
      <c r="B844" s="1"/>
      <c r="C844" s="1"/>
      <c r="D844" s="1"/>
      <c r="E844" s="1"/>
    </row>
    <row r="845" spans="1:5" x14ac:dyDescent="0.2">
      <c r="A845" s="1"/>
      <c r="B845" s="1"/>
      <c r="C845" s="1"/>
      <c r="D845" s="1"/>
      <c r="E845" s="1"/>
    </row>
    <row r="846" spans="1:5" x14ac:dyDescent="0.2">
      <c r="A846" s="1"/>
      <c r="B846" s="1"/>
      <c r="C846" s="1"/>
      <c r="D846" s="1"/>
      <c r="E846" s="1"/>
    </row>
    <row r="847" spans="1:5" x14ac:dyDescent="0.2">
      <c r="A847" s="1"/>
      <c r="B847" s="1"/>
      <c r="C847" s="1"/>
      <c r="D847" s="1"/>
      <c r="E847" s="1"/>
    </row>
    <row r="848" spans="1:5" x14ac:dyDescent="0.2">
      <c r="A848" s="1"/>
      <c r="B848" s="1"/>
      <c r="C848" s="1"/>
      <c r="D848" s="1"/>
      <c r="E848" s="1"/>
    </row>
    <row r="849" spans="1:5" x14ac:dyDescent="0.2">
      <c r="A849" s="1"/>
      <c r="B849" s="1"/>
      <c r="C849" s="1"/>
      <c r="D849" s="1"/>
      <c r="E849" s="1"/>
    </row>
    <row r="850" spans="1:5" x14ac:dyDescent="0.2">
      <c r="A850" s="1"/>
      <c r="B850" s="1"/>
      <c r="C850" s="1"/>
      <c r="D850" s="1"/>
      <c r="E850" s="1"/>
    </row>
    <row r="851" spans="1:5" x14ac:dyDescent="0.2">
      <c r="A851" s="1"/>
      <c r="B851" s="1"/>
      <c r="C851" s="1"/>
      <c r="D851" s="1"/>
      <c r="E851" s="1"/>
    </row>
    <row r="852" spans="1:5" x14ac:dyDescent="0.2">
      <c r="A852" s="1"/>
      <c r="B852" s="1"/>
      <c r="C852" s="1"/>
      <c r="D852" s="1"/>
      <c r="E852" s="1"/>
    </row>
    <row r="853" spans="1:5" x14ac:dyDescent="0.2">
      <c r="A853" s="1"/>
      <c r="B853" s="1"/>
      <c r="C853" s="1"/>
      <c r="D853" s="1"/>
      <c r="E853" s="1"/>
    </row>
    <row r="854" spans="1:5" x14ac:dyDescent="0.2">
      <c r="A854" s="1"/>
      <c r="B854" s="1"/>
      <c r="C854" s="1"/>
      <c r="D854" s="1"/>
      <c r="E854" s="1"/>
    </row>
    <row r="855" spans="1:5" x14ac:dyDescent="0.2">
      <c r="A855" s="1"/>
      <c r="B855" s="1"/>
      <c r="C855" s="1"/>
      <c r="D855" s="1"/>
      <c r="E855" s="1"/>
    </row>
    <row r="856" spans="1:5" x14ac:dyDescent="0.2">
      <c r="A856" s="1"/>
      <c r="B856" s="1"/>
      <c r="C856" s="1"/>
      <c r="D856" s="1"/>
      <c r="E856" s="1"/>
    </row>
    <row r="857" spans="1:5" x14ac:dyDescent="0.2">
      <c r="A857" s="1"/>
      <c r="B857" s="1"/>
      <c r="C857" s="1"/>
      <c r="D857" s="1"/>
      <c r="E857" s="1"/>
    </row>
    <row r="858" spans="1:5" x14ac:dyDescent="0.2">
      <c r="A858" s="1"/>
      <c r="B858" s="1"/>
      <c r="C858" s="1"/>
      <c r="D858" s="1"/>
      <c r="E858" s="1"/>
    </row>
    <row r="859" spans="1:5" x14ac:dyDescent="0.2">
      <c r="A859" s="1"/>
      <c r="B859" s="1"/>
      <c r="C859" s="1"/>
      <c r="D859" s="1"/>
      <c r="E859" s="1"/>
    </row>
    <row r="860" spans="1:5" x14ac:dyDescent="0.2">
      <c r="A860" s="1"/>
      <c r="B860" s="1"/>
      <c r="C860" s="1"/>
      <c r="D860" s="1"/>
      <c r="E860" s="1"/>
    </row>
    <row r="861" spans="1:5" x14ac:dyDescent="0.2">
      <c r="A861" s="1"/>
      <c r="B861" s="1"/>
      <c r="C861" s="1"/>
      <c r="D861" s="1"/>
      <c r="E861" s="1"/>
    </row>
    <row r="862" spans="1:5" x14ac:dyDescent="0.2">
      <c r="A862" s="1"/>
      <c r="B862" s="1"/>
      <c r="C862" s="1"/>
      <c r="D862" s="1"/>
      <c r="E862" s="1"/>
    </row>
    <row r="863" spans="1:5" x14ac:dyDescent="0.2">
      <c r="A863" s="1"/>
      <c r="B863" s="1"/>
      <c r="C863" s="1"/>
      <c r="D863" s="1"/>
      <c r="E863" s="1"/>
    </row>
    <row r="864" spans="1:5" x14ac:dyDescent="0.2">
      <c r="A864" s="1"/>
      <c r="B864" s="1"/>
      <c r="C864" s="1"/>
      <c r="D864" s="1"/>
      <c r="E864" s="1"/>
    </row>
    <row r="865" spans="1:5" x14ac:dyDescent="0.2">
      <c r="A865" s="1"/>
      <c r="B865" s="1"/>
      <c r="C865" s="1"/>
      <c r="D865" s="1"/>
      <c r="E865" s="1"/>
    </row>
    <row r="866" spans="1:5" x14ac:dyDescent="0.2">
      <c r="A866" s="1"/>
      <c r="B866" s="1"/>
      <c r="C866" s="1"/>
      <c r="D866" s="1"/>
      <c r="E866" s="1"/>
    </row>
    <row r="867" spans="1:5" x14ac:dyDescent="0.2">
      <c r="A867" s="1"/>
      <c r="B867" s="1"/>
      <c r="C867" s="1"/>
      <c r="D867" s="1"/>
      <c r="E867" s="1"/>
    </row>
    <row r="868" spans="1:5" x14ac:dyDescent="0.2">
      <c r="A868" s="1"/>
      <c r="B868" s="1"/>
      <c r="C868" s="1"/>
      <c r="D868" s="1"/>
      <c r="E868" s="1"/>
    </row>
    <row r="869" spans="1:5" x14ac:dyDescent="0.2">
      <c r="A869" s="1"/>
      <c r="B869" s="1"/>
      <c r="C869" s="1"/>
      <c r="D869" s="1"/>
      <c r="E869" s="1"/>
    </row>
    <row r="870" spans="1:5" x14ac:dyDescent="0.2">
      <c r="A870" s="1"/>
      <c r="B870" s="1"/>
      <c r="C870" s="1"/>
      <c r="D870" s="1"/>
      <c r="E870" s="1"/>
    </row>
    <row r="871" spans="1:5" x14ac:dyDescent="0.2">
      <c r="A871" s="1"/>
      <c r="B871" s="1"/>
      <c r="C871" s="1"/>
      <c r="D871" s="1"/>
      <c r="E871" s="1"/>
    </row>
    <row r="872" spans="1:5" x14ac:dyDescent="0.2">
      <c r="A872" s="1"/>
      <c r="B872" s="1"/>
      <c r="C872" s="1"/>
      <c r="D872" s="1"/>
      <c r="E872" s="1"/>
    </row>
    <row r="873" spans="1:5" x14ac:dyDescent="0.2">
      <c r="A873" s="1"/>
      <c r="B873" s="1"/>
      <c r="C873" s="1"/>
      <c r="D873" s="1"/>
      <c r="E873" s="1"/>
    </row>
    <row r="874" spans="1:5" x14ac:dyDescent="0.2">
      <c r="A874" s="1"/>
      <c r="B874" s="1"/>
      <c r="C874" s="1"/>
      <c r="D874" s="1"/>
      <c r="E874" s="1"/>
    </row>
    <row r="875" spans="1:5" x14ac:dyDescent="0.2">
      <c r="A875" s="1"/>
      <c r="B875" s="1"/>
      <c r="C875" s="1"/>
      <c r="D875" s="1"/>
      <c r="E875" s="1"/>
    </row>
    <row r="876" spans="1:5" x14ac:dyDescent="0.2">
      <c r="A876" s="1"/>
      <c r="B876" s="1"/>
      <c r="C876" s="1"/>
      <c r="D876" s="1"/>
      <c r="E876" s="1"/>
    </row>
    <row r="877" spans="1:5" x14ac:dyDescent="0.2">
      <c r="A877" s="1"/>
      <c r="B877" s="1"/>
      <c r="C877" s="1"/>
      <c r="D877" s="1"/>
      <c r="E877" s="1"/>
    </row>
    <row r="878" spans="1:5" x14ac:dyDescent="0.2">
      <c r="A878" s="1"/>
      <c r="B878" s="1"/>
      <c r="C878" s="1"/>
      <c r="D878" s="1"/>
      <c r="E878" s="1"/>
    </row>
    <row r="879" spans="1:5" x14ac:dyDescent="0.2">
      <c r="A879" s="1"/>
      <c r="B879" s="1"/>
      <c r="C879" s="1"/>
      <c r="D879" s="1"/>
      <c r="E879" s="1"/>
    </row>
    <row r="880" spans="1:5" x14ac:dyDescent="0.2">
      <c r="A880" s="1"/>
      <c r="B880" s="1"/>
      <c r="C880" s="1"/>
      <c r="D880" s="1"/>
      <c r="E880" s="1"/>
    </row>
    <row r="881" spans="1:5" x14ac:dyDescent="0.2">
      <c r="A881" s="1"/>
      <c r="B881" s="1"/>
      <c r="C881" s="1"/>
      <c r="D881" s="1"/>
      <c r="E881" s="1"/>
    </row>
    <row r="882" spans="1:5" x14ac:dyDescent="0.2">
      <c r="A882" s="1"/>
      <c r="B882" s="1"/>
      <c r="C882" s="1"/>
      <c r="D882" s="1"/>
      <c r="E882" s="1"/>
    </row>
    <row r="883" spans="1:5" x14ac:dyDescent="0.2">
      <c r="A883" s="1"/>
      <c r="B883" s="1"/>
      <c r="C883" s="1"/>
      <c r="D883" s="1"/>
      <c r="E883" s="1"/>
    </row>
    <row r="884" spans="1:5" x14ac:dyDescent="0.2">
      <c r="A884" s="1"/>
      <c r="B884" s="1"/>
      <c r="C884" s="1"/>
      <c r="D884" s="1"/>
      <c r="E884" s="1"/>
    </row>
    <row r="885" spans="1:5" x14ac:dyDescent="0.2">
      <c r="A885" s="1"/>
      <c r="B885" s="1"/>
      <c r="C885" s="1"/>
      <c r="D885" s="1"/>
      <c r="E885" s="1"/>
    </row>
    <row r="886" spans="1:5" x14ac:dyDescent="0.2">
      <c r="A886" s="1"/>
      <c r="B886" s="1"/>
      <c r="C886" s="1"/>
      <c r="D886" s="1"/>
      <c r="E886" s="1"/>
    </row>
    <row r="887" spans="1:5" x14ac:dyDescent="0.2">
      <c r="A887" s="1"/>
      <c r="B887" s="1"/>
      <c r="C887" s="1"/>
      <c r="D887" s="1"/>
      <c r="E887" s="1"/>
    </row>
    <row r="888" spans="1:5" x14ac:dyDescent="0.2">
      <c r="A888" s="1"/>
      <c r="B888" s="1"/>
      <c r="C888" s="1"/>
      <c r="D888" s="1"/>
      <c r="E888" s="1"/>
    </row>
    <row r="889" spans="1:5" x14ac:dyDescent="0.2">
      <c r="A889" s="1"/>
      <c r="B889" s="1"/>
      <c r="C889" s="1"/>
      <c r="D889" s="1"/>
      <c r="E889" s="1"/>
    </row>
    <row r="890" spans="1:5" x14ac:dyDescent="0.2">
      <c r="A890" s="1"/>
      <c r="B890" s="1"/>
      <c r="C890" s="1"/>
      <c r="D890" s="1"/>
      <c r="E890" s="1"/>
    </row>
    <row r="891" spans="1:5" x14ac:dyDescent="0.2">
      <c r="A891" s="1"/>
      <c r="B891" s="1"/>
      <c r="C891" s="1"/>
      <c r="D891" s="1"/>
      <c r="E891" s="1"/>
    </row>
    <row r="892" spans="1:5" x14ac:dyDescent="0.2">
      <c r="A892" s="1"/>
      <c r="B892" s="1"/>
      <c r="C892" s="1"/>
      <c r="D892" s="1"/>
      <c r="E892" s="1"/>
    </row>
    <row r="893" spans="1:5" x14ac:dyDescent="0.2">
      <c r="A893" s="1"/>
      <c r="B893" s="1"/>
      <c r="C893" s="1"/>
      <c r="D893" s="1"/>
      <c r="E893" s="1"/>
    </row>
    <row r="894" spans="1:5" x14ac:dyDescent="0.2">
      <c r="A894" s="1"/>
      <c r="B894" s="1"/>
      <c r="C894" s="1"/>
      <c r="D894" s="1"/>
      <c r="E894" s="1"/>
    </row>
    <row r="895" spans="1:5" x14ac:dyDescent="0.2">
      <c r="A895" s="1"/>
      <c r="B895" s="1"/>
      <c r="C895" s="1"/>
      <c r="D895" s="1"/>
      <c r="E895" s="1"/>
    </row>
    <row r="896" spans="1:5" x14ac:dyDescent="0.2">
      <c r="A896" s="1"/>
      <c r="B896" s="1"/>
      <c r="C896" s="1"/>
      <c r="D896" s="1"/>
      <c r="E896" s="1"/>
    </row>
    <row r="897" spans="1:5" x14ac:dyDescent="0.2">
      <c r="A897" s="1"/>
      <c r="B897" s="1"/>
      <c r="C897" s="1"/>
      <c r="D897" s="1"/>
      <c r="E897" s="1"/>
    </row>
    <row r="898" spans="1:5" x14ac:dyDescent="0.2">
      <c r="A898" s="1"/>
      <c r="B898" s="1"/>
      <c r="C898" s="1"/>
      <c r="D898" s="1"/>
      <c r="E898" s="1"/>
    </row>
    <row r="899" spans="1:5" x14ac:dyDescent="0.2">
      <c r="A899" s="1"/>
      <c r="B899" s="1"/>
      <c r="C899" s="1"/>
      <c r="D899" s="1"/>
      <c r="E899" s="1"/>
    </row>
    <row r="900" spans="1:5" x14ac:dyDescent="0.2">
      <c r="A900" s="1"/>
      <c r="B900" s="1"/>
      <c r="C900" s="1"/>
      <c r="D900" s="1"/>
      <c r="E900" s="1"/>
    </row>
    <row r="901" spans="1:5" x14ac:dyDescent="0.2">
      <c r="A901" s="1"/>
      <c r="B901" s="1"/>
      <c r="C901" s="1"/>
      <c r="D901" s="1"/>
      <c r="E901" s="1"/>
    </row>
    <row r="902" spans="1:5" x14ac:dyDescent="0.2">
      <c r="A902" s="1"/>
      <c r="B902" s="1"/>
      <c r="C902" s="1"/>
      <c r="D902" s="1"/>
      <c r="E902" s="1"/>
    </row>
    <row r="903" spans="1:5" x14ac:dyDescent="0.2">
      <c r="A903" s="1"/>
      <c r="B903" s="1"/>
      <c r="C903" s="1"/>
      <c r="D903" s="1"/>
      <c r="E903" s="1"/>
    </row>
    <row r="904" spans="1:5" x14ac:dyDescent="0.2">
      <c r="A904" s="1"/>
      <c r="B904" s="1"/>
      <c r="C904" s="1"/>
      <c r="D904" s="1"/>
      <c r="E904" s="1"/>
    </row>
    <row r="905" spans="1:5" x14ac:dyDescent="0.2">
      <c r="A905" s="1"/>
      <c r="B905" s="1"/>
      <c r="C905" s="1"/>
      <c r="D905" s="1"/>
      <c r="E905" s="1"/>
    </row>
    <row r="906" spans="1:5" x14ac:dyDescent="0.2">
      <c r="A906" s="1"/>
      <c r="B906" s="1"/>
      <c r="C906" s="1"/>
      <c r="D906" s="1"/>
      <c r="E906" s="1"/>
    </row>
    <row r="907" spans="1:5" x14ac:dyDescent="0.2">
      <c r="A907" s="1"/>
      <c r="B907" s="1"/>
      <c r="C907" s="1"/>
      <c r="D907" s="1"/>
      <c r="E907" s="1"/>
    </row>
    <row r="908" spans="1:5" x14ac:dyDescent="0.2">
      <c r="A908" s="1"/>
      <c r="B908" s="1"/>
      <c r="C908" s="1"/>
      <c r="D908" s="1"/>
      <c r="E908" s="1"/>
    </row>
    <row r="909" spans="1:5" x14ac:dyDescent="0.2">
      <c r="A909" s="1"/>
      <c r="B909" s="1"/>
      <c r="C909" s="1"/>
      <c r="D909" s="1"/>
      <c r="E909" s="1"/>
    </row>
    <row r="910" spans="1:5" x14ac:dyDescent="0.2">
      <c r="A910" s="1"/>
      <c r="B910" s="1"/>
      <c r="C910" s="1"/>
      <c r="D910" s="1"/>
      <c r="E910" s="1"/>
    </row>
    <row r="911" spans="1:5" x14ac:dyDescent="0.2">
      <c r="A911" s="1"/>
      <c r="B911" s="1"/>
      <c r="C911" s="1"/>
      <c r="D911" s="1"/>
      <c r="E911" s="1"/>
    </row>
    <row r="912" spans="1:5" x14ac:dyDescent="0.2">
      <c r="A912" s="1"/>
      <c r="B912" s="1"/>
      <c r="C912" s="1"/>
      <c r="D912" s="1"/>
      <c r="E912" s="1"/>
    </row>
    <row r="913" spans="1:5" x14ac:dyDescent="0.2">
      <c r="A913" s="1"/>
      <c r="B913" s="1"/>
      <c r="C913" s="1"/>
      <c r="D913" s="1"/>
      <c r="E913" s="1"/>
    </row>
    <row r="914" spans="1:5" x14ac:dyDescent="0.2">
      <c r="A914" s="1"/>
      <c r="B914" s="1"/>
      <c r="C914" s="1"/>
      <c r="D914" s="1"/>
      <c r="E914" s="1"/>
    </row>
    <row r="915" spans="1:5" x14ac:dyDescent="0.2">
      <c r="A915" s="1"/>
      <c r="B915" s="1"/>
      <c r="C915" s="1"/>
      <c r="D915" s="1"/>
      <c r="E915" s="1"/>
    </row>
    <row r="916" spans="1:5" x14ac:dyDescent="0.2">
      <c r="A916" s="1"/>
      <c r="B916" s="1"/>
      <c r="C916" s="1"/>
      <c r="D916" s="1"/>
      <c r="E916" s="1"/>
    </row>
    <row r="917" spans="1:5" x14ac:dyDescent="0.2">
      <c r="A917" s="1"/>
      <c r="B917" s="1"/>
      <c r="C917" s="1"/>
      <c r="D917" s="1"/>
      <c r="E917" s="1"/>
    </row>
    <row r="918" spans="1:5" x14ac:dyDescent="0.2">
      <c r="A918" s="1"/>
      <c r="B918" s="1"/>
      <c r="C918" s="1"/>
      <c r="D918" s="1"/>
      <c r="E918" s="1"/>
    </row>
    <row r="919" spans="1:5" x14ac:dyDescent="0.2">
      <c r="A919" s="1"/>
      <c r="B919" s="1"/>
      <c r="C919" s="1"/>
      <c r="D919" s="1"/>
      <c r="E919" s="1"/>
    </row>
    <row r="920" spans="1:5" x14ac:dyDescent="0.2">
      <c r="A920" s="1"/>
      <c r="B920" s="1"/>
      <c r="C920" s="1"/>
      <c r="D920" s="1"/>
      <c r="E920" s="1"/>
    </row>
    <row r="921" spans="1:5" x14ac:dyDescent="0.2">
      <c r="A921" s="1"/>
      <c r="B921" s="1"/>
      <c r="C921" s="1"/>
      <c r="D921" s="1"/>
      <c r="E921" s="1"/>
    </row>
    <row r="922" spans="1:5" x14ac:dyDescent="0.2">
      <c r="A922" s="1"/>
      <c r="B922" s="1"/>
      <c r="C922" s="1"/>
      <c r="D922" s="1"/>
      <c r="E922" s="1"/>
    </row>
    <row r="923" spans="1:5" x14ac:dyDescent="0.2">
      <c r="A923" s="1"/>
      <c r="B923" s="1"/>
      <c r="C923" s="1"/>
      <c r="D923" s="1"/>
      <c r="E923" s="1"/>
    </row>
    <row r="924" spans="1:5" x14ac:dyDescent="0.2">
      <c r="A924" s="1"/>
      <c r="B924" s="1"/>
      <c r="C924" s="1"/>
      <c r="D924" s="1"/>
      <c r="E924" s="1"/>
    </row>
    <row r="925" spans="1:5" x14ac:dyDescent="0.2">
      <c r="A925" s="1"/>
      <c r="B925" s="1"/>
      <c r="C925" s="1"/>
      <c r="D925" s="1"/>
      <c r="E925" s="1"/>
    </row>
    <row r="926" spans="1:5" x14ac:dyDescent="0.2">
      <c r="A926" s="1"/>
      <c r="B926" s="1"/>
      <c r="C926" s="1"/>
      <c r="D926" s="1"/>
      <c r="E926" s="1"/>
    </row>
    <row r="927" spans="1:5" x14ac:dyDescent="0.2">
      <c r="A927" s="1"/>
      <c r="B927" s="1"/>
      <c r="C927" s="1"/>
      <c r="D927" s="1"/>
      <c r="E927" s="1"/>
    </row>
    <row r="928" spans="1:5" x14ac:dyDescent="0.2">
      <c r="A928" s="1"/>
      <c r="B928" s="1"/>
      <c r="C928" s="1"/>
      <c r="D928" s="1"/>
      <c r="E928" s="1"/>
    </row>
    <row r="929" spans="1:5" x14ac:dyDescent="0.2">
      <c r="A929" s="1"/>
      <c r="B929" s="1"/>
      <c r="C929" s="1"/>
      <c r="D929" s="1"/>
      <c r="E929" s="1"/>
    </row>
    <row r="930" spans="1:5" x14ac:dyDescent="0.2">
      <c r="A930" s="1"/>
      <c r="B930" s="1"/>
      <c r="C930" s="1"/>
      <c r="D930" s="1"/>
      <c r="E930" s="1"/>
    </row>
    <row r="931" spans="1:5" x14ac:dyDescent="0.2">
      <c r="A931" s="1"/>
      <c r="B931" s="1"/>
      <c r="C931" s="1"/>
      <c r="D931" s="1"/>
      <c r="E931" s="1"/>
    </row>
    <row r="932" spans="1:5" x14ac:dyDescent="0.2">
      <c r="A932" s="1"/>
      <c r="B932" s="1"/>
      <c r="C932" s="1"/>
      <c r="D932" s="1"/>
      <c r="E932" s="1"/>
    </row>
    <row r="933" spans="1:5" x14ac:dyDescent="0.2">
      <c r="A933" s="1"/>
      <c r="B933" s="1"/>
      <c r="C933" s="1"/>
      <c r="D933" s="1"/>
      <c r="E933" s="1"/>
    </row>
    <row r="934" spans="1:5" x14ac:dyDescent="0.2">
      <c r="A934" s="1"/>
      <c r="B934" s="1"/>
      <c r="C934" s="1"/>
      <c r="D934" s="1"/>
      <c r="E934" s="1"/>
    </row>
    <row r="935" spans="1:5" x14ac:dyDescent="0.2">
      <c r="A935" s="1"/>
      <c r="B935" s="1"/>
      <c r="C935" s="1"/>
      <c r="D935" s="1"/>
      <c r="E935" s="1"/>
    </row>
    <row r="936" spans="1:5" x14ac:dyDescent="0.2">
      <c r="A936" s="1"/>
      <c r="B936" s="1"/>
      <c r="C936" s="1"/>
      <c r="D936" s="1"/>
      <c r="E936" s="1"/>
    </row>
    <row r="937" spans="1:5" x14ac:dyDescent="0.2">
      <c r="A937" s="1"/>
      <c r="B937" s="1"/>
      <c r="C937" s="1"/>
      <c r="D937" s="1"/>
      <c r="E937" s="1"/>
    </row>
    <row r="938" spans="1:5" x14ac:dyDescent="0.2">
      <c r="A938" s="1"/>
      <c r="B938" s="1"/>
      <c r="C938" s="1"/>
      <c r="D938" s="1"/>
      <c r="E938" s="1"/>
    </row>
    <row r="939" spans="1:5" x14ac:dyDescent="0.2">
      <c r="A939" s="1"/>
      <c r="B939" s="1"/>
      <c r="C939" s="1"/>
      <c r="D939" s="1"/>
      <c r="E939" s="1"/>
    </row>
    <row r="940" spans="1:5" x14ac:dyDescent="0.2">
      <c r="A940" s="1"/>
      <c r="B940" s="1"/>
      <c r="C940" s="1"/>
      <c r="D940" s="1"/>
      <c r="E940" s="1"/>
    </row>
    <row r="941" spans="1:5" x14ac:dyDescent="0.2">
      <c r="A941" s="1"/>
      <c r="B941" s="1"/>
      <c r="C941" s="1"/>
      <c r="D941" s="1"/>
      <c r="E941" s="1"/>
    </row>
    <row r="942" spans="1:5" x14ac:dyDescent="0.2">
      <c r="A942" s="1"/>
      <c r="B942" s="1"/>
      <c r="C942" s="1"/>
      <c r="D942" s="1"/>
      <c r="E942" s="1"/>
    </row>
    <row r="943" spans="1:5" x14ac:dyDescent="0.2">
      <c r="A943" s="1"/>
      <c r="B943" s="1"/>
      <c r="C943" s="1"/>
      <c r="D943" s="1"/>
      <c r="E943" s="1"/>
    </row>
    <row r="944" spans="1:5" x14ac:dyDescent="0.2">
      <c r="A944" s="1"/>
      <c r="B944" s="1"/>
      <c r="C944" s="1"/>
      <c r="D944" s="1"/>
      <c r="E944" s="1"/>
    </row>
    <row r="945" spans="1:5" x14ac:dyDescent="0.2">
      <c r="A945" s="1"/>
      <c r="B945" s="1"/>
      <c r="C945" s="1"/>
      <c r="D945" s="1"/>
      <c r="E945" s="1"/>
    </row>
    <row r="946" spans="1:5" x14ac:dyDescent="0.2">
      <c r="A946" s="1"/>
      <c r="B946" s="1"/>
      <c r="C946" s="1"/>
      <c r="D946" s="1"/>
      <c r="E946" s="1"/>
    </row>
    <row r="947" spans="1:5" x14ac:dyDescent="0.2">
      <c r="A947" s="1"/>
      <c r="B947" s="1"/>
      <c r="C947" s="1"/>
      <c r="D947" s="1"/>
      <c r="E947" s="1"/>
    </row>
    <row r="948" spans="1:5" x14ac:dyDescent="0.2">
      <c r="A948" s="1"/>
      <c r="B948" s="1"/>
      <c r="C948" s="1"/>
      <c r="D948" s="1"/>
      <c r="E948" s="1"/>
    </row>
    <row r="949" spans="1:5" x14ac:dyDescent="0.2">
      <c r="A949" s="1"/>
      <c r="B949" s="1"/>
      <c r="C949" s="1"/>
      <c r="D949" s="1"/>
      <c r="E949" s="1"/>
    </row>
    <row r="950" spans="1:5" x14ac:dyDescent="0.2">
      <c r="A950" s="1"/>
      <c r="B950" s="1"/>
      <c r="C950" s="1"/>
      <c r="D950" s="1"/>
      <c r="E950" s="1"/>
    </row>
    <row r="951" spans="1:5" x14ac:dyDescent="0.2">
      <c r="A951" s="1"/>
      <c r="B951" s="1"/>
      <c r="C951" s="1"/>
      <c r="D951" s="1"/>
      <c r="E951" s="1"/>
    </row>
    <row r="952" spans="1:5" x14ac:dyDescent="0.2">
      <c r="A952" s="1"/>
      <c r="B952" s="1"/>
      <c r="C952" s="1"/>
      <c r="D952" s="1"/>
      <c r="E952" s="1"/>
    </row>
    <row r="953" spans="1:5" x14ac:dyDescent="0.2">
      <c r="A953" s="1"/>
      <c r="B953" s="1"/>
      <c r="C953" s="1"/>
      <c r="D953" s="1"/>
      <c r="E953" s="1"/>
    </row>
    <row r="954" spans="1:5" x14ac:dyDescent="0.2">
      <c r="A954" s="1"/>
      <c r="B954" s="1"/>
      <c r="C954" s="1"/>
      <c r="D954" s="1"/>
      <c r="E954" s="1"/>
    </row>
    <row r="955" spans="1:5" x14ac:dyDescent="0.2">
      <c r="A955" s="1"/>
      <c r="B955" s="1"/>
      <c r="C955" s="1"/>
      <c r="D955" s="1"/>
      <c r="E955" s="1"/>
    </row>
    <row r="956" spans="1:5" x14ac:dyDescent="0.2">
      <c r="A956" s="1"/>
      <c r="B956" s="1"/>
      <c r="C956" s="1"/>
      <c r="D956" s="1"/>
      <c r="E956" s="1"/>
    </row>
    <row r="957" spans="1:5" x14ac:dyDescent="0.2">
      <c r="A957" s="1"/>
      <c r="B957" s="1"/>
      <c r="C957" s="1"/>
      <c r="D957" s="1"/>
      <c r="E957" s="1"/>
    </row>
    <row r="958" spans="1:5" x14ac:dyDescent="0.2">
      <c r="A958" s="1"/>
      <c r="B958" s="1"/>
      <c r="C958" s="1"/>
      <c r="D958" s="1"/>
      <c r="E958" s="1"/>
    </row>
    <row r="959" spans="1:5" x14ac:dyDescent="0.2">
      <c r="A959" s="1"/>
      <c r="B959" s="1"/>
      <c r="C959" s="1"/>
      <c r="D959" s="1"/>
      <c r="E959" s="1"/>
    </row>
    <row r="960" spans="1:5" x14ac:dyDescent="0.2">
      <c r="A960" s="1"/>
      <c r="B960" s="1"/>
      <c r="C960" s="1"/>
      <c r="D960" s="1"/>
      <c r="E960" s="1"/>
    </row>
    <row r="961" spans="1:5" x14ac:dyDescent="0.2">
      <c r="A961" s="1"/>
      <c r="B961" s="1"/>
      <c r="C961" s="1"/>
      <c r="D961" s="1"/>
      <c r="E961" s="1"/>
    </row>
    <row r="962" spans="1:5" x14ac:dyDescent="0.2">
      <c r="A962" s="1"/>
      <c r="B962" s="1"/>
      <c r="C962" s="1"/>
      <c r="D962" s="1"/>
      <c r="E962" s="1"/>
    </row>
    <row r="963" spans="1:5" x14ac:dyDescent="0.2">
      <c r="A963" s="1"/>
      <c r="B963" s="1"/>
      <c r="C963" s="1"/>
      <c r="D963" s="1"/>
      <c r="E963" s="1"/>
    </row>
    <row r="964" spans="1:5" x14ac:dyDescent="0.2">
      <c r="A964" s="1"/>
      <c r="B964" s="1"/>
      <c r="C964" s="1"/>
      <c r="D964" s="1"/>
      <c r="E964" s="1"/>
    </row>
    <row r="965" spans="1:5" x14ac:dyDescent="0.2">
      <c r="A965" s="1"/>
      <c r="B965" s="1"/>
      <c r="C965" s="1"/>
      <c r="D965" s="1"/>
      <c r="E965" s="1"/>
    </row>
    <row r="966" spans="1:5" x14ac:dyDescent="0.2">
      <c r="A966" s="1"/>
      <c r="B966" s="1"/>
      <c r="C966" s="1"/>
      <c r="D966" s="1"/>
      <c r="E966" s="1"/>
    </row>
    <row r="967" spans="1:5" x14ac:dyDescent="0.2">
      <c r="A967" s="1"/>
      <c r="B967" s="1"/>
      <c r="C967" s="1"/>
      <c r="D967" s="1"/>
      <c r="E967" s="1"/>
    </row>
    <row r="968" spans="1:5" x14ac:dyDescent="0.2">
      <c r="A968" s="1"/>
      <c r="B968" s="1"/>
      <c r="C968" s="1"/>
      <c r="D968" s="1"/>
      <c r="E968" s="1"/>
    </row>
    <row r="969" spans="1:5" x14ac:dyDescent="0.2">
      <c r="A969" s="1"/>
      <c r="B969" s="1"/>
      <c r="C969" s="1"/>
      <c r="D969" s="1"/>
      <c r="E969" s="1"/>
    </row>
    <row r="970" spans="1:5" x14ac:dyDescent="0.2">
      <c r="A970" s="1"/>
      <c r="B970" s="1"/>
      <c r="C970" s="1"/>
      <c r="D970" s="1"/>
      <c r="E970" s="1"/>
    </row>
    <row r="971" spans="1:5" x14ac:dyDescent="0.2">
      <c r="A971" s="1"/>
      <c r="B971" s="1"/>
      <c r="C971" s="1"/>
      <c r="D971" s="1"/>
      <c r="E971" s="1"/>
    </row>
    <row r="972" spans="1:5" x14ac:dyDescent="0.2">
      <c r="A972" s="1"/>
      <c r="B972" s="1"/>
      <c r="C972" s="1"/>
      <c r="D972" s="1"/>
      <c r="E972" s="1"/>
    </row>
    <row r="973" spans="1:5" x14ac:dyDescent="0.2">
      <c r="A973" s="1"/>
      <c r="B973" s="1"/>
      <c r="C973" s="1"/>
      <c r="D973" s="1"/>
      <c r="E973" s="1"/>
    </row>
    <row r="974" spans="1:5" x14ac:dyDescent="0.2">
      <c r="A974" s="1"/>
      <c r="B974" s="1"/>
      <c r="C974" s="1"/>
      <c r="D974" s="1"/>
      <c r="E974" s="1"/>
    </row>
    <row r="975" spans="1:5" x14ac:dyDescent="0.2">
      <c r="A975" s="1"/>
      <c r="B975" s="1"/>
      <c r="C975" s="1"/>
      <c r="D975" s="1"/>
      <c r="E975" s="1"/>
    </row>
    <row r="976" spans="1:5" x14ac:dyDescent="0.2">
      <c r="A976" s="1"/>
      <c r="B976" s="1"/>
      <c r="C976" s="1"/>
      <c r="D976" s="1"/>
      <c r="E976" s="1"/>
    </row>
    <row r="977" spans="1:5" x14ac:dyDescent="0.2">
      <c r="A977" s="1"/>
      <c r="B977" s="1"/>
      <c r="C977" s="1"/>
      <c r="D977" s="1"/>
      <c r="E977" s="1"/>
    </row>
    <row r="978" spans="1:5" x14ac:dyDescent="0.2">
      <c r="A978" s="1"/>
      <c r="B978" s="1"/>
      <c r="C978" s="1"/>
      <c r="D978" s="1"/>
      <c r="E978" s="1"/>
    </row>
    <row r="979" spans="1:5" x14ac:dyDescent="0.2">
      <c r="A979" s="1"/>
      <c r="B979" s="1"/>
      <c r="C979" s="1"/>
      <c r="D979" s="1"/>
      <c r="E979" s="1"/>
    </row>
    <row r="980" spans="1:5" x14ac:dyDescent="0.2">
      <c r="A980" s="1"/>
      <c r="B980" s="1"/>
      <c r="C980" s="1"/>
      <c r="D980" s="1"/>
      <c r="E980" s="1"/>
    </row>
    <row r="981" spans="1:5" x14ac:dyDescent="0.2">
      <c r="A981" s="1"/>
      <c r="B981" s="1"/>
      <c r="C981" s="1"/>
      <c r="D981" s="1"/>
      <c r="E981" s="1"/>
    </row>
    <row r="982" spans="1:5" x14ac:dyDescent="0.2">
      <c r="A982" s="1"/>
      <c r="B982" s="1"/>
      <c r="C982" s="1"/>
      <c r="D982" s="1"/>
      <c r="E982" s="1"/>
    </row>
    <row r="983" spans="1:5" x14ac:dyDescent="0.2">
      <c r="A983" s="1"/>
      <c r="B983" s="1"/>
      <c r="C983" s="1"/>
      <c r="D983" s="1"/>
      <c r="E983" s="1"/>
    </row>
    <row r="984" spans="1:5" x14ac:dyDescent="0.2">
      <c r="A984" s="1"/>
      <c r="B984" s="1"/>
      <c r="C984" s="1"/>
      <c r="D984" s="1"/>
      <c r="E984" s="1"/>
    </row>
    <row r="985" spans="1:5" x14ac:dyDescent="0.2">
      <c r="A985" s="1"/>
      <c r="B985" s="1"/>
      <c r="C985" s="1"/>
      <c r="D985" s="1"/>
      <c r="E985" s="1"/>
    </row>
    <row r="986" spans="1:5" x14ac:dyDescent="0.2">
      <c r="A986" s="1"/>
      <c r="B986" s="1"/>
      <c r="C986" s="1"/>
      <c r="D986" s="1"/>
      <c r="E986" s="1"/>
    </row>
    <row r="987" spans="1:5" x14ac:dyDescent="0.2">
      <c r="A987" s="1"/>
      <c r="B987" s="1"/>
      <c r="C987" s="1"/>
      <c r="D987" s="1"/>
      <c r="E987" s="1"/>
    </row>
    <row r="988" spans="1:5" x14ac:dyDescent="0.2">
      <c r="A988" s="1"/>
      <c r="B988" s="1"/>
      <c r="C988" s="1"/>
      <c r="D988" s="1"/>
      <c r="E988" s="1"/>
    </row>
    <row r="989" spans="1:5" x14ac:dyDescent="0.2">
      <c r="A989" s="1"/>
      <c r="B989" s="1"/>
      <c r="C989" s="1"/>
      <c r="D989" s="1"/>
      <c r="E989" s="1"/>
    </row>
    <row r="990" spans="1:5" x14ac:dyDescent="0.2">
      <c r="A990" s="1"/>
      <c r="B990" s="1"/>
      <c r="C990" s="1"/>
      <c r="D990" s="1"/>
      <c r="E990" s="1"/>
    </row>
    <row r="991" spans="1:5" x14ac:dyDescent="0.2">
      <c r="A991" s="1"/>
      <c r="B991" s="1"/>
      <c r="C991" s="1"/>
      <c r="D991" s="1"/>
      <c r="E991" s="1"/>
    </row>
    <row r="992" spans="1:5" x14ac:dyDescent="0.2">
      <c r="A992" s="1"/>
      <c r="B992" s="1"/>
      <c r="C992" s="1"/>
      <c r="D992" s="1"/>
      <c r="E992" s="1"/>
    </row>
    <row r="993" spans="1:5" x14ac:dyDescent="0.2">
      <c r="A993" s="1"/>
      <c r="B993" s="1"/>
      <c r="C993" s="1"/>
      <c r="D993" s="1"/>
      <c r="E993" s="1"/>
    </row>
    <row r="994" spans="1:5" x14ac:dyDescent="0.2">
      <c r="A994" s="1"/>
      <c r="B994" s="1"/>
      <c r="C994" s="1"/>
      <c r="D994" s="1"/>
      <c r="E994" s="1"/>
    </row>
    <row r="995" spans="1:5" x14ac:dyDescent="0.2">
      <c r="A995" s="1"/>
      <c r="B995" s="1"/>
      <c r="C995" s="1"/>
      <c r="D995" s="1"/>
      <c r="E995" s="1"/>
    </row>
    <row r="996" spans="1:5" x14ac:dyDescent="0.2">
      <c r="A996" s="1"/>
      <c r="B996" s="1"/>
      <c r="C996" s="1"/>
      <c r="D996" s="1"/>
      <c r="E996" s="1"/>
    </row>
    <row r="997" spans="1:5" x14ac:dyDescent="0.2">
      <c r="A997" s="1"/>
      <c r="B997" s="1"/>
      <c r="C997" s="1"/>
      <c r="D997" s="1"/>
      <c r="E997" s="1"/>
    </row>
    <row r="998" spans="1:5" x14ac:dyDescent="0.2">
      <c r="A998" s="1"/>
      <c r="B998" s="1"/>
      <c r="C998" s="1"/>
      <c r="D998" s="1"/>
      <c r="E998" s="1"/>
    </row>
    <row r="999" spans="1:5" x14ac:dyDescent="0.2">
      <c r="A999" s="1"/>
      <c r="B999" s="1"/>
      <c r="C999" s="1"/>
      <c r="D999" s="1"/>
      <c r="E999" s="1"/>
    </row>
    <row r="1000" spans="1:5" x14ac:dyDescent="0.2">
      <c r="A1000" s="1"/>
      <c r="B1000" s="1"/>
      <c r="C1000" s="1"/>
      <c r="D1000" s="1"/>
      <c r="E1000" s="1"/>
    </row>
    <row r="1001" spans="1:5" x14ac:dyDescent="0.2">
      <c r="A1001" s="1"/>
      <c r="B1001" s="1"/>
      <c r="C1001" s="1"/>
      <c r="D1001" s="1"/>
      <c r="E1001" s="1"/>
    </row>
    <row r="1002" spans="1:5" x14ac:dyDescent="0.2">
      <c r="A1002" s="1"/>
      <c r="B1002" s="1"/>
      <c r="C1002" s="1"/>
      <c r="D1002" s="1"/>
      <c r="E1002" s="1"/>
    </row>
    <row r="1003" spans="1:5" x14ac:dyDescent="0.2">
      <c r="A1003" s="1"/>
      <c r="B1003" s="1"/>
      <c r="C1003" s="1"/>
      <c r="D1003" s="1"/>
      <c r="E1003" s="1"/>
    </row>
    <row r="1004" spans="1:5" x14ac:dyDescent="0.2">
      <c r="A1004" s="1"/>
      <c r="B1004" s="1"/>
      <c r="C1004" s="1"/>
      <c r="D1004" s="1"/>
      <c r="E1004" s="1"/>
    </row>
    <row r="1005" spans="1:5" x14ac:dyDescent="0.2">
      <c r="A1005" s="1"/>
      <c r="B1005" s="1"/>
      <c r="C1005" s="1"/>
      <c r="D1005" s="1"/>
      <c r="E1005" s="1"/>
    </row>
    <row r="1006" spans="1:5" x14ac:dyDescent="0.2">
      <c r="A1006" s="1"/>
      <c r="B1006" s="1"/>
      <c r="C1006" s="1"/>
      <c r="D1006" s="1"/>
      <c r="E1006" s="1"/>
    </row>
    <row r="1007" spans="1:5" x14ac:dyDescent="0.2">
      <c r="A1007" s="1"/>
      <c r="B1007" s="1"/>
      <c r="C1007" s="1"/>
      <c r="D1007" s="1"/>
      <c r="E1007" s="1"/>
    </row>
    <row r="1008" spans="1:5" x14ac:dyDescent="0.2">
      <c r="A1008" s="1"/>
      <c r="B1008" s="1"/>
      <c r="C1008" s="1"/>
      <c r="D1008" s="1"/>
      <c r="E1008" s="1"/>
    </row>
    <row r="1009" spans="1:5" x14ac:dyDescent="0.2">
      <c r="A1009" s="1"/>
      <c r="B1009" s="1"/>
      <c r="C1009" s="1"/>
      <c r="D1009" s="1"/>
      <c r="E1009" s="1"/>
    </row>
    <row r="1010" spans="1:5" x14ac:dyDescent="0.2">
      <c r="A1010" s="1"/>
      <c r="B1010" s="1"/>
      <c r="C1010" s="1"/>
      <c r="D1010" s="1"/>
      <c r="E1010" s="1"/>
    </row>
    <row r="1011" spans="1:5" x14ac:dyDescent="0.2">
      <c r="A1011" s="1"/>
      <c r="B1011" s="1"/>
      <c r="C1011" s="1"/>
      <c r="D1011" s="1"/>
      <c r="E1011" s="1"/>
    </row>
    <row r="1012" spans="1:5" x14ac:dyDescent="0.2">
      <c r="A1012" s="1"/>
      <c r="B1012" s="1"/>
      <c r="C1012" s="1"/>
      <c r="D1012" s="1"/>
      <c r="E1012" s="1"/>
    </row>
    <row r="1013" spans="1:5" x14ac:dyDescent="0.2">
      <c r="A1013" s="1"/>
      <c r="B1013" s="1"/>
      <c r="C1013" s="1"/>
      <c r="D1013" s="1"/>
      <c r="E1013" s="1"/>
    </row>
    <row r="1014" spans="1:5" x14ac:dyDescent="0.2">
      <c r="A1014" s="1"/>
      <c r="B1014" s="1"/>
      <c r="C1014" s="1"/>
      <c r="D1014" s="1"/>
      <c r="E1014" s="1"/>
    </row>
    <row r="1015" spans="1:5" x14ac:dyDescent="0.2">
      <c r="A1015" s="1"/>
      <c r="B1015" s="1"/>
      <c r="C1015" s="1"/>
      <c r="D1015" s="1"/>
      <c r="E1015" s="1"/>
    </row>
    <row r="1016" spans="1:5" x14ac:dyDescent="0.2">
      <c r="A1016" s="1"/>
      <c r="B1016" s="1"/>
      <c r="C1016" s="1"/>
      <c r="D1016" s="1"/>
      <c r="E1016" s="1"/>
    </row>
    <row r="1017" spans="1:5" x14ac:dyDescent="0.2">
      <c r="A1017" s="1"/>
      <c r="B1017" s="1"/>
      <c r="C1017" s="1"/>
      <c r="D1017" s="1"/>
      <c r="E1017" s="1"/>
    </row>
    <row r="1018" spans="1:5" x14ac:dyDescent="0.2">
      <c r="A1018" s="1"/>
      <c r="B1018" s="1"/>
      <c r="C1018" s="1"/>
      <c r="D1018" s="1"/>
      <c r="E1018" s="1"/>
    </row>
    <row r="1019" spans="1:5" x14ac:dyDescent="0.2">
      <c r="A1019" s="1"/>
      <c r="B1019" s="1"/>
      <c r="C1019" s="1"/>
      <c r="D1019" s="1"/>
      <c r="E1019" s="1"/>
    </row>
    <row r="1020" spans="1:5" x14ac:dyDescent="0.2">
      <c r="A1020" s="1"/>
      <c r="B1020" s="1"/>
      <c r="C1020" s="1"/>
      <c r="D1020" s="1"/>
      <c r="E1020" s="1"/>
    </row>
    <row r="1021" spans="1:5" x14ac:dyDescent="0.2">
      <c r="A1021" s="1"/>
      <c r="B1021" s="1"/>
      <c r="C1021" s="1"/>
      <c r="D1021" s="1"/>
      <c r="E1021" s="1"/>
    </row>
    <row r="1022" spans="1:5" x14ac:dyDescent="0.2">
      <c r="A1022" s="1"/>
      <c r="B1022" s="1"/>
      <c r="C1022" s="1"/>
      <c r="D1022" s="1"/>
      <c r="E1022" s="1"/>
    </row>
    <row r="1023" spans="1:5" x14ac:dyDescent="0.2">
      <c r="A1023" s="1"/>
      <c r="B1023" s="1"/>
      <c r="C1023" s="1"/>
      <c r="D1023" s="1"/>
      <c r="E1023" s="1"/>
    </row>
    <row r="1024" spans="1:5" x14ac:dyDescent="0.2">
      <c r="A1024" s="1"/>
      <c r="B1024" s="1"/>
      <c r="C1024" s="1"/>
      <c r="D1024" s="1"/>
      <c r="E1024" s="1"/>
    </row>
    <row r="1025" spans="1:5" x14ac:dyDescent="0.2">
      <c r="A1025" s="1"/>
      <c r="B1025" s="1"/>
      <c r="C1025" s="1"/>
      <c r="D1025" s="1"/>
      <c r="E1025" s="1"/>
    </row>
    <row r="1026" spans="1:5" x14ac:dyDescent="0.2">
      <c r="A1026" s="1"/>
      <c r="B1026" s="1"/>
      <c r="C1026" s="1"/>
      <c r="D1026" s="1"/>
      <c r="E1026" s="1"/>
    </row>
    <row r="1027" spans="1:5" x14ac:dyDescent="0.2">
      <c r="A1027" s="1"/>
      <c r="B1027" s="1"/>
      <c r="C1027" s="1"/>
      <c r="D1027" s="1"/>
      <c r="E1027" s="1"/>
    </row>
    <row r="1028" spans="1:5" x14ac:dyDescent="0.2">
      <c r="A1028" s="1"/>
      <c r="B1028" s="1"/>
      <c r="C1028" s="1"/>
      <c r="D1028" s="1"/>
      <c r="E1028" s="1"/>
    </row>
    <row r="1029" spans="1:5" x14ac:dyDescent="0.2">
      <c r="A1029" s="1"/>
      <c r="B1029" s="1"/>
      <c r="C1029" s="1"/>
      <c r="D1029" s="1"/>
      <c r="E1029" s="1"/>
    </row>
    <row r="1030" spans="1:5" x14ac:dyDescent="0.2">
      <c r="A1030" s="1"/>
      <c r="B1030" s="1"/>
      <c r="C1030" s="1"/>
      <c r="D1030" s="1"/>
      <c r="E1030" s="1"/>
    </row>
    <row r="1031" spans="1:5" x14ac:dyDescent="0.2">
      <c r="A1031" s="1"/>
      <c r="B1031" s="1"/>
      <c r="C1031" s="1"/>
      <c r="D1031" s="1"/>
      <c r="E1031" s="1"/>
    </row>
    <row r="1032" spans="1:5" x14ac:dyDescent="0.2">
      <c r="A1032" s="1"/>
      <c r="B1032" s="1"/>
      <c r="C1032" s="1"/>
      <c r="D1032" s="1"/>
      <c r="E1032" s="1"/>
    </row>
    <row r="1033" spans="1:5" x14ac:dyDescent="0.2">
      <c r="A1033" s="1"/>
      <c r="B1033" s="1"/>
      <c r="C1033" s="1"/>
      <c r="D1033" s="1"/>
      <c r="E1033" s="1"/>
    </row>
    <row r="1034" spans="1:5" x14ac:dyDescent="0.2">
      <c r="A1034" s="1"/>
      <c r="B1034" s="1"/>
      <c r="C1034" s="1"/>
      <c r="D1034" s="1"/>
      <c r="E1034" s="1"/>
    </row>
    <row r="1035" spans="1:5" x14ac:dyDescent="0.2">
      <c r="A1035" s="1"/>
      <c r="B1035" s="1"/>
      <c r="C1035" s="1"/>
      <c r="D1035" s="1"/>
      <c r="E1035" s="1"/>
    </row>
    <row r="1036" spans="1:5" x14ac:dyDescent="0.2">
      <c r="A1036" s="1"/>
      <c r="B1036" s="1"/>
      <c r="C1036" s="1"/>
      <c r="D1036" s="1"/>
      <c r="E1036" s="1"/>
    </row>
    <row r="1037" spans="1:5" x14ac:dyDescent="0.2">
      <c r="A1037" s="1"/>
      <c r="B1037" s="1"/>
      <c r="C1037" s="1"/>
      <c r="D1037" s="1"/>
      <c r="E1037" s="1"/>
    </row>
    <row r="1038" spans="1:5" x14ac:dyDescent="0.2">
      <c r="A1038" s="1"/>
      <c r="B1038" s="1"/>
      <c r="C1038" s="1"/>
      <c r="D1038" s="1"/>
      <c r="E1038" s="1"/>
    </row>
    <row r="1039" spans="1:5" x14ac:dyDescent="0.2">
      <c r="A1039" s="1"/>
      <c r="B1039" s="1"/>
      <c r="C1039" s="1"/>
      <c r="D1039" s="1"/>
      <c r="E1039" s="1"/>
    </row>
    <row r="1040" spans="1:5" x14ac:dyDescent="0.2">
      <c r="A1040" s="1"/>
      <c r="B1040" s="1"/>
      <c r="C1040" s="1"/>
      <c r="D1040" s="1"/>
      <c r="E1040" s="1"/>
    </row>
    <row r="1041" spans="1:5" x14ac:dyDescent="0.2">
      <c r="A1041" s="1"/>
      <c r="B1041" s="1"/>
      <c r="C1041" s="1"/>
      <c r="D1041" s="1"/>
      <c r="E1041" s="1"/>
    </row>
    <row r="1042" spans="1:5" x14ac:dyDescent="0.2">
      <c r="A1042" s="1"/>
      <c r="B1042" s="1"/>
      <c r="C1042" s="1"/>
      <c r="D1042" s="1"/>
      <c r="E1042" s="1"/>
    </row>
    <row r="1043" spans="1:5" x14ac:dyDescent="0.2">
      <c r="A1043" s="1"/>
      <c r="B1043" s="1"/>
      <c r="C1043" s="1"/>
      <c r="D1043" s="1"/>
      <c r="E1043" s="1"/>
    </row>
    <row r="1044" spans="1:5" x14ac:dyDescent="0.2">
      <c r="A1044" s="1"/>
      <c r="B1044" s="1"/>
      <c r="C1044" s="1"/>
      <c r="D1044" s="1"/>
      <c r="E1044" s="1"/>
    </row>
    <row r="1045" spans="1:5" x14ac:dyDescent="0.2">
      <c r="A1045" s="1"/>
      <c r="B1045" s="1"/>
      <c r="C1045" s="1"/>
      <c r="D1045" s="1"/>
      <c r="E1045" s="1"/>
    </row>
    <row r="1046" spans="1:5" x14ac:dyDescent="0.2">
      <c r="A1046" s="1"/>
      <c r="B1046" s="1"/>
      <c r="C1046" s="1"/>
      <c r="D1046" s="1"/>
      <c r="E1046" s="1"/>
    </row>
    <row r="1047" spans="1:5" x14ac:dyDescent="0.2">
      <c r="A1047" s="1"/>
      <c r="B1047" s="1"/>
      <c r="C1047" s="1"/>
      <c r="D1047" s="1"/>
      <c r="E1047" s="1"/>
    </row>
    <row r="1048" spans="1:5" x14ac:dyDescent="0.2">
      <c r="A1048" s="1"/>
      <c r="B1048" s="1"/>
      <c r="C1048" s="1"/>
      <c r="D1048" s="1"/>
      <c r="E1048" s="1"/>
    </row>
    <row r="1049" spans="1:5" x14ac:dyDescent="0.2">
      <c r="A1049" s="1"/>
      <c r="B1049" s="1"/>
      <c r="C1049" s="1"/>
      <c r="D1049" s="1"/>
      <c r="E1049" s="1"/>
    </row>
    <row r="1050" spans="1:5" x14ac:dyDescent="0.2">
      <c r="A1050" s="1"/>
      <c r="B1050" s="1"/>
      <c r="C1050" s="1"/>
      <c r="D1050" s="1"/>
      <c r="E1050" s="1"/>
    </row>
    <row r="1051" spans="1:5" x14ac:dyDescent="0.2">
      <c r="A1051" s="1"/>
      <c r="B1051" s="1"/>
      <c r="C1051" s="1"/>
      <c r="D1051" s="1"/>
      <c r="E1051" s="1"/>
    </row>
    <row r="1052" spans="1:5" x14ac:dyDescent="0.2">
      <c r="A1052" s="1"/>
      <c r="B1052" s="1"/>
      <c r="C1052" s="1"/>
      <c r="D1052" s="1"/>
      <c r="E1052" s="1"/>
    </row>
    <row r="1053" spans="1:5" x14ac:dyDescent="0.2">
      <c r="A1053" s="1"/>
      <c r="B1053" s="1"/>
      <c r="C1053" s="1"/>
      <c r="D1053" s="1"/>
      <c r="E1053" s="1"/>
    </row>
    <row r="1054" spans="1:5" x14ac:dyDescent="0.2">
      <c r="A1054" s="1"/>
      <c r="B1054" s="1"/>
      <c r="C1054" s="1"/>
      <c r="D1054" s="1"/>
      <c r="E1054" s="1"/>
    </row>
    <row r="1055" spans="1:5" x14ac:dyDescent="0.2">
      <c r="A1055" s="1"/>
      <c r="B1055" s="1"/>
      <c r="C1055" s="1"/>
      <c r="D1055" s="1"/>
      <c r="E1055" s="1"/>
    </row>
    <row r="1056" spans="1:5" x14ac:dyDescent="0.2">
      <c r="A1056" s="1"/>
      <c r="B1056" s="1"/>
      <c r="C1056" s="1"/>
      <c r="D1056" s="1"/>
      <c r="E1056" s="1"/>
    </row>
    <row r="1057" spans="1:5" x14ac:dyDescent="0.2">
      <c r="A1057" s="1"/>
      <c r="B1057" s="1"/>
      <c r="C1057" s="1"/>
      <c r="D1057" s="1"/>
      <c r="E1057" s="1"/>
    </row>
    <row r="1058" spans="1:5" x14ac:dyDescent="0.2">
      <c r="A1058" s="1"/>
      <c r="B1058" s="1"/>
      <c r="C1058" s="1"/>
      <c r="D1058" s="1"/>
      <c r="E1058" s="1"/>
    </row>
    <row r="1059" spans="1:5" x14ac:dyDescent="0.2">
      <c r="A1059" s="1"/>
      <c r="B1059" s="1"/>
      <c r="C1059" s="1"/>
      <c r="D1059" s="1"/>
      <c r="E1059" s="1"/>
    </row>
    <row r="1060" spans="1:5" x14ac:dyDescent="0.2">
      <c r="A1060" s="1"/>
      <c r="B1060" s="1"/>
      <c r="C1060" s="1"/>
      <c r="D1060" s="1"/>
      <c r="E1060" s="1"/>
    </row>
    <row r="1061" spans="1:5" x14ac:dyDescent="0.2">
      <c r="A1061" s="1"/>
      <c r="B1061" s="1"/>
      <c r="C1061" s="1"/>
      <c r="D1061" s="1"/>
      <c r="E1061" s="1"/>
    </row>
    <row r="1062" spans="1:5" x14ac:dyDescent="0.2">
      <c r="A1062" s="1"/>
      <c r="B1062" s="1"/>
      <c r="C1062" s="1"/>
      <c r="D1062" s="1"/>
      <c r="E1062" s="1"/>
    </row>
    <row r="1063" spans="1:5" x14ac:dyDescent="0.2">
      <c r="A1063" s="1"/>
      <c r="B1063" s="1"/>
      <c r="C1063" s="1"/>
      <c r="D1063" s="1"/>
      <c r="E1063" s="1"/>
    </row>
    <row r="1064" spans="1:5" x14ac:dyDescent="0.2">
      <c r="A1064" s="1"/>
      <c r="B1064" s="1"/>
      <c r="C1064" s="1"/>
      <c r="D1064" s="1"/>
      <c r="E1064" s="1"/>
    </row>
    <row r="1065" spans="1:5" x14ac:dyDescent="0.2">
      <c r="A1065" s="1"/>
      <c r="B1065" s="1"/>
      <c r="C1065" s="1"/>
      <c r="D1065" s="1"/>
      <c r="E1065" s="1"/>
    </row>
    <row r="1066" spans="1:5" x14ac:dyDescent="0.2">
      <c r="A1066" s="1"/>
      <c r="B1066" s="1"/>
      <c r="C1066" s="1"/>
      <c r="D1066" s="1"/>
    </row>
    <row r="1067" spans="1:5" x14ac:dyDescent="0.2">
      <c r="A1067" s="1"/>
      <c r="B1067" s="1"/>
      <c r="C1067" s="1"/>
      <c r="D1067" s="1"/>
    </row>
    <row r="1068" spans="1:5" x14ac:dyDescent="0.2">
      <c r="A1068" s="1"/>
      <c r="B1068" s="1"/>
      <c r="C1068" s="1"/>
      <c r="D1068" s="1"/>
    </row>
    <row r="1069" spans="1:5" x14ac:dyDescent="0.2">
      <c r="A1069" s="1"/>
      <c r="B1069" s="1"/>
      <c r="C1069" s="1"/>
      <c r="D1069" s="1"/>
    </row>
    <row r="1070" spans="1:5" x14ac:dyDescent="0.2">
      <c r="A1070" s="1"/>
      <c r="B1070" s="1"/>
      <c r="C1070" s="1"/>
      <c r="D1070" s="1"/>
    </row>
    <row r="1071" spans="1:5" x14ac:dyDescent="0.2">
      <c r="A1071" s="1"/>
      <c r="B1071" s="1"/>
      <c r="C1071" s="1"/>
      <c r="D1071" s="1"/>
    </row>
    <row r="1072" spans="1:5" x14ac:dyDescent="0.2">
      <c r="A1072" s="1"/>
      <c r="B1072" s="1"/>
      <c r="C1072" s="1"/>
      <c r="D1072" s="1"/>
    </row>
    <row r="1073" spans="1:4" x14ac:dyDescent="0.2">
      <c r="A1073" s="1"/>
      <c r="B1073" s="1"/>
      <c r="C1073" s="1"/>
      <c r="D1073" s="1"/>
    </row>
    <row r="1074" spans="1:4" x14ac:dyDescent="0.2">
      <c r="A1074" s="1"/>
      <c r="B1074" s="1"/>
      <c r="C1074" s="1"/>
      <c r="D1074" s="1"/>
    </row>
    <row r="1075" spans="1:4" x14ac:dyDescent="0.2">
      <c r="A1075" s="1"/>
      <c r="B1075" s="1"/>
      <c r="C1075" s="1"/>
      <c r="D1075" s="1"/>
    </row>
    <row r="1076" spans="1:4" x14ac:dyDescent="0.2">
      <c r="A1076" s="1"/>
      <c r="B1076" s="1"/>
      <c r="C1076" s="1"/>
      <c r="D1076" s="1"/>
    </row>
    <row r="1077" spans="1:4" x14ac:dyDescent="0.2">
      <c r="A1077" s="1"/>
      <c r="B1077" s="1"/>
      <c r="C1077" s="1"/>
      <c r="D1077" s="1"/>
    </row>
    <row r="1078" spans="1:4" x14ac:dyDescent="0.2">
      <c r="A1078" s="1"/>
      <c r="B1078" s="1"/>
      <c r="C1078" s="1"/>
      <c r="D1078" s="1"/>
    </row>
    <row r="1079" spans="1:4" x14ac:dyDescent="0.2">
      <c r="A1079" s="1"/>
      <c r="B1079" s="1"/>
      <c r="C1079" s="1"/>
      <c r="D1079" s="1"/>
    </row>
    <row r="1080" spans="1:4" x14ac:dyDescent="0.2">
      <c r="A1080" s="1"/>
      <c r="B1080" s="1"/>
      <c r="C1080" s="1"/>
      <c r="D1080" s="1"/>
    </row>
    <row r="1081" spans="1:4" x14ac:dyDescent="0.2">
      <c r="A1081" s="1"/>
      <c r="B1081" s="1"/>
      <c r="C1081" s="1"/>
      <c r="D1081" s="1"/>
    </row>
    <row r="1082" spans="1:4" x14ac:dyDescent="0.2">
      <c r="A1082" s="1"/>
      <c r="B1082" s="1"/>
      <c r="C1082" s="1"/>
      <c r="D1082" s="1"/>
    </row>
    <row r="1083" spans="1:4" x14ac:dyDescent="0.2">
      <c r="A1083" s="1"/>
      <c r="B1083" s="1"/>
      <c r="C1083" s="1"/>
      <c r="D1083" s="1"/>
    </row>
    <row r="1084" spans="1:4" x14ac:dyDescent="0.2">
      <c r="A1084" s="1"/>
      <c r="B1084" s="1"/>
      <c r="C1084" s="1"/>
      <c r="D1084" s="1"/>
    </row>
    <row r="1085" spans="1:4" x14ac:dyDescent="0.2">
      <c r="A1085" s="1"/>
      <c r="B1085" s="1"/>
      <c r="C1085" s="1"/>
      <c r="D1085" s="1"/>
    </row>
    <row r="1086" spans="1:4" x14ac:dyDescent="0.2">
      <c r="A1086" s="1"/>
      <c r="B1086" s="1"/>
      <c r="C1086" s="1"/>
      <c r="D1086" s="1"/>
    </row>
    <row r="1087" spans="1:4" x14ac:dyDescent="0.2">
      <c r="A1087" s="1"/>
      <c r="B1087" s="1"/>
      <c r="C1087" s="1"/>
      <c r="D1087" s="1"/>
    </row>
    <row r="1088" spans="1:4" x14ac:dyDescent="0.2">
      <c r="A1088" s="1"/>
      <c r="B1088" s="1"/>
      <c r="C1088" s="1"/>
      <c r="D1088" s="1"/>
    </row>
    <row r="1089" spans="1:4" x14ac:dyDescent="0.2">
      <c r="A1089" s="1"/>
      <c r="B1089" s="1"/>
      <c r="C1089" s="1"/>
      <c r="D1089" s="1"/>
    </row>
    <row r="1090" spans="1:4" x14ac:dyDescent="0.2">
      <c r="A1090" s="1"/>
      <c r="B1090" s="1"/>
      <c r="C1090" s="1"/>
      <c r="D1090" s="1"/>
    </row>
    <row r="1091" spans="1:4" x14ac:dyDescent="0.2">
      <c r="A1091" s="1"/>
      <c r="B1091" s="1"/>
      <c r="C1091" s="1"/>
      <c r="D1091" s="1"/>
    </row>
    <row r="1092" spans="1:4" x14ac:dyDescent="0.2">
      <c r="A1092" s="1"/>
      <c r="B1092" s="1"/>
      <c r="C1092" s="1"/>
      <c r="D1092" s="1"/>
    </row>
    <row r="1093" spans="1:4" x14ac:dyDescent="0.2">
      <c r="A1093" s="1"/>
      <c r="B1093" s="1"/>
      <c r="C1093" s="1"/>
      <c r="D1093" s="1"/>
    </row>
    <row r="1094" spans="1:4" x14ac:dyDescent="0.2">
      <c r="A1094" s="1"/>
      <c r="B1094" s="1"/>
      <c r="C1094" s="1"/>
      <c r="D1094" s="1"/>
    </row>
    <row r="1095" spans="1:4" x14ac:dyDescent="0.2">
      <c r="A1095" s="1"/>
      <c r="B1095" s="1"/>
      <c r="C1095" s="1"/>
      <c r="D1095" s="1"/>
    </row>
    <row r="1096" spans="1:4" x14ac:dyDescent="0.2">
      <c r="A1096" s="1"/>
      <c r="B1096" s="1"/>
      <c r="C1096" s="1"/>
      <c r="D1096" s="1"/>
    </row>
    <row r="1097" spans="1:4" x14ac:dyDescent="0.2">
      <c r="A1097" s="1"/>
      <c r="B1097" s="1"/>
      <c r="C1097" s="1"/>
      <c r="D1097" s="1"/>
    </row>
    <row r="1098" spans="1:4" x14ac:dyDescent="0.2">
      <c r="A1098" s="1"/>
      <c r="B1098" s="1"/>
      <c r="C1098" s="1"/>
      <c r="D1098" s="1"/>
    </row>
    <row r="1099" spans="1:4" x14ac:dyDescent="0.2">
      <c r="A1099" s="1"/>
      <c r="B1099" s="1"/>
      <c r="C1099" s="1"/>
      <c r="D1099" s="1"/>
    </row>
    <row r="1100" spans="1:4" x14ac:dyDescent="0.2">
      <c r="A1100" s="1"/>
      <c r="B1100" s="1"/>
      <c r="C1100" s="1"/>
      <c r="D1100" s="1"/>
    </row>
    <row r="1101" spans="1:4" x14ac:dyDescent="0.2">
      <c r="A1101" s="1"/>
      <c r="B1101" s="1"/>
      <c r="C1101" s="1"/>
      <c r="D1101" s="1"/>
    </row>
    <row r="1102" spans="1:4" x14ac:dyDescent="0.2">
      <c r="A1102" s="1"/>
      <c r="B1102" s="1"/>
      <c r="C1102" s="1"/>
      <c r="D1102" s="1"/>
    </row>
    <row r="1103" spans="1:4" x14ac:dyDescent="0.2">
      <c r="A1103" s="1"/>
      <c r="B1103" s="1"/>
      <c r="C1103" s="1"/>
      <c r="D1103" s="1"/>
    </row>
    <row r="1104" spans="1:4" x14ac:dyDescent="0.2">
      <c r="A1104" s="1"/>
      <c r="B1104" s="1"/>
      <c r="C1104" s="1"/>
      <c r="D1104" s="1"/>
    </row>
    <row r="1105" spans="1:4" x14ac:dyDescent="0.2">
      <c r="A1105" s="1"/>
      <c r="B1105" s="1"/>
      <c r="C1105" s="1"/>
      <c r="D1105" s="1"/>
    </row>
    <row r="1106" spans="1:4" x14ac:dyDescent="0.2">
      <c r="A1106" s="1"/>
      <c r="B1106" s="1"/>
      <c r="C1106" s="1"/>
      <c r="D1106" s="1"/>
    </row>
    <row r="1107" spans="1:4" x14ac:dyDescent="0.2">
      <c r="A1107" s="1"/>
      <c r="B1107" s="1"/>
      <c r="C1107" s="1"/>
      <c r="D1107" s="1"/>
    </row>
    <row r="1108" spans="1:4" x14ac:dyDescent="0.2">
      <c r="A1108" s="1"/>
      <c r="B1108" s="1"/>
      <c r="C1108" s="1"/>
      <c r="D1108" s="1"/>
    </row>
    <row r="1109" spans="1:4" x14ac:dyDescent="0.2">
      <c r="A1109" s="1"/>
      <c r="B1109" s="1"/>
      <c r="C1109" s="1"/>
      <c r="D1109" s="1"/>
    </row>
    <row r="1110" spans="1:4" x14ac:dyDescent="0.2">
      <c r="A1110" s="1"/>
      <c r="B1110" s="1"/>
      <c r="C1110" s="1"/>
      <c r="D1110" s="1"/>
    </row>
    <row r="1111" spans="1:4" x14ac:dyDescent="0.2">
      <c r="A1111" s="1"/>
      <c r="B1111" s="1"/>
      <c r="C1111" s="1"/>
      <c r="D1111" s="1"/>
    </row>
    <row r="1112" spans="1:4" x14ac:dyDescent="0.2">
      <c r="A1112" s="1"/>
      <c r="B1112" s="1"/>
      <c r="C1112" s="1"/>
      <c r="D1112" s="1"/>
    </row>
    <row r="1113" spans="1:4" x14ac:dyDescent="0.2">
      <c r="A1113" s="1"/>
      <c r="B1113" s="1"/>
      <c r="C1113" s="1"/>
      <c r="D1113" s="1"/>
    </row>
    <row r="1114" spans="1:4" x14ac:dyDescent="0.2">
      <c r="A1114" s="1"/>
      <c r="B1114" s="1"/>
      <c r="C1114" s="1"/>
      <c r="D1114" s="1"/>
    </row>
    <row r="1115" spans="1:4" x14ac:dyDescent="0.2">
      <c r="A1115" s="1"/>
      <c r="B1115" s="1"/>
      <c r="C1115" s="1"/>
      <c r="D1115" s="1"/>
    </row>
    <row r="1116" spans="1:4" x14ac:dyDescent="0.2">
      <c r="A1116" s="1"/>
      <c r="B1116" s="1"/>
      <c r="C1116" s="1"/>
      <c r="D1116" s="1"/>
    </row>
    <row r="1117" spans="1:4" x14ac:dyDescent="0.2">
      <c r="A1117" s="1"/>
      <c r="B1117" s="1"/>
      <c r="C1117" s="1"/>
      <c r="D1117" s="1"/>
    </row>
    <row r="1118" spans="1:4" x14ac:dyDescent="0.2">
      <c r="A1118" s="1"/>
      <c r="B1118" s="1"/>
      <c r="C1118" s="1"/>
      <c r="D1118" s="1"/>
    </row>
    <row r="1119" spans="1:4" x14ac:dyDescent="0.2">
      <c r="A1119" s="1"/>
      <c r="B1119" s="1"/>
      <c r="C1119" s="1"/>
      <c r="D1119" s="1"/>
    </row>
    <row r="1120" spans="1:4" x14ac:dyDescent="0.2">
      <c r="A1120" s="1"/>
      <c r="B1120" s="1"/>
      <c r="C1120" s="1"/>
      <c r="D1120" s="1"/>
    </row>
    <row r="1121" spans="1:4" x14ac:dyDescent="0.2">
      <c r="A1121" s="1"/>
      <c r="B1121" s="1"/>
      <c r="C1121" s="1"/>
      <c r="D1121" s="1"/>
    </row>
    <row r="1122" spans="1:4" x14ac:dyDescent="0.2">
      <c r="A1122" s="1"/>
      <c r="B1122" s="1"/>
      <c r="C1122" s="1"/>
      <c r="D1122" s="1"/>
    </row>
    <row r="1123" spans="1:4" x14ac:dyDescent="0.2">
      <c r="A1123" s="1"/>
      <c r="B1123" s="1"/>
      <c r="C1123" s="1"/>
      <c r="D1123" s="1"/>
    </row>
    <row r="1124" spans="1:4" x14ac:dyDescent="0.2">
      <c r="A1124" s="1"/>
      <c r="B1124" s="1"/>
      <c r="C1124" s="1"/>
      <c r="D1124" s="1"/>
    </row>
    <row r="1125" spans="1:4" x14ac:dyDescent="0.2">
      <c r="A1125" s="1"/>
      <c r="B1125" s="1"/>
      <c r="C1125" s="1"/>
      <c r="D1125" s="1"/>
    </row>
    <row r="1126" spans="1:4" x14ac:dyDescent="0.2">
      <c r="A1126" s="1"/>
      <c r="B1126" s="1"/>
      <c r="C1126" s="1"/>
      <c r="D1126" s="1"/>
    </row>
    <row r="1127" spans="1:4" x14ac:dyDescent="0.2">
      <c r="A1127" s="1"/>
      <c r="B1127" s="1"/>
      <c r="C1127" s="1"/>
      <c r="D1127" s="1"/>
    </row>
    <row r="1128" spans="1:4" x14ac:dyDescent="0.2">
      <c r="A1128" s="1"/>
      <c r="B1128" s="1"/>
      <c r="C1128" s="1"/>
      <c r="D1128" s="1"/>
    </row>
    <row r="1129" spans="1:4" x14ac:dyDescent="0.2">
      <c r="A1129" s="1"/>
      <c r="B1129" s="1"/>
      <c r="C1129" s="1"/>
      <c r="D1129" s="1"/>
    </row>
    <row r="1130" spans="1:4" x14ac:dyDescent="0.2">
      <c r="A1130" s="1"/>
      <c r="B1130" s="1"/>
      <c r="C1130" s="1"/>
      <c r="D1130" s="1"/>
    </row>
    <row r="1131" spans="1:4" x14ac:dyDescent="0.2">
      <c r="A1131" s="1"/>
      <c r="B1131" s="1"/>
      <c r="C1131" s="1"/>
      <c r="D1131" s="1"/>
    </row>
    <row r="1132" spans="1:4" x14ac:dyDescent="0.2">
      <c r="A1132" s="1"/>
      <c r="B1132" s="1"/>
      <c r="C1132" s="1"/>
      <c r="D1132" s="1"/>
    </row>
    <row r="1133" spans="1:4" x14ac:dyDescent="0.2">
      <c r="A1133" s="1"/>
      <c r="B1133" s="1"/>
      <c r="C1133" s="1"/>
      <c r="D1133" s="1"/>
    </row>
    <row r="1134" spans="1:4" x14ac:dyDescent="0.2">
      <c r="A1134" s="1"/>
      <c r="B1134" s="1"/>
      <c r="C1134" s="1"/>
      <c r="D1134" s="1"/>
    </row>
    <row r="1135" spans="1:4" x14ac:dyDescent="0.2">
      <c r="A1135" s="1"/>
      <c r="B1135" s="1"/>
      <c r="C1135" s="1"/>
      <c r="D1135" s="1"/>
    </row>
    <row r="1136" spans="1:4" x14ac:dyDescent="0.2">
      <c r="A1136" s="1"/>
      <c r="B1136" s="1"/>
      <c r="C1136" s="1"/>
      <c r="D1136" s="1"/>
    </row>
    <row r="1137" spans="1:4" x14ac:dyDescent="0.2">
      <c r="A1137" s="1"/>
      <c r="B1137" s="1"/>
      <c r="C1137" s="1"/>
      <c r="D1137" s="1"/>
    </row>
    <row r="1138" spans="1:4" x14ac:dyDescent="0.2">
      <c r="A1138" s="1"/>
      <c r="B1138" s="1"/>
      <c r="C1138" s="1"/>
      <c r="D1138" s="1"/>
    </row>
    <row r="1139" spans="1:4" x14ac:dyDescent="0.2">
      <c r="A1139" s="1"/>
      <c r="B1139" s="1"/>
      <c r="C1139" s="1"/>
      <c r="D1139" s="1"/>
    </row>
    <row r="1140" spans="1:4" x14ac:dyDescent="0.2">
      <c r="A1140" s="1"/>
      <c r="B1140" s="1"/>
      <c r="C1140" s="1"/>
      <c r="D1140" s="1"/>
    </row>
    <row r="1141" spans="1:4" x14ac:dyDescent="0.2">
      <c r="A1141" s="1"/>
      <c r="B1141" s="1"/>
      <c r="C1141" s="1"/>
      <c r="D1141" s="1"/>
    </row>
    <row r="1142" spans="1:4" x14ac:dyDescent="0.2">
      <c r="A1142" s="1"/>
      <c r="B1142" s="1"/>
      <c r="C1142" s="1"/>
      <c r="D1142" s="1"/>
    </row>
    <row r="1143" spans="1:4" x14ac:dyDescent="0.2">
      <c r="A1143" s="1"/>
      <c r="B1143" s="1"/>
      <c r="C1143" s="1"/>
      <c r="D1143" s="1"/>
    </row>
    <row r="1144" spans="1:4" x14ac:dyDescent="0.2">
      <c r="A1144" s="1"/>
      <c r="B1144" s="1"/>
      <c r="C1144" s="1"/>
      <c r="D1144" s="1"/>
    </row>
    <row r="1145" spans="1:4" x14ac:dyDescent="0.2">
      <c r="A1145" s="1"/>
      <c r="B1145" s="1"/>
      <c r="C1145" s="1"/>
      <c r="D1145" s="1"/>
    </row>
    <row r="1146" spans="1:4" x14ac:dyDescent="0.2">
      <c r="A1146" s="1"/>
      <c r="B1146" s="1"/>
      <c r="C1146" s="1"/>
      <c r="D1146" s="1"/>
    </row>
    <row r="1147" spans="1:4" x14ac:dyDescent="0.2">
      <c r="A1147" s="1"/>
      <c r="B1147" s="1"/>
      <c r="C1147" s="1"/>
      <c r="D1147" s="1"/>
    </row>
    <row r="1148" spans="1:4" x14ac:dyDescent="0.2">
      <c r="A1148" s="1"/>
      <c r="B1148" s="1"/>
      <c r="C1148" s="1"/>
      <c r="D1148" s="1"/>
    </row>
    <row r="1149" spans="1:4" x14ac:dyDescent="0.2">
      <c r="A1149" s="1"/>
      <c r="B1149" s="1"/>
      <c r="C1149" s="1"/>
      <c r="D1149" s="1"/>
    </row>
    <row r="1150" spans="1:4" x14ac:dyDescent="0.2">
      <c r="A1150" s="1"/>
      <c r="B1150" s="1"/>
      <c r="C1150" s="1"/>
      <c r="D1150" s="1"/>
    </row>
    <row r="1151" spans="1:4" x14ac:dyDescent="0.2">
      <c r="A1151" s="1"/>
      <c r="B1151" s="1"/>
      <c r="C1151" s="1"/>
      <c r="D1151" s="1"/>
    </row>
    <row r="1152" spans="1:4" x14ac:dyDescent="0.2">
      <c r="A1152" s="1"/>
      <c r="B1152" s="1"/>
      <c r="C1152" s="1"/>
      <c r="D1152" s="1"/>
    </row>
    <row r="1153" spans="1:4" x14ac:dyDescent="0.2">
      <c r="A1153" s="1"/>
      <c r="B1153" s="1"/>
      <c r="C1153" s="1"/>
      <c r="D1153" s="1"/>
    </row>
    <row r="1154" spans="1:4" x14ac:dyDescent="0.2">
      <c r="A1154" s="1"/>
      <c r="B1154" s="1"/>
      <c r="C1154" s="1"/>
      <c r="D1154" s="1"/>
    </row>
    <row r="1155" spans="1:4" x14ac:dyDescent="0.2">
      <c r="A1155" s="1"/>
      <c r="B1155" s="1"/>
      <c r="C1155" s="1"/>
      <c r="D1155" s="1"/>
    </row>
    <row r="1156" spans="1:4" x14ac:dyDescent="0.2">
      <c r="A1156" s="1"/>
      <c r="B1156" s="1"/>
      <c r="C1156" s="1"/>
      <c r="D1156" s="1"/>
    </row>
    <row r="1157" spans="1:4" x14ac:dyDescent="0.2">
      <c r="A1157" s="1"/>
      <c r="B1157" s="1"/>
      <c r="C1157" s="1"/>
      <c r="D1157" s="1"/>
    </row>
    <row r="1158" spans="1:4" x14ac:dyDescent="0.2">
      <c r="A1158" s="1"/>
      <c r="B1158" s="1"/>
      <c r="C1158" s="1"/>
      <c r="D1158" s="1"/>
    </row>
    <row r="1159" spans="1:4" x14ac:dyDescent="0.2">
      <c r="A1159" s="1"/>
      <c r="B1159" s="1"/>
      <c r="C1159" s="1"/>
      <c r="D1159" s="1"/>
    </row>
    <row r="1160" spans="1:4" x14ac:dyDescent="0.2">
      <c r="A1160" s="1"/>
      <c r="B1160" s="1"/>
      <c r="C1160" s="1"/>
      <c r="D1160" s="1"/>
    </row>
    <row r="1161" spans="1:4" x14ac:dyDescent="0.2">
      <c r="A1161" s="1"/>
      <c r="B1161" s="1"/>
      <c r="C1161" s="1"/>
      <c r="D1161" s="1"/>
    </row>
    <row r="1162" spans="1:4" x14ac:dyDescent="0.2">
      <c r="A1162" s="1"/>
      <c r="B1162" s="1"/>
      <c r="C1162" s="1"/>
      <c r="D1162" s="1"/>
    </row>
    <row r="1163" spans="1:4" x14ac:dyDescent="0.2">
      <c r="A1163" s="1"/>
      <c r="B1163" s="1"/>
      <c r="C1163" s="1"/>
      <c r="D1163" s="1"/>
    </row>
    <row r="1164" spans="1:4" x14ac:dyDescent="0.2">
      <c r="A1164" s="1"/>
      <c r="B1164" s="1"/>
      <c r="C1164" s="1"/>
      <c r="D1164" s="1"/>
    </row>
    <row r="1165" spans="1:4" x14ac:dyDescent="0.2">
      <c r="A1165" s="1"/>
      <c r="B1165" s="1"/>
      <c r="C1165" s="1"/>
      <c r="D1165" s="1"/>
    </row>
    <row r="1166" spans="1:4" x14ac:dyDescent="0.2">
      <c r="A1166" s="1"/>
      <c r="B1166" s="1"/>
      <c r="C1166" s="1"/>
      <c r="D1166" s="1"/>
    </row>
    <row r="1167" spans="1:4" x14ac:dyDescent="0.2">
      <c r="A1167" s="1"/>
      <c r="B1167" s="1"/>
      <c r="C1167" s="1"/>
      <c r="D1167" s="1"/>
    </row>
    <row r="1168" spans="1:4" x14ac:dyDescent="0.2">
      <c r="A1168" s="1"/>
      <c r="B1168" s="1"/>
      <c r="C1168" s="1"/>
      <c r="D1168" s="1"/>
    </row>
    <row r="1169" spans="1:4" x14ac:dyDescent="0.2">
      <c r="A1169" s="1"/>
      <c r="B1169" s="1"/>
      <c r="C1169" s="1"/>
      <c r="D1169" s="1"/>
    </row>
    <row r="1170" spans="1:4" x14ac:dyDescent="0.2">
      <c r="A1170" s="1"/>
      <c r="B1170" s="1"/>
      <c r="C1170" s="1"/>
      <c r="D1170" s="1"/>
    </row>
    <row r="1171" spans="1:4" x14ac:dyDescent="0.2">
      <c r="A1171" s="1"/>
      <c r="B1171" s="1"/>
      <c r="C1171" s="1"/>
      <c r="D1171" s="1"/>
    </row>
    <row r="1172" spans="1:4" x14ac:dyDescent="0.2">
      <c r="A1172" s="1"/>
      <c r="B1172" s="1"/>
      <c r="C1172" s="1"/>
      <c r="D1172" s="1"/>
    </row>
    <row r="1173" spans="1:4" x14ac:dyDescent="0.2">
      <c r="A1173" s="1"/>
      <c r="B1173" s="1"/>
      <c r="C1173" s="1"/>
      <c r="D1173" s="1"/>
    </row>
    <row r="1174" spans="1:4" x14ac:dyDescent="0.2">
      <c r="A1174" s="1"/>
      <c r="B1174" s="1"/>
      <c r="C1174" s="1"/>
      <c r="D1174" s="1"/>
    </row>
    <row r="1175" spans="1:4" x14ac:dyDescent="0.2">
      <c r="A1175" s="1"/>
      <c r="B1175" s="1"/>
      <c r="C1175" s="1"/>
      <c r="D1175" s="1"/>
    </row>
    <row r="1176" spans="1:4" x14ac:dyDescent="0.2">
      <c r="A1176" s="1"/>
      <c r="B1176" s="1"/>
      <c r="C1176" s="1"/>
      <c r="D1176" s="1"/>
    </row>
    <row r="1177" spans="1:4" x14ac:dyDescent="0.2">
      <c r="A1177" s="1"/>
      <c r="B1177" s="1"/>
      <c r="C1177" s="1"/>
      <c r="D1177" s="1"/>
    </row>
    <row r="1178" spans="1:4" x14ac:dyDescent="0.2">
      <c r="A1178" s="1"/>
      <c r="B1178" s="1"/>
      <c r="C1178" s="1"/>
      <c r="D1178" s="1"/>
    </row>
    <row r="1179" spans="1:4" x14ac:dyDescent="0.2">
      <c r="A1179" s="1"/>
      <c r="B1179" s="1"/>
      <c r="C1179" s="1"/>
      <c r="D1179" s="1"/>
    </row>
    <row r="1180" spans="1:4" x14ac:dyDescent="0.2">
      <c r="A1180" s="1"/>
      <c r="B1180" s="1"/>
      <c r="C1180" s="1"/>
      <c r="D1180" s="1"/>
    </row>
  </sheetData>
  <phoneticPr fontId="1" type="noConversion"/>
  <pageMargins left="0.75" right="0.75" top="1" bottom="1" header="0.5" footer="0.5"/>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2"/>
  <dimension ref="A1:IV1100"/>
  <sheetViews>
    <sheetView workbookViewId="0"/>
  </sheetViews>
  <sheetFormatPr baseColWidth="10" defaultRowHeight="12.75" x14ac:dyDescent="0.2"/>
  <cols>
    <col min="1" max="256" width="9.140625" customWidth="1" collapsed="1"/>
  </cols>
  <sheetData>
    <row r="1" spans="1:5" x14ac:dyDescent="0.2">
      <c r="A1" s="51" t="s">
        <v>52</v>
      </c>
      <c r="B1" s="1"/>
      <c r="C1" s="1"/>
      <c r="D1" s="1"/>
      <c r="E1" s="1"/>
    </row>
    <row r="2" spans="1:5" x14ac:dyDescent="0.2">
      <c r="A2" s="1" t="s">
        <v>77</v>
      </c>
      <c r="B2" s="1">
        <v>0</v>
      </c>
      <c r="C2" s="1">
        <v>0</v>
      </c>
      <c r="D2" s="1">
        <v>0</v>
      </c>
      <c r="E2" s="1">
        <v>0</v>
      </c>
    </row>
    <row r="3" spans="1:5" x14ac:dyDescent="0.2">
      <c r="A3" s="1" t="s">
        <v>77</v>
      </c>
      <c r="B3" s="1">
        <v>1</v>
      </c>
      <c r="C3" s="1">
        <v>0</v>
      </c>
      <c r="D3" s="1">
        <v>0</v>
      </c>
      <c r="E3" s="1">
        <v>0</v>
      </c>
    </row>
    <row r="4" spans="1:5" x14ac:dyDescent="0.2">
      <c r="A4" s="1" t="s">
        <v>77</v>
      </c>
      <c r="B4" s="1">
        <v>2</v>
      </c>
      <c r="C4" s="1">
        <v>0</v>
      </c>
      <c r="D4" s="1">
        <v>0</v>
      </c>
      <c r="E4" s="1">
        <v>0</v>
      </c>
    </row>
    <row r="5" spans="1:5" x14ac:dyDescent="0.2">
      <c r="A5" s="1" t="s">
        <v>77</v>
      </c>
      <c r="B5" s="1">
        <v>3</v>
      </c>
      <c r="C5" s="1">
        <v>0</v>
      </c>
      <c r="D5" s="1">
        <v>0</v>
      </c>
      <c r="E5" s="1">
        <v>0</v>
      </c>
    </row>
    <row r="6" spans="1:5" x14ac:dyDescent="0.2">
      <c r="A6" s="1" t="s">
        <v>77</v>
      </c>
      <c r="B6" s="1">
        <v>4</v>
      </c>
      <c r="C6" s="1">
        <v>0</v>
      </c>
      <c r="D6" s="1">
        <v>0</v>
      </c>
      <c r="E6" s="1">
        <v>0</v>
      </c>
    </row>
    <row r="7" spans="1:5" x14ac:dyDescent="0.2">
      <c r="A7" s="1" t="s">
        <v>77</v>
      </c>
      <c r="B7" s="1">
        <v>5</v>
      </c>
      <c r="C7" s="1">
        <v>0</v>
      </c>
      <c r="D7" s="1">
        <v>0</v>
      </c>
      <c r="E7" s="1">
        <v>0</v>
      </c>
    </row>
    <row r="8" spans="1:5" x14ac:dyDescent="0.2">
      <c r="A8" s="1" t="s">
        <v>77</v>
      </c>
      <c r="B8" s="1">
        <v>6</v>
      </c>
      <c r="C8" s="1">
        <v>0</v>
      </c>
      <c r="D8" s="1">
        <v>0</v>
      </c>
      <c r="E8" s="1">
        <v>0</v>
      </c>
    </row>
    <row r="9" spans="1:5" x14ac:dyDescent="0.2">
      <c r="A9" s="1" t="s">
        <v>77</v>
      </c>
      <c r="B9" s="1">
        <v>7</v>
      </c>
      <c r="C9" s="1">
        <v>0</v>
      </c>
      <c r="D9" s="1">
        <v>0</v>
      </c>
      <c r="E9" s="1">
        <v>0</v>
      </c>
    </row>
    <row r="10" spans="1:5" x14ac:dyDescent="0.2">
      <c r="A10" s="1" t="s">
        <v>77</v>
      </c>
      <c r="B10" s="1">
        <v>8</v>
      </c>
      <c r="C10" s="1">
        <v>0</v>
      </c>
      <c r="D10" s="1">
        <v>0</v>
      </c>
      <c r="E10" s="1">
        <v>0</v>
      </c>
    </row>
    <row r="11" spans="1:5" x14ac:dyDescent="0.2">
      <c r="A11" s="1" t="s">
        <v>77</v>
      </c>
      <c r="B11" s="1">
        <v>9</v>
      </c>
      <c r="C11" s="1">
        <v>0</v>
      </c>
      <c r="D11" s="1">
        <v>0</v>
      </c>
      <c r="E11" s="1">
        <v>0</v>
      </c>
    </row>
    <row r="12" spans="1:5" x14ac:dyDescent="0.2">
      <c r="A12" s="1" t="s">
        <v>77</v>
      </c>
      <c r="B12" s="1">
        <v>10</v>
      </c>
      <c r="C12" s="1">
        <v>0</v>
      </c>
      <c r="D12" s="1">
        <v>0</v>
      </c>
      <c r="E12" s="1">
        <v>0</v>
      </c>
    </row>
    <row r="13" spans="1:5" x14ac:dyDescent="0.2">
      <c r="A13" s="1" t="s">
        <v>77</v>
      </c>
      <c r="B13" s="1">
        <v>11</v>
      </c>
      <c r="C13" s="1">
        <v>0</v>
      </c>
      <c r="D13" s="1">
        <v>0</v>
      </c>
      <c r="E13" s="1">
        <v>0</v>
      </c>
    </row>
    <row r="14" spans="1:5" x14ac:dyDescent="0.2">
      <c r="A14" s="1" t="s">
        <v>77</v>
      </c>
      <c r="B14" s="1">
        <v>12</v>
      </c>
      <c r="C14" s="1">
        <v>0</v>
      </c>
      <c r="D14" s="1">
        <v>0</v>
      </c>
      <c r="E14" s="1">
        <v>0</v>
      </c>
    </row>
    <row r="15" spans="1:5" x14ac:dyDescent="0.2">
      <c r="A15" s="1" t="s">
        <v>77</v>
      </c>
      <c r="B15" s="1">
        <v>13</v>
      </c>
      <c r="C15" s="1">
        <v>0</v>
      </c>
      <c r="D15" s="1">
        <v>0</v>
      </c>
      <c r="E15" s="1">
        <v>0</v>
      </c>
    </row>
    <row r="16" spans="1:5" x14ac:dyDescent="0.2">
      <c r="A16" s="1" t="s">
        <v>77</v>
      </c>
      <c r="B16" s="1">
        <v>14</v>
      </c>
      <c r="C16" s="1">
        <v>0</v>
      </c>
      <c r="D16" s="1">
        <v>0</v>
      </c>
      <c r="E16" s="1">
        <v>0</v>
      </c>
    </row>
    <row r="17" spans="1:5" x14ac:dyDescent="0.2">
      <c r="A17" s="1" t="s">
        <v>77</v>
      </c>
      <c r="B17" s="1">
        <v>15</v>
      </c>
      <c r="C17" s="1">
        <v>0</v>
      </c>
      <c r="D17" s="1">
        <v>0</v>
      </c>
      <c r="E17" s="1">
        <v>0</v>
      </c>
    </row>
    <row r="18" spans="1:5" x14ac:dyDescent="0.2">
      <c r="A18" s="1" t="s">
        <v>77</v>
      </c>
      <c r="B18" s="1">
        <v>16</v>
      </c>
      <c r="C18" s="1">
        <v>0</v>
      </c>
      <c r="D18" s="1">
        <v>0</v>
      </c>
      <c r="E18" s="1">
        <v>0</v>
      </c>
    </row>
    <row r="19" spans="1:5" x14ac:dyDescent="0.2">
      <c r="A19" s="1" t="s">
        <v>77</v>
      </c>
      <c r="B19" s="1">
        <v>17</v>
      </c>
      <c r="C19" s="1">
        <v>0</v>
      </c>
      <c r="D19" s="1">
        <v>0</v>
      </c>
      <c r="E19" s="1">
        <v>0</v>
      </c>
    </row>
    <row r="20" spans="1:5" x14ac:dyDescent="0.2">
      <c r="A20" s="1" t="s">
        <v>77</v>
      </c>
      <c r="B20" s="1">
        <v>18</v>
      </c>
      <c r="C20" s="1">
        <v>0</v>
      </c>
      <c r="D20" s="1">
        <v>0</v>
      </c>
      <c r="E20" s="1">
        <v>0</v>
      </c>
    </row>
    <row r="21" spans="1:5" x14ac:dyDescent="0.2">
      <c r="A21" s="1" t="s">
        <v>77</v>
      </c>
      <c r="B21" s="1">
        <v>19</v>
      </c>
      <c r="C21" s="1">
        <v>0</v>
      </c>
      <c r="D21" s="1">
        <v>0</v>
      </c>
      <c r="E21" s="1">
        <v>0</v>
      </c>
    </row>
    <row r="22" spans="1:5" x14ac:dyDescent="0.2">
      <c r="A22" s="1" t="s">
        <v>77</v>
      </c>
      <c r="B22" s="1">
        <v>20</v>
      </c>
      <c r="C22" s="1">
        <v>0</v>
      </c>
      <c r="D22" s="1">
        <v>0</v>
      </c>
      <c r="E22" s="1">
        <v>0</v>
      </c>
    </row>
    <row r="23" spans="1:5" x14ac:dyDescent="0.2">
      <c r="A23" s="1" t="s">
        <v>77</v>
      </c>
      <c r="B23" s="1">
        <v>21</v>
      </c>
      <c r="C23" s="1">
        <v>0</v>
      </c>
      <c r="D23" s="1">
        <v>0</v>
      </c>
      <c r="E23" s="1">
        <v>0</v>
      </c>
    </row>
    <row r="24" spans="1:5" x14ac:dyDescent="0.2">
      <c r="A24" s="1" t="s">
        <v>77</v>
      </c>
      <c r="B24" s="1">
        <v>22</v>
      </c>
      <c r="C24" s="1">
        <v>0</v>
      </c>
      <c r="D24" s="1">
        <v>0</v>
      </c>
      <c r="E24" s="1">
        <v>0</v>
      </c>
    </row>
    <row r="25" spans="1:5" x14ac:dyDescent="0.2">
      <c r="A25" s="1" t="s">
        <v>77</v>
      </c>
      <c r="B25" s="1">
        <v>23</v>
      </c>
      <c r="C25" s="1">
        <v>0</v>
      </c>
      <c r="D25" s="1">
        <v>0</v>
      </c>
      <c r="E25" s="1">
        <v>0</v>
      </c>
    </row>
    <row r="26" spans="1:5" x14ac:dyDescent="0.2">
      <c r="A26" s="1" t="s">
        <v>77</v>
      </c>
      <c r="B26" s="1">
        <v>24</v>
      </c>
      <c r="C26" s="1">
        <v>0</v>
      </c>
      <c r="D26" s="1">
        <v>0</v>
      </c>
      <c r="E26" s="1">
        <v>0</v>
      </c>
    </row>
    <row r="27" spans="1:5" x14ac:dyDescent="0.2">
      <c r="A27" s="1" t="s">
        <v>77</v>
      </c>
      <c r="B27" s="1">
        <v>25</v>
      </c>
      <c r="C27" s="1">
        <v>0</v>
      </c>
      <c r="D27" s="1">
        <v>0</v>
      </c>
      <c r="E27" s="1">
        <v>0</v>
      </c>
    </row>
    <row r="28" spans="1:5" x14ac:dyDescent="0.2">
      <c r="A28" s="1" t="s">
        <v>77</v>
      </c>
      <c r="B28" s="1">
        <v>26</v>
      </c>
      <c r="C28" s="1">
        <v>0</v>
      </c>
      <c r="D28" s="1">
        <v>0</v>
      </c>
      <c r="E28" s="1">
        <v>0</v>
      </c>
    </row>
    <row r="29" spans="1:5" x14ac:dyDescent="0.2">
      <c r="A29" s="1" t="s">
        <v>77</v>
      </c>
      <c r="B29" s="1">
        <v>27</v>
      </c>
      <c r="C29" s="1">
        <v>0</v>
      </c>
      <c r="D29" s="1">
        <v>0</v>
      </c>
      <c r="E29" s="1">
        <v>0</v>
      </c>
    </row>
    <row r="30" spans="1:5" x14ac:dyDescent="0.2">
      <c r="A30" s="1" t="s">
        <v>77</v>
      </c>
      <c r="B30" s="1">
        <v>28</v>
      </c>
      <c r="C30" s="1">
        <v>0</v>
      </c>
      <c r="D30" s="1">
        <v>0</v>
      </c>
      <c r="E30" s="1">
        <v>0</v>
      </c>
    </row>
    <row r="31" spans="1:5" x14ac:dyDescent="0.2">
      <c r="A31" s="1" t="s">
        <v>77</v>
      </c>
      <c r="B31" s="1">
        <v>29</v>
      </c>
      <c r="C31" s="1">
        <v>0</v>
      </c>
      <c r="D31" s="1">
        <v>0</v>
      </c>
      <c r="E31" s="1">
        <v>0</v>
      </c>
    </row>
    <row r="32" spans="1:5" x14ac:dyDescent="0.2">
      <c r="A32" s="1" t="s">
        <v>77</v>
      </c>
      <c r="B32" s="1">
        <v>30</v>
      </c>
      <c r="C32" s="1">
        <v>0</v>
      </c>
      <c r="D32" s="1">
        <v>0</v>
      </c>
      <c r="E32" s="1">
        <v>0</v>
      </c>
    </row>
    <row r="33" spans="1:5" x14ac:dyDescent="0.2">
      <c r="A33" s="1" t="s">
        <v>77</v>
      </c>
      <c r="B33" s="1">
        <v>31</v>
      </c>
      <c r="C33" s="1">
        <v>0</v>
      </c>
      <c r="D33" s="1">
        <v>0</v>
      </c>
      <c r="E33" s="1">
        <v>0</v>
      </c>
    </row>
    <row r="34" spans="1:5" x14ac:dyDescent="0.2">
      <c r="A34" s="1" t="s">
        <v>77</v>
      </c>
      <c r="B34" s="1">
        <v>32</v>
      </c>
      <c r="C34" s="1">
        <v>0</v>
      </c>
      <c r="D34" s="1">
        <v>0</v>
      </c>
      <c r="E34" s="1">
        <v>0</v>
      </c>
    </row>
    <row r="35" spans="1:5" x14ac:dyDescent="0.2">
      <c r="A35" s="1" t="s">
        <v>77</v>
      </c>
      <c r="B35" s="1">
        <v>33</v>
      </c>
      <c r="C35" s="1">
        <v>0</v>
      </c>
      <c r="D35" s="1">
        <v>0</v>
      </c>
      <c r="E35" s="1">
        <v>0</v>
      </c>
    </row>
    <row r="36" spans="1:5" x14ac:dyDescent="0.2">
      <c r="A36" s="1" t="s">
        <v>77</v>
      </c>
      <c r="B36" s="1">
        <v>34</v>
      </c>
      <c r="C36" s="1">
        <v>0</v>
      </c>
      <c r="D36" s="1">
        <v>0</v>
      </c>
      <c r="E36" s="1">
        <v>0</v>
      </c>
    </row>
    <row r="37" spans="1:5" x14ac:dyDescent="0.2">
      <c r="A37" s="1" t="s">
        <v>77</v>
      </c>
      <c r="B37" s="1">
        <v>35</v>
      </c>
      <c r="C37" s="1">
        <v>0</v>
      </c>
      <c r="D37" s="1">
        <v>0</v>
      </c>
      <c r="E37" s="1">
        <v>0</v>
      </c>
    </row>
    <row r="38" spans="1:5" x14ac:dyDescent="0.2">
      <c r="A38" s="1" t="s">
        <v>77</v>
      </c>
      <c r="B38" s="1">
        <v>36</v>
      </c>
      <c r="C38" s="1">
        <v>0</v>
      </c>
      <c r="D38" s="1">
        <v>0</v>
      </c>
      <c r="E38" s="1">
        <v>0</v>
      </c>
    </row>
    <row r="39" spans="1:5" x14ac:dyDescent="0.2">
      <c r="A39" s="1" t="s">
        <v>77</v>
      </c>
      <c r="B39" s="1">
        <v>37</v>
      </c>
      <c r="C39" s="1">
        <v>0</v>
      </c>
      <c r="D39" s="1">
        <v>0</v>
      </c>
      <c r="E39" s="1">
        <v>0</v>
      </c>
    </row>
    <row r="40" spans="1:5" x14ac:dyDescent="0.2">
      <c r="A40" s="1" t="s">
        <v>77</v>
      </c>
      <c r="B40" s="1">
        <v>38</v>
      </c>
      <c r="C40" s="1">
        <v>0</v>
      </c>
      <c r="D40" s="1">
        <v>0</v>
      </c>
      <c r="E40" s="1">
        <v>0</v>
      </c>
    </row>
    <row r="41" spans="1:5" x14ac:dyDescent="0.2">
      <c r="A41" s="1" t="s">
        <v>77</v>
      </c>
      <c r="B41" s="1">
        <v>39</v>
      </c>
      <c r="C41" s="1">
        <v>0</v>
      </c>
      <c r="D41" s="1">
        <v>0</v>
      </c>
      <c r="E41" s="1">
        <v>0</v>
      </c>
    </row>
    <row r="42" spans="1:5" x14ac:dyDescent="0.2">
      <c r="A42" s="1" t="s">
        <v>77</v>
      </c>
      <c r="B42" s="1">
        <v>40</v>
      </c>
      <c r="C42" s="1">
        <v>0</v>
      </c>
      <c r="D42" s="1">
        <v>0</v>
      </c>
      <c r="E42" s="1">
        <v>0</v>
      </c>
    </row>
    <row r="43" spans="1:5" x14ac:dyDescent="0.2">
      <c r="A43" s="1" t="s">
        <v>77</v>
      </c>
      <c r="B43" s="1">
        <v>41</v>
      </c>
      <c r="C43" s="1">
        <v>0</v>
      </c>
      <c r="D43" s="1">
        <v>0</v>
      </c>
      <c r="E43" s="1">
        <v>0</v>
      </c>
    </row>
    <row r="44" spans="1:5" x14ac:dyDescent="0.2">
      <c r="A44" s="1" t="s">
        <v>77</v>
      </c>
      <c r="B44" s="1">
        <v>42</v>
      </c>
      <c r="C44" s="1">
        <v>0</v>
      </c>
      <c r="D44" s="1">
        <v>0</v>
      </c>
      <c r="E44" s="1">
        <v>0</v>
      </c>
    </row>
    <row r="45" spans="1:5" x14ac:dyDescent="0.2">
      <c r="A45" s="1" t="s">
        <v>77</v>
      </c>
      <c r="B45" s="1">
        <v>43</v>
      </c>
      <c r="C45" s="1">
        <v>0</v>
      </c>
      <c r="D45" s="1">
        <v>0</v>
      </c>
      <c r="E45" s="1">
        <v>0</v>
      </c>
    </row>
    <row r="46" spans="1:5" x14ac:dyDescent="0.2">
      <c r="A46" s="1" t="s">
        <v>77</v>
      </c>
      <c r="B46" s="1">
        <v>44</v>
      </c>
      <c r="C46" s="1">
        <v>0</v>
      </c>
      <c r="D46" s="1">
        <v>0</v>
      </c>
      <c r="E46" s="1">
        <v>0</v>
      </c>
    </row>
    <row r="47" spans="1:5" x14ac:dyDescent="0.2">
      <c r="A47" s="1" t="s">
        <v>77</v>
      </c>
      <c r="B47" s="1">
        <v>45</v>
      </c>
      <c r="C47" s="1">
        <v>0</v>
      </c>
      <c r="D47" s="1">
        <v>0</v>
      </c>
      <c r="E47" s="1">
        <v>0</v>
      </c>
    </row>
    <row r="48" spans="1:5" x14ac:dyDescent="0.2">
      <c r="A48" s="1" t="s">
        <v>77</v>
      </c>
      <c r="B48" s="1">
        <v>46</v>
      </c>
      <c r="C48" s="1">
        <v>0</v>
      </c>
      <c r="D48" s="1">
        <v>0</v>
      </c>
      <c r="E48" s="1">
        <v>0</v>
      </c>
    </row>
    <row r="49" spans="1:5" x14ac:dyDescent="0.2">
      <c r="A49" s="1" t="s">
        <v>77</v>
      </c>
      <c r="B49" s="1">
        <v>47</v>
      </c>
      <c r="C49" s="1">
        <v>0</v>
      </c>
      <c r="D49" s="1">
        <v>0</v>
      </c>
      <c r="E49" s="1">
        <v>0</v>
      </c>
    </row>
    <row r="50" spans="1:5" x14ac:dyDescent="0.2">
      <c r="A50" s="1" t="s">
        <v>77</v>
      </c>
      <c r="B50" s="1">
        <v>48</v>
      </c>
      <c r="C50" s="1">
        <v>0</v>
      </c>
      <c r="D50" s="1">
        <v>0</v>
      </c>
      <c r="E50" s="1">
        <v>0</v>
      </c>
    </row>
    <row r="51" spans="1:5" x14ac:dyDescent="0.2">
      <c r="A51" s="1" t="s">
        <v>77</v>
      </c>
      <c r="B51" s="1">
        <v>49</v>
      </c>
      <c r="C51" s="1">
        <v>0</v>
      </c>
      <c r="D51" s="1">
        <v>0</v>
      </c>
      <c r="E51" s="1">
        <v>0</v>
      </c>
    </row>
    <row r="52" spans="1:5" x14ac:dyDescent="0.2">
      <c r="A52" s="1" t="s">
        <v>77</v>
      </c>
      <c r="B52" s="1">
        <v>50</v>
      </c>
      <c r="C52" s="1">
        <v>0</v>
      </c>
      <c r="D52" s="1">
        <v>0</v>
      </c>
      <c r="E52" s="1">
        <v>0</v>
      </c>
    </row>
    <row r="53" spans="1:5" x14ac:dyDescent="0.2">
      <c r="A53" s="1" t="s">
        <v>77</v>
      </c>
      <c r="B53" s="1">
        <v>51</v>
      </c>
      <c r="C53" s="1">
        <v>0</v>
      </c>
      <c r="D53" s="1">
        <v>0</v>
      </c>
      <c r="E53" s="1">
        <v>0</v>
      </c>
    </row>
    <row r="54" spans="1:5" x14ac:dyDescent="0.2">
      <c r="A54" s="1" t="s">
        <v>77</v>
      </c>
      <c r="B54" s="1">
        <v>52</v>
      </c>
      <c r="C54" s="1">
        <v>0</v>
      </c>
      <c r="D54" s="1">
        <v>0</v>
      </c>
      <c r="E54" s="1">
        <v>0</v>
      </c>
    </row>
    <row r="55" spans="1:5" x14ac:dyDescent="0.2">
      <c r="A55" s="1" t="s">
        <v>77</v>
      </c>
      <c r="B55" s="1">
        <v>53</v>
      </c>
      <c r="C55" s="1">
        <v>0</v>
      </c>
      <c r="D55" s="1">
        <v>0</v>
      </c>
      <c r="E55" s="1">
        <v>0</v>
      </c>
    </row>
    <row r="56" spans="1:5" x14ac:dyDescent="0.2">
      <c r="A56" s="1" t="s">
        <v>77</v>
      </c>
      <c r="B56" s="1">
        <v>54</v>
      </c>
      <c r="C56" s="1">
        <v>0</v>
      </c>
      <c r="D56" s="1">
        <v>0</v>
      </c>
      <c r="E56" s="1">
        <v>0</v>
      </c>
    </row>
    <row r="57" spans="1:5" x14ac:dyDescent="0.2">
      <c r="A57" s="1" t="s">
        <v>77</v>
      </c>
      <c r="B57" s="1">
        <v>55</v>
      </c>
      <c r="C57" s="1">
        <v>0</v>
      </c>
      <c r="D57" s="1">
        <v>0</v>
      </c>
      <c r="E57" s="1">
        <v>0</v>
      </c>
    </row>
    <row r="58" spans="1:5" x14ac:dyDescent="0.2">
      <c r="A58" s="1" t="s">
        <v>77</v>
      </c>
      <c r="B58" s="1">
        <v>56</v>
      </c>
      <c r="C58" s="1">
        <v>0</v>
      </c>
      <c r="D58" s="1">
        <v>0</v>
      </c>
      <c r="E58" s="1">
        <v>0</v>
      </c>
    </row>
    <row r="59" spans="1:5" x14ac:dyDescent="0.2">
      <c r="A59" s="1" t="s">
        <v>77</v>
      </c>
      <c r="B59" s="1">
        <v>57</v>
      </c>
      <c r="C59" s="1">
        <v>0</v>
      </c>
      <c r="D59" s="1">
        <v>0</v>
      </c>
      <c r="E59" s="1">
        <v>0</v>
      </c>
    </row>
    <row r="60" spans="1:5" x14ac:dyDescent="0.2">
      <c r="A60" s="1" t="s">
        <v>77</v>
      </c>
      <c r="B60" s="1">
        <v>58</v>
      </c>
      <c r="C60" s="1">
        <v>0</v>
      </c>
      <c r="D60" s="1">
        <v>0</v>
      </c>
      <c r="E60" s="1">
        <v>0</v>
      </c>
    </row>
    <row r="61" spans="1:5" x14ac:dyDescent="0.2">
      <c r="A61" s="1" t="s">
        <v>77</v>
      </c>
      <c r="B61" s="1">
        <v>59</v>
      </c>
      <c r="C61" s="1">
        <v>0</v>
      </c>
      <c r="D61" s="1">
        <v>0</v>
      </c>
      <c r="E61" s="1">
        <v>0</v>
      </c>
    </row>
    <row r="62" spans="1:5" x14ac:dyDescent="0.2">
      <c r="A62" s="1" t="s">
        <v>77</v>
      </c>
      <c r="B62" s="1">
        <v>60</v>
      </c>
      <c r="C62" s="1">
        <v>0</v>
      </c>
      <c r="D62" s="1">
        <v>0</v>
      </c>
      <c r="E62" s="1">
        <v>0</v>
      </c>
    </row>
    <row r="63" spans="1:5" x14ac:dyDescent="0.2">
      <c r="A63" s="1" t="s">
        <v>77</v>
      </c>
      <c r="B63" s="1">
        <v>61</v>
      </c>
      <c r="C63" s="1">
        <v>0</v>
      </c>
      <c r="D63" s="1">
        <v>0</v>
      </c>
      <c r="E63" s="1">
        <v>0</v>
      </c>
    </row>
    <row r="64" spans="1:5" x14ac:dyDescent="0.2">
      <c r="A64" s="1" t="s">
        <v>77</v>
      </c>
      <c r="B64" s="1">
        <v>62</v>
      </c>
      <c r="C64" s="1">
        <v>0</v>
      </c>
      <c r="D64" s="1">
        <v>0</v>
      </c>
      <c r="E64" s="1">
        <v>0</v>
      </c>
    </row>
    <row r="65" spans="1:5" x14ac:dyDescent="0.2">
      <c r="A65" s="1" t="s">
        <v>77</v>
      </c>
      <c r="B65" s="1">
        <v>63</v>
      </c>
      <c r="C65" s="1">
        <v>0.3333333432674408</v>
      </c>
      <c r="D65" s="1">
        <v>0</v>
      </c>
      <c r="E65" s="1">
        <v>0</v>
      </c>
    </row>
    <row r="66" spans="1:5" x14ac:dyDescent="0.2">
      <c r="A66" s="1" t="s">
        <v>77</v>
      </c>
      <c r="B66" s="1">
        <v>64</v>
      </c>
      <c r="C66" s="1">
        <v>0.3333333432674408</v>
      </c>
      <c r="D66" s="1">
        <v>1</v>
      </c>
      <c r="E66" s="1">
        <v>0</v>
      </c>
    </row>
    <row r="67" spans="1:5" x14ac:dyDescent="0.2">
      <c r="A67" s="1" t="s">
        <v>77</v>
      </c>
      <c r="B67" s="1">
        <v>65</v>
      </c>
      <c r="C67" s="1">
        <v>0.66666668653488159</v>
      </c>
      <c r="D67" s="1">
        <v>1</v>
      </c>
      <c r="E67" s="1">
        <v>0</v>
      </c>
    </row>
    <row r="68" spans="1:5" x14ac:dyDescent="0.2">
      <c r="A68" s="1" t="s">
        <v>77</v>
      </c>
      <c r="B68" s="1">
        <v>66</v>
      </c>
      <c r="C68" s="1">
        <v>0.66666668653488159</v>
      </c>
      <c r="D68" s="1">
        <v>1</v>
      </c>
      <c r="E68" s="1">
        <v>0</v>
      </c>
    </row>
    <row r="69" spans="1:5" x14ac:dyDescent="0.2">
      <c r="A69" s="1" t="s">
        <v>77</v>
      </c>
      <c r="B69" s="1">
        <v>67</v>
      </c>
      <c r="C69" s="1">
        <v>0.66666668653488159</v>
      </c>
      <c r="D69" s="1">
        <v>1</v>
      </c>
      <c r="E69" s="1">
        <v>0</v>
      </c>
    </row>
    <row r="70" spans="1:5" x14ac:dyDescent="0.2">
      <c r="A70" s="1" t="s">
        <v>77</v>
      </c>
      <c r="B70" s="1">
        <v>68</v>
      </c>
      <c r="C70" s="1">
        <v>0.66666668653488159</v>
      </c>
      <c r="D70" s="1">
        <v>1</v>
      </c>
      <c r="E70" s="1">
        <v>0</v>
      </c>
    </row>
    <row r="71" spans="1:5" x14ac:dyDescent="0.2">
      <c r="A71" s="1" t="s">
        <v>77</v>
      </c>
      <c r="B71" s="1">
        <v>69</v>
      </c>
      <c r="C71" s="1">
        <v>0.66666668653488159</v>
      </c>
      <c r="D71" s="1">
        <v>1</v>
      </c>
      <c r="E71" s="1">
        <v>0</v>
      </c>
    </row>
    <row r="72" spans="1:5" x14ac:dyDescent="0.2">
      <c r="A72" s="1" t="s">
        <v>77</v>
      </c>
      <c r="B72" s="1">
        <v>70</v>
      </c>
      <c r="C72" s="1">
        <v>0.66666668653488159</v>
      </c>
      <c r="D72" s="1">
        <v>1</v>
      </c>
      <c r="E72" s="1">
        <v>0</v>
      </c>
    </row>
    <row r="73" spans="1:5" x14ac:dyDescent="0.2">
      <c r="A73" s="1" t="s">
        <v>77</v>
      </c>
      <c r="B73" s="1">
        <v>71</v>
      </c>
      <c r="C73" s="1">
        <v>0.66666668653488159</v>
      </c>
      <c r="D73" s="1">
        <v>1</v>
      </c>
      <c r="E73" s="1">
        <v>0</v>
      </c>
    </row>
    <row r="74" spans="1:5" x14ac:dyDescent="0.2">
      <c r="A74" s="1" t="s">
        <v>77</v>
      </c>
      <c r="B74" s="1">
        <v>72</v>
      </c>
      <c r="C74" s="1">
        <v>0.66666668653488159</v>
      </c>
      <c r="D74" s="1">
        <v>1</v>
      </c>
      <c r="E74" s="1">
        <v>0</v>
      </c>
    </row>
    <row r="75" spans="1:5" x14ac:dyDescent="0.2">
      <c r="A75" s="1" t="s">
        <v>77</v>
      </c>
      <c r="B75" s="1">
        <v>73</v>
      </c>
      <c r="C75" s="1">
        <v>0.66666668653488159</v>
      </c>
      <c r="D75" s="1">
        <v>1</v>
      </c>
      <c r="E75" s="1">
        <v>0</v>
      </c>
    </row>
    <row r="76" spans="1:5" x14ac:dyDescent="0.2">
      <c r="A76" s="1" t="s">
        <v>77</v>
      </c>
      <c r="B76" s="1">
        <v>74</v>
      </c>
      <c r="C76" s="1">
        <v>0.66666668653488159</v>
      </c>
      <c r="D76" s="1">
        <v>1</v>
      </c>
      <c r="E76" s="1">
        <v>0</v>
      </c>
    </row>
    <row r="77" spans="1:5" x14ac:dyDescent="0.2">
      <c r="A77" s="1" t="s">
        <v>77</v>
      </c>
      <c r="B77" s="1">
        <v>75</v>
      </c>
      <c r="C77" s="1">
        <v>0.66666668653488159</v>
      </c>
      <c r="D77" s="1">
        <v>1</v>
      </c>
      <c r="E77" s="1">
        <v>0</v>
      </c>
    </row>
    <row r="78" spans="1:5" x14ac:dyDescent="0.2">
      <c r="A78" s="1" t="s">
        <v>77</v>
      </c>
      <c r="B78" s="1">
        <v>76</v>
      </c>
      <c r="C78" s="1">
        <v>0.66666668653488159</v>
      </c>
      <c r="D78" s="1">
        <v>1</v>
      </c>
      <c r="E78" s="1">
        <v>0</v>
      </c>
    </row>
    <row r="79" spans="1:5" x14ac:dyDescent="0.2">
      <c r="A79" s="1" t="s">
        <v>77</v>
      </c>
      <c r="B79" s="1">
        <v>77</v>
      </c>
      <c r="C79" s="1">
        <v>0.66666668653488159</v>
      </c>
      <c r="D79" s="1">
        <v>1</v>
      </c>
      <c r="E79" s="1">
        <v>0</v>
      </c>
    </row>
    <row r="80" spans="1:5" x14ac:dyDescent="0.2">
      <c r="A80" s="1" t="s">
        <v>77</v>
      </c>
      <c r="B80" s="1">
        <v>78</v>
      </c>
      <c r="C80" s="1">
        <v>0.66666668653488159</v>
      </c>
      <c r="D80" s="1">
        <v>1</v>
      </c>
      <c r="E80" s="1">
        <v>0</v>
      </c>
    </row>
    <row r="81" spans="1:5" x14ac:dyDescent="0.2">
      <c r="A81" s="1" t="s">
        <v>77</v>
      </c>
      <c r="B81" s="1">
        <v>79</v>
      </c>
      <c r="C81" s="1">
        <v>0.66666668653488159</v>
      </c>
      <c r="D81" s="1">
        <v>1</v>
      </c>
      <c r="E81" s="1">
        <v>0</v>
      </c>
    </row>
    <row r="82" spans="1:5" x14ac:dyDescent="0.2">
      <c r="A82" s="1" t="s">
        <v>77</v>
      </c>
      <c r="B82" s="1">
        <v>80</v>
      </c>
      <c r="C82" s="1">
        <v>0.66666668653488159</v>
      </c>
      <c r="D82" s="1">
        <v>1</v>
      </c>
      <c r="E82" s="1">
        <v>0</v>
      </c>
    </row>
    <row r="83" spans="1:5" x14ac:dyDescent="0.2">
      <c r="A83" s="1" t="s">
        <v>77</v>
      </c>
      <c r="B83" s="1">
        <v>81</v>
      </c>
      <c r="C83" s="1">
        <v>0.66666668653488159</v>
      </c>
      <c r="D83" s="1">
        <v>1</v>
      </c>
      <c r="E83" s="1">
        <v>0</v>
      </c>
    </row>
    <row r="84" spans="1:5" x14ac:dyDescent="0.2">
      <c r="A84" s="1" t="s">
        <v>77</v>
      </c>
      <c r="B84" s="1">
        <v>82</v>
      </c>
      <c r="C84" s="1">
        <v>0.66666668653488159</v>
      </c>
      <c r="D84" s="1">
        <v>1</v>
      </c>
      <c r="E84" s="1">
        <v>0</v>
      </c>
    </row>
    <row r="85" spans="1:5" x14ac:dyDescent="0.2">
      <c r="A85" s="1" t="s">
        <v>77</v>
      </c>
      <c r="B85" s="1">
        <v>83</v>
      </c>
      <c r="C85" s="1">
        <v>0.66666668653488159</v>
      </c>
      <c r="D85" s="1">
        <v>1</v>
      </c>
      <c r="E85" s="1">
        <v>0</v>
      </c>
    </row>
    <row r="86" spans="1:5" x14ac:dyDescent="0.2">
      <c r="A86" s="1" t="s">
        <v>77</v>
      </c>
      <c r="B86" s="1">
        <v>84</v>
      </c>
      <c r="C86" s="1">
        <v>0.66666668653488159</v>
      </c>
      <c r="D86" s="1">
        <v>1</v>
      </c>
      <c r="E86" s="1">
        <v>0</v>
      </c>
    </row>
    <row r="87" spans="1:5" x14ac:dyDescent="0.2">
      <c r="A87" s="1" t="s">
        <v>77</v>
      </c>
      <c r="B87" s="1">
        <v>85</v>
      </c>
      <c r="C87" s="1">
        <v>0.66666668653488159</v>
      </c>
      <c r="D87" s="1">
        <v>1</v>
      </c>
      <c r="E87" s="1">
        <v>0</v>
      </c>
    </row>
    <row r="88" spans="1:5" x14ac:dyDescent="0.2">
      <c r="A88" s="1" t="s">
        <v>77</v>
      </c>
      <c r="B88" s="1">
        <v>86</v>
      </c>
      <c r="C88" s="1">
        <v>0.66666668653488159</v>
      </c>
      <c r="D88" s="1">
        <v>1</v>
      </c>
      <c r="E88" s="1">
        <v>0</v>
      </c>
    </row>
    <row r="89" spans="1:5" x14ac:dyDescent="0.2">
      <c r="A89" s="1" t="s">
        <v>77</v>
      </c>
      <c r="B89" s="1">
        <v>87</v>
      </c>
      <c r="C89" s="1">
        <v>0.66666668653488159</v>
      </c>
      <c r="D89" s="1">
        <v>1</v>
      </c>
      <c r="E89" s="1">
        <v>0</v>
      </c>
    </row>
    <row r="90" spans="1:5" x14ac:dyDescent="0.2">
      <c r="A90" s="1" t="s">
        <v>77</v>
      </c>
      <c r="B90" s="1">
        <v>88</v>
      </c>
      <c r="C90" s="1">
        <v>0.66666668653488159</v>
      </c>
      <c r="D90" s="1">
        <v>1</v>
      </c>
      <c r="E90" s="1">
        <v>0</v>
      </c>
    </row>
    <row r="91" spans="1:5" x14ac:dyDescent="0.2">
      <c r="A91" s="1" t="s">
        <v>77</v>
      </c>
      <c r="B91" s="1">
        <v>89</v>
      </c>
      <c r="C91" s="1">
        <v>0.66666668653488159</v>
      </c>
      <c r="D91" s="1">
        <v>1</v>
      </c>
      <c r="E91" s="1">
        <v>0</v>
      </c>
    </row>
    <row r="92" spans="1:5" x14ac:dyDescent="0.2">
      <c r="A92" s="1" t="s">
        <v>77</v>
      </c>
      <c r="B92" s="1">
        <v>90</v>
      </c>
      <c r="C92" s="1">
        <v>0.66666668653488159</v>
      </c>
      <c r="D92" s="1">
        <v>1</v>
      </c>
      <c r="E92" s="1">
        <v>0</v>
      </c>
    </row>
    <row r="93" spans="1:5" x14ac:dyDescent="0.2">
      <c r="A93" s="1" t="s">
        <v>77</v>
      </c>
      <c r="B93" s="1">
        <v>91</v>
      </c>
      <c r="C93" s="1">
        <v>0.66666668653488159</v>
      </c>
      <c r="D93" s="1">
        <v>1</v>
      </c>
      <c r="E93" s="1">
        <v>0</v>
      </c>
    </row>
    <row r="94" spans="1:5" x14ac:dyDescent="0.2">
      <c r="A94" s="1" t="s">
        <v>77</v>
      </c>
      <c r="B94" s="1">
        <v>92</v>
      </c>
      <c r="C94" s="1">
        <v>0.66666668653488159</v>
      </c>
      <c r="D94" s="1">
        <v>1</v>
      </c>
      <c r="E94" s="1">
        <v>0</v>
      </c>
    </row>
    <row r="95" spans="1:5" x14ac:dyDescent="0.2">
      <c r="A95" s="1" t="s">
        <v>77</v>
      </c>
      <c r="B95" s="1">
        <v>93</v>
      </c>
      <c r="C95" s="1">
        <v>0.66666668653488159</v>
      </c>
      <c r="D95" s="1">
        <v>1</v>
      </c>
      <c r="E95" s="1">
        <v>0</v>
      </c>
    </row>
    <row r="96" spans="1:5" x14ac:dyDescent="0.2">
      <c r="A96" s="1" t="s">
        <v>77</v>
      </c>
      <c r="B96" s="1">
        <v>94</v>
      </c>
      <c r="C96" s="1">
        <v>0.66666668653488159</v>
      </c>
      <c r="D96" s="1">
        <v>1</v>
      </c>
      <c r="E96" s="1">
        <v>0</v>
      </c>
    </row>
    <row r="97" spans="1:5" x14ac:dyDescent="0.2">
      <c r="A97" s="1" t="s">
        <v>77</v>
      </c>
      <c r="B97" s="1">
        <v>95</v>
      </c>
      <c r="C97" s="1">
        <v>0.66666668653488159</v>
      </c>
      <c r="D97" s="1">
        <v>1</v>
      </c>
      <c r="E97" s="1">
        <v>0</v>
      </c>
    </row>
    <row r="98" spans="1:5" x14ac:dyDescent="0.2">
      <c r="A98" s="1" t="s">
        <v>77</v>
      </c>
      <c r="B98" s="1">
        <v>96</v>
      </c>
      <c r="C98" s="1">
        <v>0.66666668653488159</v>
      </c>
      <c r="D98" s="1">
        <v>1</v>
      </c>
      <c r="E98" s="1">
        <v>0</v>
      </c>
    </row>
    <row r="99" spans="1:5" x14ac:dyDescent="0.2">
      <c r="A99" s="1" t="s">
        <v>77</v>
      </c>
      <c r="B99" s="1">
        <v>97</v>
      </c>
      <c r="C99" s="1">
        <v>0.66666668653488159</v>
      </c>
      <c r="D99" s="1">
        <v>1</v>
      </c>
      <c r="E99" s="1">
        <v>0</v>
      </c>
    </row>
    <row r="100" spans="1:5" x14ac:dyDescent="0.2">
      <c r="A100" s="1" t="s">
        <v>77</v>
      </c>
      <c r="B100" s="1">
        <v>98</v>
      </c>
      <c r="C100" s="1">
        <v>0.66666668653488159</v>
      </c>
      <c r="D100" s="1">
        <v>1</v>
      </c>
      <c r="E100" s="1">
        <v>0</v>
      </c>
    </row>
    <row r="101" spans="1:5" x14ac:dyDescent="0.2">
      <c r="A101" s="1" t="s">
        <v>77</v>
      </c>
      <c r="B101" s="1">
        <v>99</v>
      </c>
      <c r="C101" s="1">
        <v>0.66666668653488159</v>
      </c>
      <c r="D101" s="1">
        <v>1</v>
      </c>
      <c r="E101" s="1">
        <v>0</v>
      </c>
    </row>
    <row r="102" spans="1:5" x14ac:dyDescent="0.2">
      <c r="A102" s="1" t="s">
        <v>77</v>
      </c>
      <c r="B102" s="1">
        <v>100</v>
      </c>
      <c r="C102" s="1">
        <v>0.66666668653488159</v>
      </c>
      <c r="D102" s="1">
        <v>1</v>
      </c>
      <c r="E102" s="1">
        <v>0</v>
      </c>
    </row>
    <row r="103" spans="1:5" x14ac:dyDescent="0.2">
      <c r="A103" s="1" t="s">
        <v>77</v>
      </c>
      <c r="B103" s="1">
        <v>101</v>
      </c>
      <c r="C103" s="1">
        <v>0.66666668653488159</v>
      </c>
      <c r="D103" s="1">
        <v>1</v>
      </c>
      <c r="E103" s="1">
        <v>0</v>
      </c>
    </row>
    <row r="104" spans="1:5" x14ac:dyDescent="0.2">
      <c r="A104" s="1" t="s">
        <v>77</v>
      </c>
      <c r="B104" s="1">
        <v>102</v>
      </c>
      <c r="C104" s="1">
        <v>0.66666668653488159</v>
      </c>
      <c r="D104" s="1">
        <v>1</v>
      </c>
      <c r="E104" s="1">
        <v>0</v>
      </c>
    </row>
    <row r="105" spans="1:5" x14ac:dyDescent="0.2">
      <c r="A105" s="1" t="s">
        <v>77</v>
      </c>
      <c r="B105" s="1">
        <v>103</v>
      </c>
      <c r="C105" s="1">
        <v>0.66666668653488159</v>
      </c>
      <c r="D105" s="1">
        <v>1</v>
      </c>
      <c r="E105" s="1">
        <v>0</v>
      </c>
    </row>
    <row r="106" spans="1:5" x14ac:dyDescent="0.2">
      <c r="A106" s="1" t="s">
        <v>77</v>
      </c>
      <c r="B106" s="1">
        <v>104</v>
      </c>
      <c r="C106" s="1">
        <v>0.66666668653488159</v>
      </c>
      <c r="D106" s="1">
        <v>1</v>
      </c>
      <c r="E106" s="1">
        <v>0</v>
      </c>
    </row>
    <row r="107" spans="1:5" x14ac:dyDescent="0.2">
      <c r="A107" s="1" t="s">
        <v>77</v>
      </c>
      <c r="B107" s="1">
        <v>105</v>
      </c>
      <c r="C107" s="1">
        <v>0.66666668653488159</v>
      </c>
      <c r="D107" s="1">
        <v>1</v>
      </c>
      <c r="E107" s="1">
        <v>0</v>
      </c>
    </row>
    <row r="108" spans="1:5" x14ac:dyDescent="0.2">
      <c r="A108" s="1" t="s">
        <v>77</v>
      </c>
      <c r="B108" s="1">
        <v>106</v>
      </c>
      <c r="C108" s="1">
        <v>0.66666668653488159</v>
      </c>
      <c r="D108" s="1">
        <v>1</v>
      </c>
      <c r="E108" s="1">
        <v>0</v>
      </c>
    </row>
    <row r="109" spans="1:5" x14ac:dyDescent="0.2">
      <c r="A109" s="1" t="s">
        <v>77</v>
      </c>
      <c r="B109" s="1">
        <v>107</v>
      </c>
      <c r="C109" s="1">
        <v>0.66666668653488159</v>
      </c>
      <c r="D109" s="1">
        <v>1</v>
      </c>
      <c r="E109" s="1">
        <v>0</v>
      </c>
    </row>
    <row r="110" spans="1:5" x14ac:dyDescent="0.2">
      <c r="A110" s="1" t="s">
        <v>77</v>
      </c>
      <c r="B110" s="1">
        <v>108</v>
      </c>
      <c r="C110" s="1">
        <v>0.66666668653488159</v>
      </c>
      <c r="D110" s="1">
        <v>1</v>
      </c>
      <c r="E110" s="1">
        <v>0</v>
      </c>
    </row>
    <row r="111" spans="1:5" x14ac:dyDescent="0.2">
      <c r="A111" s="1" t="s">
        <v>77</v>
      </c>
      <c r="B111" s="1">
        <v>109</v>
      </c>
      <c r="C111" s="1">
        <v>0.66666668653488159</v>
      </c>
      <c r="D111" s="1">
        <v>1</v>
      </c>
      <c r="E111" s="1">
        <v>0</v>
      </c>
    </row>
    <row r="112" spans="1:5" x14ac:dyDescent="0.2">
      <c r="A112" s="1" t="s">
        <v>77</v>
      </c>
      <c r="B112" s="1">
        <v>110</v>
      </c>
      <c r="C112" s="1">
        <v>0.66666668653488159</v>
      </c>
      <c r="D112" s="1">
        <v>1</v>
      </c>
      <c r="E112" s="1">
        <v>0</v>
      </c>
    </row>
    <row r="113" spans="1:5" x14ac:dyDescent="0.2">
      <c r="A113" s="1" t="s">
        <v>77</v>
      </c>
      <c r="B113" s="1">
        <v>111</v>
      </c>
      <c r="C113" s="1">
        <v>0.66666668653488159</v>
      </c>
      <c r="D113" s="1">
        <v>1</v>
      </c>
      <c r="E113" s="1">
        <v>0</v>
      </c>
    </row>
    <row r="114" spans="1:5" x14ac:dyDescent="0.2">
      <c r="A114" s="1" t="s">
        <v>77</v>
      </c>
      <c r="B114" s="1">
        <v>112</v>
      </c>
      <c r="C114" s="1">
        <v>0.66666668653488159</v>
      </c>
      <c r="D114" s="1">
        <v>1</v>
      </c>
      <c r="E114" s="1">
        <v>0</v>
      </c>
    </row>
    <row r="115" spans="1:5" x14ac:dyDescent="0.2">
      <c r="A115" s="1" t="s">
        <v>77</v>
      </c>
      <c r="B115" s="1">
        <v>113</v>
      </c>
      <c r="C115" s="1">
        <v>0.66666668653488159</v>
      </c>
      <c r="D115" s="1">
        <v>1</v>
      </c>
      <c r="E115" s="1">
        <v>0</v>
      </c>
    </row>
    <row r="116" spans="1:5" x14ac:dyDescent="0.2">
      <c r="A116" s="1" t="s">
        <v>77</v>
      </c>
      <c r="B116" s="1">
        <v>114</v>
      </c>
      <c r="C116" s="1">
        <v>0.66666668653488159</v>
      </c>
      <c r="D116" s="1">
        <v>1</v>
      </c>
      <c r="E116" s="1">
        <v>0</v>
      </c>
    </row>
    <row r="117" spans="1:5" x14ac:dyDescent="0.2">
      <c r="A117" s="1" t="s">
        <v>77</v>
      </c>
      <c r="B117" s="1">
        <v>115</v>
      </c>
      <c r="C117" s="1">
        <v>0.66666668653488159</v>
      </c>
      <c r="D117" s="1">
        <v>1</v>
      </c>
      <c r="E117" s="1">
        <v>0</v>
      </c>
    </row>
    <row r="118" spans="1:5" x14ac:dyDescent="0.2">
      <c r="A118" s="1" t="s">
        <v>77</v>
      </c>
      <c r="B118" s="1">
        <v>116</v>
      </c>
      <c r="C118" s="1">
        <v>0.66666668653488159</v>
      </c>
      <c r="D118" s="1">
        <v>1</v>
      </c>
      <c r="E118" s="1">
        <v>0</v>
      </c>
    </row>
    <row r="119" spans="1:5" x14ac:dyDescent="0.2">
      <c r="A119" s="1" t="s">
        <v>77</v>
      </c>
      <c r="B119" s="1">
        <v>117</v>
      </c>
      <c r="C119" s="1">
        <v>0.66666668653488159</v>
      </c>
      <c r="D119" s="1">
        <v>1</v>
      </c>
      <c r="E119" s="1">
        <v>0</v>
      </c>
    </row>
    <row r="120" spans="1:5" x14ac:dyDescent="0.2">
      <c r="A120" s="1" t="s">
        <v>77</v>
      </c>
      <c r="B120" s="1">
        <v>118</v>
      </c>
      <c r="C120" s="1">
        <v>0.66666668653488159</v>
      </c>
      <c r="D120" s="1">
        <v>1</v>
      </c>
      <c r="E120" s="1">
        <v>0</v>
      </c>
    </row>
    <row r="121" spans="1:5" x14ac:dyDescent="0.2">
      <c r="A121" s="1" t="s">
        <v>77</v>
      </c>
      <c r="B121" s="1">
        <v>119</v>
      </c>
      <c r="C121" s="1">
        <v>0.66666668653488159</v>
      </c>
      <c r="D121" s="1">
        <v>1</v>
      </c>
      <c r="E121" s="1">
        <v>0</v>
      </c>
    </row>
    <row r="122" spans="1:5" x14ac:dyDescent="0.2">
      <c r="A122" s="1" t="s">
        <v>77</v>
      </c>
      <c r="B122" s="1">
        <v>120</v>
      </c>
      <c r="C122" s="1">
        <v>0.66666668653488159</v>
      </c>
      <c r="D122" s="1">
        <v>1</v>
      </c>
      <c r="E122" s="1">
        <v>0</v>
      </c>
    </row>
    <row r="123" spans="1:5" x14ac:dyDescent="0.2">
      <c r="A123" s="1" t="s">
        <v>77</v>
      </c>
      <c r="B123" s="1">
        <v>121</v>
      </c>
      <c r="C123" s="1">
        <v>0.66666668653488159</v>
      </c>
      <c r="D123" s="1">
        <v>1</v>
      </c>
      <c r="E123" s="1">
        <v>0</v>
      </c>
    </row>
    <row r="124" spans="1:5" x14ac:dyDescent="0.2">
      <c r="A124" s="1" t="s">
        <v>77</v>
      </c>
      <c r="B124" s="1">
        <v>122</v>
      </c>
      <c r="C124" s="1">
        <v>0.66666668653488159</v>
      </c>
      <c r="D124" s="1">
        <v>1</v>
      </c>
      <c r="E124" s="1">
        <v>0</v>
      </c>
    </row>
    <row r="125" spans="1:5" x14ac:dyDescent="0.2">
      <c r="A125" s="1" t="s">
        <v>77</v>
      </c>
      <c r="B125" s="1">
        <v>123</v>
      </c>
      <c r="C125" s="1">
        <v>0.66666668653488159</v>
      </c>
      <c r="D125" s="1">
        <v>1</v>
      </c>
      <c r="E125" s="1">
        <v>0</v>
      </c>
    </row>
    <row r="126" spans="1:5" x14ac:dyDescent="0.2">
      <c r="A126" s="1" t="s">
        <v>77</v>
      </c>
      <c r="B126" s="1">
        <v>124</v>
      </c>
      <c r="C126" s="1">
        <v>0.66666668653488159</v>
      </c>
      <c r="D126" s="1">
        <v>1</v>
      </c>
      <c r="E126" s="1">
        <v>0</v>
      </c>
    </row>
    <row r="127" spans="1:5" x14ac:dyDescent="0.2">
      <c r="A127" s="1" t="s">
        <v>77</v>
      </c>
      <c r="B127" s="1">
        <v>125</v>
      </c>
      <c r="C127" s="1">
        <v>0.66666668653488159</v>
      </c>
      <c r="D127" s="1">
        <v>1</v>
      </c>
      <c r="E127" s="1">
        <v>0</v>
      </c>
    </row>
    <row r="128" spans="1:5" x14ac:dyDescent="0.2">
      <c r="A128" s="1" t="s">
        <v>77</v>
      </c>
      <c r="B128" s="1">
        <v>126</v>
      </c>
      <c r="C128" s="1">
        <v>0.66666668653488159</v>
      </c>
      <c r="D128" s="1">
        <v>1</v>
      </c>
      <c r="E128" s="1">
        <v>0</v>
      </c>
    </row>
    <row r="129" spans="1:5" x14ac:dyDescent="0.2">
      <c r="A129" s="1" t="s">
        <v>77</v>
      </c>
      <c r="B129" s="1">
        <v>127</v>
      </c>
      <c r="C129" s="1">
        <v>0.66666668653488159</v>
      </c>
      <c r="D129" s="1">
        <v>1</v>
      </c>
      <c r="E129" s="1">
        <v>0</v>
      </c>
    </row>
    <row r="130" spans="1:5" x14ac:dyDescent="0.2">
      <c r="A130" s="1" t="s">
        <v>77</v>
      </c>
      <c r="B130" s="1">
        <v>128</v>
      </c>
      <c r="C130" s="1">
        <v>0.66666668653488159</v>
      </c>
      <c r="D130" s="1">
        <v>1</v>
      </c>
      <c r="E130" s="1">
        <v>0</v>
      </c>
    </row>
    <row r="131" spans="1:5" x14ac:dyDescent="0.2">
      <c r="A131" s="1" t="s">
        <v>77</v>
      </c>
      <c r="B131" s="1">
        <v>129</v>
      </c>
      <c r="C131" s="1">
        <v>0.66666668653488159</v>
      </c>
      <c r="D131" s="1">
        <v>1</v>
      </c>
      <c r="E131" s="1">
        <v>0</v>
      </c>
    </row>
    <row r="132" spans="1:5" x14ac:dyDescent="0.2">
      <c r="A132" s="1" t="s">
        <v>77</v>
      </c>
      <c r="B132" s="1">
        <v>130</v>
      </c>
      <c r="C132" s="1">
        <v>0.66666668653488159</v>
      </c>
      <c r="D132" s="1">
        <v>1</v>
      </c>
      <c r="E132" s="1">
        <v>0</v>
      </c>
    </row>
    <row r="133" spans="1:5" x14ac:dyDescent="0.2">
      <c r="A133" s="1" t="s">
        <v>77</v>
      </c>
      <c r="B133" s="1">
        <v>131</v>
      </c>
      <c r="C133" s="1">
        <v>0.66666668653488159</v>
      </c>
      <c r="D133" s="1">
        <v>1</v>
      </c>
      <c r="E133" s="1">
        <v>0</v>
      </c>
    </row>
    <row r="134" spans="1:5" x14ac:dyDescent="0.2">
      <c r="A134" s="1" t="s">
        <v>77</v>
      </c>
      <c r="B134" s="1">
        <v>132</v>
      </c>
      <c r="C134" s="1">
        <v>0.66666668653488159</v>
      </c>
      <c r="D134" s="1">
        <v>1</v>
      </c>
      <c r="E134" s="1">
        <v>0</v>
      </c>
    </row>
    <row r="135" spans="1:5" x14ac:dyDescent="0.2">
      <c r="A135" s="1" t="s">
        <v>77</v>
      </c>
      <c r="B135" s="1">
        <v>133</v>
      </c>
      <c r="C135" s="1">
        <v>0.66666668653488159</v>
      </c>
      <c r="D135" s="1">
        <v>1</v>
      </c>
      <c r="E135" s="1">
        <v>0</v>
      </c>
    </row>
    <row r="136" spans="1:5" x14ac:dyDescent="0.2">
      <c r="A136" s="1" t="s">
        <v>77</v>
      </c>
      <c r="B136" s="1">
        <v>134</v>
      </c>
      <c r="C136" s="1">
        <v>0.66666668653488159</v>
      </c>
      <c r="D136" s="1">
        <v>1</v>
      </c>
      <c r="E136" s="1">
        <v>0</v>
      </c>
    </row>
    <row r="137" spans="1:5" x14ac:dyDescent="0.2">
      <c r="A137" s="1" t="s">
        <v>77</v>
      </c>
      <c r="B137" s="1">
        <v>135</v>
      </c>
      <c r="C137" s="1">
        <v>0.66666668653488159</v>
      </c>
      <c r="D137" s="1">
        <v>1</v>
      </c>
      <c r="E137" s="1">
        <v>0</v>
      </c>
    </row>
    <row r="138" spans="1:5" x14ac:dyDescent="0.2">
      <c r="A138" s="1" t="s">
        <v>77</v>
      </c>
      <c r="B138" s="1">
        <v>136</v>
      </c>
      <c r="C138" s="1">
        <v>0.66666668653488159</v>
      </c>
      <c r="D138" s="1">
        <v>1</v>
      </c>
      <c r="E138" s="1">
        <v>0</v>
      </c>
    </row>
    <row r="139" spans="1:5" x14ac:dyDescent="0.2">
      <c r="A139" s="1" t="s">
        <v>77</v>
      </c>
      <c r="B139" s="1">
        <v>137</v>
      </c>
      <c r="C139" s="1">
        <v>0.66666668653488159</v>
      </c>
      <c r="D139" s="1">
        <v>1</v>
      </c>
      <c r="E139" s="1">
        <v>0</v>
      </c>
    </row>
    <row r="140" spans="1:5" x14ac:dyDescent="0.2">
      <c r="A140" s="1" t="s">
        <v>77</v>
      </c>
      <c r="B140" s="1">
        <v>138</v>
      </c>
      <c r="C140" s="1">
        <v>0.66666668653488159</v>
      </c>
      <c r="D140" s="1">
        <v>1</v>
      </c>
      <c r="E140" s="1">
        <v>0</v>
      </c>
    </row>
    <row r="141" spans="1:5" x14ac:dyDescent="0.2">
      <c r="A141" s="1" t="s">
        <v>77</v>
      </c>
      <c r="B141" s="1">
        <v>139</v>
      </c>
      <c r="C141" s="1">
        <v>1</v>
      </c>
      <c r="D141" s="1">
        <v>1</v>
      </c>
      <c r="E141" s="1">
        <v>0</v>
      </c>
    </row>
    <row r="142" spans="1:5" x14ac:dyDescent="0.2">
      <c r="A142" s="1" t="s">
        <v>77</v>
      </c>
      <c r="B142" s="1">
        <v>140</v>
      </c>
      <c r="C142" s="1">
        <v>1</v>
      </c>
      <c r="D142" s="1">
        <v>1</v>
      </c>
      <c r="E142" s="1">
        <v>0</v>
      </c>
    </row>
    <row r="143" spans="1:5" x14ac:dyDescent="0.2">
      <c r="A143" s="1" t="s">
        <v>77</v>
      </c>
      <c r="B143" s="1">
        <v>141</v>
      </c>
      <c r="C143" s="1">
        <v>1</v>
      </c>
      <c r="D143" s="1">
        <v>1</v>
      </c>
      <c r="E143" s="1">
        <v>0</v>
      </c>
    </row>
    <row r="144" spans="1:5" x14ac:dyDescent="0.2">
      <c r="A144" s="1" t="s">
        <v>77</v>
      </c>
      <c r="B144" s="1">
        <v>142</v>
      </c>
      <c r="C144" s="1">
        <v>1</v>
      </c>
      <c r="D144" s="1">
        <v>1</v>
      </c>
      <c r="E144" s="1">
        <v>0</v>
      </c>
    </row>
    <row r="145" spans="1:5" x14ac:dyDescent="0.2">
      <c r="A145" s="1" t="s">
        <v>77</v>
      </c>
      <c r="B145" s="1">
        <v>143</v>
      </c>
      <c r="C145" s="1">
        <v>1</v>
      </c>
      <c r="D145" s="1">
        <v>1</v>
      </c>
      <c r="E145" s="1">
        <v>0</v>
      </c>
    </row>
    <row r="146" spans="1:5" x14ac:dyDescent="0.2">
      <c r="A146" s="1" t="s">
        <v>77</v>
      </c>
      <c r="B146" s="1">
        <v>144</v>
      </c>
      <c r="C146" s="1">
        <v>1</v>
      </c>
      <c r="D146" s="1">
        <v>1</v>
      </c>
      <c r="E146" s="1">
        <v>0</v>
      </c>
    </row>
    <row r="147" spans="1:5" x14ac:dyDescent="0.2">
      <c r="A147" s="1" t="s">
        <v>77</v>
      </c>
      <c r="B147" s="1">
        <v>145</v>
      </c>
      <c r="C147" s="1">
        <v>1</v>
      </c>
      <c r="D147" s="1">
        <v>1</v>
      </c>
      <c r="E147" s="1">
        <v>0</v>
      </c>
    </row>
    <row r="148" spans="1:5" x14ac:dyDescent="0.2">
      <c r="A148" s="1" t="s">
        <v>77</v>
      </c>
      <c r="B148" s="1">
        <v>146</v>
      </c>
      <c r="C148" s="1">
        <v>1</v>
      </c>
      <c r="D148" s="1">
        <v>1</v>
      </c>
      <c r="E148" s="1">
        <v>0</v>
      </c>
    </row>
    <row r="149" spans="1:5" x14ac:dyDescent="0.2">
      <c r="A149" s="1" t="s">
        <v>77</v>
      </c>
      <c r="B149" s="1">
        <v>147</v>
      </c>
      <c r="C149" s="1">
        <v>1</v>
      </c>
      <c r="D149" s="1">
        <v>1</v>
      </c>
      <c r="E149" s="1">
        <v>0</v>
      </c>
    </row>
    <row r="150" spans="1:5" x14ac:dyDescent="0.2">
      <c r="A150" s="1" t="s">
        <v>77</v>
      </c>
      <c r="B150" s="1">
        <v>148</v>
      </c>
      <c r="C150" s="1">
        <v>1</v>
      </c>
      <c r="D150" s="1">
        <v>1</v>
      </c>
      <c r="E150" s="1">
        <v>0</v>
      </c>
    </row>
    <row r="151" spans="1:5" x14ac:dyDescent="0.2">
      <c r="A151" s="1" t="s">
        <v>77</v>
      </c>
      <c r="B151" s="1">
        <v>149</v>
      </c>
      <c r="C151" s="1">
        <v>1</v>
      </c>
      <c r="D151" s="1">
        <v>1</v>
      </c>
      <c r="E151" s="1">
        <v>0</v>
      </c>
    </row>
    <row r="152" spans="1:5" x14ac:dyDescent="0.2">
      <c r="A152" s="1" t="s">
        <v>77</v>
      </c>
      <c r="B152" s="1">
        <v>150</v>
      </c>
      <c r="C152" s="1">
        <v>1</v>
      </c>
      <c r="D152" s="1">
        <v>1</v>
      </c>
      <c r="E152" s="1">
        <v>0</v>
      </c>
    </row>
    <row r="153" spans="1:5" x14ac:dyDescent="0.2">
      <c r="A153" s="1" t="s">
        <v>77</v>
      </c>
      <c r="B153" s="1">
        <v>151</v>
      </c>
      <c r="C153" s="1">
        <v>1</v>
      </c>
      <c r="D153" s="1">
        <v>1</v>
      </c>
      <c r="E153" s="1">
        <v>0</v>
      </c>
    </row>
    <row r="154" spans="1:5" x14ac:dyDescent="0.2">
      <c r="A154" s="1" t="s">
        <v>77</v>
      </c>
      <c r="B154" s="1">
        <v>152</v>
      </c>
      <c r="C154" s="1">
        <v>1</v>
      </c>
      <c r="D154" s="1">
        <v>1</v>
      </c>
      <c r="E154" s="1">
        <v>0</v>
      </c>
    </row>
    <row r="155" spans="1:5" x14ac:dyDescent="0.2">
      <c r="A155" s="1" t="s">
        <v>77</v>
      </c>
      <c r="B155" s="1">
        <v>153</v>
      </c>
      <c r="C155" s="1">
        <v>1</v>
      </c>
      <c r="D155" s="1">
        <v>1</v>
      </c>
      <c r="E155" s="1">
        <v>0</v>
      </c>
    </row>
    <row r="156" spans="1:5" x14ac:dyDescent="0.2">
      <c r="A156" s="1" t="s">
        <v>77</v>
      </c>
      <c r="B156" s="1">
        <v>154</v>
      </c>
      <c r="C156" s="1">
        <v>1</v>
      </c>
      <c r="D156" s="1">
        <v>1</v>
      </c>
      <c r="E156" s="1">
        <v>0</v>
      </c>
    </row>
    <row r="157" spans="1:5" x14ac:dyDescent="0.2">
      <c r="A157" s="1" t="s">
        <v>77</v>
      </c>
      <c r="B157" s="1">
        <v>155</v>
      </c>
      <c r="C157" s="1">
        <v>1</v>
      </c>
      <c r="D157" s="1">
        <v>1</v>
      </c>
      <c r="E157" s="1">
        <v>0</v>
      </c>
    </row>
    <row r="158" spans="1:5" x14ac:dyDescent="0.2">
      <c r="A158" s="1" t="s">
        <v>77</v>
      </c>
      <c r="B158" s="1">
        <v>156</v>
      </c>
      <c r="C158" s="1">
        <v>1</v>
      </c>
      <c r="D158" s="1">
        <v>1</v>
      </c>
      <c r="E158" s="1">
        <v>0</v>
      </c>
    </row>
    <row r="159" spans="1:5" x14ac:dyDescent="0.2">
      <c r="A159" s="1" t="s">
        <v>77</v>
      </c>
      <c r="B159" s="1">
        <v>157</v>
      </c>
      <c r="C159" s="1">
        <v>1</v>
      </c>
      <c r="D159" s="1">
        <v>1</v>
      </c>
      <c r="E159" s="1">
        <v>0</v>
      </c>
    </row>
    <row r="160" spans="1:5" x14ac:dyDescent="0.2">
      <c r="A160" s="1" t="s">
        <v>77</v>
      </c>
      <c r="B160" s="1">
        <v>158</v>
      </c>
      <c r="C160" s="1">
        <v>1</v>
      </c>
      <c r="D160" s="1">
        <v>1</v>
      </c>
      <c r="E160" s="1">
        <v>0</v>
      </c>
    </row>
    <row r="161" spans="1:5" x14ac:dyDescent="0.2">
      <c r="A161" s="1" t="s">
        <v>77</v>
      </c>
      <c r="B161" s="1">
        <v>159</v>
      </c>
      <c r="C161" s="1">
        <v>1</v>
      </c>
      <c r="D161" s="1">
        <v>1</v>
      </c>
      <c r="E161" s="1">
        <v>0</v>
      </c>
    </row>
    <row r="162" spans="1:5" x14ac:dyDescent="0.2">
      <c r="A162" s="1" t="s">
        <v>77</v>
      </c>
      <c r="B162" s="1">
        <v>160</v>
      </c>
      <c r="C162" s="1">
        <v>1</v>
      </c>
      <c r="D162" s="1">
        <v>1</v>
      </c>
      <c r="E162" s="1">
        <v>0</v>
      </c>
    </row>
    <row r="163" spans="1:5" x14ac:dyDescent="0.2">
      <c r="A163" s="1" t="s">
        <v>77</v>
      </c>
      <c r="B163" s="1">
        <v>161</v>
      </c>
      <c r="C163" s="1">
        <v>1</v>
      </c>
      <c r="D163" s="1">
        <v>1</v>
      </c>
      <c r="E163" s="1">
        <v>0</v>
      </c>
    </row>
    <row r="164" spans="1:5" x14ac:dyDescent="0.2">
      <c r="A164" s="1" t="s">
        <v>77</v>
      </c>
      <c r="B164" s="1">
        <v>162</v>
      </c>
      <c r="C164" s="1">
        <v>1</v>
      </c>
      <c r="D164" s="1">
        <v>1</v>
      </c>
      <c r="E164" s="1">
        <v>0</v>
      </c>
    </row>
    <row r="165" spans="1:5" x14ac:dyDescent="0.2">
      <c r="A165" s="1" t="s">
        <v>77</v>
      </c>
      <c r="B165" s="1">
        <v>163</v>
      </c>
      <c r="C165" s="1">
        <v>1</v>
      </c>
      <c r="D165" s="1">
        <v>1</v>
      </c>
      <c r="E165" s="1">
        <v>0</v>
      </c>
    </row>
    <row r="166" spans="1:5" x14ac:dyDescent="0.2">
      <c r="A166" s="1" t="s">
        <v>77</v>
      </c>
      <c r="B166" s="1">
        <v>164</v>
      </c>
      <c r="C166" s="1">
        <v>1</v>
      </c>
      <c r="D166" s="1">
        <v>1</v>
      </c>
      <c r="E166" s="1">
        <v>0</v>
      </c>
    </row>
    <row r="167" spans="1:5" x14ac:dyDescent="0.2">
      <c r="A167" s="1" t="s">
        <v>77</v>
      </c>
      <c r="B167" s="1">
        <v>165</v>
      </c>
      <c r="C167" s="1">
        <v>1</v>
      </c>
      <c r="D167" s="1">
        <v>1</v>
      </c>
      <c r="E167" s="1">
        <v>0</v>
      </c>
    </row>
    <row r="168" spans="1:5" x14ac:dyDescent="0.2">
      <c r="A168" s="1" t="s">
        <v>77</v>
      </c>
      <c r="B168" s="1">
        <v>166</v>
      </c>
      <c r="C168" s="1">
        <v>1</v>
      </c>
      <c r="D168" s="1">
        <v>1</v>
      </c>
      <c r="E168" s="1">
        <v>0</v>
      </c>
    </row>
    <row r="169" spans="1:5" x14ac:dyDescent="0.2">
      <c r="A169" s="1" t="s">
        <v>77</v>
      </c>
      <c r="B169" s="1">
        <v>167</v>
      </c>
      <c r="C169" s="1">
        <v>1</v>
      </c>
      <c r="D169" s="1">
        <v>1</v>
      </c>
      <c r="E169" s="1">
        <v>0</v>
      </c>
    </row>
    <row r="170" spans="1:5" x14ac:dyDescent="0.2">
      <c r="A170" s="1" t="s">
        <v>77</v>
      </c>
      <c r="B170" s="1">
        <v>168</v>
      </c>
      <c r="C170" s="1">
        <v>1</v>
      </c>
      <c r="D170" s="1">
        <v>1</v>
      </c>
      <c r="E170" s="1">
        <v>0</v>
      </c>
    </row>
    <row r="171" spans="1:5" x14ac:dyDescent="0.2">
      <c r="A171" s="1" t="s">
        <v>77</v>
      </c>
      <c r="B171" s="1">
        <v>169</v>
      </c>
      <c r="C171" s="1">
        <v>1</v>
      </c>
      <c r="D171" s="1">
        <v>1</v>
      </c>
      <c r="E171" s="1">
        <v>0</v>
      </c>
    </row>
    <row r="172" spans="1:5" x14ac:dyDescent="0.2">
      <c r="A172" s="1" t="s">
        <v>77</v>
      </c>
      <c r="B172" s="1">
        <v>170</v>
      </c>
      <c r="C172" s="1">
        <v>1</v>
      </c>
      <c r="D172" s="1">
        <v>1</v>
      </c>
      <c r="E172" s="1">
        <v>0</v>
      </c>
    </row>
    <row r="173" spans="1:5" x14ac:dyDescent="0.2">
      <c r="A173" s="1" t="s">
        <v>77</v>
      </c>
      <c r="B173" s="1">
        <v>171</v>
      </c>
      <c r="C173" s="1">
        <v>1</v>
      </c>
      <c r="D173" s="1">
        <v>1</v>
      </c>
      <c r="E173" s="1">
        <v>0</v>
      </c>
    </row>
    <row r="174" spans="1:5" x14ac:dyDescent="0.2">
      <c r="A174" s="1" t="s">
        <v>77</v>
      </c>
      <c r="B174" s="1">
        <v>172</v>
      </c>
      <c r="C174" s="1">
        <v>1</v>
      </c>
      <c r="D174" s="1">
        <v>1</v>
      </c>
      <c r="E174" s="1">
        <v>0</v>
      </c>
    </row>
    <row r="175" spans="1:5" x14ac:dyDescent="0.2">
      <c r="A175" s="1" t="s">
        <v>77</v>
      </c>
      <c r="B175" s="1">
        <v>173</v>
      </c>
      <c r="C175" s="1">
        <v>1</v>
      </c>
      <c r="D175" s="1">
        <v>1</v>
      </c>
      <c r="E175" s="1">
        <v>0</v>
      </c>
    </row>
    <row r="176" spans="1:5" x14ac:dyDescent="0.2">
      <c r="A176" s="1" t="s">
        <v>77</v>
      </c>
      <c r="B176" s="1">
        <v>174</v>
      </c>
      <c r="C176" s="1">
        <v>1</v>
      </c>
      <c r="D176" s="1">
        <v>1</v>
      </c>
      <c r="E176" s="1">
        <v>0</v>
      </c>
    </row>
    <row r="177" spans="1:5" x14ac:dyDescent="0.2">
      <c r="A177" s="1" t="s">
        <v>77</v>
      </c>
      <c r="B177" s="1">
        <v>175</v>
      </c>
      <c r="C177" s="1">
        <v>1</v>
      </c>
      <c r="D177" s="1">
        <v>1</v>
      </c>
      <c r="E177" s="1">
        <v>0</v>
      </c>
    </row>
    <row r="178" spans="1:5" x14ac:dyDescent="0.2">
      <c r="A178" s="1" t="s">
        <v>77</v>
      </c>
      <c r="B178" s="1">
        <v>176</v>
      </c>
      <c r="C178" s="1">
        <v>1</v>
      </c>
      <c r="D178" s="1">
        <v>1</v>
      </c>
      <c r="E178" s="1">
        <v>0</v>
      </c>
    </row>
    <row r="179" spans="1:5" x14ac:dyDescent="0.2">
      <c r="A179" s="1" t="s">
        <v>77</v>
      </c>
      <c r="B179" s="1">
        <v>177</v>
      </c>
      <c r="C179" s="1">
        <v>1</v>
      </c>
      <c r="D179" s="1">
        <v>1</v>
      </c>
      <c r="E179" s="1">
        <v>0</v>
      </c>
    </row>
    <row r="180" spans="1:5" x14ac:dyDescent="0.2">
      <c r="A180" s="1" t="s">
        <v>77</v>
      </c>
      <c r="B180" s="1">
        <v>178</v>
      </c>
      <c r="C180" s="1">
        <v>1</v>
      </c>
      <c r="D180" s="1">
        <v>1</v>
      </c>
      <c r="E180" s="1">
        <v>0</v>
      </c>
    </row>
    <row r="181" spans="1:5" x14ac:dyDescent="0.2">
      <c r="A181" s="1" t="s">
        <v>77</v>
      </c>
      <c r="B181" s="1">
        <v>179</v>
      </c>
      <c r="C181" s="1">
        <v>1</v>
      </c>
      <c r="D181" s="1">
        <v>1</v>
      </c>
      <c r="E181" s="1">
        <v>0</v>
      </c>
    </row>
    <row r="182" spans="1:5" x14ac:dyDescent="0.2">
      <c r="A182" s="1" t="s">
        <v>77</v>
      </c>
      <c r="B182" s="1">
        <v>180</v>
      </c>
      <c r="C182" s="1">
        <v>1</v>
      </c>
      <c r="D182" s="1">
        <v>1</v>
      </c>
      <c r="E182" s="1">
        <v>0</v>
      </c>
    </row>
    <row r="183" spans="1:5" x14ac:dyDescent="0.2">
      <c r="A183" s="1" t="s">
        <v>77</v>
      </c>
      <c r="B183" s="1">
        <v>181</v>
      </c>
      <c r="C183" s="1">
        <v>1</v>
      </c>
      <c r="D183" s="1">
        <v>1</v>
      </c>
      <c r="E183" s="1">
        <v>0</v>
      </c>
    </row>
    <row r="184" spans="1:5" x14ac:dyDescent="0.2">
      <c r="A184" s="1" t="s">
        <v>77</v>
      </c>
      <c r="B184" s="1">
        <v>182</v>
      </c>
      <c r="C184" s="1">
        <v>1</v>
      </c>
      <c r="D184" s="1">
        <v>1</v>
      </c>
      <c r="E184" s="1">
        <v>0</v>
      </c>
    </row>
    <row r="185" spans="1:5" x14ac:dyDescent="0.2">
      <c r="A185" s="1" t="s">
        <v>77</v>
      </c>
      <c r="B185" s="1">
        <v>183</v>
      </c>
      <c r="C185" s="1">
        <v>1</v>
      </c>
      <c r="D185" s="1">
        <v>1</v>
      </c>
      <c r="E185" s="1">
        <v>0</v>
      </c>
    </row>
    <row r="186" spans="1:5" x14ac:dyDescent="0.2">
      <c r="A186" s="1" t="s">
        <v>77</v>
      </c>
      <c r="B186" s="1">
        <v>184</v>
      </c>
      <c r="C186" s="1">
        <v>1</v>
      </c>
      <c r="D186" s="1">
        <v>1</v>
      </c>
      <c r="E186" s="1">
        <v>0</v>
      </c>
    </row>
    <row r="187" spans="1:5" x14ac:dyDescent="0.2">
      <c r="A187" s="1" t="s">
        <v>77</v>
      </c>
      <c r="B187" s="1">
        <v>185</v>
      </c>
      <c r="C187" s="1">
        <v>1</v>
      </c>
      <c r="D187" s="1">
        <v>1</v>
      </c>
      <c r="E187" s="1">
        <v>0</v>
      </c>
    </row>
    <row r="188" spans="1:5" x14ac:dyDescent="0.2">
      <c r="A188" s="1" t="s">
        <v>77</v>
      </c>
      <c r="B188" s="1">
        <v>186</v>
      </c>
      <c r="C188" s="1">
        <v>1</v>
      </c>
      <c r="D188" s="1">
        <v>1</v>
      </c>
      <c r="E188" s="1">
        <v>0</v>
      </c>
    </row>
    <row r="189" spans="1:5" x14ac:dyDescent="0.2">
      <c r="A189" s="1" t="s">
        <v>77</v>
      </c>
      <c r="B189" s="1">
        <v>187</v>
      </c>
      <c r="C189" s="1">
        <v>1</v>
      </c>
      <c r="D189" s="1">
        <v>1</v>
      </c>
      <c r="E189" s="1">
        <v>0</v>
      </c>
    </row>
    <row r="190" spans="1:5" x14ac:dyDescent="0.2">
      <c r="A190" s="1" t="s">
        <v>77</v>
      </c>
      <c r="B190" s="1">
        <v>188</v>
      </c>
      <c r="C190" s="1">
        <v>1</v>
      </c>
      <c r="D190" s="1">
        <v>1</v>
      </c>
      <c r="E190" s="1">
        <v>0</v>
      </c>
    </row>
    <row r="191" spans="1:5" x14ac:dyDescent="0.2">
      <c r="A191" s="1" t="s">
        <v>77</v>
      </c>
      <c r="B191" s="1">
        <v>189</v>
      </c>
      <c r="C191" s="1">
        <v>1</v>
      </c>
      <c r="D191" s="1">
        <v>1</v>
      </c>
      <c r="E191" s="1">
        <v>0</v>
      </c>
    </row>
    <row r="192" spans="1:5" x14ac:dyDescent="0.2">
      <c r="A192" s="1" t="s">
        <v>77</v>
      </c>
      <c r="B192" s="1">
        <v>190</v>
      </c>
      <c r="C192" s="1">
        <v>1</v>
      </c>
      <c r="D192" s="1">
        <v>1</v>
      </c>
      <c r="E192" s="1">
        <v>0</v>
      </c>
    </row>
    <row r="193" spans="1:5" x14ac:dyDescent="0.2">
      <c r="A193" s="1" t="s">
        <v>77</v>
      </c>
      <c r="B193" s="1">
        <v>191</v>
      </c>
      <c r="C193" s="1">
        <v>1</v>
      </c>
      <c r="D193" s="1">
        <v>1</v>
      </c>
      <c r="E193" s="1">
        <v>0</v>
      </c>
    </row>
    <row r="194" spans="1:5" x14ac:dyDescent="0.2">
      <c r="A194" s="1" t="s">
        <v>77</v>
      </c>
      <c r="B194" s="1">
        <v>192</v>
      </c>
      <c r="C194" s="1">
        <v>1</v>
      </c>
      <c r="D194" s="1">
        <v>1</v>
      </c>
      <c r="E194" s="1">
        <v>0</v>
      </c>
    </row>
    <row r="195" spans="1:5" x14ac:dyDescent="0.2">
      <c r="A195" s="1" t="s">
        <v>77</v>
      </c>
      <c r="B195" s="1">
        <v>193</v>
      </c>
      <c r="C195" s="1">
        <v>1</v>
      </c>
      <c r="D195" s="1">
        <v>1</v>
      </c>
      <c r="E195" s="1">
        <v>0</v>
      </c>
    </row>
    <row r="196" spans="1:5" x14ac:dyDescent="0.2">
      <c r="A196" s="1" t="s">
        <v>77</v>
      </c>
      <c r="B196" s="1">
        <v>194</v>
      </c>
      <c r="C196" s="1">
        <v>1</v>
      </c>
      <c r="D196" s="1">
        <v>1</v>
      </c>
      <c r="E196" s="1">
        <v>0</v>
      </c>
    </row>
    <row r="197" spans="1:5" x14ac:dyDescent="0.2">
      <c r="A197" s="1" t="s">
        <v>77</v>
      </c>
      <c r="B197" s="1">
        <v>195</v>
      </c>
      <c r="C197" s="1">
        <v>1</v>
      </c>
      <c r="D197" s="1">
        <v>1</v>
      </c>
      <c r="E197" s="1">
        <v>0</v>
      </c>
    </row>
    <row r="198" spans="1:5" x14ac:dyDescent="0.2">
      <c r="A198" s="1" t="s">
        <v>77</v>
      </c>
      <c r="B198" s="1">
        <v>196</v>
      </c>
      <c r="C198" s="1">
        <v>1</v>
      </c>
      <c r="D198" s="1">
        <v>1</v>
      </c>
      <c r="E198" s="1">
        <v>0</v>
      </c>
    </row>
    <row r="199" spans="1:5" x14ac:dyDescent="0.2">
      <c r="A199" s="1" t="s">
        <v>77</v>
      </c>
      <c r="B199" s="1">
        <v>197</v>
      </c>
      <c r="C199" s="1">
        <v>1</v>
      </c>
      <c r="D199" s="1">
        <v>1</v>
      </c>
      <c r="E199" s="1">
        <v>0</v>
      </c>
    </row>
    <row r="200" spans="1:5" x14ac:dyDescent="0.2">
      <c r="A200" s="1" t="s">
        <v>77</v>
      </c>
      <c r="B200" s="1">
        <v>198</v>
      </c>
      <c r="C200" s="1">
        <v>1</v>
      </c>
      <c r="D200" s="1">
        <v>1</v>
      </c>
      <c r="E200" s="1">
        <v>0</v>
      </c>
    </row>
    <row r="201" spans="1:5" x14ac:dyDescent="0.2">
      <c r="A201" s="1" t="s">
        <v>77</v>
      </c>
      <c r="B201" s="1">
        <v>199</v>
      </c>
      <c r="C201" s="1">
        <v>1</v>
      </c>
      <c r="D201" s="1">
        <v>1</v>
      </c>
      <c r="E201" s="1">
        <v>0</v>
      </c>
    </row>
    <row r="202" spans="1:5" x14ac:dyDescent="0.2">
      <c r="A202" s="1" t="s">
        <v>77</v>
      </c>
      <c r="B202" s="1">
        <v>200</v>
      </c>
      <c r="C202" s="1">
        <v>1</v>
      </c>
      <c r="D202" s="1">
        <v>1</v>
      </c>
      <c r="E202" s="1">
        <v>0</v>
      </c>
    </row>
    <row r="203" spans="1:5" x14ac:dyDescent="0.2">
      <c r="A203" s="1" t="s">
        <v>77</v>
      </c>
      <c r="B203" s="1">
        <v>201</v>
      </c>
      <c r="C203" s="1">
        <v>1</v>
      </c>
      <c r="D203" s="1">
        <v>1</v>
      </c>
      <c r="E203" s="1">
        <v>0</v>
      </c>
    </row>
    <row r="204" spans="1:5" x14ac:dyDescent="0.2">
      <c r="A204" s="1" t="s">
        <v>77</v>
      </c>
      <c r="B204" s="1">
        <v>202</v>
      </c>
      <c r="C204" s="1">
        <v>1</v>
      </c>
      <c r="D204" s="1">
        <v>1</v>
      </c>
      <c r="E204" s="1">
        <v>0</v>
      </c>
    </row>
    <row r="205" spans="1:5" x14ac:dyDescent="0.2">
      <c r="A205" s="1" t="s">
        <v>77</v>
      </c>
      <c r="B205" s="1">
        <v>203</v>
      </c>
      <c r="C205" s="1">
        <v>1</v>
      </c>
      <c r="D205" s="1">
        <v>1</v>
      </c>
      <c r="E205" s="1">
        <v>0</v>
      </c>
    </row>
    <row r="206" spans="1:5" x14ac:dyDescent="0.2">
      <c r="A206" s="1" t="s">
        <v>77</v>
      </c>
      <c r="B206" s="1">
        <v>204</v>
      </c>
      <c r="C206" s="1">
        <v>1</v>
      </c>
      <c r="D206" s="1">
        <v>1</v>
      </c>
      <c r="E206" s="1">
        <v>0</v>
      </c>
    </row>
    <row r="207" spans="1:5" x14ac:dyDescent="0.2">
      <c r="A207" s="1" t="s">
        <v>77</v>
      </c>
      <c r="B207" s="1">
        <v>205</v>
      </c>
      <c r="C207" s="1">
        <v>1</v>
      </c>
      <c r="D207" s="1">
        <v>1</v>
      </c>
      <c r="E207" s="1">
        <v>0</v>
      </c>
    </row>
    <row r="208" spans="1:5" x14ac:dyDescent="0.2">
      <c r="A208" s="1" t="s">
        <v>77</v>
      </c>
      <c r="B208" s="1">
        <v>206</v>
      </c>
      <c r="C208" s="1">
        <v>1</v>
      </c>
      <c r="D208" s="1">
        <v>1</v>
      </c>
      <c r="E208" s="1">
        <v>0</v>
      </c>
    </row>
    <row r="209" spans="1:5" x14ac:dyDescent="0.2">
      <c r="A209" s="1" t="s">
        <v>77</v>
      </c>
      <c r="B209" s="1">
        <v>207</v>
      </c>
      <c r="C209" s="1">
        <v>1</v>
      </c>
      <c r="D209" s="1">
        <v>1</v>
      </c>
      <c r="E209" s="1">
        <v>0</v>
      </c>
    </row>
    <row r="210" spans="1:5" x14ac:dyDescent="0.2">
      <c r="A210" s="1" t="s">
        <v>77</v>
      </c>
      <c r="B210" s="1">
        <v>208</v>
      </c>
      <c r="C210" s="1">
        <v>1</v>
      </c>
      <c r="D210" s="1">
        <v>1</v>
      </c>
      <c r="E210" s="1">
        <v>0</v>
      </c>
    </row>
    <row r="211" spans="1:5" x14ac:dyDescent="0.2">
      <c r="A211" s="1" t="s">
        <v>77</v>
      </c>
      <c r="B211" s="1">
        <v>209</v>
      </c>
      <c r="C211" s="1">
        <v>1</v>
      </c>
      <c r="D211" s="1">
        <v>1</v>
      </c>
      <c r="E211" s="1">
        <v>0</v>
      </c>
    </row>
    <row r="212" spans="1:5" x14ac:dyDescent="0.2">
      <c r="A212" s="1" t="s">
        <v>77</v>
      </c>
      <c r="B212" s="1">
        <v>210</v>
      </c>
      <c r="C212" s="1">
        <v>1</v>
      </c>
      <c r="D212" s="1">
        <v>1</v>
      </c>
      <c r="E212" s="1">
        <v>0</v>
      </c>
    </row>
    <row r="213" spans="1:5" x14ac:dyDescent="0.2">
      <c r="A213" s="1" t="s">
        <v>77</v>
      </c>
      <c r="B213" s="1">
        <v>211</v>
      </c>
      <c r="C213" s="1">
        <v>1</v>
      </c>
      <c r="D213" s="1">
        <v>1</v>
      </c>
      <c r="E213" s="1">
        <v>0</v>
      </c>
    </row>
    <row r="214" spans="1:5" x14ac:dyDescent="0.2">
      <c r="A214" s="1" t="s">
        <v>77</v>
      </c>
      <c r="B214" s="1">
        <v>212</v>
      </c>
      <c r="C214" s="1">
        <v>1</v>
      </c>
      <c r="D214" s="1">
        <v>1</v>
      </c>
      <c r="E214" s="1">
        <v>0</v>
      </c>
    </row>
    <row r="215" spans="1:5" x14ac:dyDescent="0.2">
      <c r="A215" s="1" t="s">
        <v>77</v>
      </c>
      <c r="B215" s="1">
        <v>213</v>
      </c>
      <c r="C215" s="1">
        <v>1</v>
      </c>
      <c r="D215" s="1">
        <v>1</v>
      </c>
      <c r="E215" s="1">
        <v>0</v>
      </c>
    </row>
    <row r="216" spans="1:5" x14ac:dyDescent="0.2">
      <c r="A216" s="1"/>
      <c r="B216" s="1"/>
      <c r="C216" s="1"/>
      <c r="D216" s="1"/>
      <c r="E216" s="1"/>
    </row>
    <row r="217" spans="1:5" x14ac:dyDescent="0.2">
      <c r="A217" s="1"/>
      <c r="B217" s="1"/>
      <c r="C217" s="1"/>
      <c r="D217" s="1"/>
      <c r="E217" s="1"/>
    </row>
    <row r="218" spans="1:5" x14ac:dyDescent="0.2">
      <c r="A218" s="1"/>
      <c r="B218" s="1"/>
      <c r="C218" s="1"/>
      <c r="D218" s="1"/>
      <c r="E218" s="1"/>
    </row>
    <row r="219" spans="1:5" x14ac:dyDescent="0.2">
      <c r="A219" s="1"/>
      <c r="B219" s="1"/>
      <c r="C219" s="1"/>
      <c r="D219" s="1"/>
      <c r="E219" s="1"/>
    </row>
    <row r="220" spans="1:5" x14ac:dyDescent="0.2">
      <c r="A220" s="1"/>
      <c r="B220" s="1"/>
      <c r="C220" s="1"/>
      <c r="D220" s="1"/>
      <c r="E220" s="1"/>
    </row>
    <row r="221" spans="1:5" x14ac:dyDescent="0.2">
      <c r="A221" s="1"/>
      <c r="B221" s="1"/>
      <c r="C221" s="1"/>
      <c r="D221" s="1"/>
      <c r="E221" s="1"/>
    </row>
    <row r="222" spans="1:5" x14ac:dyDescent="0.2">
      <c r="A222" s="1"/>
      <c r="B222" s="1"/>
      <c r="C222" s="1"/>
      <c r="D222" s="1"/>
      <c r="E222" s="1"/>
    </row>
    <row r="223" spans="1:5" x14ac:dyDescent="0.2">
      <c r="A223" s="1"/>
      <c r="B223" s="1"/>
      <c r="C223" s="1"/>
      <c r="D223" s="1"/>
      <c r="E223" s="1"/>
    </row>
    <row r="224" spans="1:5" x14ac:dyDescent="0.2">
      <c r="A224" s="1"/>
      <c r="B224" s="1"/>
      <c r="C224" s="1"/>
      <c r="D224" s="1"/>
      <c r="E224" s="1"/>
    </row>
    <row r="225" spans="1:5" x14ac:dyDescent="0.2">
      <c r="A225" s="1"/>
      <c r="B225" s="1"/>
      <c r="C225" s="1"/>
      <c r="D225" s="1"/>
      <c r="E225" s="1"/>
    </row>
    <row r="226" spans="1:5" x14ac:dyDescent="0.2">
      <c r="A226" s="1"/>
      <c r="B226" s="1"/>
      <c r="C226" s="1"/>
      <c r="D226" s="1"/>
      <c r="E226" s="1"/>
    </row>
    <row r="227" spans="1:5" x14ac:dyDescent="0.2">
      <c r="A227" s="1"/>
      <c r="B227" s="1"/>
      <c r="C227" s="1"/>
      <c r="D227" s="1"/>
      <c r="E227" s="1"/>
    </row>
    <row r="228" spans="1:5" x14ac:dyDescent="0.2">
      <c r="A228" s="1"/>
      <c r="B228" s="1"/>
      <c r="C228" s="1"/>
      <c r="D228" s="1"/>
      <c r="E228" s="1"/>
    </row>
    <row r="229" spans="1:5" x14ac:dyDescent="0.2">
      <c r="A229" s="1"/>
      <c r="B229" s="1"/>
      <c r="C229" s="1"/>
      <c r="D229" s="1"/>
      <c r="E229" s="1"/>
    </row>
    <row r="230" spans="1:5" x14ac:dyDescent="0.2">
      <c r="A230" s="1"/>
      <c r="B230" s="1"/>
      <c r="C230" s="1"/>
      <c r="D230" s="1"/>
      <c r="E230" s="1"/>
    </row>
    <row r="231" spans="1:5" x14ac:dyDescent="0.2">
      <c r="A231" s="1"/>
      <c r="B231" s="1"/>
      <c r="C231" s="1"/>
      <c r="D231" s="1"/>
      <c r="E231" s="1"/>
    </row>
    <row r="232" spans="1:5" x14ac:dyDescent="0.2">
      <c r="A232" s="1"/>
      <c r="B232" s="1"/>
      <c r="C232" s="1"/>
      <c r="D232" s="1"/>
      <c r="E232" s="1"/>
    </row>
    <row r="233" spans="1:5" x14ac:dyDescent="0.2">
      <c r="A233" s="1"/>
      <c r="B233" s="1"/>
      <c r="C233" s="1"/>
      <c r="D233" s="1"/>
      <c r="E233" s="1"/>
    </row>
    <row r="234" spans="1:5" x14ac:dyDescent="0.2">
      <c r="A234" s="1"/>
      <c r="B234" s="1"/>
      <c r="C234" s="1"/>
      <c r="D234" s="1"/>
      <c r="E234" s="1"/>
    </row>
    <row r="235" spans="1:5" x14ac:dyDescent="0.2">
      <c r="A235" s="1"/>
      <c r="B235" s="1"/>
      <c r="C235" s="1"/>
      <c r="D235" s="1"/>
      <c r="E235" s="1"/>
    </row>
    <row r="236" spans="1:5" x14ac:dyDescent="0.2">
      <c r="A236" s="1"/>
      <c r="B236" s="1"/>
      <c r="C236" s="1"/>
      <c r="D236" s="1"/>
      <c r="E236" s="1"/>
    </row>
    <row r="237" spans="1:5" x14ac:dyDescent="0.2">
      <c r="A237" s="1"/>
      <c r="B237" s="1"/>
      <c r="C237" s="1"/>
      <c r="D237" s="1"/>
      <c r="E237" s="1"/>
    </row>
    <row r="238" spans="1:5" x14ac:dyDescent="0.2">
      <c r="A238" s="1"/>
      <c r="B238" s="1"/>
      <c r="C238" s="1"/>
      <c r="D238" s="1"/>
      <c r="E238" s="1"/>
    </row>
    <row r="239" spans="1:5" x14ac:dyDescent="0.2">
      <c r="A239" s="1"/>
      <c r="B239" s="1"/>
      <c r="C239" s="1"/>
      <c r="D239" s="1"/>
      <c r="E239" s="1"/>
    </row>
    <row r="240" spans="1:5" x14ac:dyDescent="0.2">
      <c r="A240" s="1"/>
      <c r="B240" s="1"/>
      <c r="C240" s="1"/>
      <c r="D240" s="1"/>
      <c r="E240" s="1"/>
    </row>
    <row r="241" spans="1:5" x14ac:dyDescent="0.2">
      <c r="A241" s="1"/>
      <c r="B241" s="1"/>
      <c r="C241" s="1"/>
      <c r="D241" s="1"/>
      <c r="E241" s="1"/>
    </row>
    <row r="242" spans="1:5" x14ac:dyDescent="0.2">
      <c r="A242" s="1"/>
      <c r="B242" s="1"/>
      <c r="C242" s="1"/>
      <c r="D242" s="1"/>
      <c r="E242" s="1"/>
    </row>
    <row r="243" spans="1:5" x14ac:dyDescent="0.2">
      <c r="A243" s="1"/>
      <c r="B243" s="1"/>
      <c r="C243" s="1"/>
      <c r="D243" s="1"/>
      <c r="E243" s="1"/>
    </row>
    <row r="244" spans="1:5" x14ac:dyDescent="0.2">
      <c r="A244" s="1"/>
      <c r="B244" s="1"/>
      <c r="C244" s="1"/>
      <c r="D244" s="1"/>
      <c r="E244" s="1"/>
    </row>
    <row r="245" spans="1:5" x14ac:dyDescent="0.2">
      <c r="A245" s="1"/>
      <c r="B245" s="1"/>
      <c r="C245" s="1"/>
      <c r="D245" s="1"/>
      <c r="E245" s="1"/>
    </row>
    <row r="246" spans="1:5" x14ac:dyDescent="0.2">
      <c r="A246" s="1"/>
      <c r="B246" s="1"/>
      <c r="C246" s="1"/>
      <c r="D246" s="1"/>
      <c r="E246" s="1"/>
    </row>
    <row r="247" spans="1:5" x14ac:dyDescent="0.2">
      <c r="A247" s="1"/>
      <c r="B247" s="1"/>
      <c r="C247" s="1"/>
      <c r="D247" s="1"/>
      <c r="E247" s="1"/>
    </row>
    <row r="248" spans="1:5" x14ac:dyDescent="0.2">
      <c r="A248" s="1"/>
      <c r="B248" s="1"/>
      <c r="C248" s="1"/>
      <c r="D248" s="1"/>
      <c r="E248" s="1"/>
    </row>
    <row r="249" spans="1:5" x14ac:dyDescent="0.2">
      <c r="A249" s="1"/>
      <c r="B249" s="1"/>
      <c r="C249" s="1"/>
      <c r="D249" s="1"/>
      <c r="E249" s="1"/>
    </row>
    <row r="250" spans="1:5" x14ac:dyDescent="0.2">
      <c r="A250" s="1"/>
      <c r="B250" s="1"/>
      <c r="C250" s="1"/>
      <c r="D250" s="1"/>
      <c r="E250" s="1"/>
    </row>
    <row r="251" spans="1:5" x14ac:dyDescent="0.2">
      <c r="A251" s="1"/>
      <c r="B251" s="1"/>
      <c r="C251" s="1"/>
      <c r="D251" s="1"/>
      <c r="E251" s="1"/>
    </row>
    <row r="252" spans="1:5" x14ac:dyDescent="0.2">
      <c r="A252" s="1"/>
      <c r="B252" s="1"/>
      <c r="C252" s="1"/>
      <c r="D252" s="1"/>
      <c r="E252" s="1"/>
    </row>
    <row r="253" spans="1:5" x14ac:dyDescent="0.2">
      <c r="A253" s="1"/>
      <c r="B253" s="1"/>
      <c r="C253" s="1"/>
      <c r="D253" s="1"/>
      <c r="E253" s="1"/>
    </row>
    <row r="254" spans="1:5" x14ac:dyDescent="0.2">
      <c r="A254" s="1"/>
      <c r="B254" s="1"/>
      <c r="C254" s="1"/>
      <c r="D254" s="1"/>
      <c r="E254" s="1"/>
    </row>
    <row r="255" spans="1:5" x14ac:dyDescent="0.2">
      <c r="A255" s="1"/>
      <c r="B255" s="1"/>
      <c r="C255" s="1"/>
      <c r="D255" s="1"/>
      <c r="E255" s="1"/>
    </row>
    <row r="256" spans="1:5" x14ac:dyDescent="0.2">
      <c r="A256" s="1"/>
      <c r="B256" s="1"/>
      <c r="C256" s="1"/>
      <c r="D256" s="1"/>
      <c r="E256" s="1"/>
    </row>
    <row r="257" spans="1:5" x14ac:dyDescent="0.2">
      <c r="A257" s="1"/>
      <c r="B257" s="1"/>
      <c r="C257" s="1"/>
      <c r="D257" s="1"/>
      <c r="E257" s="1"/>
    </row>
    <row r="258" spans="1:5" x14ac:dyDescent="0.2">
      <c r="A258" s="1"/>
      <c r="B258" s="1"/>
      <c r="C258" s="1"/>
      <c r="D258" s="1"/>
      <c r="E258" s="1"/>
    </row>
    <row r="259" spans="1:5" x14ac:dyDescent="0.2">
      <c r="A259" s="1"/>
      <c r="B259" s="1"/>
      <c r="C259" s="1"/>
      <c r="D259" s="1"/>
      <c r="E259" s="1"/>
    </row>
    <row r="260" spans="1:5" x14ac:dyDescent="0.2">
      <c r="A260" s="1"/>
      <c r="B260" s="1"/>
      <c r="C260" s="1"/>
      <c r="D260" s="1"/>
      <c r="E260" s="1"/>
    </row>
    <row r="261" spans="1:5" x14ac:dyDescent="0.2">
      <c r="A261" s="1"/>
      <c r="B261" s="1"/>
      <c r="C261" s="1"/>
      <c r="D261" s="1"/>
      <c r="E261" s="1"/>
    </row>
    <row r="262" spans="1:5" x14ac:dyDescent="0.2">
      <c r="A262" s="1"/>
      <c r="B262" s="1"/>
      <c r="C262" s="1"/>
      <c r="D262" s="1"/>
      <c r="E262" s="1"/>
    </row>
    <row r="263" spans="1:5" x14ac:dyDescent="0.2">
      <c r="A263" s="1"/>
      <c r="B263" s="1"/>
      <c r="C263" s="1"/>
      <c r="D263" s="1"/>
      <c r="E263" s="1"/>
    </row>
    <row r="264" spans="1:5" x14ac:dyDescent="0.2">
      <c r="A264" s="1"/>
      <c r="B264" s="1"/>
      <c r="C264" s="1"/>
      <c r="D264" s="1"/>
      <c r="E264" s="1"/>
    </row>
    <row r="265" spans="1:5" x14ac:dyDescent="0.2">
      <c r="A265" s="1"/>
      <c r="B265" s="1"/>
      <c r="C265" s="1"/>
      <c r="D265" s="1"/>
      <c r="E265" s="1"/>
    </row>
    <row r="266" spans="1:5" x14ac:dyDescent="0.2">
      <c r="A266" s="1"/>
      <c r="B266" s="1"/>
      <c r="C266" s="1"/>
      <c r="D266" s="1"/>
      <c r="E266" s="1"/>
    </row>
    <row r="267" spans="1:5" x14ac:dyDescent="0.2">
      <c r="A267" s="1"/>
      <c r="B267" s="1"/>
      <c r="C267" s="1"/>
      <c r="D267" s="1"/>
      <c r="E267" s="1"/>
    </row>
    <row r="268" spans="1:5" x14ac:dyDescent="0.2">
      <c r="A268" s="1"/>
      <c r="B268" s="1"/>
      <c r="C268" s="1"/>
      <c r="D268" s="1"/>
      <c r="E268" s="1"/>
    </row>
    <row r="269" spans="1:5" x14ac:dyDescent="0.2">
      <c r="A269" s="1"/>
      <c r="B269" s="1"/>
      <c r="C269" s="1"/>
      <c r="D269" s="1"/>
      <c r="E269" s="1"/>
    </row>
    <row r="270" spans="1:5" x14ac:dyDescent="0.2">
      <c r="A270" s="1"/>
      <c r="B270" s="1"/>
      <c r="C270" s="1"/>
      <c r="D270" s="1"/>
      <c r="E270" s="1"/>
    </row>
    <row r="271" spans="1:5" x14ac:dyDescent="0.2">
      <c r="A271" s="1"/>
      <c r="B271" s="1"/>
      <c r="C271" s="1"/>
      <c r="D271" s="1"/>
      <c r="E271" s="1"/>
    </row>
    <row r="272" spans="1:5" x14ac:dyDescent="0.2">
      <c r="A272" s="1"/>
      <c r="B272" s="1"/>
      <c r="C272" s="1"/>
      <c r="D272" s="1"/>
      <c r="E272" s="1"/>
    </row>
    <row r="273" spans="1:5" x14ac:dyDescent="0.2">
      <c r="A273" s="1"/>
      <c r="B273" s="1"/>
      <c r="C273" s="1"/>
      <c r="D273" s="1"/>
      <c r="E273" s="1"/>
    </row>
    <row r="274" spans="1:5" x14ac:dyDescent="0.2">
      <c r="A274" s="1"/>
      <c r="B274" s="1"/>
      <c r="C274" s="1"/>
      <c r="D274" s="1"/>
      <c r="E274" s="1"/>
    </row>
    <row r="275" spans="1:5" x14ac:dyDescent="0.2">
      <c r="A275" s="1"/>
      <c r="B275" s="1"/>
      <c r="C275" s="1"/>
      <c r="D275" s="1"/>
      <c r="E275" s="1"/>
    </row>
    <row r="276" spans="1:5" x14ac:dyDescent="0.2">
      <c r="A276" s="1"/>
      <c r="B276" s="1"/>
      <c r="C276" s="1"/>
      <c r="D276" s="1"/>
      <c r="E276" s="1"/>
    </row>
    <row r="277" spans="1:5" x14ac:dyDescent="0.2">
      <c r="A277" s="1"/>
      <c r="B277" s="1"/>
      <c r="C277" s="1"/>
      <c r="D277" s="1"/>
      <c r="E277" s="1"/>
    </row>
    <row r="278" spans="1:5" x14ac:dyDescent="0.2">
      <c r="A278" s="1"/>
      <c r="B278" s="1"/>
      <c r="C278" s="1"/>
      <c r="D278" s="1"/>
      <c r="E278" s="1"/>
    </row>
    <row r="279" spans="1:5" x14ac:dyDescent="0.2">
      <c r="A279" s="1"/>
      <c r="B279" s="1"/>
      <c r="C279" s="1"/>
      <c r="D279" s="1"/>
      <c r="E279" s="1"/>
    </row>
    <row r="280" spans="1:5" x14ac:dyDescent="0.2">
      <c r="A280" s="1"/>
      <c r="B280" s="1"/>
      <c r="C280" s="1"/>
      <c r="D280" s="1"/>
      <c r="E280" s="1"/>
    </row>
    <row r="281" spans="1:5" x14ac:dyDescent="0.2">
      <c r="A281" s="1"/>
      <c r="B281" s="1"/>
      <c r="C281" s="1"/>
      <c r="D281" s="1"/>
      <c r="E281" s="1"/>
    </row>
    <row r="282" spans="1:5" x14ac:dyDescent="0.2">
      <c r="A282" s="1"/>
      <c r="B282" s="1"/>
      <c r="C282" s="1"/>
      <c r="D282" s="1"/>
      <c r="E282" s="1"/>
    </row>
    <row r="283" spans="1:5" x14ac:dyDescent="0.2">
      <c r="A283" s="1"/>
      <c r="B283" s="1"/>
      <c r="C283" s="1"/>
      <c r="D283" s="1"/>
      <c r="E283" s="1"/>
    </row>
    <row r="284" spans="1:5" x14ac:dyDescent="0.2">
      <c r="A284" s="1"/>
      <c r="B284" s="1"/>
      <c r="C284" s="1"/>
      <c r="D284" s="1"/>
      <c r="E284" s="1"/>
    </row>
    <row r="285" spans="1:5" x14ac:dyDescent="0.2">
      <c r="A285" s="1"/>
      <c r="B285" s="1"/>
      <c r="C285" s="1"/>
      <c r="D285" s="1"/>
      <c r="E285" s="1"/>
    </row>
    <row r="286" spans="1:5" x14ac:dyDescent="0.2">
      <c r="A286" s="1"/>
      <c r="B286" s="1"/>
      <c r="C286" s="1"/>
      <c r="D286" s="1"/>
      <c r="E286" s="1"/>
    </row>
    <row r="287" spans="1:5" x14ac:dyDescent="0.2">
      <c r="A287" s="1"/>
      <c r="B287" s="1"/>
      <c r="C287" s="1"/>
      <c r="D287" s="1"/>
      <c r="E287" s="1"/>
    </row>
    <row r="288" spans="1:5" x14ac:dyDescent="0.2">
      <c r="A288" s="1"/>
      <c r="B288" s="1"/>
      <c r="C288" s="1"/>
      <c r="D288" s="1"/>
      <c r="E288" s="1"/>
    </row>
    <row r="289" spans="1:5" x14ac:dyDescent="0.2">
      <c r="A289" s="1"/>
      <c r="B289" s="1"/>
      <c r="C289" s="1"/>
      <c r="D289" s="1"/>
      <c r="E289" s="1"/>
    </row>
    <row r="290" spans="1:5" x14ac:dyDescent="0.2">
      <c r="A290" s="1"/>
      <c r="B290" s="1"/>
      <c r="C290" s="1"/>
      <c r="D290" s="1"/>
      <c r="E290" s="1"/>
    </row>
    <row r="291" spans="1:5" x14ac:dyDescent="0.2">
      <c r="A291" s="1"/>
      <c r="B291" s="1"/>
      <c r="C291" s="1"/>
      <c r="D291" s="1"/>
      <c r="E291" s="1"/>
    </row>
    <row r="292" spans="1:5" x14ac:dyDescent="0.2">
      <c r="A292" s="1"/>
      <c r="B292" s="1"/>
      <c r="C292" s="1"/>
      <c r="D292" s="1"/>
      <c r="E292" s="1"/>
    </row>
    <row r="293" spans="1:5" x14ac:dyDescent="0.2">
      <c r="A293" s="1"/>
      <c r="B293" s="1"/>
      <c r="C293" s="1"/>
      <c r="D293" s="1"/>
      <c r="E293" s="1"/>
    </row>
    <row r="294" spans="1:5" x14ac:dyDescent="0.2">
      <c r="A294" s="1"/>
      <c r="B294" s="1"/>
      <c r="C294" s="1"/>
      <c r="D294" s="1"/>
      <c r="E294" s="1"/>
    </row>
    <row r="295" spans="1:5" x14ac:dyDescent="0.2">
      <c r="A295" s="1"/>
      <c r="B295" s="1"/>
      <c r="C295" s="1"/>
      <c r="D295" s="1"/>
      <c r="E295" s="1"/>
    </row>
    <row r="296" spans="1:5" x14ac:dyDescent="0.2">
      <c r="A296" s="1"/>
      <c r="B296" s="1"/>
      <c r="C296" s="1"/>
      <c r="D296" s="1"/>
      <c r="E296" s="1"/>
    </row>
    <row r="297" spans="1:5" x14ac:dyDescent="0.2">
      <c r="A297" s="1"/>
      <c r="B297" s="1"/>
      <c r="C297" s="1"/>
      <c r="D297" s="1"/>
      <c r="E297" s="1"/>
    </row>
    <row r="298" spans="1:5" x14ac:dyDescent="0.2">
      <c r="A298" s="1"/>
      <c r="B298" s="1"/>
      <c r="C298" s="1"/>
      <c r="D298" s="1"/>
      <c r="E298" s="1"/>
    </row>
    <row r="299" spans="1:5" x14ac:dyDescent="0.2">
      <c r="A299" s="1"/>
      <c r="B299" s="1"/>
      <c r="C299" s="1"/>
      <c r="D299" s="1"/>
      <c r="E299" s="1"/>
    </row>
    <row r="300" spans="1:5" x14ac:dyDescent="0.2">
      <c r="A300" s="1"/>
      <c r="B300" s="1"/>
      <c r="C300" s="1"/>
      <c r="D300" s="1"/>
      <c r="E300" s="1"/>
    </row>
    <row r="301" spans="1:5" x14ac:dyDescent="0.2">
      <c r="A301" s="1"/>
      <c r="B301" s="1"/>
      <c r="C301" s="1"/>
      <c r="D301" s="1"/>
      <c r="E301" s="1"/>
    </row>
    <row r="302" spans="1:5" x14ac:dyDescent="0.2">
      <c r="A302" s="1"/>
      <c r="B302" s="1"/>
      <c r="C302" s="1"/>
      <c r="D302" s="1"/>
      <c r="E302" s="1"/>
    </row>
    <row r="303" spans="1:5" x14ac:dyDescent="0.2">
      <c r="A303" s="1"/>
      <c r="B303" s="1"/>
      <c r="C303" s="1"/>
      <c r="D303" s="1"/>
      <c r="E303" s="1"/>
    </row>
    <row r="304" spans="1:5" x14ac:dyDescent="0.2">
      <c r="A304" s="1"/>
      <c r="B304" s="1"/>
      <c r="C304" s="1"/>
      <c r="D304" s="1"/>
      <c r="E304" s="1"/>
    </row>
    <row r="305" spans="1:5" x14ac:dyDescent="0.2">
      <c r="A305" s="1"/>
      <c r="B305" s="1"/>
      <c r="C305" s="1"/>
      <c r="D305" s="1"/>
      <c r="E305" s="1"/>
    </row>
    <row r="306" spans="1:5" x14ac:dyDescent="0.2">
      <c r="A306" s="1"/>
      <c r="B306" s="1"/>
      <c r="C306" s="1"/>
      <c r="D306" s="1"/>
      <c r="E306" s="1"/>
    </row>
    <row r="307" spans="1:5" x14ac:dyDescent="0.2">
      <c r="A307" s="1"/>
      <c r="B307" s="1"/>
      <c r="C307" s="1"/>
      <c r="D307" s="1"/>
      <c r="E307" s="1"/>
    </row>
    <row r="308" spans="1:5" x14ac:dyDescent="0.2">
      <c r="A308" s="1"/>
      <c r="B308" s="1"/>
      <c r="C308" s="1"/>
      <c r="D308" s="1"/>
      <c r="E308" s="1"/>
    </row>
    <row r="309" spans="1:5" x14ac:dyDescent="0.2">
      <c r="A309" s="1"/>
      <c r="B309" s="1"/>
      <c r="C309" s="1"/>
      <c r="D309" s="1"/>
      <c r="E309" s="1"/>
    </row>
    <row r="310" spans="1:5" x14ac:dyDescent="0.2">
      <c r="A310" s="1"/>
      <c r="B310" s="1"/>
      <c r="C310" s="1"/>
      <c r="D310" s="1"/>
      <c r="E310" s="1"/>
    </row>
    <row r="311" spans="1:5" x14ac:dyDescent="0.2">
      <c r="A311" s="1"/>
      <c r="B311" s="1"/>
      <c r="C311" s="1"/>
      <c r="D311" s="1"/>
      <c r="E311" s="1"/>
    </row>
    <row r="312" spans="1:5" x14ac:dyDescent="0.2">
      <c r="A312" s="1"/>
      <c r="B312" s="1"/>
      <c r="C312" s="1"/>
      <c r="D312" s="1"/>
      <c r="E312" s="1"/>
    </row>
    <row r="313" spans="1:5" x14ac:dyDescent="0.2">
      <c r="A313" s="1"/>
      <c r="B313" s="1"/>
      <c r="C313" s="1"/>
      <c r="D313" s="1"/>
      <c r="E313" s="1"/>
    </row>
    <row r="314" spans="1:5" x14ac:dyDescent="0.2">
      <c r="A314" s="1"/>
      <c r="B314" s="1"/>
      <c r="C314" s="1"/>
      <c r="D314" s="1"/>
      <c r="E314" s="1"/>
    </row>
    <row r="315" spans="1:5" x14ac:dyDescent="0.2">
      <c r="A315" s="1"/>
      <c r="B315" s="1"/>
      <c r="C315" s="1"/>
      <c r="D315" s="1"/>
      <c r="E315" s="1"/>
    </row>
    <row r="316" spans="1:5" x14ac:dyDescent="0.2">
      <c r="A316" s="1"/>
      <c r="B316" s="1"/>
      <c r="C316" s="1"/>
      <c r="D316" s="1"/>
      <c r="E316" s="1"/>
    </row>
    <row r="317" spans="1:5" x14ac:dyDescent="0.2">
      <c r="A317" s="1"/>
      <c r="B317" s="1"/>
      <c r="C317" s="1"/>
      <c r="D317" s="1"/>
      <c r="E317" s="1"/>
    </row>
    <row r="318" spans="1:5" x14ac:dyDescent="0.2">
      <c r="A318" s="1"/>
      <c r="B318" s="1"/>
      <c r="C318" s="1"/>
      <c r="D318" s="1"/>
      <c r="E318" s="1"/>
    </row>
    <row r="319" spans="1:5" x14ac:dyDescent="0.2">
      <c r="A319" s="1"/>
      <c r="B319" s="1"/>
      <c r="C319" s="1"/>
      <c r="D319" s="1"/>
      <c r="E319" s="1"/>
    </row>
    <row r="320" spans="1:5" x14ac:dyDescent="0.2">
      <c r="A320" s="1"/>
      <c r="B320" s="1"/>
      <c r="C320" s="1"/>
      <c r="D320" s="1"/>
      <c r="E320" s="1"/>
    </row>
    <row r="321" spans="1:5" x14ac:dyDescent="0.2">
      <c r="A321" s="1"/>
      <c r="B321" s="1"/>
      <c r="C321" s="1"/>
      <c r="D321" s="1"/>
      <c r="E321" s="1"/>
    </row>
    <row r="322" spans="1:5" x14ac:dyDescent="0.2">
      <c r="A322" s="1"/>
      <c r="B322" s="1"/>
      <c r="C322" s="1"/>
      <c r="D322" s="1"/>
      <c r="E322" s="1"/>
    </row>
    <row r="323" spans="1:5" x14ac:dyDescent="0.2">
      <c r="A323" s="1"/>
      <c r="B323" s="1"/>
      <c r="C323" s="1"/>
      <c r="D323" s="1"/>
      <c r="E323" s="1"/>
    </row>
    <row r="324" spans="1:5" x14ac:dyDescent="0.2">
      <c r="A324" s="1"/>
      <c r="B324" s="1"/>
      <c r="C324" s="1"/>
      <c r="D324" s="1"/>
      <c r="E324" s="1"/>
    </row>
    <row r="325" spans="1:5" x14ac:dyDescent="0.2">
      <c r="A325" s="1"/>
      <c r="B325" s="1"/>
      <c r="C325" s="1"/>
      <c r="D325" s="1"/>
      <c r="E325" s="1"/>
    </row>
    <row r="326" spans="1:5" x14ac:dyDescent="0.2">
      <c r="A326" s="1"/>
      <c r="B326" s="1"/>
      <c r="C326" s="1"/>
      <c r="D326" s="1"/>
      <c r="E326" s="1"/>
    </row>
    <row r="327" spans="1:5" x14ac:dyDescent="0.2">
      <c r="A327" s="1"/>
      <c r="B327" s="1"/>
      <c r="C327" s="1"/>
      <c r="D327" s="1"/>
      <c r="E327" s="1"/>
    </row>
    <row r="328" spans="1:5" x14ac:dyDescent="0.2">
      <c r="A328" s="1"/>
      <c r="B328" s="1"/>
      <c r="C328" s="1"/>
      <c r="D328" s="1"/>
      <c r="E328" s="1"/>
    </row>
    <row r="329" spans="1:5" x14ac:dyDescent="0.2">
      <c r="A329" s="1"/>
      <c r="B329" s="1"/>
      <c r="C329" s="1"/>
      <c r="D329" s="1"/>
      <c r="E329" s="1"/>
    </row>
    <row r="330" spans="1:5" x14ac:dyDescent="0.2">
      <c r="A330" s="1"/>
      <c r="B330" s="1"/>
      <c r="C330" s="1"/>
      <c r="D330" s="1"/>
      <c r="E330" s="1"/>
    </row>
    <row r="331" spans="1:5" x14ac:dyDescent="0.2">
      <c r="A331" s="1"/>
      <c r="B331" s="1"/>
      <c r="C331" s="1"/>
      <c r="D331" s="1"/>
      <c r="E331" s="1"/>
    </row>
    <row r="332" spans="1:5" x14ac:dyDescent="0.2">
      <c r="A332" s="1"/>
      <c r="B332" s="1"/>
      <c r="C332" s="1"/>
      <c r="D332" s="1"/>
      <c r="E332" s="1"/>
    </row>
    <row r="333" spans="1:5" x14ac:dyDescent="0.2">
      <c r="A333" s="1"/>
      <c r="B333" s="1"/>
      <c r="C333" s="1"/>
      <c r="D333" s="1"/>
      <c r="E333" s="1"/>
    </row>
    <row r="334" spans="1:5" x14ac:dyDescent="0.2">
      <c r="A334" s="1"/>
      <c r="B334" s="1"/>
      <c r="C334" s="1"/>
      <c r="D334" s="1"/>
      <c r="E334" s="1"/>
    </row>
    <row r="335" spans="1:5" x14ac:dyDescent="0.2">
      <c r="A335" s="1"/>
      <c r="B335" s="1"/>
      <c r="C335" s="1"/>
      <c r="D335" s="1"/>
      <c r="E335" s="1"/>
    </row>
    <row r="336" spans="1:5" x14ac:dyDescent="0.2">
      <c r="A336" s="1"/>
      <c r="B336" s="1"/>
      <c r="C336" s="1"/>
      <c r="D336" s="1"/>
      <c r="E336" s="1"/>
    </row>
    <row r="337" spans="1:5" x14ac:dyDescent="0.2">
      <c r="A337" s="1"/>
      <c r="B337" s="1"/>
      <c r="C337" s="1"/>
      <c r="D337" s="1"/>
      <c r="E337" s="1"/>
    </row>
    <row r="338" spans="1:5" x14ac:dyDescent="0.2">
      <c r="A338" s="1"/>
      <c r="B338" s="1"/>
      <c r="C338" s="1"/>
      <c r="D338" s="1"/>
      <c r="E338" s="1"/>
    </row>
    <row r="339" spans="1:5" x14ac:dyDescent="0.2">
      <c r="A339" s="1"/>
      <c r="B339" s="1"/>
      <c r="C339" s="1"/>
      <c r="D339" s="1"/>
      <c r="E339" s="1"/>
    </row>
    <row r="340" spans="1:5" x14ac:dyDescent="0.2">
      <c r="A340" s="1"/>
      <c r="B340" s="1"/>
      <c r="C340" s="1"/>
      <c r="D340" s="1"/>
      <c r="E340" s="1"/>
    </row>
    <row r="341" spans="1:5" x14ac:dyDescent="0.2">
      <c r="A341" s="1"/>
      <c r="B341" s="1"/>
      <c r="C341" s="1"/>
      <c r="D341" s="1"/>
      <c r="E341" s="1"/>
    </row>
    <row r="342" spans="1:5" x14ac:dyDescent="0.2">
      <c r="A342" s="1"/>
      <c r="B342" s="1"/>
      <c r="C342" s="1"/>
      <c r="D342" s="1"/>
      <c r="E342" s="1"/>
    </row>
    <row r="343" spans="1:5" x14ac:dyDescent="0.2">
      <c r="A343" s="1"/>
      <c r="B343" s="1"/>
      <c r="C343" s="1"/>
      <c r="D343" s="1"/>
      <c r="E343" s="1"/>
    </row>
    <row r="344" spans="1:5" x14ac:dyDescent="0.2">
      <c r="A344" s="1"/>
      <c r="B344" s="1"/>
      <c r="C344" s="1"/>
      <c r="D344" s="1"/>
      <c r="E344" s="1"/>
    </row>
    <row r="345" spans="1:5" x14ac:dyDescent="0.2">
      <c r="A345" s="1"/>
      <c r="B345" s="1"/>
      <c r="C345" s="1"/>
      <c r="D345" s="1"/>
      <c r="E345" s="1"/>
    </row>
    <row r="346" spans="1:5" x14ac:dyDescent="0.2">
      <c r="A346" s="1"/>
      <c r="B346" s="1"/>
      <c r="C346" s="1"/>
      <c r="D346" s="1"/>
      <c r="E346" s="1"/>
    </row>
    <row r="347" spans="1:5" x14ac:dyDescent="0.2">
      <c r="A347" s="1"/>
      <c r="B347" s="1"/>
      <c r="C347" s="1"/>
      <c r="D347" s="1"/>
      <c r="E347" s="1"/>
    </row>
    <row r="348" spans="1:5" x14ac:dyDescent="0.2">
      <c r="A348" s="1"/>
      <c r="B348" s="1"/>
      <c r="C348" s="1"/>
      <c r="D348" s="1"/>
      <c r="E348" s="1"/>
    </row>
    <row r="349" spans="1:5" x14ac:dyDescent="0.2">
      <c r="A349" s="1"/>
      <c r="B349" s="1"/>
      <c r="C349" s="1"/>
      <c r="D349" s="1"/>
      <c r="E349" s="1"/>
    </row>
    <row r="350" spans="1:5" x14ac:dyDescent="0.2">
      <c r="A350" s="1"/>
      <c r="B350" s="1"/>
      <c r="C350" s="1"/>
      <c r="D350" s="1"/>
      <c r="E350" s="1"/>
    </row>
    <row r="351" spans="1:5" x14ac:dyDescent="0.2">
      <c r="A351" s="1"/>
      <c r="B351" s="1"/>
      <c r="C351" s="1"/>
      <c r="D351" s="1"/>
      <c r="E351" s="1"/>
    </row>
    <row r="352" spans="1:5" x14ac:dyDescent="0.2">
      <c r="A352" s="1"/>
      <c r="B352" s="1"/>
      <c r="C352" s="1"/>
      <c r="D352" s="1"/>
      <c r="E352" s="1"/>
    </row>
    <row r="353" spans="1:5" x14ac:dyDescent="0.2">
      <c r="A353" s="1"/>
      <c r="B353" s="1"/>
      <c r="C353" s="1"/>
      <c r="D353" s="1"/>
      <c r="E353" s="1"/>
    </row>
    <row r="354" spans="1:5" x14ac:dyDescent="0.2">
      <c r="A354" s="1"/>
      <c r="B354" s="1"/>
      <c r="C354" s="1"/>
      <c r="D354" s="1"/>
      <c r="E354" s="1"/>
    </row>
    <row r="355" spans="1:5" x14ac:dyDescent="0.2">
      <c r="A355" s="1"/>
      <c r="B355" s="1"/>
      <c r="C355" s="1"/>
      <c r="D355" s="1"/>
      <c r="E355" s="1"/>
    </row>
    <row r="356" spans="1:5" x14ac:dyDescent="0.2">
      <c r="A356" s="1"/>
      <c r="B356" s="1"/>
      <c r="C356" s="1"/>
      <c r="D356" s="1"/>
      <c r="E356" s="1"/>
    </row>
    <row r="357" spans="1:5" x14ac:dyDescent="0.2">
      <c r="A357" s="1"/>
      <c r="B357" s="1"/>
      <c r="C357" s="1"/>
      <c r="D357" s="1"/>
      <c r="E357" s="1"/>
    </row>
    <row r="358" spans="1:5" x14ac:dyDescent="0.2">
      <c r="A358" s="1"/>
      <c r="B358" s="1"/>
      <c r="C358" s="1"/>
      <c r="D358" s="1"/>
      <c r="E358" s="1"/>
    </row>
    <row r="359" spans="1:5" x14ac:dyDescent="0.2">
      <c r="A359" s="1"/>
      <c r="B359" s="1"/>
      <c r="C359" s="1"/>
      <c r="D359" s="1"/>
      <c r="E359" s="1"/>
    </row>
    <row r="360" spans="1:5" x14ac:dyDescent="0.2">
      <c r="A360" s="1"/>
      <c r="B360" s="1"/>
      <c r="C360" s="1"/>
      <c r="D360" s="1"/>
      <c r="E360" s="1"/>
    </row>
    <row r="361" spans="1:5" x14ac:dyDescent="0.2">
      <c r="A361" s="1"/>
      <c r="B361" s="1"/>
      <c r="C361" s="1"/>
      <c r="D361" s="1"/>
      <c r="E361" s="1"/>
    </row>
    <row r="362" spans="1:5" x14ac:dyDescent="0.2">
      <c r="A362" s="1"/>
      <c r="B362" s="1"/>
      <c r="C362" s="1"/>
      <c r="D362" s="1"/>
      <c r="E362" s="1"/>
    </row>
    <row r="363" spans="1:5" x14ac:dyDescent="0.2">
      <c r="A363" s="1"/>
      <c r="B363" s="1"/>
      <c r="C363" s="1"/>
      <c r="D363" s="1"/>
      <c r="E363" s="1"/>
    </row>
    <row r="364" spans="1:5" x14ac:dyDescent="0.2">
      <c r="A364" s="1"/>
      <c r="B364" s="1"/>
      <c r="C364" s="1"/>
      <c r="D364" s="1"/>
      <c r="E364" s="1"/>
    </row>
    <row r="365" spans="1:5" x14ac:dyDescent="0.2">
      <c r="A365" s="1"/>
      <c r="B365" s="1"/>
      <c r="C365" s="1"/>
      <c r="D365" s="1"/>
      <c r="E365" s="1"/>
    </row>
    <row r="366" spans="1:5" x14ac:dyDescent="0.2">
      <c r="A366" s="1"/>
      <c r="B366" s="1"/>
      <c r="C366" s="1"/>
      <c r="D366" s="1"/>
    </row>
    <row r="367" spans="1:5" x14ac:dyDescent="0.2">
      <c r="A367" s="1"/>
      <c r="B367" s="1"/>
      <c r="C367" s="1"/>
      <c r="D367" s="1"/>
    </row>
    <row r="368" spans="1:5" x14ac:dyDescent="0.2">
      <c r="A368" s="1"/>
      <c r="B368" s="1"/>
      <c r="C368" s="1"/>
      <c r="D368" s="1"/>
    </row>
    <row r="369" spans="1:4" x14ac:dyDescent="0.2">
      <c r="A369" s="1"/>
      <c r="B369" s="1"/>
      <c r="C369" s="1"/>
      <c r="D369" s="1"/>
    </row>
    <row r="370" spans="1:4" x14ac:dyDescent="0.2">
      <c r="A370" s="1"/>
      <c r="B370" s="1"/>
      <c r="C370" s="1"/>
      <c r="D370" s="1"/>
    </row>
    <row r="371" spans="1:4" x14ac:dyDescent="0.2">
      <c r="A371" s="1"/>
      <c r="B371" s="1"/>
      <c r="C371" s="1"/>
      <c r="D371" s="1"/>
    </row>
    <row r="372" spans="1:4" x14ac:dyDescent="0.2">
      <c r="A372" s="1"/>
      <c r="B372" s="1"/>
      <c r="C372" s="1"/>
      <c r="D372" s="1"/>
    </row>
    <row r="373" spans="1:4" x14ac:dyDescent="0.2">
      <c r="A373" s="1"/>
      <c r="B373" s="1"/>
      <c r="C373" s="1"/>
      <c r="D373" s="1"/>
    </row>
    <row r="374" spans="1:4" x14ac:dyDescent="0.2">
      <c r="A374" s="1"/>
      <c r="B374" s="1"/>
      <c r="C374" s="1"/>
      <c r="D374" s="1"/>
    </row>
    <row r="375" spans="1:4" x14ac:dyDescent="0.2">
      <c r="A375" s="1"/>
      <c r="B375" s="1"/>
      <c r="C375" s="1"/>
      <c r="D375" s="1"/>
    </row>
    <row r="376" spans="1:4" x14ac:dyDescent="0.2">
      <c r="A376" s="1"/>
      <c r="B376" s="1"/>
      <c r="C376" s="1"/>
      <c r="D376" s="1"/>
    </row>
    <row r="377" spans="1:4" x14ac:dyDescent="0.2">
      <c r="A377" s="1"/>
      <c r="B377" s="1"/>
      <c r="C377" s="1"/>
      <c r="D377" s="1"/>
    </row>
    <row r="378" spans="1:4" x14ac:dyDescent="0.2">
      <c r="A378" s="1"/>
      <c r="B378" s="1"/>
      <c r="C378" s="1"/>
      <c r="D378" s="1"/>
    </row>
    <row r="379" spans="1:4" x14ac:dyDescent="0.2">
      <c r="A379" s="1"/>
      <c r="B379" s="1"/>
      <c r="C379" s="1"/>
      <c r="D379" s="1"/>
    </row>
    <row r="380" spans="1:4" x14ac:dyDescent="0.2">
      <c r="A380" s="1"/>
      <c r="B380" s="1"/>
      <c r="C380" s="1"/>
      <c r="D380" s="1"/>
    </row>
    <row r="381" spans="1:4" x14ac:dyDescent="0.2">
      <c r="A381" s="1"/>
      <c r="B381" s="1"/>
      <c r="C381" s="1"/>
      <c r="D381" s="1"/>
    </row>
    <row r="382" spans="1:4" x14ac:dyDescent="0.2">
      <c r="A382" s="1"/>
      <c r="B382" s="1"/>
      <c r="C382" s="1"/>
      <c r="D382" s="1"/>
    </row>
    <row r="383" spans="1:4" x14ac:dyDescent="0.2">
      <c r="A383" s="1"/>
      <c r="B383" s="1"/>
      <c r="C383" s="1"/>
      <c r="D383" s="1"/>
    </row>
    <row r="384" spans="1:4" x14ac:dyDescent="0.2">
      <c r="A384" s="1"/>
      <c r="B384" s="1"/>
      <c r="C384" s="1"/>
      <c r="D384" s="1"/>
    </row>
    <row r="385" spans="1:4" x14ac:dyDescent="0.2">
      <c r="A385" s="1"/>
      <c r="B385" s="1"/>
      <c r="C385" s="1"/>
      <c r="D385" s="1"/>
    </row>
    <row r="386" spans="1:4" x14ac:dyDescent="0.2">
      <c r="A386" s="1"/>
      <c r="B386" s="1"/>
      <c r="C386" s="1"/>
      <c r="D386" s="1"/>
    </row>
    <row r="387" spans="1:4" x14ac:dyDescent="0.2">
      <c r="A387" s="1"/>
      <c r="B387" s="1"/>
      <c r="C387" s="1"/>
      <c r="D387" s="1"/>
    </row>
    <row r="388" spans="1:4" x14ac:dyDescent="0.2">
      <c r="A388" s="1"/>
      <c r="B388" s="1"/>
      <c r="C388" s="1"/>
      <c r="D388" s="1"/>
    </row>
    <row r="389" spans="1:4" x14ac:dyDescent="0.2">
      <c r="A389" s="1"/>
      <c r="B389" s="1"/>
      <c r="C389" s="1"/>
      <c r="D389" s="1"/>
    </row>
    <row r="390" spans="1:4" x14ac:dyDescent="0.2">
      <c r="A390" s="1"/>
      <c r="B390" s="1"/>
      <c r="C390" s="1"/>
      <c r="D390" s="1"/>
    </row>
    <row r="391" spans="1:4" x14ac:dyDescent="0.2">
      <c r="A391" s="1"/>
      <c r="B391" s="1"/>
      <c r="C391" s="1"/>
      <c r="D391" s="1"/>
    </row>
    <row r="392" spans="1:4" x14ac:dyDescent="0.2">
      <c r="A392" s="1"/>
      <c r="B392" s="1"/>
      <c r="C392" s="1"/>
      <c r="D392" s="1"/>
    </row>
    <row r="393" spans="1:4" x14ac:dyDescent="0.2">
      <c r="A393" s="1"/>
      <c r="B393" s="1"/>
      <c r="C393" s="1"/>
      <c r="D393" s="1"/>
    </row>
    <row r="394" spans="1:4" x14ac:dyDescent="0.2">
      <c r="A394" s="1"/>
      <c r="B394" s="1"/>
      <c r="C394" s="1"/>
      <c r="D394" s="1"/>
    </row>
    <row r="395" spans="1:4" x14ac:dyDescent="0.2">
      <c r="A395" s="1"/>
      <c r="B395" s="1"/>
      <c r="C395" s="1"/>
      <c r="D395" s="1"/>
    </row>
    <row r="396" spans="1:4" x14ac:dyDescent="0.2">
      <c r="A396" s="1"/>
      <c r="B396" s="1"/>
      <c r="C396" s="1"/>
      <c r="D396" s="1"/>
    </row>
    <row r="397" spans="1:4" x14ac:dyDescent="0.2">
      <c r="A397" s="1"/>
      <c r="B397" s="1"/>
      <c r="C397" s="1"/>
      <c r="D397" s="1"/>
    </row>
    <row r="398" spans="1:4" x14ac:dyDescent="0.2">
      <c r="A398" s="1"/>
      <c r="B398" s="1"/>
      <c r="C398" s="1"/>
      <c r="D398" s="1"/>
    </row>
    <row r="399" spans="1:4" x14ac:dyDescent="0.2">
      <c r="A399" s="1"/>
      <c r="B399" s="1"/>
      <c r="C399" s="1"/>
      <c r="D399" s="1"/>
    </row>
    <row r="400" spans="1:4" x14ac:dyDescent="0.2">
      <c r="A400" s="1"/>
      <c r="B400" s="1"/>
      <c r="C400" s="1"/>
      <c r="D400" s="1"/>
    </row>
    <row r="401" spans="1:4" x14ac:dyDescent="0.2">
      <c r="A401" s="1"/>
      <c r="B401" s="1"/>
      <c r="C401" s="1"/>
      <c r="D401" s="1"/>
    </row>
    <row r="402" spans="1:4" x14ac:dyDescent="0.2">
      <c r="A402" s="1"/>
      <c r="B402" s="1"/>
      <c r="C402" s="1"/>
      <c r="D402" s="1"/>
    </row>
    <row r="403" spans="1:4" x14ac:dyDescent="0.2">
      <c r="A403" s="1"/>
      <c r="B403" s="1"/>
      <c r="C403" s="1"/>
      <c r="D403" s="1"/>
    </row>
    <row r="404" spans="1:4" x14ac:dyDescent="0.2">
      <c r="A404" s="1"/>
      <c r="B404" s="1"/>
      <c r="C404" s="1"/>
      <c r="D404" s="1"/>
    </row>
    <row r="405" spans="1:4" x14ac:dyDescent="0.2">
      <c r="A405" s="1"/>
      <c r="B405" s="1"/>
      <c r="C405" s="1"/>
      <c r="D405" s="1"/>
    </row>
    <row r="406" spans="1:4" x14ac:dyDescent="0.2">
      <c r="A406" s="1"/>
      <c r="B406" s="1"/>
      <c r="C406" s="1"/>
      <c r="D406" s="1"/>
    </row>
    <row r="407" spans="1:4" x14ac:dyDescent="0.2">
      <c r="A407" s="1"/>
      <c r="B407" s="1"/>
      <c r="C407" s="1"/>
      <c r="D407" s="1"/>
    </row>
    <row r="408" spans="1:4" x14ac:dyDescent="0.2">
      <c r="A408" s="1"/>
      <c r="B408" s="1"/>
      <c r="C408" s="1"/>
      <c r="D408" s="1"/>
    </row>
    <row r="409" spans="1:4" x14ac:dyDescent="0.2">
      <c r="A409" s="1"/>
      <c r="B409" s="1"/>
      <c r="C409" s="1"/>
      <c r="D409" s="1"/>
    </row>
    <row r="410" spans="1:4" x14ac:dyDescent="0.2">
      <c r="A410" s="1"/>
      <c r="B410" s="1"/>
      <c r="C410" s="1"/>
      <c r="D410" s="1"/>
    </row>
    <row r="411" spans="1:4" x14ac:dyDescent="0.2">
      <c r="A411" s="1"/>
      <c r="B411" s="1"/>
      <c r="C411" s="1"/>
      <c r="D411" s="1"/>
    </row>
    <row r="412" spans="1:4" x14ac:dyDescent="0.2">
      <c r="A412" s="1"/>
      <c r="B412" s="1"/>
      <c r="C412" s="1"/>
      <c r="D412" s="1"/>
    </row>
    <row r="413" spans="1:4" x14ac:dyDescent="0.2">
      <c r="A413" s="1"/>
      <c r="B413" s="1"/>
      <c r="C413" s="1"/>
      <c r="D413" s="1"/>
    </row>
    <row r="414" spans="1:4" x14ac:dyDescent="0.2">
      <c r="A414" s="1"/>
      <c r="B414" s="1"/>
      <c r="C414" s="1"/>
      <c r="D414" s="1"/>
    </row>
    <row r="415" spans="1:4" x14ac:dyDescent="0.2">
      <c r="A415" s="1"/>
      <c r="B415" s="1"/>
      <c r="C415" s="1"/>
      <c r="D415" s="1"/>
    </row>
    <row r="416" spans="1:4" x14ac:dyDescent="0.2">
      <c r="A416" s="1"/>
      <c r="B416" s="1"/>
      <c r="C416" s="1"/>
      <c r="D416" s="1"/>
    </row>
    <row r="417" spans="1:4" x14ac:dyDescent="0.2">
      <c r="A417" s="1"/>
      <c r="B417" s="1"/>
      <c r="C417" s="1"/>
      <c r="D417" s="1"/>
    </row>
    <row r="418" spans="1:4" x14ac:dyDescent="0.2">
      <c r="A418" s="1"/>
      <c r="B418" s="1"/>
      <c r="C418" s="1"/>
      <c r="D418" s="1"/>
    </row>
    <row r="419" spans="1:4" x14ac:dyDescent="0.2">
      <c r="A419" s="1"/>
      <c r="B419" s="1"/>
      <c r="C419" s="1"/>
      <c r="D419" s="1"/>
    </row>
    <row r="420" spans="1:4" x14ac:dyDescent="0.2">
      <c r="A420" s="1"/>
      <c r="B420" s="1"/>
      <c r="C420" s="1"/>
      <c r="D420" s="1"/>
    </row>
    <row r="421" spans="1:4" x14ac:dyDescent="0.2">
      <c r="A421" s="1"/>
      <c r="B421" s="1"/>
      <c r="C421" s="1"/>
      <c r="D421" s="1"/>
    </row>
    <row r="422" spans="1:4" x14ac:dyDescent="0.2">
      <c r="A422" s="1"/>
      <c r="B422" s="1"/>
      <c r="C422" s="1"/>
      <c r="D422" s="1"/>
    </row>
    <row r="423" spans="1:4" x14ac:dyDescent="0.2">
      <c r="A423" s="1"/>
      <c r="B423" s="1"/>
      <c r="C423" s="1"/>
      <c r="D423" s="1"/>
    </row>
    <row r="424" spans="1:4" x14ac:dyDescent="0.2">
      <c r="A424" s="1"/>
      <c r="B424" s="1"/>
      <c r="C424" s="1"/>
      <c r="D424" s="1"/>
    </row>
    <row r="425" spans="1:4" x14ac:dyDescent="0.2">
      <c r="A425" s="1"/>
      <c r="B425" s="1"/>
      <c r="C425" s="1"/>
      <c r="D425" s="1"/>
    </row>
    <row r="426" spans="1:4" x14ac:dyDescent="0.2">
      <c r="A426" s="1"/>
      <c r="B426" s="1"/>
      <c r="C426" s="1"/>
      <c r="D426" s="1"/>
    </row>
    <row r="427" spans="1:4" x14ac:dyDescent="0.2">
      <c r="A427" s="1"/>
      <c r="B427" s="1"/>
      <c r="C427" s="1"/>
      <c r="D427" s="1"/>
    </row>
    <row r="428" spans="1:4" x14ac:dyDescent="0.2">
      <c r="A428" s="1"/>
      <c r="B428" s="1"/>
      <c r="C428" s="1"/>
      <c r="D428" s="1"/>
    </row>
    <row r="429" spans="1:4" x14ac:dyDescent="0.2">
      <c r="A429" s="1"/>
      <c r="B429" s="1"/>
      <c r="C429" s="1"/>
      <c r="D429" s="1"/>
    </row>
    <row r="430" spans="1:4" x14ac:dyDescent="0.2">
      <c r="A430" s="1"/>
      <c r="B430" s="1"/>
      <c r="C430" s="1"/>
      <c r="D430" s="1"/>
    </row>
    <row r="431" spans="1:4" x14ac:dyDescent="0.2">
      <c r="A431" s="1"/>
      <c r="B431" s="1"/>
      <c r="C431" s="1"/>
      <c r="D431" s="1"/>
    </row>
    <row r="432" spans="1:4" x14ac:dyDescent="0.2">
      <c r="A432" s="1"/>
      <c r="B432" s="1"/>
      <c r="C432" s="1"/>
      <c r="D432" s="1"/>
    </row>
    <row r="433" spans="1:4" x14ac:dyDescent="0.2">
      <c r="A433" s="1"/>
      <c r="B433" s="1"/>
      <c r="C433" s="1"/>
      <c r="D433" s="1"/>
    </row>
    <row r="434" spans="1:4" x14ac:dyDescent="0.2">
      <c r="A434" s="1"/>
      <c r="B434" s="1"/>
      <c r="C434" s="1"/>
      <c r="D434" s="1"/>
    </row>
    <row r="435" spans="1:4" x14ac:dyDescent="0.2">
      <c r="A435" s="1"/>
      <c r="B435" s="1"/>
      <c r="C435" s="1"/>
      <c r="D435" s="1"/>
    </row>
    <row r="436" spans="1:4" x14ac:dyDescent="0.2">
      <c r="A436" s="1"/>
      <c r="B436" s="1"/>
      <c r="C436" s="1"/>
      <c r="D436" s="1"/>
    </row>
    <row r="437" spans="1:4" x14ac:dyDescent="0.2">
      <c r="A437" s="1"/>
      <c r="B437" s="1"/>
      <c r="C437" s="1"/>
      <c r="D437" s="1"/>
    </row>
    <row r="438" spans="1:4" x14ac:dyDescent="0.2">
      <c r="A438" s="1"/>
      <c r="B438" s="1"/>
      <c r="C438" s="1"/>
      <c r="D438" s="1"/>
    </row>
    <row r="439" spans="1:4" x14ac:dyDescent="0.2">
      <c r="A439" s="1"/>
      <c r="B439" s="1"/>
      <c r="C439" s="1"/>
      <c r="D439" s="1"/>
    </row>
    <row r="440" spans="1:4" x14ac:dyDescent="0.2">
      <c r="A440" s="1"/>
      <c r="B440" s="1"/>
      <c r="C440" s="1"/>
      <c r="D440" s="1"/>
    </row>
    <row r="441" spans="1:4" x14ac:dyDescent="0.2">
      <c r="A441" s="1"/>
      <c r="B441" s="1"/>
      <c r="C441" s="1"/>
      <c r="D441" s="1"/>
    </row>
    <row r="442" spans="1:4" x14ac:dyDescent="0.2">
      <c r="A442" s="1"/>
      <c r="B442" s="1"/>
      <c r="C442" s="1"/>
      <c r="D442" s="1"/>
    </row>
    <row r="443" spans="1:4" x14ac:dyDescent="0.2">
      <c r="A443" s="1"/>
      <c r="B443" s="1"/>
      <c r="C443" s="1"/>
      <c r="D443" s="1"/>
    </row>
    <row r="444" spans="1:4" x14ac:dyDescent="0.2">
      <c r="A444" s="1"/>
      <c r="B444" s="1"/>
      <c r="C444" s="1"/>
      <c r="D444" s="1"/>
    </row>
    <row r="445" spans="1:4" x14ac:dyDescent="0.2">
      <c r="A445" s="1"/>
      <c r="B445" s="1"/>
      <c r="C445" s="1"/>
      <c r="D445" s="1"/>
    </row>
    <row r="446" spans="1:4" x14ac:dyDescent="0.2">
      <c r="A446" s="1"/>
      <c r="B446" s="1"/>
      <c r="C446" s="1"/>
      <c r="D446" s="1"/>
    </row>
    <row r="447" spans="1:4" x14ac:dyDescent="0.2">
      <c r="A447" s="1"/>
      <c r="B447" s="1"/>
      <c r="C447" s="1"/>
      <c r="D447" s="1"/>
    </row>
    <row r="448" spans="1:4" x14ac:dyDescent="0.2">
      <c r="A448" s="1"/>
      <c r="B448" s="1"/>
      <c r="C448" s="1"/>
      <c r="D448" s="1"/>
    </row>
    <row r="449" spans="1:4" x14ac:dyDescent="0.2">
      <c r="A449" s="1"/>
      <c r="B449" s="1"/>
      <c r="C449" s="1"/>
      <c r="D449" s="1"/>
    </row>
    <row r="450" spans="1:4" x14ac:dyDescent="0.2">
      <c r="A450" s="1"/>
      <c r="B450" s="1"/>
      <c r="C450" s="1"/>
      <c r="D450" s="1"/>
    </row>
    <row r="451" spans="1:4" x14ac:dyDescent="0.2">
      <c r="A451" s="1"/>
      <c r="B451" s="1"/>
      <c r="C451" s="1"/>
      <c r="D451" s="1"/>
    </row>
    <row r="452" spans="1:4" x14ac:dyDescent="0.2">
      <c r="A452" s="1"/>
      <c r="B452" s="1"/>
      <c r="C452" s="1"/>
      <c r="D452" s="1"/>
    </row>
    <row r="453" spans="1:4" x14ac:dyDescent="0.2">
      <c r="A453" s="1"/>
      <c r="B453" s="1"/>
      <c r="C453" s="1"/>
      <c r="D453" s="1"/>
    </row>
    <row r="454" spans="1:4" x14ac:dyDescent="0.2">
      <c r="A454" s="1"/>
      <c r="B454" s="1"/>
      <c r="C454" s="1"/>
      <c r="D454" s="1"/>
    </row>
    <row r="455" spans="1:4" x14ac:dyDescent="0.2">
      <c r="A455" s="1"/>
      <c r="B455" s="1"/>
      <c r="C455" s="1"/>
      <c r="D455" s="1"/>
    </row>
    <row r="456" spans="1:4" x14ac:dyDescent="0.2">
      <c r="A456" s="1"/>
      <c r="B456" s="1"/>
      <c r="C456" s="1"/>
      <c r="D456" s="1"/>
    </row>
    <row r="457" spans="1:4" x14ac:dyDescent="0.2">
      <c r="A457" s="1"/>
      <c r="B457" s="1"/>
      <c r="C457" s="1"/>
      <c r="D457" s="1"/>
    </row>
    <row r="458" spans="1:4" x14ac:dyDescent="0.2">
      <c r="A458" s="1"/>
      <c r="B458" s="1"/>
      <c r="C458" s="1"/>
      <c r="D458" s="1"/>
    </row>
    <row r="459" spans="1:4" x14ac:dyDescent="0.2">
      <c r="A459" s="1"/>
      <c r="B459" s="1"/>
      <c r="C459" s="1"/>
      <c r="D459" s="1"/>
    </row>
    <row r="460" spans="1:4" x14ac:dyDescent="0.2">
      <c r="A460" s="1"/>
      <c r="B460" s="1"/>
      <c r="C460" s="1"/>
      <c r="D460" s="1"/>
    </row>
    <row r="461" spans="1:4" x14ac:dyDescent="0.2">
      <c r="A461" s="1"/>
      <c r="B461" s="1"/>
      <c r="C461" s="1"/>
      <c r="D461" s="1"/>
    </row>
    <row r="462" spans="1:4" x14ac:dyDescent="0.2">
      <c r="A462" s="1"/>
      <c r="B462" s="1"/>
      <c r="C462" s="1"/>
      <c r="D462" s="1"/>
    </row>
    <row r="463" spans="1:4" x14ac:dyDescent="0.2">
      <c r="A463" s="1"/>
      <c r="B463" s="1"/>
      <c r="C463" s="1"/>
      <c r="D463" s="1"/>
    </row>
    <row r="464" spans="1:4" x14ac:dyDescent="0.2">
      <c r="A464" s="1"/>
      <c r="B464" s="1"/>
      <c r="C464" s="1"/>
      <c r="D464" s="1"/>
    </row>
    <row r="465" spans="1:4" x14ac:dyDescent="0.2">
      <c r="A465" s="1"/>
      <c r="B465" s="1"/>
      <c r="C465" s="1"/>
      <c r="D465" s="1"/>
    </row>
    <row r="466" spans="1:4" x14ac:dyDescent="0.2">
      <c r="A466" s="1"/>
      <c r="B466" s="1"/>
      <c r="C466" s="1"/>
      <c r="D466" s="1"/>
    </row>
    <row r="467" spans="1:4" x14ac:dyDescent="0.2">
      <c r="A467" s="1"/>
      <c r="B467" s="1"/>
      <c r="C467" s="1"/>
      <c r="D467" s="1"/>
    </row>
    <row r="468" spans="1:4" x14ac:dyDescent="0.2">
      <c r="A468" s="1"/>
      <c r="B468" s="1"/>
      <c r="C468" s="1"/>
      <c r="D468" s="1"/>
    </row>
    <row r="469" spans="1:4" x14ac:dyDescent="0.2">
      <c r="A469" s="1"/>
      <c r="B469" s="1"/>
      <c r="C469" s="1"/>
      <c r="D469" s="1"/>
    </row>
    <row r="470" spans="1:4" x14ac:dyDescent="0.2">
      <c r="A470" s="1"/>
      <c r="B470" s="1"/>
      <c r="C470" s="1"/>
      <c r="D470" s="1"/>
    </row>
    <row r="471" spans="1:4" x14ac:dyDescent="0.2">
      <c r="A471" s="1"/>
      <c r="B471" s="1"/>
      <c r="C471" s="1"/>
      <c r="D471" s="1"/>
    </row>
    <row r="472" spans="1:4" x14ac:dyDescent="0.2">
      <c r="A472" s="1"/>
      <c r="B472" s="1"/>
      <c r="C472" s="1"/>
      <c r="D472" s="1"/>
    </row>
    <row r="473" spans="1:4" x14ac:dyDescent="0.2">
      <c r="A473" s="1"/>
      <c r="B473" s="1"/>
      <c r="C473" s="1"/>
      <c r="D473" s="1"/>
    </row>
    <row r="474" spans="1:4" x14ac:dyDescent="0.2">
      <c r="A474" s="1"/>
      <c r="B474" s="1"/>
      <c r="C474" s="1"/>
      <c r="D474" s="1"/>
    </row>
    <row r="475" spans="1:4" x14ac:dyDescent="0.2">
      <c r="A475" s="1"/>
      <c r="B475" s="1"/>
      <c r="C475" s="1"/>
      <c r="D475" s="1"/>
    </row>
    <row r="476" spans="1:4" x14ac:dyDescent="0.2">
      <c r="A476" s="1"/>
      <c r="B476" s="1"/>
      <c r="C476" s="1"/>
      <c r="D476" s="1"/>
    </row>
    <row r="477" spans="1:4" x14ac:dyDescent="0.2">
      <c r="A477" s="1"/>
      <c r="B477" s="1"/>
      <c r="C477" s="1"/>
      <c r="D477" s="1"/>
    </row>
    <row r="478" spans="1:4" x14ac:dyDescent="0.2">
      <c r="A478" s="1"/>
      <c r="B478" s="1"/>
      <c r="C478" s="1"/>
      <c r="D478" s="1"/>
    </row>
    <row r="479" spans="1:4" x14ac:dyDescent="0.2">
      <c r="A479" s="1"/>
      <c r="B479" s="1"/>
      <c r="C479" s="1"/>
      <c r="D479" s="1"/>
    </row>
    <row r="480" spans="1:4" x14ac:dyDescent="0.2">
      <c r="A480" s="1"/>
      <c r="B480" s="1"/>
      <c r="C480" s="1"/>
      <c r="D480" s="1"/>
    </row>
    <row r="481" spans="1:4" x14ac:dyDescent="0.2">
      <c r="A481" s="1"/>
      <c r="B481" s="1"/>
      <c r="C481" s="1"/>
      <c r="D481" s="1"/>
    </row>
    <row r="482" spans="1:4" x14ac:dyDescent="0.2">
      <c r="A482" s="1"/>
      <c r="B482" s="1"/>
      <c r="C482" s="1"/>
      <c r="D482" s="1"/>
    </row>
    <row r="483" spans="1:4" x14ac:dyDescent="0.2">
      <c r="A483" s="1"/>
      <c r="B483" s="1"/>
      <c r="C483" s="1"/>
      <c r="D483" s="1"/>
    </row>
    <row r="484" spans="1:4" x14ac:dyDescent="0.2">
      <c r="A484" s="1"/>
      <c r="B484" s="1"/>
      <c r="C484" s="1"/>
      <c r="D484" s="1"/>
    </row>
    <row r="485" spans="1:4" x14ac:dyDescent="0.2">
      <c r="A485" s="1"/>
      <c r="B485" s="1"/>
      <c r="C485" s="1"/>
      <c r="D485" s="1"/>
    </row>
    <row r="486" spans="1:4" x14ac:dyDescent="0.2">
      <c r="A486" s="1"/>
      <c r="B486" s="1"/>
      <c r="C486" s="1"/>
      <c r="D486" s="1"/>
    </row>
    <row r="487" spans="1:4" x14ac:dyDescent="0.2">
      <c r="A487" s="1"/>
      <c r="B487" s="1"/>
      <c r="C487" s="1"/>
      <c r="D487" s="1"/>
    </row>
    <row r="488" spans="1:4" x14ac:dyDescent="0.2">
      <c r="A488" s="1"/>
      <c r="B488" s="1"/>
      <c r="C488" s="1"/>
      <c r="D488" s="1"/>
    </row>
    <row r="489" spans="1:4" x14ac:dyDescent="0.2">
      <c r="A489" s="1"/>
      <c r="B489" s="1"/>
      <c r="C489" s="1"/>
      <c r="D489" s="1"/>
    </row>
    <row r="490" spans="1:4" x14ac:dyDescent="0.2">
      <c r="A490" s="1"/>
      <c r="B490" s="1"/>
      <c r="C490" s="1"/>
      <c r="D490" s="1"/>
    </row>
    <row r="491" spans="1:4" x14ac:dyDescent="0.2">
      <c r="A491" s="1"/>
      <c r="B491" s="1"/>
      <c r="C491" s="1"/>
      <c r="D491" s="1"/>
    </row>
    <row r="492" spans="1:4" x14ac:dyDescent="0.2">
      <c r="A492" s="1"/>
      <c r="B492" s="1"/>
      <c r="C492" s="1"/>
      <c r="D492" s="1"/>
    </row>
    <row r="493" spans="1:4" x14ac:dyDescent="0.2">
      <c r="A493" s="1"/>
      <c r="B493" s="1"/>
      <c r="C493" s="1"/>
      <c r="D493" s="1"/>
    </row>
    <row r="494" spans="1:4" x14ac:dyDescent="0.2">
      <c r="A494" s="1"/>
      <c r="B494" s="1"/>
      <c r="C494" s="1"/>
      <c r="D494" s="1"/>
    </row>
    <row r="495" spans="1:4" x14ac:dyDescent="0.2">
      <c r="A495" s="1"/>
      <c r="B495" s="1"/>
      <c r="C495" s="1"/>
      <c r="D495" s="1"/>
    </row>
    <row r="496" spans="1:4" x14ac:dyDescent="0.2">
      <c r="A496" s="1"/>
      <c r="B496" s="1"/>
      <c r="C496" s="1"/>
      <c r="D496" s="1"/>
    </row>
    <row r="497" spans="1:4" x14ac:dyDescent="0.2">
      <c r="A497" s="1"/>
      <c r="B497" s="1"/>
      <c r="C497" s="1"/>
      <c r="D497" s="1"/>
    </row>
    <row r="498" spans="1:4" x14ac:dyDescent="0.2">
      <c r="A498" s="1"/>
      <c r="B498" s="1"/>
      <c r="C498" s="1"/>
      <c r="D498" s="1"/>
    </row>
    <row r="499" spans="1:4" x14ac:dyDescent="0.2">
      <c r="A499" s="1"/>
      <c r="B499" s="1"/>
      <c r="C499" s="1"/>
      <c r="D499" s="1"/>
    </row>
    <row r="500" spans="1:4" x14ac:dyDescent="0.2">
      <c r="A500" s="1"/>
      <c r="B500" s="1"/>
      <c r="C500" s="1"/>
      <c r="D500" s="1"/>
    </row>
    <row r="501" spans="1:4" x14ac:dyDescent="0.2">
      <c r="A501" s="1"/>
      <c r="B501" s="1"/>
      <c r="C501" s="1"/>
      <c r="D501" s="1"/>
    </row>
    <row r="502" spans="1:4" x14ac:dyDescent="0.2">
      <c r="A502" s="1"/>
      <c r="B502" s="1"/>
      <c r="C502" s="1"/>
      <c r="D502" s="1"/>
    </row>
    <row r="503" spans="1:4" x14ac:dyDescent="0.2">
      <c r="A503" s="1"/>
      <c r="B503" s="1"/>
      <c r="C503" s="1"/>
      <c r="D503" s="1"/>
    </row>
    <row r="504" spans="1:4" x14ac:dyDescent="0.2">
      <c r="A504" s="1"/>
      <c r="B504" s="1"/>
      <c r="C504" s="1"/>
      <c r="D504" s="1"/>
    </row>
    <row r="505" spans="1:4" x14ac:dyDescent="0.2">
      <c r="A505" s="1"/>
      <c r="B505" s="1"/>
      <c r="C505" s="1"/>
      <c r="D505" s="1"/>
    </row>
    <row r="506" spans="1:4" x14ac:dyDescent="0.2">
      <c r="A506" s="1"/>
      <c r="B506" s="1"/>
      <c r="C506" s="1"/>
      <c r="D506" s="1"/>
    </row>
    <row r="507" spans="1:4" x14ac:dyDescent="0.2">
      <c r="A507" s="1"/>
      <c r="B507" s="1"/>
      <c r="C507" s="1"/>
      <c r="D507" s="1"/>
    </row>
    <row r="508" spans="1:4" x14ac:dyDescent="0.2">
      <c r="A508" s="1"/>
      <c r="B508" s="1"/>
      <c r="C508" s="1"/>
      <c r="D508" s="1"/>
    </row>
    <row r="509" spans="1:4" x14ac:dyDescent="0.2">
      <c r="A509" s="1"/>
      <c r="B509" s="1"/>
      <c r="C509" s="1"/>
      <c r="D509" s="1"/>
    </row>
    <row r="510" spans="1:4" x14ac:dyDescent="0.2">
      <c r="A510" s="1"/>
      <c r="B510" s="1"/>
      <c r="C510" s="1"/>
      <c r="D510" s="1"/>
    </row>
    <row r="511" spans="1:4" x14ac:dyDescent="0.2">
      <c r="A511" s="1"/>
      <c r="B511" s="1"/>
      <c r="C511" s="1"/>
      <c r="D511" s="1"/>
    </row>
    <row r="512" spans="1:4" x14ac:dyDescent="0.2">
      <c r="A512" s="1"/>
      <c r="B512" s="1"/>
      <c r="C512" s="1"/>
      <c r="D512" s="1"/>
    </row>
    <row r="513" spans="1:4" x14ac:dyDescent="0.2">
      <c r="A513" s="1"/>
      <c r="B513" s="1"/>
      <c r="C513" s="1"/>
      <c r="D513" s="1"/>
    </row>
    <row r="514" spans="1:4" x14ac:dyDescent="0.2">
      <c r="A514" s="1"/>
      <c r="B514" s="1"/>
      <c r="C514" s="1"/>
      <c r="D514" s="1"/>
    </row>
    <row r="515" spans="1:4" x14ac:dyDescent="0.2">
      <c r="A515" s="1"/>
      <c r="B515" s="1"/>
      <c r="C515" s="1"/>
      <c r="D515" s="1"/>
    </row>
    <row r="516" spans="1:4" x14ac:dyDescent="0.2">
      <c r="A516" s="1"/>
      <c r="B516" s="1"/>
      <c r="C516" s="1"/>
      <c r="D516" s="1"/>
    </row>
    <row r="517" spans="1:4" x14ac:dyDescent="0.2">
      <c r="A517" s="1"/>
      <c r="B517" s="1"/>
      <c r="C517" s="1"/>
      <c r="D517" s="1"/>
    </row>
    <row r="518" spans="1:4" x14ac:dyDescent="0.2">
      <c r="A518" s="1"/>
      <c r="B518" s="1"/>
      <c r="C518" s="1"/>
      <c r="D518" s="1"/>
    </row>
    <row r="519" spans="1:4" x14ac:dyDescent="0.2">
      <c r="A519" s="1"/>
      <c r="B519" s="1"/>
      <c r="C519" s="1"/>
      <c r="D519" s="1"/>
    </row>
    <row r="520" spans="1:4" x14ac:dyDescent="0.2">
      <c r="A520" s="1"/>
      <c r="B520" s="1"/>
      <c r="C520" s="1"/>
      <c r="D520" s="1"/>
    </row>
    <row r="521" spans="1:4" x14ac:dyDescent="0.2">
      <c r="A521" s="1"/>
      <c r="B521" s="1"/>
      <c r="C521" s="1"/>
      <c r="D521" s="1"/>
    </row>
    <row r="522" spans="1:4" x14ac:dyDescent="0.2">
      <c r="A522" s="1"/>
      <c r="B522" s="1"/>
      <c r="C522" s="1"/>
      <c r="D522" s="1"/>
    </row>
    <row r="523" spans="1:4" x14ac:dyDescent="0.2">
      <c r="A523" s="1"/>
      <c r="B523" s="1"/>
      <c r="C523" s="1"/>
      <c r="D523" s="1"/>
    </row>
    <row r="524" spans="1:4" x14ac:dyDescent="0.2">
      <c r="A524" s="1"/>
      <c r="B524" s="1"/>
      <c r="C524" s="1"/>
      <c r="D524" s="1"/>
    </row>
    <row r="525" spans="1:4" x14ac:dyDescent="0.2">
      <c r="A525" s="1"/>
      <c r="B525" s="1"/>
      <c r="C525" s="1"/>
      <c r="D525" s="1"/>
    </row>
    <row r="526" spans="1:4" x14ac:dyDescent="0.2">
      <c r="A526" s="1"/>
      <c r="B526" s="1"/>
      <c r="C526" s="1"/>
      <c r="D526" s="1"/>
    </row>
    <row r="527" spans="1:4" x14ac:dyDescent="0.2">
      <c r="A527" s="1"/>
      <c r="B527" s="1"/>
      <c r="C527" s="1"/>
      <c r="D527" s="1"/>
    </row>
    <row r="528" spans="1:4" x14ac:dyDescent="0.2">
      <c r="A528" s="1"/>
      <c r="B528" s="1"/>
      <c r="C528" s="1"/>
      <c r="D528" s="1"/>
    </row>
    <row r="529" spans="1:4" x14ac:dyDescent="0.2">
      <c r="A529" s="1"/>
      <c r="B529" s="1"/>
      <c r="C529" s="1"/>
      <c r="D529" s="1"/>
    </row>
    <row r="530" spans="1:4" x14ac:dyDescent="0.2">
      <c r="A530" s="1"/>
      <c r="B530" s="1"/>
      <c r="C530" s="1"/>
      <c r="D530" s="1"/>
    </row>
    <row r="531" spans="1:4" x14ac:dyDescent="0.2">
      <c r="A531" s="1"/>
      <c r="B531" s="1"/>
      <c r="C531" s="1"/>
      <c r="D531" s="1"/>
    </row>
    <row r="532" spans="1:4" x14ac:dyDescent="0.2">
      <c r="A532" s="1"/>
      <c r="B532" s="1"/>
      <c r="C532" s="1"/>
      <c r="D532" s="1"/>
    </row>
    <row r="533" spans="1:4" x14ac:dyDescent="0.2">
      <c r="A533" s="1"/>
      <c r="B533" s="1"/>
      <c r="C533" s="1"/>
      <c r="D533" s="1"/>
    </row>
    <row r="534" spans="1:4" x14ac:dyDescent="0.2">
      <c r="A534" s="1"/>
      <c r="B534" s="1"/>
      <c r="C534" s="1"/>
      <c r="D534" s="1"/>
    </row>
    <row r="535" spans="1:4" x14ac:dyDescent="0.2">
      <c r="A535" s="1"/>
      <c r="B535" s="1"/>
      <c r="C535" s="1"/>
      <c r="D535" s="1"/>
    </row>
    <row r="536" spans="1:4" x14ac:dyDescent="0.2">
      <c r="A536" s="1"/>
      <c r="B536" s="1"/>
      <c r="C536" s="1"/>
      <c r="D536" s="1"/>
    </row>
    <row r="537" spans="1:4" x14ac:dyDescent="0.2">
      <c r="A537" s="1"/>
      <c r="B537" s="1"/>
      <c r="C537" s="1"/>
      <c r="D537" s="1"/>
    </row>
    <row r="538" spans="1:4" x14ac:dyDescent="0.2">
      <c r="A538" s="1"/>
      <c r="B538" s="1"/>
      <c r="C538" s="1"/>
      <c r="D538" s="1"/>
    </row>
    <row r="539" spans="1:4" x14ac:dyDescent="0.2">
      <c r="A539" s="1"/>
      <c r="B539" s="1"/>
      <c r="C539" s="1"/>
      <c r="D539" s="1"/>
    </row>
    <row r="540" spans="1:4" x14ac:dyDescent="0.2">
      <c r="A540" s="1"/>
      <c r="B540" s="1"/>
      <c r="C540" s="1"/>
      <c r="D540" s="1"/>
    </row>
    <row r="541" spans="1:4" x14ac:dyDescent="0.2">
      <c r="A541" s="1"/>
      <c r="B541" s="1"/>
      <c r="C541" s="1"/>
      <c r="D541" s="1"/>
    </row>
    <row r="542" spans="1:4" x14ac:dyDescent="0.2">
      <c r="A542" s="1"/>
      <c r="B542" s="1"/>
      <c r="C542" s="1"/>
      <c r="D542" s="1"/>
    </row>
    <row r="543" spans="1:4" x14ac:dyDescent="0.2">
      <c r="A543" s="1"/>
      <c r="B543" s="1"/>
      <c r="C543" s="1"/>
      <c r="D543" s="1"/>
    </row>
    <row r="544" spans="1:4" x14ac:dyDescent="0.2">
      <c r="A544" s="1"/>
      <c r="B544" s="1"/>
      <c r="C544" s="1"/>
      <c r="D544" s="1"/>
    </row>
    <row r="545" spans="1:4" x14ac:dyDescent="0.2">
      <c r="A545" s="1"/>
      <c r="B545" s="1"/>
      <c r="C545" s="1"/>
      <c r="D545" s="1"/>
    </row>
    <row r="546" spans="1:4" x14ac:dyDescent="0.2">
      <c r="A546" s="1"/>
      <c r="B546" s="1"/>
      <c r="C546" s="1"/>
      <c r="D546" s="1"/>
    </row>
    <row r="547" spans="1:4" x14ac:dyDescent="0.2">
      <c r="A547" s="1"/>
      <c r="B547" s="1"/>
      <c r="C547" s="1"/>
      <c r="D547" s="1"/>
    </row>
    <row r="548" spans="1:4" x14ac:dyDescent="0.2">
      <c r="A548" s="1"/>
      <c r="B548" s="1"/>
      <c r="C548" s="1"/>
      <c r="D548" s="1"/>
    </row>
    <row r="549" spans="1:4" x14ac:dyDescent="0.2">
      <c r="A549" s="1"/>
      <c r="B549" s="1"/>
      <c r="C549" s="1"/>
      <c r="D549" s="1"/>
    </row>
    <row r="550" spans="1:4" x14ac:dyDescent="0.2">
      <c r="A550" s="1"/>
      <c r="B550" s="1"/>
      <c r="C550" s="1"/>
      <c r="D550" s="1"/>
    </row>
    <row r="551" spans="1:4" x14ac:dyDescent="0.2">
      <c r="A551" s="1"/>
      <c r="B551" s="1"/>
      <c r="C551" s="1"/>
      <c r="D551" s="1"/>
    </row>
    <row r="552" spans="1:4" x14ac:dyDescent="0.2">
      <c r="A552" s="1"/>
      <c r="B552" s="1"/>
      <c r="C552" s="1"/>
      <c r="D552" s="1"/>
    </row>
    <row r="553" spans="1:4" x14ac:dyDescent="0.2">
      <c r="A553" s="1"/>
      <c r="B553" s="1"/>
      <c r="C553" s="1"/>
      <c r="D553" s="1"/>
    </row>
    <row r="554" spans="1:4" x14ac:dyDescent="0.2">
      <c r="A554" s="1"/>
      <c r="B554" s="1"/>
      <c r="C554" s="1"/>
      <c r="D554" s="1"/>
    </row>
    <row r="555" spans="1:4" x14ac:dyDescent="0.2">
      <c r="A555" s="1"/>
      <c r="B555" s="1"/>
      <c r="C555" s="1"/>
      <c r="D555" s="1"/>
    </row>
    <row r="556" spans="1:4" x14ac:dyDescent="0.2">
      <c r="A556" s="1"/>
      <c r="B556" s="1"/>
      <c r="C556" s="1"/>
      <c r="D556" s="1"/>
    </row>
    <row r="557" spans="1:4" x14ac:dyDescent="0.2">
      <c r="A557" s="1"/>
      <c r="B557" s="1"/>
      <c r="C557" s="1"/>
      <c r="D557" s="1"/>
    </row>
    <row r="558" spans="1:4" x14ac:dyDescent="0.2">
      <c r="A558" s="1"/>
      <c r="B558" s="1"/>
      <c r="C558" s="1"/>
      <c r="D558" s="1"/>
    </row>
    <row r="559" spans="1:4" x14ac:dyDescent="0.2">
      <c r="A559" s="1"/>
      <c r="B559" s="1"/>
      <c r="C559" s="1"/>
      <c r="D559" s="1"/>
    </row>
    <row r="560" spans="1:4" x14ac:dyDescent="0.2">
      <c r="A560" s="1"/>
      <c r="B560" s="1"/>
      <c r="C560" s="1"/>
      <c r="D560" s="1"/>
    </row>
    <row r="561" spans="1:4" x14ac:dyDescent="0.2">
      <c r="A561" s="1"/>
      <c r="B561" s="1"/>
      <c r="C561" s="1"/>
      <c r="D561" s="1"/>
    </row>
    <row r="562" spans="1:4" x14ac:dyDescent="0.2">
      <c r="A562" s="1"/>
      <c r="B562" s="1"/>
      <c r="C562" s="1"/>
      <c r="D562" s="1"/>
    </row>
    <row r="563" spans="1:4" x14ac:dyDescent="0.2">
      <c r="A563" s="1"/>
      <c r="B563" s="1"/>
      <c r="C563" s="1"/>
      <c r="D563" s="1"/>
    </row>
    <row r="564" spans="1:4" x14ac:dyDescent="0.2">
      <c r="A564" s="1"/>
      <c r="B564" s="1"/>
      <c r="C564" s="1"/>
      <c r="D564" s="1"/>
    </row>
    <row r="565" spans="1:4" x14ac:dyDescent="0.2">
      <c r="A565" s="1"/>
      <c r="B565" s="1"/>
      <c r="C565" s="1"/>
      <c r="D565" s="1"/>
    </row>
    <row r="566" spans="1:4" x14ac:dyDescent="0.2">
      <c r="A566" s="1"/>
      <c r="B566" s="1"/>
      <c r="C566" s="1"/>
      <c r="D566" s="1"/>
    </row>
    <row r="567" spans="1:4" x14ac:dyDescent="0.2">
      <c r="A567" s="1"/>
      <c r="B567" s="1"/>
      <c r="C567" s="1"/>
      <c r="D567" s="1"/>
    </row>
    <row r="568" spans="1:4" x14ac:dyDescent="0.2">
      <c r="A568" s="1"/>
      <c r="B568" s="1"/>
      <c r="C568" s="1"/>
      <c r="D568" s="1"/>
    </row>
    <row r="569" spans="1:4" x14ac:dyDescent="0.2">
      <c r="A569" s="1"/>
      <c r="B569" s="1"/>
      <c r="C569" s="1"/>
      <c r="D569" s="1"/>
    </row>
    <row r="570" spans="1:4" x14ac:dyDescent="0.2">
      <c r="A570" s="1"/>
      <c r="B570" s="1"/>
      <c r="C570" s="1"/>
      <c r="D570" s="1"/>
    </row>
    <row r="571" spans="1:4" x14ac:dyDescent="0.2">
      <c r="A571" s="1"/>
      <c r="B571" s="1"/>
      <c r="C571" s="1"/>
      <c r="D571" s="1"/>
    </row>
    <row r="572" spans="1:4" x14ac:dyDescent="0.2">
      <c r="A572" s="1"/>
      <c r="B572" s="1"/>
      <c r="C572" s="1"/>
      <c r="D572" s="1"/>
    </row>
    <row r="573" spans="1:4" x14ac:dyDescent="0.2">
      <c r="A573" s="1"/>
      <c r="B573" s="1"/>
      <c r="C573" s="1"/>
      <c r="D573" s="1"/>
    </row>
    <row r="574" spans="1:4" x14ac:dyDescent="0.2">
      <c r="A574" s="1"/>
      <c r="B574" s="1"/>
      <c r="C574" s="1"/>
      <c r="D574" s="1"/>
    </row>
    <row r="575" spans="1:4" x14ac:dyDescent="0.2">
      <c r="A575" s="1"/>
      <c r="B575" s="1"/>
      <c r="C575" s="1"/>
      <c r="D575" s="1"/>
    </row>
    <row r="576" spans="1:4" x14ac:dyDescent="0.2">
      <c r="A576" s="1"/>
      <c r="B576" s="1"/>
      <c r="C576" s="1"/>
      <c r="D576" s="1"/>
    </row>
    <row r="577" spans="1:4" x14ac:dyDescent="0.2">
      <c r="A577" s="1"/>
      <c r="B577" s="1"/>
      <c r="C577" s="1"/>
      <c r="D577" s="1"/>
    </row>
    <row r="578" spans="1:4" x14ac:dyDescent="0.2">
      <c r="A578" s="1"/>
      <c r="B578" s="1"/>
      <c r="C578" s="1"/>
      <c r="D578" s="1"/>
    </row>
    <row r="579" spans="1:4" x14ac:dyDescent="0.2">
      <c r="A579" s="1"/>
      <c r="B579" s="1"/>
      <c r="C579" s="1"/>
      <c r="D579" s="1"/>
    </row>
    <row r="580" spans="1:4" x14ac:dyDescent="0.2">
      <c r="A580" s="1"/>
      <c r="B580" s="1"/>
      <c r="C580" s="1"/>
      <c r="D580" s="1"/>
    </row>
    <row r="581" spans="1:4" x14ac:dyDescent="0.2">
      <c r="A581" s="1"/>
      <c r="B581" s="1"/>
      <c r="C581" s="1"/>
      <c r="D581" s="1"/>
    </row>
    <row r="582" spans="1:4" x14ac:dyDescent="0.2">
      <c r="A582" s="1"/>
      <c r="B582" s="1"/>
      <c r="C582" s="1"/>
      <c r="D582" s="1"/>
    </row>
    <row r="583" spans="1:4" x14ac:dyDescent="0.2">
      <c r="A583" s="1"/>
      <c r="B583" s="1"/>
      <c r="C583" s="1"/>
      <c r="D583" s="1"/>
    </row>
    <row r="584" spans="1:4" x14ac:dyDescent="0.2">
      <c r="A584" s="1"/>
      <c r="B584" s="1"/>
      <c r="C584" s="1"/>
      <c r="D584" s="1"/>
    </row>
    <row r="585" spans="1:4" x14ac:dyDescent="0.2">
      <c r="A585" s="1"/>
      <c r="B585" s="1"/>
      <c r="C585" s="1"/>
      <c r="D585" s="1"/>
    </row>
    <row r="586" spans="1:4" x14ac:dyDescent="0.2">
      <c r="A586" s="1"/>
      <c r="B586" s="1"/>
      <c r="C586" s="1"/>
      <c r="D586" s="1"/>
    </row>
    <row r="587" spans="1:4" x14ac:dyDescent="0.2">
      <c r="A587" s="1"/>
      <c r="B587" s="1"/>
      <c r="C587" s="1"/>
      <c r="D587" s="1"/>
    </row>
    <row r="588" spans="1:4" x14ac:dyDescent="0.2">
      <c r="A588" s="1"/>
      <c r="B588" s="1"/>
      <c r="C588" s="1"/>
      <c r="D588" s="1"/>
    </row>
    <row r="589" spans="1:4" x14ac:dyDescent="0.2">
      <c r="A589" s="1"/>
      <c r="B589" s="1"/>
      <c r="C589" s="1"/>
      <c r="D589" s="1"/>
    </row>
    <row r="590" spans="1:4" x14ac:dyDescent="0.2">
      <c r="A590" s="1"/>
      <c r="B590" s="1"/>
      <c r="C590" s="1"/>
      <c r="D590" s="1"/>
    </row>
    <row r="591" spans="1:4" x14ac:dyDescent="0.2">
      <c r="A591" s="1"/>
      <c r="B591" s="1"/>
      <c r="C591" s="1"/>
      <c r="D591" s="1"/>
    </row>
    <row r="592" spans="1:4" x14ac:dyDescent="0.2">
      <c r="A592" s="1"/>
      <c r="B592" s="1"/>
      <c r="C592" s="1"/>
      <c r="D592" s="1"/>
    </row>
    <row r="593" spans="1:4" x14ac:dyDescent="0.2">
      <c r="A593" s="1"/>
      <c r="B593" s="1"/>
      <c r="C593" s="1"/>
      <c r="D593" s="1"/>
    </row>
    <row r="594" spans="1:4" x14ac:dyDescent="0.2">
      <c r="A594" s="1"/>
      <c r="B594" s="1"/>
      <c r="C594" s="1"/>
      <c r="D594" s="1"/>
    </row>
    <row r="595" spans="1:4" x14ac:dyDescent="0.2">
      <c r="A595" s="1"/>
      <c r="B595" s="1"/>
      <c r="C595" s="1"/>
      <c r="D595" s="1"/>
    </row>
    <row r="596" spans="1:4" x14ac:dyDescent="0.2">
      <c r="A596" s="1"/>
      <c r="B596" s="1"/>
      <c r="C596" s="1"/>
      <c r="D596" s="1"/>
    </row>
    <row r="597" spans="1:4" x14ac:dyDescent="0.2">
      <c r="A597" s="1"/>
      <c r="B597" s="1"/>
      <c r="C597" s="1"/>
      <c r="D597" s="1"/>
    </row>
    <row r="598" spans="1:4" x14ac:dyDescent="0.2">
      <c r="A598" s="1"/>
      <c r="B598" s="1"/>
      <c r="C598" s="1"/>
      <c r="D598" s="1"/>
    </row>
    <row r="599" spans="1:4" x14ac:dyDescent="0.2">
      <c r="A599" s="1"/>
      <c r="B599" s="1"/>
      <c r="C599" s="1"/>
      <c r="D599" s="1"/>
    </row>
    <row r="600" spans="1:4" x14ac:dyDescent="0.2">
      <c r="A600" s="1"/>
      <c r="B600" s="1"/>
      <c r="C600" s="1"/>
      <c r="D600" s="1"/>
    </row>
    <row r="601" spans="1:4" x14ac:dyDescent="0.2">
      <c r="A601" s="1"/>
      <c r="B601" s="1"/>
      <c r="C601" s="1"/>
      <c r="D601" s="1"/>
    </row>
    <row r="602" spans="1:4" x14ac:dyDescent="0.2">
      <c r="A602" s="1"/>
      <c r="B602" s="1"/>
      <c r="C602" s="1"/>
      <c r="D602" s="1"/>
    </row>
    <row r="603" spans="1:4" x14ac:dyDescent="0.2">
      <c r="A603" s="1"/>
      <c r="B603" s="1"/>
      <c r="C603" s="1"/>
      <c r="D603" s="1"/>
    </row>
    <row r="604" spans="1:4" x14ac:dyDescent="0.2">
      <c r="A604" s="1"/>
      <c r="B604" s="1"/>
      <c r="C604" s="1"/>
      <c r="D604" s="1"/>
    </row>
    <row r="605" spans="1:4" x14ac:dyDescent="0.2">
      <c r="A605" s="1"/>
      <c r="B605" s="1"/>
      <c r="C605" s="1"/>
      <c r="D605" s="1"/>
    </row>
    <row r="606" spans="1:4" x14ac:dyDescent="0.2">
      <c r="A606" s="1"/>
      <c r="B606" s="1"/>
      <c r="C606" s="1"/>
      <c r="D606" s="1"/>
    </row>
    <row r="607" spans="1:4" x14ac:dyDescent="0.2">
      <c r="A607" s="1"/>
      <c r="B607" s="1"/>
      <c r="C607" s="1"/>
      <c r="D607" s="1"/>
    </row>
    <row r="608" spans="1:4" x14ac:dyDescent="0.2">
      <c r="A608" s="1"/>
      <c r="B608" s="1"/>
      <c r="C608" s="1"/>
      <c r="D608" s="1"/>
    </row>
    <row r="609" spans="1:4" x14ac:dyDescent="0.2">
      <c r="A609" s="1"/>
      <c r="B609" s="1"/>
      <c r="C609" s="1"/>
      <c r="D609" s="1"/>
    </row>
    <row r="610" spans="1:4" x14ac:dyDescent="0.2">
      <c r="A610" s="1"/>
      <c r="B610" s="1"/>
      <c r="C610" s="1"/>
      <c r="D610" s="1"/>
    </row>
    <row r="611" spans="1:4" x14ac:dyDescent="0.2">
      <c r="A611" s="1"/>
      <c r="B611" s="1"/>
      <c r="C611" s="1"/>
      <c r="D611" s="1"/>
    </row>
    <row r="612" spans="1:4" x14ac:dyDescent="0.2">
      <c r="A612" s="1"/>
      <c r="B612" s="1"/>
      <c r="C612" s="1"/>
      <c r="D612" s="1"/>
    </row>
    <row r="613" spans="1:4" x14ac:dyDescent="0.2">
      <c r="A613" s="1"/>
      <c r="B613" s="1"/>
      <c r="C613" s="1"/>
      <c r="D613" s="1"/>
    </row>
    <row r="614" spans="1:4" x14ac:dyDescent="0.2">
      <c r="A614" s="1"/>
      <c r="B614" s="1"/>
      <c r="C614" s="1"/>
      <c r="D614" s="1"/>
    </row>
    <row r="615" spans="1:4" x14ac:dyDescent="0.2">
      <c r="A615" s="1"/>
      <c r="B615" s="1"/>
      <c r="C615" s="1"/>
      <c r="D615" s="1"/>
    </row>
    <row r="616" spans="1:4" x14ac:dyDescent="0.2">
      <c r="A616" s="1"/>
      <c r="B616" s="1"/>
      <c r="C616" s="1"/>
      <c r="D616" s="1"/>
    </row>
    <row r="617" spans="1:4" x14ac:dyDescent="0.2">
      <c r="A617" s="1"/>
      <c r="B617" s="1"/>
      <c r="C617" s="1"/>
      <c r="D617" s="1"/>
    </row>
    <row r="618" spans="1:4" x14ac:dyDescent="0.2">
      <c r="A618" s="1"/>
      <c r="B618" s="1"/>
      <c r="C618" s="1"/>
      <c r="D618" s="1"/>
    </row>
    <row r="619" spans="1:4" x14ac:dyDescent="0.2">
      <c r="A619" s="1"/>
      <c r="B619" s="1"/>
      <c r="C619" s="1"/>
      <c r="D619" s="1"/>
    </row>
    <row r="620" spans="1:4" x14ac:dyDescent="0.2">
      <c r="A620" s="1"/>
      <c r="B620" s="1"/>
      <c r="C620" s="1"/>
      <c r="D620" s="1"/>
    </row>
    <row r="621" spans="1:4" x14ac:dyDescent="0.2">
      <c r="A621" s="1"/>
      <c r="B621" s="1"/>
      <c r="C621" s="1"/>
      <c r="D621" s="1"/>
    </row>
    <row r="622" spans="1:4" x14ac:dyDescent="0.2">
      <c r="A622" s="1"/>
      <c r="B622" s="1"/>
      <c r="C622" s="1"/>
      <c r="D622" s="1"/>
    </row>
    <row r="623" spans="1:4" x14ac:dyDescent="0.2">
      <c r="A623" s="1"/>
      <c r="B623" s="1"/>
      <c r="C623" s="1"/>
      <c r="D623" s="1"/>
    </row>
    <row r="624" spans="1:4" x14ac:dyDescent="0.2">
      <c r="A624" s="1"/>
      <c r="B624" s="1"/>
      <c r="C624" s="1"/>
      <c r="D624" s="1"/>
    </row>
    <row r="625" spans="1:4" x14ac:dyDescent="0.2">
      <c r="A625" s="1"/>
      <c r="B625" s="1"/>
      <c r="C625" s="1"/>
      <c r="D625" s="1"/>
    </row>
    <row r="626" spans="1:4" x14ac:dyDescent="0.2">
      <c r="A626" s="1"/>
      <c r="B626" s="1"/>
      <c r="C626" s="1"/>
      <c r="D626" s="1"/>
    </row>
    <row r="627" spans="1:4" x14ac:dyDescent="0.2">
      <c r="A627" s="1"/>
      <c r="B627" s="1"/>
      <c r="C627" s="1"/>
      <c r="D627" s="1"/>
    </row>
    <row r="628" spans="1:4" x14ac:dyDescent="0.2">
      <c r="A628" s="1"/>
      <c r="B628" s="1"/>
      <c r="C628" s="1"/>
      <c r="D628" s="1"/>
    </row>
    <row r="629" spans="1:4" x14ac:dyDescent="0.2">
      <c r="A629" s="1"/>
      <c r="B629" s="1"/>
      <c r="C629" s="1"/>
      <c r="D629" s="1"/>
    </row>
    <row r="630" spans="1:4" x14ac:dyDescent="0.2">
      <c r="A630" s="1"/>
      <c r="B630" s="1"/>
      <c r="C630" s="1"/>
      <c r="D630" s="1"/>
    </row>
    <row r="631" spans="1:4" x14ac:dyDescent="0.2">
      <c r="A631" s="1"/>
      <c r="B631" s="1"/>
      <c r="C631" s="1"/>
      <c r="D631" s="1"/>
    </row>
    <row r="632" spans="1:4" x14ac:dyDescent="0.2">
      <c r="A632" s="1"/>
      <c r="B632" s="1"/>
      <c r="C632" s="1"/>
      <c r="D632" s="1"/>
    </row>
    <row r="633" spans="1:4" x14ac:dyDescent="0.2">
      <c r="A633" s="1"/>
      <c r="B633" s="1"/>
      <c r="C633" s="1"/>
      <c r="D633" s="1"/>
    </row>
    <row r="634" spans="1:4" x14ac:dyDescent="0.2">
      <c r="A634" s="1"/>
      <c r="B634" s="1"/>
      <c r="C634" s="1"/>
      <c r="D634" s="1"/>
    </row>
    <row r="635" spans="1:4" x14ac:dyDescent="0.2">
      <c r="A635" s="1"/>
      <c r="B635" s="1"/>
      <c r="C635" s="1"/>
      <c r="D635" s="1"/>
    </row>
    <row r="636" spans="1:4" x14ac:dyDescent="0.2">
      <c r="A636" s="1"/>
      <c r="B636" s="1"/>
      <c r="C636" s="1"/>
      <c r="D636" s="1"/>
    </row>
    <row r="637" spans="1:4" x14ac:dyDescent="0.2">
      <c r="A637" s="1"/>
      <c r="B637" s="1"/>
      <c r="C637" s="1"/>
      <c r="D637" s="1"/>
    </row>
    <row r="638" spans="1:4" x14ac:dyDescent="0.2">
      <c r="A638" s="1"/>
      <c r="B638" s="1"/>
      <c r="C638" s="1"/>
      <c r="D638" s="1"/>
    </row>
    <row r="639" spans="1:4" x14ac:dyDescent="0.2">
      <c r="A639" s="1"/>
      <c r="B639" s="1"/>
      <c r="C639" s="1"/>
      <c r="D639" s="1"/>
    </row>
    <row r="640" spans="1:4" x14ac:dyDescent="0.2">
      <c r="A640" s="1"/>
      <c r="B640" s="1"/>
      <c r="C640" s="1"/>
      <c r="D640" s="1"/>
    </row>
    <row r="641" spans="1:4" x14ac:dyDescent="0.2">
      <c r="A641" s="1"/>
      <c r="B641" s="1"/>
      <c r="C641" s="1"/>
      <c r="D641" s="1"/>
    </row>
    <row r="642" spans="1:4" x14ac:dyDescent="0.2">
      <c r="A642" s="1"/>
      <c r="B642" s="1"/>
      <c r="C642" s="1"/>
      <c r="D642" s="1"/>
    </row>
    <row r="643" spans="1:4" x14ac:dyDescent="0.2">
      <c r="A643" s="1"/>
      <c r="B643" s="1"/>
      <c r="C643" s="1"/>
      <c r="D643" s="1"/>
    </row>
    <row r="644" spans="1:4" x14ac:dyDescent="0.2">
      <c r="A644" s="1"/>
      <c r="B644" s="1"/>
      <c r="C644" s="1"/>
      <c r="D644" s="1"/>
    </row>
    <row r="645" spans="1:4" x14ac:dyDescent="0.2">
      <c r="A645" s="1"/>
      <c r="B645" s="1"/>
      <c r="C645" s="1"/>
      <c r="D645" s="1"/>
    </row>
    <row r="646" spans="1:4" x14ac:dyDescent="0.2">
      <c r="A646" s="1"/>
      <c r="B646" s="1"/>
      <c r="C646" s="1"/>
      <c r="D646" s="1"/>
    </row>
    <row r="647" spans="1:4" x14ac:dyDescent="0.2">
      <c r="A647" s="1"/>
      <c r="B647" s="1"/>
      <c r="C647" s="1"/>
      <c r="D647" s="1"/>
    </row>
    <row r="648" spans="1:4" x14ac:dyDescent="0.2">
      <c r="A648" s="1"/>
      <c r="B648" s="1"/>
      <c r="C648" s="1"/>
      <c r="D648" s="1"/>
    </row>
    <row r="649" spans="1:4" x14ac:dyDescent="0.2">
      <c r="A649" s="1"/>
      <c r="B649" s="1"/>
      <c r="C649" s="1"/>
      <c r="D649" s="1"/>
    </row>
    <row r="650" spans="1:4" x14ac:dyDescent="0.2">
      <c r="A650" s="1"/>
      <c r="B650" s="1"/>
      <c r="C650" s="1"/>
      <c r="D650" s="1"/>
    </row>
    <row r="651" spans="1:4" x14ac:dyDescent="0.2">
      <c r="A651" s="1"/>
      <c r="B651" s="1"/>
      <c r="C651" s="1"/>
      <c r="D651" s="1"/>
    </row>
    <row r="652" spans="1:4" x14ac:dyDescent="0.2">
      <c r="A652" s="1"/>
      <c r="B652" s="1"/>
      <c r="C652" s="1"/>
      <c r="D652" s="1"/>
    </row>
    <row r="653" spans="1:4" x14ac:dyDescent="0.2">
      <c r="A653" s="1"/>
      <c r="B653" s="1"/>
      <c r="C653" s="1"/>
      <c r="D653" s="1"/>
    </row>
    <row r="654" spans="1:4" x14ac:dyDescent="0.2">
      <c r="A654" s="1"/>
      <c r="B654" s="1"/>
      <c r="C654" s="1"/>
      <c r="D654" s="1"/>
    </row>
    <row r="655" spans="1:4" x14ac:dyDescent="0.2">
      <c r="A655" s="1"/>
      <c r="B655" s="1"/>
      <c r="C655" s="1"/>
      <c r="D655" s="1"/>
    </row>
    <row r="656" spans="1:4" x14ac:dyDescent="0.2">
      <c r="A656" s="1"/>
      <c r="B656" s="1"/>
      <c r="C656" s="1"/>
      <c r="D656" s="1"/>
    </row>
    <row r="657" spans="1:4" x14ac:dyDescent="0.2">
      <c r="A657" s="1"/>
      <c r="B657" s="1"/>
      <c r="C657" s="1"/>
      <c r="D657" s="1"/>
    </row>
    <row r="658" spans="1:4" x14ac:dyDescent="0.2">
      <c r="A658" s="1"/>
      <c r="B658" s="1"/>
      <c r="C658" s="1"/>
      <c r="D658" s="1"/>
    </row>
    <row r="659" spans="1:4" x14ac:dyDescent="0.2">
      <c r="A659" s="1"/>
      <c r="B659" s="1"/>
      <c r="C659" s="1"/>
      <c r="D659" s="1"/>
    </row>
    <row r="660" spans="1:4" x14ac:dyDescent="0.2">
      <c r="A660" s="1"/>
      <c r="B660" s="1"/>
      <c r="C660" s="1"/>
      <c r="D660" s="1"/>
    </row>
    <row r="661" spans="1:4" x14ac:dyDescent="0.2">
      <c r="A661" s="1"/>
      <c r="B661" s="1"/>
      <c r="C661" s="1"/>
      <c r="D661" s="1"/>
    </row>
    <row r="662" spans="1:4" x14ac:dyDescent="0.2">
      <c r="A662" s="1"/>
      <c r="B662" s="1"/>
      <c r="C662" s="1"/>
      <c r="D662" s="1"/>
    </row>
    <row r="663" spans="1:4" x14ac:dyDescent="0.2">
      <c r="A663" s="1"/>
      <c r="B663" s="1"/>
      <c r="C663" s="1"/>
      <c r="D663" s="1"/>
    </row>
    <row r="664" spans="1:4" x14ac:dyDescent="0.2">
      <c r="A664" s="1"/>
      <c r="B664" s="1"/>
      <c r="C664" s="1"/>
      <c r="D664" s="1"/>
    </row>
    <row r="665" spans="1:4" x14ac:dyDescent="0.2">
      <c r="A665" s="1"/>
      <c r="B665" s="1"/>
      <c r="C665" s="1"/>
      <c r="D665" s="1"/>
    </row>
    <row r="666" spans="1:4" x14ac:dyDescent="0.2">
      <c r="A666" s="1"/>
      <c r="B666" s="1"/>
      <c r="C666" s="1"/>
      <c r="D666" s="1"/>
    </row>
    <row r="667" spans="1:4" x14ac:dyDescent="0.2">
      <c r="A667" s="1"/>
      <c r="B667" s="1"/>
      <c r="C667" s="1"/>
      <c r="D667" s="1"/>
    </row>
    <row r="668" spans="1:4" x14ac:dyDescent="0.2">
      <c r="A668" s="1"/>
      <c r="B668" s="1"/>
      <c r="C668" s="1"/>
      <c r="D668" s="1"/>
    </row>
    <row r="669" spans="1:4" x14ac:dyDescent="0.2">
      <c r="A669" s="1"/>
      <c r="B669" s="1"/>
      <c r="C669" s="1"/>
      <c r="D669" s="1"/>
    </row>
    <row r="670" spans="1:4" x14ac:dyDescent="0.2">
      <c r="A670" s="1"/>
      <c r="B670" s="1"/>
      <c r="C670" s="1"/>
      <c r="D670" s="1"/>
    </row>
    <row r="671" spans="1:4" x14ac:dyDescent="0.2">
      <c r="A671" s="1"/>
      <c r="B671" s="1"/>
      <c r="C671" s="1"/>
      <c r="D671" s="1"/>
    </row>
    <row r="672" spans="1:4" x14ac:dyDescent="0.2">
      <c r="A672" s="1"/>
      <c r="B672" s="1"/>
      <c r="C672" s="1"/>
      <c r="D672" s="1"/>
    </row>
    <row r="673" spans="1:4" x14ac:dyDescent="0.2">
      <c r="A673" s="1"/>
      <c r="B673" s="1"/>
      <c r="C673" s="1"/>
      <c r="D673" s="1"/>
    </row>
    <row r="674" spans="1:4" x14ac:dyDescent="0.2">
      <c r="A674" s="1"/>
      <c r="B674" s="1"/>
      <c r="C674" s="1"/>
      <c r="D674" s="1"/>
    </row>
    <row r="675" spans="1:4" x14ac:dyDescent="0.2">
      <c r="A675" s="1"/>
      <c r="B675" s="1"/>
      <c r="C675" s="1"/>
      <c r="D675" s="1"/>
    </row>
    <row r="676" spans="1:4" x14ac:dyDescent="0.2">
      <c r="A676" s="1"/>
      <c r="B676" s="1"/>
      <c r="C676" s="1"/>
      <c r="D676" s="1"/>
    </row>
    <row r="677" spans="1:4" x14ac:dyDescent="0.2">
      <c r="A677" s="1"/>
      <c r="B677" s="1"/>
      <c r="C677" s="1"/>
      <c r="D677" s="1"/>
    </row>
    <row r="678" spans="1:4" x14ac:dyDescent="0.2">
      <c r="A678" s="1"/>
      <c r="B678" s="1"/>
      <c r="C678" s="1"/>
      <c r="D678" s="1"/>
    </row>
    <row r="679" spans="1:4" x14ac:dyDescent="0.2">
      <c r="A679" s="1"/>
      <c r="B679" s="1"/>
      <c r="C679" s="1"/>
      <c r="D679" s="1"/>
    </row>
    <row r="680" spans="1:4" x14ac:dyDescent="0.2">
      <c r="A680" s="1"/>
      <c r="B680" s="1"/>
      <c r="C680" s="1"/>
      <c r="D680" s="1"/>
    </row>
    <row r="681" spans="1:4" x14ac:dyDescent="0.2">
      <c r="A681" s="1"/>
      <c r="B681" s="1"/>
      <c r="C681" s="1"/>
      <c r="D681" s="1"/>
    </row>
    <row r="682" spans="1:4" x14ac:dyDescent="0.2">
      <c r="A682" s="1"/>
      <c r="B682" s="1"/>
      <c r="C682" s="1"/>
      <c r="D682" s="1"/>
    </row>
    <row r="683" spans="1:4" x14ac:dyDescent="0.2">
      <c r="A683" s="1"/>
      <c r="B683" s="1"/>
      <c r="C683" s="1"/>
      <c r="D683" s="1"/>
    </row>
    <row r="684" spans="1:4" x14ac:dyDescent="0.2">
      <c r="A684" s="1"/>
      <c r="B684" s="1"/>
      <c r="C684" s="1"/>
      <c r="D684" s="1"/>
    </row>
    <row r="685" spans="1:4" x14ac:dyDescent="0.2">
      <c r="A685" s="1"/>
      <c r="B685" s="1"/>
      <c r="C685" s="1"/>
      <c r="D685" s="1"/>
    </row>
    <row r="686" spans="1:4" x14ac:dyDescent="0.2">
      <c r="A686" s="1"/>
      <c r="B686" s="1"/>
      <c r="C686" s="1"/>
      <c r="D686" s="1"/>
    </row>
    <row r="687" spans="1:4" x14ac:dyDescent="0.2">
      <c r="A687" s="1"/>
      <c r="B687" s="1"/>
      <c r="C687" s="1"/>
      <c r="D687" s="1"/>
    </row>
    <row r="688" spans="1:4" x14ac:dyDescent="0.2">
      <c r="A688" s="1"/>
      <c r="B688" s="1"/>
      <c r="C688" s="1"/>
      <c r="D688" s="1"/>
    </row>
    <row r="689" spans="1:4" x14ac:dyDescent="0.2">
      <c r="A689" s="1"/>
      <c r="B689" s="1"/>
      <c r="C689" s="1"/>
      <c r="D689" s="1"/>
    </row>
    <row r="690" spans="1:4" x14ac:dyDescent="0.2">
      <c r="A690" s="1"/>
      <c r="B690" s="1"/>
      <c r="C690" s="1"/>
      <c r="D690" s="1"/>
    </row>
    <row r="691" spans="1:4" x14ac:dyDescent="0.2">
      <c r="A691" s="1"/>
      <c r="B691" s="1"/>
      <c r="C691" s="1"/>
      <c r="D691" s="1"/>
    </row>
    <row r="692" spans="1:4" x14ac:dyDescent="0.2">
      <c r="A692" s="1"/>
      <c r="B692" s="1"/>
      <c r="C692" s="1"/>
      <c r="D692" s="1"/>
    </row>
    <row r="693" spans="1:4" x14ac:dyDescent="0.2">
      <c r="A693" s="1"/>
      <c r="B693" s="1"/>
      <c r="C693" s="1"/>
      <c r="D693" s="1"/>
    </row>
    <row r="694" spans="1:4" x14ac:dyDescent="0.2">
      <c r="A694" s="1"/>
      <c r="B694" s="1"/>
      <c r="C694" s="1"/>
      <c r="D694" s="1"/>
    </row>
    <row r="695" spans="1:4" x14ac:dyDescent="0.2">
      <c r="A695" s="1"/>
      <c r="B695" s="1"/>
      <c r="C695" s="1"/>
      <c r="D695" s="1"/>
    </row>
    <row r="696" spans="1:4" x14ac:dyDescent="0.2">
      <c r="A696" s="1"/>
      <c r="B696" s="1"/>
      <c r="C696" s="1"/>
      <c r="D696" s="1"/>
    </row>
    <row r="697" spans="1:4" x14ac:dyDescent="0.2">
      <c r="A697" s="1"/>
      <c r="B697" s="1"/>
      <c r="C697" s="1"/>
      <c r="D697" s="1"/>
    </row>
    <row r="698" spans="1:4" x14ac:dyDescent="0.2">
      <c r="A698" s="1"/>
      <c r="B698" s="1"/>
      <c r="C698" s="1"/>
      <c r="D698" s="1"/>
    </row>
    <row r="699" spans="1:4" x14ac:dyDescent="0.2">
      <c r="A699" s="1"/>
      <c r="B699" s="1"/>
      <c r="C699" s="1"/>
      <c r="D699" s="1"/>
    </row>
    <row r="700" spans="1:4" x14ac:dyDescent="0.2">
      <c r="A700" s="1"/>
      <c r="B700" s="1"/>
      <c r="C700" s="1"/>
      <c r="D700" s="1"/>
    </row>
    <row r="701" spans="1:4" x14ac:dyDescent="0.2">
      <c r="A701" s="1"/>
      <c r="B701" s="1"/>
      <c r="C701" s="1"/>
      <c r="D701" s="1"/>
    </row>
    <row r="702" spans="1:4" x14ac:dyDescent="0.2">
      <c r="A702" s="1"/>
      <c r="B702" s="1"/>
      <c r="C702" s="1"/>
      <c r="D702" s="1"/>
    </row>
    <row r="703" spans="1:4" x14ac:dyDescent="0.2">
      <c r="A703" s="1"/>
      <c r="B703" s="1"/>
      <c r="C703" s="1"/>
      <c r="D703" s="1"/>
    </row>
    <row r="704" spans="1:4" x14ac:dyDescent="0.2">
      <c r="A704" s="1"/>
      <c r="B704" s="1"/>
      <c r="C704" s="1"/>
      <c r="D704" s="1"/>
    </row>
    <row r="705" spans="1:4" x14ac:dyDescent="0.2">
      <c r="A705" s="1"/>
      <c r="B705" s="1"/>
      <c r="C705" s="1"/>
      <c r="D705" s="1"/>
    </row>
    <row r="706" spans="1:4" x14ac:dyDescent="0.2">
      <c r="A706" s="1"/>
      <c r="B706" s="1"/>
      <c r="C706" s="1"/>
      <c r="D706" s="1"/>
    </row>
    <row r="707" spans="1:4" x14ac:dyDescent="0.2">
      <c r="A707" s="1"/>
      <c r="B707" s="1"/>
      <c r="C707" s="1"/>
      <c r="D707" s="1"/>
    </row>
    <row r="708" spans="1:4" x14ac:dyDescent="0.2">
      <c r="A708" s="1"/>
      <c r="B708" s="1"/>
      <c r="C708" s="1"/>
      <c r="D708" s="1"/>
    </row>
    <row r="709" spans="1:4" x14ac:dyDescent="0.2">
      <c r="A709" s="1"/>
      <c r="B709" s="1"/>
      <c r="C709" s="1"/>
      <c r="D709" s="1"/>
    </row>
    <row r="710" spans="1:4" x14ac:dyDescent="0.2">
      <c r="A710" s="1"/>
      <c r="B710" s="1"/>
      <c r="C710" s="1"/>
      <c r="D710" s="1"/>
    </row>
    <row r="711" spans="1:4" x14ac:dyDescent="0.2">
      <c r="A711" s="1"/>
      <c r="B711" s="1"/>
      <c r="C711" s="1"/>
      <c r="D711" s="1"/>
    </row>
    <row r="712" spans="1:4" x14ac:dyDescent="0.2">
      <c r="A712" s="1"/>
      <c r="B712" s="1"/>
      <c r="C712" s="1"/>
      <c r="D712" s="1"/>
    </row>
    <row r="713" spans="1:4" x14ac:dyDescent="0.2">
      <c r="A713" s="1"/>
      <c r="B713" s="1"/>
      <c r="C713" s="1"/>
      <c r="D713" s="1"/>
    </row>
    <row r="714" spans="1:4" x14ac:dyDescent="0.2">
      <c r="A714" s="1"/>
      <c r="B714" s="1"/>
      <c r="C714" s="1"/>
      <c r="D714" s="1"/>
    </row>
    <row r="715" spans="1:4" x14ac:dyDescent="0.2">
      <c r="A715" s="1"/>
      <c r="B715" s="1"/>
      <c r="C715" s="1"/>
      <c r="D715" s="1"/>
    </row>
    <row r="716" spans="1:4" x14ac:dyDescent="0.2">
      <c r="A716" s="1"/>
      <c r="B716" s="1"/>
      <c r="C716" s="1"/>
      <c r="D716" s="1"/>
    </row>
    <row r="717" spans="1:4" x14ac:dyDescent="0.2">
      <c r="A717" s="1"/>
      <c r="B717" s="1"/>
      <c r="C717" s="1"/>
      <c r="D717" s="1"/>
    </row>
    <row r="718" spans="1:4" x14ac:dyDescent="0.2">
      <c r="A718" s="1"/>
      <c r="B718" s="1"/>
      <c r="C718" s="1"/>
      <c r="D718" s="1"/>
    </row>
    <row r="719" spans="1:4" x14ac:dyDescent="0.2">
      <c r="A719" s="1"/>
      <c r="B719" s="1"/>
      <c r="C719" s="1"/>
      <c r="D719" s="1"/>
    </row>
    <row r="720" spans="1:4" x14ac:dyDescent="0.2">
      <c r="A720" s="1"/>
      <c r="B720" s="1"/>
      <c r="C720" s="1"/>
      <c r="D720" s="1"/>
    </row>
    <row r="721" spans="1:4" x14ac:dyDescent="0.2">
      <c r="A721" s="1"/>
      <c r="B721" s="1"/>
      <c r="C721" s="1"/>
      <c r="D721" s="1"/>
    </row>
    <row r="722" spans="1:4" x14ac:dyDescent="0.2">
      <c r="A722" s="1"/>
      <c r="B722" s="1"/>
      <c r="C722" s="1"/>
      <c r="D722" s="1"/>
    </row>
    <row r="723" spans="1:4" x14ac:dyDescent="0.2">
      <c r="A723" s="1"/>
      <c r="B723" s="1"/>
      <c r="C723" s="1"/>
      <c r="D723" s="1"/>
    </row>
    <row r="724" spans="1:4" x14ac:dyDescent="0.2">
      <c r="A724" s="1"/>
      <c r="B724" s="1"/>
      <c r="C724" s="1"/>
      <c r="D724" s="1"/>
    </row>
    <row r="725" spans="1:4" x14ac:dyDescent="0.2">
      <c r="A725" s="1"/>
      <c r="B725" s="1"/>
      <c r="C725" s="1"/>
      <c r="D725" s="1"/>
    </row>
    <row r="726" spans="1:4" x14ac:dyDescent="0.2">
      <c r="A726" s="1"/>
      <c r="B726" s="1"/>
      <c r="C726" s="1"/>
      <c r="D726" s="1"/>
    </row>
    <row r="727" spans="1:4" x14ac:dyDescent="0.2">
      <c r="A727" s="1"/>
      <c r="B727" s="1"/>
      <c r="C727" s="1"/>
      <c r="D727" s="1"/>
    </row>
    <row r="728" spans="1:4" x14ac:dyDescent="0.2">
      <c r="A728" s="1"/>
      <c r="B728" s="1"/>
      <c r="C728" s="1"/>
      <c r="D728" s="1"/>
    </row>
    <row r="729" spans="1:4" x14ac:dyDescent="0.2">
      <c r="A729" s="1"/>
      <c r="B729" s="1"/>
      <c r="C729" s="1"/>
      <c r="D729" s="1"/>
    </row>
    <row r="730" spans="1:4" x14ac:dyDescent="0.2">
      <c r="A730" s="1"/>
      <c r="B730" s="1"/>
      <c r="C730" s="1"/>
      <c r="D730" s="1"/>
    </row>
    <row r="731" spans="1:4" x14ac:dyDescent="0.2">
      <c r="A731" s="1"/>
      <c r="B731" s="1"/>
      <c r="C731" s="1"/>
      <c r="D731" s="1"/>
    </row>
    <row r="732" spans="1:4" x14ac:dyDescent="0.2">
      <c r="A732" s="1"/>
      <c r="B732" s="1"/>
      <c r="C732" s="1"/>
      <c r="D732" s="1"/>
    </row>
    <row r="733" spans="1:4" x14ac:dyDescent="0.2">
      <c r="A733" s="1"/>
      <c r="B733" s="1"/>
      <c r="C733" s="1"/>
      <c r="D733" s="1"/>
    </row>
    <row r="734" spans="1:4" x14ac:dyDescent="0.2">
      <c r="A734" s="1"/>
      <c r="B734" s="1"/>
      <c r="C734" s="1"/>
      <c r="D734" s="1"/>
    </row>
    <row r="735" spans="1:4" x14ac:dyDescent="0.2">
      <c r="A735" s="1"/>
      <c r="B735" s="1"/>
      <c r="C735" s="1"/>
      <c r="D735" s="1"/>
    </row>
    <row r="736" spans="1:4" x14ac:dyDescent="0.2">
      <c r="A736" s="1"/>
      <c r="B736" s="1"/>
      <c r="C736" s="1"/>
      <c r="D736" s="1"/>
    </row>
    <row r="737" spans="1:4" x14ac:dyDescent="0.2">
      <c r="A737" s="1"/>
      <c r="B737" s="1"/>
      <c r="C737" s="1"/>
      <c r="D737" s="1"/>
    </row>
    <row r="738" spans="1:4" x14ac:dyDescent="0.2">
      <c r="A738" s="1"/>
      <c r="B738" s="1"/>
      <c r="C738" s="1"/>
      <c r="D738" s="1"/>
    </row>
    <row r="739" spans="1:4" x14ac:dyDescent="0.2">
      <c r="A739" s="1"/>
      <c r="B739" s="1"/>
      <c r="C739" s="1"/>
      <c r="D739" s="1"/>
    </row>
    <row r="740" spans="1:4" x14ac:dyDescent="0.2">
      <c r="A740" s="1"/>
      <c r="B740" s="1"/>
      <c r="C740" s="1"/>
      <c r="D740" s="1"/>
    </row>
    <row r="741" spans="1:4" x14ac:dyDescent="0.2">
      <c r="A741" s="1"/>
      <c r="B741" s="1"/>
      <c r="C741" s="1"/>
      <c r="D741" s="1"/>
    </row>
    <row r="742" spans="1:4" x14ac:dyDescent="0.2">
      <c r="A742" s="1"/>
      <c r="B742" s="1"/>
      <c r="C742" s="1"/>
      <c r="D742" s="1"/>
    </row>
    <row r="743" spans="1:4" x14ac:dyDescent="0.2">
      <c r="A743" s="1"/>
      <c r="B743" s="1"/>
      <c r="C743" s="1"/>
      <c r="D743" s="1"/>
    </row>
    <row r="744" spans="1:4" x14ac:dyDescent="0.2">
      <c r="A744" s="1"/>
      <c r="B744" s="1"/>
      <c r="C744" s="1"/>
      <c r="D744" s="1"/>
    </row>
    <row r="745" spans="1:4" x14ac:dyDescent="0.2">
      <c r="A745" s="1"/>
      <c r="B745" s="1"/>
      <c r="C745" s="1"/>
      <c r="D745" s="1"/>
    </row>
    <row r="746" spans="1:4" x14ac:dyDescent="0.2">
      <c r="A746" s="1"/>
      <c r="B746" s="1"/>
      <c r="C746" s="1"/>
      <c r="D746" s="1"/>
    </row>
    <row r="747" spans="1:4" x14ac:dyDescent="0.2">
      <c r="A747" s="1"/>
      <c r="B747" s="1"/>
      <c r="C747" s="1"/>
      <c r="D747" s="1"/>
    </row>
    <row r="748" spans="1:4" x14ac:dyDescent="0.2">
      <c r="A748" s="1"/>
      <c r="B748" s="1"/>
      <c r="C748" s="1"/>
      <c r="D748" s="1"/>
    </row>
    <row r="749" spans="1:4" x14ac:dyDescent="0.2">
      <c r="A749" s="1"/>
      <c r="B749" s="1"/>
      <c r="C749" s="1"/>
      <c r="D749" s="1"/>
    </row>
    <row r="750" spans="1:4" x14ac:dyDescent="0.2">
      <c r="A750" s="1"/>
      <c r="B750" s="1"/>
      <c r="C750" s="1"/>
      <c r="D750" s="1"/>
    </row>
    <row r="751" spans="1:4" x14ac:dyDescent="0.2">
      <c r="A751" s="1"/>
      <c r="B751" s="1"/>
      <c r="C751" s="1"/>
      <c r="D751" s="1"/>
    </row>
    <row r="752" spans="1:4" x14ac:dyDescent="0.2">
      <c r="A752" s="1"/>
      <c r="B752" s="1"/>
      <c r="C752" s="1"/>
      <c r="D752" s="1"/>
    </row>
    <row r="753" spans="1:4" x14ac:dyDescent="0.2">
      <c r="A753" s="1"/>
      <c r="B753" s="1"/>
      <c r="C753" s="1"/>
      <c r="D753" s="1"/>
    </row>
    <row r="754" spans="1:4" x14ac:dyDescent="0.2">
      <c r="A754" s="1"/>
      <c r="B754" s="1"/>
      <c r="C754" s="1"/>
      <c r="D754" s="1"/>
    </row>
    <row r="755" spans="1:4" x14ac:dyDescent="0.2">
      <c r="A755" s="1"/>
      <c r="B755" s="1"/>
      <c r="C755" s="1"/>
      <c r="D755" s="1"/>
    </row>
    <row r="756" spans="1:4" x14ac:dyDescent="0.2">
      <c r="A756" s="1"/>
      <c r="B756" s="1"/>
      <c r="C756" s="1"/>
      <c r="D756" s="1"/>
    </row>
    <row r="757" spans="1:4" x14ac:dyDescent="0.2">
      <c r="A757" s="1"/>
      <c r="B757" s="1"/>
      <c r="C757" s="1"/>
      <c r="D757" s="1"/>
    </row>
    <row r="758" spans="1:4" x14ac:dyDescent="0.2">
      <c r="A758" s="1"/>
      <c r="B758" s="1"/>
      <c r="C758" s="1"/>
      <c r="D758" s="1"/>
    </row>
    <row r="759" spans="1:4" x14ac:dyDescent="0.2">
      <c r="A759" s="1"/>
      <c r="B759" s="1"/>
      <c r="C759" s="1"/>
      <c r="D759" s="1"/>
    </row>
    <row r="760" spans="1:4" x14ac:dyDescent="0.2">
      <c r="A760" s="1"/>
      <c r="B760" s="1"/>
      <c r="C760" s="1"/>
      <c r="D760" s="1"/>
    </row>
    <row r="761" spans="1:4" x14ac:dyDescent="0.2">
      <c r="A761" s="1"/>
      <c r="B761" s="1"/>
      <c r="C761" s="1"/>
      <c r="D761" s="1"/>
    </row>
    <row r="762" spans="1:4" x14ac:dyDescent="0.2">
      <c r="A762" s="1"/>
      <c r="B762" s="1"/>
      <c r="C762" s="1"/>
      <c r="D762" s="1"/>
    </row>
    <row r="763" spans="1:4" x14ac:dyDescent="0.2">
      <c r="A763" s="1"/>
      <c r="B763" s="1"/>
      <c r="C763" s="1"/>
      <c r="D763" s="1"/>
    </row>
    <row r="764" spans="1:4" x14ac:dyDescent="0.2">
      <c r="A764" s="1"/>
      <c r="B764" s="1"/>
      <c r="C764" s="1"/>
      <c r="D764" s="1"/>
    </row>
    <row r="765" spans="1:4" x14ac:dyDescent="0.2">
      <c r="A765" s="1"/>
      <c r="B765" s="1"/>
      <c r="C765" s="1"/>
      <c r="D765" s="1"/>
    </row>
    <row r="766" spans="1:4" x14ac:dyDescent="0.2">
      <c r="A766" s="1"/>
      <c r="B766" s="1"/>
      <c r="C766" s="1"/>
      <c r="D766" s="1"/>
    </row>
    <row r="767" spans="1:4" x14ac:dyDescent="0.2">
      <c r="A767" s="1"/>
      <c r="B767" s="1"/>
      <c r="C767" s="1"/>
      <c r="D767" s="1"/>
    </row>
    <row r="768" spans="1:4" x14ac:dyDescent="0.2">
      <c r="A768" s="1"/>
      <c r="B768" s="1"/>
      <c r="C768" s="1"/>
      <c r="D768" s="1"/>
    </row>
    <row r="769" spans="1:4" x14ac:dyDescent="0.2">
      <c r="A769" s="1"/>
      <c r="B769" s="1"/>
      <c r="C769" s="1"/>
      <c r="D769" s="1"/>
    </row>
    <row r="770" spans="1:4" x14ac:dyDescent="0.2">
      <c r="A770" s="1"/>
      <c r="B770" s="1"/>
      <c r="C770" s="1"/>
      <c r="D770" s="1"/>
    </row>
    <row r="771" spans="1:4" x14ac:dyDescent="0.2">
      <c r="A771" s="1"/>
      <c r="B771" s="1"/>
      <c r="C771" s="1"/>
      <c r="D771" s="1"/>
    </row>
    <row r="772" spans="1:4" x14ac:dyDescent="0.2">
      <c r="A772" s="1"/>
      <c r="B772" s="1"/>
      <c r="C772" s="1"/>
      <c r="D772" s="1"/>
    </row>
    <row r="773" spans="1:4" x14ac:dyDescent="0.2">
      <c r="A773" s="1"/>
      <c r="B773" s="1"/>
      <c r="C773" s="1"/>
      <c r="D773" s="1"/>
    </row>
    <row r="774" spans="1:4" x14ac:dyDescent="0.2">
      <c r="A774" s="1"/>
      <c r="B774" s="1"/>
      <c r="C774" s="1"/>
      <c r="D774" s="1"/>
    </row>
    <row r="775" spans="1:4" x14ac:dyDescent="0.2">
      <c r="A775" s="1"/>
      <c r="B775" s="1"/>
      <c r="C775" s="1"/>
      <c r="D775" s="1"/>
    </row>
    <row r="776" spans="1:4" x14ac:dyDescent="0.2">
      <c r="A776" s="1"/>
      <c r="B776" s="1"/>
      <c r="C776" s="1"/>
      <c r="D776" s="1"/>
    </row>
    <row r="777" spans="1:4" x14ac:dyDescent="0.2">
      <c r="A777" s="1"/>
      <c r="B777" s="1"/>
      <c r="C777" s="1"/>
      <c r="D777" s="1"/>
    </row>
    <row r="778" spans="1:4" x14ac:dyDescent="0.2">
      <c r="A778" s="1"/>
      <c r="B778" s="1"/>
      <c r="C778" s="1"/>
      <c r="D778" s="1"/>
    </row>
    <row r="779" spans="1:4" x14ac:dyDescent="0.2">
      <c r="A779" s="1"/>
      <c r="B779" s="1"/>
      <c r="C779" s="1"/>
      <c r="D779" s="1"/>
    </row>
    <row r="780" spans="1:4" x14ac:dyDescent="0.2">
      <c r="A780" s="1"/>
      <c r="B780" s="1"/>
      <c r="C780" s="1"/>
      <c r="D780" s="1"/>
    </row>
    <row r="781" spans="1:4" x14ac:dyDescent="0.2">
      <c r="A781" s="1"/>
      <c r="B781" s="1"/>
      <c r="C781" s="1"/>
      <c r="D781" s="1"/>
    </row>
    <row r="782" spans="1:4" x14ac:dyDescent="0.2">
      <c r="A782" s="1"/>
      <c r="B782" s="1"/>
      <c r="C782" s="1"/>
      <c r="D782" s="1"/>
    </row>
    <row r="783" spans="1:4" x14ac:dyDescent="0.2">
      <c r="A783" s="1"/>
      <c r="B783" s="1"/>
      <c r="C783" s="1"/>
      <c r="D783" s="1"/>
    </row>
    <row r="784" spans="1:4" x14ac:dyDescent="0.2">
      <c r="A784" s="1"/>
      <c r="B784" s="1"/>
      <c r="C784" s="1"/>
      <c r="D784" s="1"/>
    </row>
    <row r="785" spans="1:4" x14ac:dyDescent="0.2">
      <c r="A785" s="1"/>
      <c r="B785" s="1"/>
      <c r="C785" s="1"/>
      <c r="D785" s="1"/>
    </row>
    <row r="786" spans="1:4" x14ac:dyDescent="0.2">
      <c r="A786" s="1"/>
      <c r="B786" s="1"/>
      <c r="C786" s="1"/>
      <c r="D786" s="1"/>
    </row>
    <row r="787" spans="1:4" x14ac:dyDescent="0.2">
      <c r="A787" s="1"/>
      <c r="B787" s="1"/>
      <c r="C787" s="1"/>
      <c r="D787" s="1"/>
    </row>
    <row r="788" spans="1:4" x14ac:dyDescent="0.2">
      <c r="A788" s="1"/>
      <c r="B788" s="1"/>
      <c r="C788" s="1"/>
      <c r="D788" s="1"/>
    </row>
    <row r="789" spans="1:4" x14ac:dyDescent="0.2">
      <c r="A789" s="1"/>
      <c r="B789" s="1"/>
      <c r="C789" s="1"/>
      <c r="D789" s="1"/>
    </row>
    <row r="790" spans="1:4" x14ac:dyDescent="0.2">
      <c r="A790" s="1"/>
      <c r="B790" s="1"/>
      <c r="C790" s="1"/>
      <c r="D790" s="1"/>
    </row>
    <row r="791" spans="1:4" x14ac:dyDescent="0.2">
      <c r="A791" s="1"/>
      <c r="B791" s="1"/>
      <c r="C791" s="1"/>
      <c r="D791" s="1"/>
    </row>
    <row r="792" spans="1:4" x14ac:dyDescent="0.2">
      <c r="A792" s="1"/>
      <c r="B792" s="1"/>
      <c r="C792" s="1"/>
      <c r="D792" s="1"/>
    </row>
    <row r="793" spans="1:4" x14ac:dyDescent="0.2">
      <c r="A793" s="1"/>
      <c r="B793" s="1"/>
      <c r="C793" s="1"/>
      <c r="D793" s="1"/>
    </row>
    <row r="794" spans="1:4" x14ac:dyDescent="0.2">
      <c r="A794" s="1"/>
      <c r="B794" s="1"/>
      <c r="C794" s="1"/>
      <c r="D794" s="1"/>
    </row>
    <row r="795" spans="1:4" x14ac:dyDescent="0.2">
      <c r="A795" s="1"/>
      <c r="B795" s="1"/>
      <c r="C795" s="1"/>
      <c r="D795" s="1"/>
    </row>
    <row r="796" spans="1:4" x14ac:dyDescent="0.2">
      <c r="A796" s="1"/>
      <c r="B796" s="1"/>
      <c r="C796" s="1"/>
      <c r="D796" s="1"/>
    </row>
    <row r="797" spans="1:4" x14ac:dyDescent="0.2">
      <c r="A797" s="1"/>
      <c r="B797" s="1"/>
      <c r="C797" s="1"/>
      <c r="D797" s="1"/>
    </row>
    <row r="798" spans="1:4" x14ac:dyDescent="0.2">
      <c r="A798" s="1"/>
      <c r="B798" s="1"/>
      <c r="C798" s="1"/>
      <c r="D798" s="1"/>
    </row>
    <row r="799" spans="1:4" x14ac:dyDescent="0.2">
      <c r="A799" s="1"/>
      <c r="B799" s="1"/>
      <c r="C799" s="1"/>
      <c r="D799" s="1"/>
    </row>
    <row r="800" spans="1:4" x14ac:dyDescent="0.2">
      <c r="A800" s="1"/>
      <c r="B800" s="1"/>
      <c r="C800" s="1"/>
      <c r="D800" s="1"/>
    </row>
    <row r="801" spans="1:4" x14ac:dyDescent="0.2">
      <c r="A801" s="1"/>
      <c r="B801" s="1"/>
      <c r="C801" s="1"/>
      <c r="D801" s="1"/>
    </row>
    <row r="802" spans="1:4" x14ac:dyDescent="0.2">
      <c r="A802" s="1"/>
      <c r="B802" s="1"/>
      <c r="C802" s="1"/>
      <c r="D802" s="1"/>
    </row>
    <row r="803" spans="1:4" x14ac:dyDescent="0.2">
      <c r="A803" s="1"/>
      <c r="B803" s="1"/>
      <c r="C803" s="1"/>
      <c r="D803" s="1"/>
    </row>
    <row r="804" spans="1:4" x14ac:dyDescent="0.2">
      <c r="A804" s="1"/>
      <c r="B804" s="1"/>
      <c r="C804" s="1"/>
      <c r="D804" s="1"/>
    </row>
    <row r="805" spans="1:4" x14ac:dyDescent="0.2">
      <c r="A805" s="1"/>
      <c r="B805" s="1"/>
      <c r="C805" s="1"/>
      <c r="D805" s="1"/>
    </row>
    <row r="806" spans="1:4" x14ac:dyDescent="0.2">
      <c r="A806" s="1"/>
      <c r="B806" s="1"/>
      <c r="C806" s="1"/>
      <c r="D806" s="1"/>
    </row>
    <row r="807" spans="1:4" x14ac:dyDescent="0.2">
      <c r="A807" s="1"/>
      <c r="B807" s="1"/>
      <c r="C807" s="1"/>
      <c r="D807" s="1"/>
    </row>
    <row r="808" spans="1:4" x14ac:dyDescent="0.2">
      <c r="A808" s="1"/>
      <c r="B808" s="1"/>
      <c r="C808" s="1"/>
      <c r="D808" s="1"/>
    </row>
    <row r="809" spans="1:4" x14ac:dyDescent="0.2">
      <c r="A809" s="1"/>
      <c r="B809" s="1"/>
      <c r="C809" s="1"/>
      <c r="D809" s="1"/>
    </row>
    <row r="810" spans="1:4" x14ac:dyDescent="0.2">
      <c r="A810" s="1"/>
      <c r="B810" s="1"/>
      <c r="C810" s="1"/>
      <c r="D810" s="1"/>
    </row>
    <row r="811" spans="1:4" x14ac:dyDescent="0.2">
      <c r="A811" s="1"/>
      <c r="B811" s="1"/>
      <c r="C811" s="1"/>
      <c r="D811" s="1"/>
    </row>
    <row r="812" spans="1:4" x14ac:dyDescent="0.2">
      <c r="A812" s="1"/>
      <c r="B812" s="1"/>
      <c r="C812" s="1"/>
      <c r="D812" s="1"/>
    </row>
    <row r="813" spans="1:4" x14ac:dyDescent="0.2">
      <c r="A813" s="1"/>
      <c r="B813" s="1"/>
      <c r="C813" s="1"/>
      <c r="D813" s="1"/>
    </row>
    <row r="814" spans="1:4" x14ac:dyDescent="0.2">
      <c r="A814" s="1"/>
      <c r="B814" s="1"/>
      <c r="C814" s="1"/>
      <c r="D814" s="1"/>
    </row>
    <row r="815" spans="1:4" x14ac:dyDescent="0.2">
      <c r="A815" s="1"/>
      <c r="B815" s="1"/>
      <c r="C815" s="1"/>
      <c r="D815" s="1"/>
    </row>
    <row r="816" spans="1:4" x14ac:dyDescent="0.2">
      <c r="A816" s="1"/>
      <c r="B816" s="1"/>
      <c r="C816" s="1"/>
      <c r="D816" s="1"/>
    </row>
    <row r="817" spans="1:4" x14ac:dyDescent="0.2">
      <c r="A817" s="1"/>
      <c r="B817" s="1"/>
      <c r="C817" s="1"/>
      <c r="D817" s="1"/>
    </row>
    <row r="818" spans="1:4" x14ac:dyDescent="0.2">
      <c r="A818" s="1"/>
      <c r="B818" s="1"/>
      <c r="C818" s="1"/>
      <c r="D818" s="1"/>
    </row>
    <row r="819" spans="1:4" x14ac:dyDescent="0.2">
      <c r="A819" s="1"/>
      <c r="B819" s="1"/>
      <c r="C819" s="1"/>
      <c r="D819" s="1"/>
    </row>
    <row r="820" spans="1:4" x14ac:dyDescent="0.2">
      <c r="A820" s="1"/>
      <c r="B820" s="1"/>
      <c r="C820" s="1"/>
      <c r="D820" s="1"/>
    </row>
    <row r="821" spans="1:4" x14ac:dyDescent="0.2">
      <c r="A821" s="1"/>
      <c r="B821" s="1"/>
      <c r="C821" s="1"/>
      <c r="D821" s="1"/>
    </row>
    <row r="822" spans="1:4" x14ac:dyDescent="0.2">
      <c r="A822" s="1"/>
      <c r="B822" s="1"/>
      <c r="C822" s="1"/>
      <c r="D822" s="1"/>
    </row>
    <row r="823" spans="1:4" x14ac:dyDescent="0.2">
      <c r="A823" s="1"/>
      <c r="B823" s="1"/>
      <c r="C823" s="1"/>
      <c r="D823" s="1"/>
    </row>
    <row r="824" spans="1:4" x14ac:dyDescent="0.2">
      <c r="A824" s="1"/>
      <c r="B824" s="1"/>
      <c r="C824" s="1"/>
      <c r="D824" s="1"/>
    </row>
    <row r="825" spans="1:4" x14ac:dyDescent="0.2">
      <c r="A825" s="1"/>
      <c r="B825" s="1"/>
      <c r="C825" s="1"/>
      <c r="D825" s="1"/>
    </row>
    <row r="826" spans="1:4" x14ac:dyDescent="0.2">
      <c r="A826" s="1"/>
      <c r="B826" s="1"/>
      <c r="C826" s="1"/>
      <c r="D826" s="1"/>
    </row>
    <row r="827" spans="1:4" x14ac:dyDescent="0.2">
      <c r="A827" s="1"/>
      <c r="B827" s="1"/>
      <c r="C827" s="1"/>
      <c r="D827" s="1"/>
    </row>
    <row r="828" spans="1:4" x14ac:dyDescent="0.2">
      <c r="A828" s="1"/>
      <c r="B828" s="1"/>
      <c r="C828" s="1"/>
      <c r="D828" s="1"/>
    </row>
    <row r="829" spans="1:4" x14ac:dyDescent="0.2">
      <c r="A829" s="1"/>
      <c r="B829" s="1"/>
      <c r="C829" s="1"/>
      <c r="D829" s="1"/>
    </row>
    <row r="830" spans="1:4" x14ac:dyDescent="0.2">
      <c r="A830" s="1"/>
      <c r="B830" s="1"/>
      <c r="C830" s="1"/>
      <c r="D830" s="1"/>
    </row>
    <row r="831" spans="1:4" x14ac:dyDescent="0.2">
      <c r="A831" s="1"/>
      <c r="B831" s="1"/>
      <c r="C831" s="1"/>
      <c r="D831" s="1"/>
    </row>
    <row r="832" spans="1:4" x14ac:dyDescent="0.2">
      <c r="A832" s="1"/>
      <c r="B832" s="1"/>
      <c r="C832" s="1"/>
      <c r="D832" s="1"/>
    </row>
    <row r="833" spans="1:4" x14ac:dyDescent="0.2">
      <c r="A833" s="1"/>
      <c r="B833" s="1"/>
      <c r="C833" s="1"/>
      <c r="D833" s="1"/>
    </row>
    <row r="834" spans="1:4" x14ac:dyDescent="0.2">
      <c r="A834" s="1"/>
      <c r="B834" s="1"/>
      <c r="C834" s="1"/>
      <c r="D834" s="1"/>
    </row>
    <row r="835" spans="1:4" x14ac:dyDescent="0.2">
      <c r="A835" s="1"/>
      <c r="B835" s="1"/>
      <c r="C835" s="1"/>
      <c r="D835" s="1"/>
    </row>
    <row r="836" spans="1:4" x14ac:dyDescent="0.2">
      <c r="A836" s="1"/>
      <c r="B836" s="1"/>
      <c r="C836" s="1"/>
      <c r="D836" s="1"/>
    </row>
    <row r="837" spans="1:4" x14ac:dyDescent="0.2">
      <c r="A837" s="1"/>
      <c r="B837" s="1"/>
      <c r="C837" s="1"/>
      <c r="D837" s="1"/>
    </row>
    <row r="838" spans="1:4" x14ac:dyDescent="0.2">
      <c r="A838" s="1"/>
      <c r="B838" s="1"/>
      <c r="C838" s="1"/>
      <c r="D838" s="1"/>
    </row>
    <row r="839" spans="1:4" x14ac:dyDescent="0.2">
      <c r="A839" s="1"/>
      <c r="B839" s="1"/>
      <c r="C839" s="1"/>
      <c r="D839" s="1"/>
    </row>
    <row r="840" spans="1:4" x14ac:dyDescent="0.2">
      <c r="A840" s="1"/>
      <c r="B840" s="1"/>
      <c r="C840" s="1"/>
      <c r="D840" s="1"/>
    </row>
    <row r="841" spans="1:4" x14ac:dyDescent="0.2">
      <c r="A841" s="1"/>
      <c r="B841" s="1"/>
      <c r="C841" s="1"/>
      <c r="D841" s="1"/>
    </row>
    <row r="842" spans="1:4" x14ac:dyDescent="0.2">
      <c r="A842" s="1"/>
      <c r="B842" s="1"/>
      <c r="C842" s="1"/>
      <c r="D842" s="1"/>
    </row>
    <row r="843" spans="1:4" x14ac:dyDescent="0.2">
      <c r="A843" s="1"/>
      <c r="B843" s="1"/>
      <c r="C843" s="1"/>
      <c r="D843" s="1"/>
    </row>
    <row r="844" spans="1:4" x14ac:dyDescent="0.2">
      <c r="A844" s="1"/>
      <c r="B844" s="1"/>
      <c r="C844" s="1"/>
      <c r="D844" s="1"/>
    </row>
    <row r="845" spans="1:4" x14ac:dyDescent="0.2">
      <c r="A845" s="1"/>
      <c r="B845" s="1"/>
      <c r="C845" s="1"/>
      <c r="D845" s="1"/>
    </row>
    <row r="846" spans="1:4" x14ac:dyDescent="0.2">
      <c r="A846" s="1"/>
      <c r="B846" s="1"/>
      <c r="C846" s="1"/>
      <c r="D846" s="1"/>
    </row>
    <row r="847" spans="1:4" x14ac:dyDescent="0.2">
      <c r="A847" s="1"/>
      <c r="B847" s="1"/>
      <c r="C847" s="1"/>
      <c r="D847" s="1"/>
    </row>
    <row r="848" spans="1:4" x14ac:dyDescent="0.2">
      <c r="A848" s="1"/>
      <c r="B848" s="1"/>
      <c r="C848" s="1"/>
      <c r="D848" s="1"/>
    </row>
    <row r="849" spans="1:4" x14ac:dyDescent="0.2">
      <c r="A849" s="1"/>
      <c r="B849" s="1"/>
      <c r="C849" s="1"/>
      <c r="D849" s="1"/>
    </row>
    <row r="850" spans="1:4" x14ac:dyDescent="0.2">
      <c r="A850" s="1"/>
      <c r="B850" s="1"/>
      <c r="C850" s="1"/>
      <c r="D850" s="1"/>
    </row>
    <row r="851" spans="1:4" x14ac:dyDescent="0.2">
      <c r="A851" s="1"/>
      <c r="B851" s="1"/>
      <c r="C851" s="1"/>
      <c r="D851" s="1"/>
    </row>
    <row r="852" spans="1:4" x14ac:dyDescent="0.2">
      <c r="A852" s="1"/>
      <c r="B852" s="1"/>
      <c r="C852" s="1"/>
      <c r="D852" s="1"/>
    </row>
    <row r="853" spans="1:4" x14ac:dyDescent="0.2">
      <c r="A853" s="1"/>
      <c r="B853" s="1"/>
      <c r="C853" s="1"/>
      <c r="D853" s="1"/>
    </row>
    <row r="854" spans="1:4" x14ac:dyDescent="0.2">
      <c r="A854" s="1"/>
      <c r="B854" s="1"/>
      <c r="C854" s="1"/>
      <c r="D854" s="1"/>
    </row>
    <row r="855" spans="1:4" x14ac:dyDescent="0.2">
      <c r="A855" s="1"/>
      <c r="B855" s="1"/>
      <c r="C855" s="1"/>
      <c r="D855" s="1"/>
    </row>
    <row r="856" spans="1:4" x14ac:dyDescent="0.2">
      <c r="A856" s="1"/>
      <c r="B856" s="1"/>
      <c r="C856" s="1"/>
      <c r="D856" s="1"/>
    </row>
    <row r="857" spans="1:4" x14ac:dyDescent="0.2">
      <c r="A857" s="1"/>
      <c r="B857" s="1"/>
      <c r="C857" s="1"/>
      <c r="D857" s="1"/>
    </row>
    <row r="858" spans="1:4" x14ac:dyDescent="0.2">
      <c r="A858" s="1"/>
      <c r="B858" s="1"/>
      <c r="C858" s="1"/>
      <c r="D858" s="1"/>
    </row>
    <row r="859" spans="1:4" x14ac:dyDescent="0.2">
      <c r="A859" s="1"/>
      <c r="B859" s="1"/>
      <c r="C859" s="1"/>
      <c r="D859" s="1"/>
    </row>
    <row r="860" spans="1:4" x14ac:dyDescent="0.2">
      <c r="A860" s="1"/>
      <c r="B860" s="1"/>
      <c r="C860" s="1"/>
      <c r="D860" s="1"/>
    </row>
    <row r="861" spans="1:4" x14ac:dyDescent="0.2">
      <c r="A861" s="1"/>
      <c r="B861" s="1"/>
      <c r="C861" s="1"/>
      <c r="D861" s="1"/>
    </row>
    <row r="862" spans="1:4" x14ac:dyDescent="0.2">
      <c r="A862" s="1"/>
      <c r="B862" s="1"/>
      <c r="C862" s="1"/>
      <c r="D862" s="1"/>
    </row>
    <row r="863" spans="1:4" x14ac:dyDescent="0.2">
      <c r="A863" s="1"/>
      <c r="B863" s="1"/>
      <c r="C863" s="1"/>
      <c r="D863" s="1"/>
    </row>
    <row r="864" spans="1:4" x14ac:dyDescent="0.2">
      <c r="A864" s="1"/>
      <c r="B864" s="1"/>
      <c r="C864" s="1"/>
      <c r="D864" s="1"/>
    </row>
    <row r="865" spans="1:4" x14ac:dyDescent="0.2">
      <c r="A865" s="1"/>
      <c r="B865" s="1"/>
      <c r="C865" s="1"/>
      <c r="D865" s="1"/>
    </row>
    <row r="866" spans="1:4" x14ac:dyDescent="0.2">
      <c r="A866" s="1"/>
      <c r="B866" s="1"/>
      <c r="C866" s="1"/>
      <c r="D866" s="1"/>
    </row>
    <row r="867" spans="1:4" x14ac:dyDescent="0.2">
      <c r="A867" s="1"/>
      <c r="B867" s="1"/>
      <c r="C867" s="1"/>
      <c r="D867" s="1"/>
    </row>
    <row r="868" spans="1:4" x14ac:dyDescent="0.2">
      <c r="A868" s="1"/>
      <c r="B868" s="1"/>
      <c r="C868" s="1"/>
      <c r="D868" s="1"/>
    </row>
    <row r="869" spans="1:4" x14ac:dyDescent="0.2">
      <c r="A869" s="1"/>
      <c r="B869" s="1"/>
      <c r="C869" s="1"/>
      <c r="D869" s="1"/>
    </row>
    <row r="870" spans="1:4" x14ac:dyDescent="0.2">
      <c r="A870" s="1"/>
      <c r="B870" s="1"/>
      <c r="C870" s="1"/>
      <c r="D870" s="1"/>
    </row>
    <row r="871" spans="1:4" x14ac:dyDescent="0.2">
      <c r="A871" s="1"/>
      <c r="B871" s="1"/>
      <c r="C871" s="1"/>
      <c r="D871" s="1"/>
    </row>
    <row r="872" spans="1:4" x14ac:dyDescent="0.2">
      <c r="A872" s="1"/>
      <c r="B872" s="1"/>
      <c r="C872" s="1"/>
      <c r="D872" s="1"/>
    </row>
    <row r="873" spans="1:4" x14ac:dyDescent="0.2">
      <c r="A873" s="1"/>
      <c r="B873" s="1"/>
      <c r="C873" s="1"/>
      <c r="D873" s="1"/>
    </row>
    <row r="874" spans="1:4" x14ac:dyDescent="0.2">
      <c r="A874" s="1"/>
      <c r="B874" s="1"/>
      <c r="C874" s="1"/>
      <c r="D874" s="1"/>
    </row>
    <row r="875" spans="1:4" x14ac:dyDescent="0.2">
      <c r="A875" s="1"/>
      <c r="B875" s="1"/>
      <c r="C875" s="1"/>
      <c r="D875" s="1"/>
    </row>
    <row r="876" spans="1:4" x14ac:dyDescent="0.2">
      <c r="A876" s="1"/>
      <c r="B876" s="1"/>
      <c r="C876" s="1"/>
      <c r="D876" s="1"/>
    </row>
    <row r="877" spans="1:4" x14ac:dyDescent="0.2">
      <c r="A877" s="1"/>
      <c r="B877" s="1"/>
      <c r="C877" s="1"/>
      <c r="D877" s="1"/>
    </row>
    <row r="878" spans="1:4" x14ac:dyDescent="0.2">
      <c r="A878" s="1"/>
      <c r="B878" s="1"/>
      <c r="C878" s="1"/>
      <c r="D878" s="1"/>
    </row>
    <row r="879" spans="1:4" x14ac:dyDescent="0.2">
      <c r="A879" s="1"/>
      <c r="B879" s="1"/>
      <c r="C879" s="1"/>
      <c r="D879" s="1"/>
    </row>
    <row r="880" spans="1:4" x14ac:dyDescent="0.2">
      <c r="A880" s="1"/>
      <c r="B880" s="1"/>
      <c r="C880" s="1"/>
      <c r="D880" s="1"/>
    </row>
    <row r="881" spans="1:4" x14ac:dyDescent="0.2">
      <c r="A881" s="1"/>
      <c r="B881" s="1"/>
      <c r="C881" s="1"/>
      <c r="D881" s="1"/>
    </row>
    <row r="882" spans="1:4" x14ac:dyDescent="0.2">
      <c r="A882" s="1"/>
      <c r="B882" s="1"/>
      <c r="C882" s="1"/>
      <c r="D882" s="1"/>
    </row>
    <row r="883" spans="1:4" x14ac:dyDescent="0.2">
      <c r="A883" s="1"/>
      <c r="B883" s="1"/>
      <c r="C883" s="1"/>
      <c r="D883" s="1"/>
    </row>
    <row r="884" spans="1:4" x14ac:dyDescent="0.2">
      <c r="A884" s="1"/>
      <c r="B884" s="1"/>
      <c r="C884" s="1"/>
      <c r="D884" s="1"/>
    </row>
    <row r="885" spans="1:4" x14ac:dyDescent="0.2">
      <c r="A885" s="1"/>
      <c r="B885" s="1"/>
      <c r="C885" s="1"/>
      <c r="D885" s="1"/>
    </row>
    <row r="886" spans="1:4" x14ac:dyDescent="0.2">
      <c r="A886" s="1"/>
      <c r="B886" s="1"/>
      <c r="C886" s="1"/>
      <c r="D886" s="1"/>
    </row>
    <row r="887" spans="1:4" x14ac:dyDescent="0.2">
      <c r="A887" s="1"/>
      <c r="B887" s="1"/>
      <c r="C887" s="1"/>
      <c r="D887" s="1"/>
    </row>
    <row r="888" spans="1:4" x14ac:dyDescent="0.2">
      <c r="A888" s="1"/>
      <c r="B888" s="1"/>
      <c r="C888" s="1"/>
      <c r="D888" s="1"/>
    </row>
    <row r="889" spans="1:4" x14ac:dyDescent="0.2">
      <c r="A889" s="1"/>
      <c r="B889" s="1"/>
      <c r="C889" s="1"/>
      <c r="D889" s="1"/>
    </row>
    <row r="890" spans="1:4" x14ac:dyDescent="0.2">
      <c r="A890" s="1"/>
      <c r="B890" s="1"/>
      <c r="C890" s="1"/>
      <c r="D890" s="1"/>
    </row>
    <row r="891" spans="1:4" x14ac:dyDescent="0.2">
      <c r="A891" s="1"/>
      <c r="B891" s="1"/>
      <c r="C891" s="1"/>
      <c r="D891" s="1"/>
    </row>
    <row r="892" spans="1:4" x14ac:dyDescent="0.2">
      <c r="A892" s="1"/>
      <c r="B892" s="1"/>
      <c r="C892" s="1"/>
      <c r="D892" s="1"/>
    </row>
    <row r="893" spans="1:4" x14ac:dyDescent="0.2">
      <c r="A893" s="1"/>
      <c r="B893" s="1"/>
      <c r="C893" s="1"/>
      <c r="D893" s="1"/>
    </row>
    <row r="894" spans="1:4" x14ac:dyDescent="0.2">
      <c r="A894" s="1"/>
      <c r="B894" s="1"/>
      <c r="C894" s="1"/>
      <c r="D894" s="1"/>
    </row>
    <row r="895" spans="1:4" x14ac:dyDescent="0.2">
      <c r="A895" s="1"/>
      <c r="B895" s="1"/>
      <c r="C895" s="1"/>
      <c r="D895" s="1"/>
    </row>
    <row r="896" spans="1:4" x14ac:dyDescent="0.2">
      <c r="A896" s="1"/>
      <c r="B896" s="1"/>
      <c r="C896" s="1"/>
      <c r="D896" s="1"/>
    </row>
    <row r="897" spans="1:4" x14ac:dyDescent="0.2">
      <c r="A897" s="1"/>
      <c r="B897" s="1"/>
      <c r="C897" s="1"/>
      <c r="D897" s="1"/>
    </row>
    <row r="898" spans="1:4" x14ac:dyDescent="0.2">
      <c r="A898" s="1"/>
      <c r="B898" s="1"/>
      <c r="C898" s="1"/>
      <c r="D898" s="1"/>
    </row>
    <row r="899" spans="1:4" x14ac:dyDescent="0.2">
      <c r="A899" s="1"/>
      <c r="B899" s="1"/>
      <c r="C899" s="1"/>
      <c r="D899" s="1"/>
    </row>
    <row r="900" spans="1:4" x14ac:dyDescent="0.2">
      <c r="A900" s="1"/>
      <c r="B900" s="1"/>
      <c r="C900" s="1"/>
      <c r="D900" s="1"/>
    </row>
    <row r="901" spans="1:4" x14ac:dyDescent="0.2">
      <c r="A901" s="1"/>
      <c r="B901" s="1"/>
      <c r="C901" s="1"/>
      <c r="D901" s="1"/>
    </row>
    <row r="902" spans="1:4" x14ac:dyDescent="0.2">
      <c r="A902" s="1"/>
      <c r="B902" s="1"/>
      <c r="C902" s="1"/>
      <c r="D902" s="1"/>
    </row>
    <row r="903" spans="1:4" x14ac:dyDescent="0.2">
      <c r="A903" s="1"/>
      <c r="B903" s="1"/>
      <c r="C903" s="1"/>
      <c r="D903" s="1"/>
    </row>
    <row r="904" spans="1:4" x14ac:dyDescent="0.2">
      <c r="A904" s="1"/>
      <c r="B904" s="1"/>
      <c r="C904" s="1"/>
      <c r="D904" s="1"/>
    </row>
    <row r="905" spans="1:4" x14ac:dyDescent="0.2">
      <c r="A905" s="1"/>
      <c r="B905" s="1"/>
      <c r="C905" s="1"/>
      <c r="D905" s="1"/>
    </row>
    <row r="906" spans="1:4" x14ac:dyDescent="0.2">
      <c r="A906" s="1"/>
      <c r="B906" s="1"/>
      <c r="C906" s="1"/>
      <c r="D906" s="1"/>
    </row>
    <row r="907" spans="1:4" x14ac:dyDescent="0.2">
      <c r="A907" s="1"/>
      <c r="B907" s="1"/>
      <c r="C907" s="1"/>
      <c r="D907" s="1"/>
    </row>
    <row r="908" spans="1:4" x14ac:dyDescent="0.2">
      <c r="A908" s="1"/>
      <c r="B908" s="1"/>
      <c r="C908" s="1"/>
      <c r="D908" s="1"/>
    </row>
    <row r="909" spans="1:4" x14ac:dyDescent="0.2">
      <c r="A909" s="1"/>
      <c r="B909" s="1"/>
      <c r="C909" s="1"/>
      <c r="D909" s="1"/>
    </row>
    <row r="910" spans="1:4" x14ac:dyDescent="0.2">
      <c r="A910" s="1"/>
      <c r="B910" s="1"/>
      <c r="C910" s="1"/>
      <c r="D910" s="1"/>
    </row>
    <row r="911" spans="1:4" x14ac:dyDescent="0.2">
      <c r="A911" s="1"/>
      <c r="B911" s="1"/>
      <c r="C911" s="1"/>
      <c r="D911" s="1"/>
    </row>
    <row r="912" spans="1:4" x14ac:dyDescent="0.2">
      <c r="A912" s="1"/>
      <c r="B912" s="1"/>
      <c r="C912" s="1"/>
      <c r="D912" s="1"/>
    </row>
    <row r="913" spans="1:4" x14ac:dyDescent="0.2">
      <c r="A913" s="1"/>
      <c r="B913" s="1"/>
      <c r="C913" s="1"/>
      <c r="D913" s="1"/>
    </row>
    <row r="914" spans="1:4" x14ac:dyDescent="0.2">
      <c r="A914" s="1"/>
      <c r="B914" s="1"/>
      <c r="C914" s="1"/>
      <c r="D914" s="1"/>
    </row>
    <row r="915" spans="1:4" x14ac:dyDescent="0.2">
      <c r="A915" s="1"/>
      <c r="B915" s="1"/>
      <c r="C915" s="1"/>
      <c r="D915" s="1"/>
    </row>
    <row r="916" spans="1:4" x14ac:dyDescent="0.2">
      <c r="A916" s="1"/>
      <c r="B916" s="1"/>
      <c r="C916" s="1"/>
      <c r="D916" s="1"/>
    </row>
    <row r="917" spans="1:4" x14ac:dyDescent="0.2">
      <c r="A917" s="1"/>
      <c r="B917" s="1"/>
      <c r="C917" s="1"/>
      <c r="D917" s="1"/>
    </row>
    <row r="918" spans="1:4" x14ac:dyDescent="0.2">
      <c r="A918" s="1"/>
      <c r="B918" s="1"/>
      <c r="C918" s="1"/>
      <c r="D918" s="1"/>
    </row>
    <row r="919" spans="1:4" x14ac:dyDescent="0.2">
      <c r="A919" s="1"/>
      <c r="B919" s="1"/>
      <c r="C919" s="1"/>
      <c r="D919" s="1"/>
    </row>
    <row r="920" spans="1:4" x14ac:dyDescent="0.2">
      <c r="A920" s="1"/>
      <c r="B920" s="1"/>
      <c r="C920" s="1"/>
      <c r="D920" s="1"/>
    </row>
    <row r="921" spans="1:4" x14ac:dyDescent="0.2">
      <c r="A921" s="1"/>
      <c r="B921" s="1"/>
      <c r="C921" s="1"/>
      <c r="D921" s="1"/>
    </row>
    <row r="922" spans="1:4" x14ac:dyDescent="0.2">
      <c r="A922" s="1"/>
      <c r="B922" s="1"/>
      <c r="C922" s="1"/>
      <c r="D922" s="1"/>
    </row>
    <row r="923" spans="1:4" x14ac:dyDescent="0.2">
      <c r="A923" s="1"/>
      <c r="B923" s="1"/>
      <c r="C923" s="1"/>
      <c r="D923" s="1"/>
    </row>
    <row r="924" spans="1:4" x14ac:dyDescent="0.2">
      <c r="A924" s="1"/>
      <c r="B924" s="1"/>
      <c r="C924" s="1"/>
      <c r="D924" s="1"/>
    </row>
    <row r="925" spans="1:4" x14ac:dyDescent="0.2">
      <c r="A925" s="1"/>
      <c r="B925" s="1"/>
      <c r="C925" s="1"/>
      <c r="D925" s="1"/>
    </row>
    <row r="926" spans="1:4" x14ac:dyDescent="0.2">
      <c r="A926" s="1"/>
      <c r="B926" s="1"/>
      <c r="C926" s="1"/>
      <c r="D926" s="1"/>
    </row>
    <row r="927" spans="1:4" x14ac:dyDescent="0.2">
      <c r="A927" s="1"/>
      <c r="B927" s="1"/>
      <c r="C927" s="1"/>
      <c r="D927" s="1"/>
    </row>
    <row r="928" spans="1:4" x14ac:dyDescent="0.2">
      <c r="A928" s="1"/>
      <c r="B928" s="1"/>
      <c r="C928" s="1"/>
      <c r="D928" s="1"/>
    </row>
    <row r="929" spans="1:4" x14ac:dyDescent="0.2">
      <c r="A929" s="1"/>
      <c r="B929" s="1"/>
      <c r="C929" s="1"/>
      <c r="D929" s="1"/>
    </row>
    <row r="930" spans="1:4" x14ac:dyDescent="0.2">
      <c r="A930" s="1"/>
      <c r="B930" s="1"/>
      <c r="C930" s="1"/>
      <c r="D930" s="1"/>
    </row>
    <row r="931" spans="1:4" x14ac:dyDescent="0.2">
      <c r="A931" s="1"/>
      <c r="B931" s="1"/>
      <c r="C931" s="1"/>
      <c r="D931" s="1"/>
    </row>
    <row r="932" spans="1:4" x14ac:dyDescent="0.2">
      <c r="A932" s="1"/>
      <c r="B932" s="1"/>
      <c r="C932" s="1"/>
      <c r="D932" s="1"/>
    </row>
    <row r="933" spans="1:4" x14ac:dyDescent="0.2">
      <c r="A933" s="1"/>
      <c r="B933" s="1"/>
      <c r="C933" s="1"/>
      <c r="D933" s="1"/>
    </row>
    <row r="934" spans="1:4" x14ac:dyDescent="0.2">
      <c r="A934" s="1"/>
      <c r="B934" s="1"/>
      <c r="C934" s="1"/>
      <c r="D934" s="1"/>
    </row>
    <row r="935" spans="1:4" x14ac:dyDescent="0.2">
      <c r="A935" s="1"/>
      <c r="B935" s="1"/>
      <c r="C935" s="1"/>
      <c r="D935" s="1"/>
    </row>
    <row r="936" spans="1:4" x14ac:dyDescent="0.2">
      <c r="A936" s="1"/>
      <c r="B936" s="1"/>
      <c r="C936" s="1"/>
      <c r="D936" s="1"/>
    </row>
    <row r="937" spans="1:4" x14ac:dyDescent="0.2">
      <c r="A937" s="1"/>
      <c r="B937" s="1"/>
      <c r="C937" s="1"/>
      <c r="D937" s="1"/>
    </row>
    <row r="938" spans="1:4" x14ac:dyDescent="0.2">
      <c r="A938" s="1"/>
      <c r="B938" s="1"/>
      <c r="C938" s="1"/>
      <c r="D938" s="1"/>
    </row>
    <row r="939" spans="1:4" x14ac:dyDescent="0.2">
      <c r="A939" s="1"/>
      <c r="B939" s="1"/>
      <c r="C939" s="1"/>
      <c r="D939" s="1"/>
    </row>
    <row r="940" spans="1:4" x14ac:dyDescent="0.2">
      <c r="A940" s="1"/>
      <c r="B940" s="1"/>
      <c r="C940" s="1"/>
      <c r="D940" s="1"/>
    </row>
    <row r="941" spans="1:4" x14ac:dyDescent="0.2">
      <c r="A941" s="1"/>
      <c r="B941" s="1"/>
      <c r="C941" s="1"/>
      <c r="D941" s="1"/>
    </row>
    <row r="942" spans="1:4" x14ac:dyDescent="0.2">
      <c r="A942" s="1"/>
      <c r="B942" s="1"/>
      <c r="C942" s="1"/>
      <c r="D942" s="1"/>
    </row>
    <row r="943" spans="1:4" x14ac:dyDescent="0.2">
      <c r="A943" s="1"/>
      <c r="B943" s="1"/>
      <c r="C943" s="1"/>
      <c r="D943" s="1"/>
    </row>
    <row r="944" spans="1:4" x14ac:dyDescent="0.2">
      <c r="A944" s="1"/>
      <c r="B944" s="1"/>
      <c r="C944" s="1"/>
      <c r="D944" s="1"/>
    </row>
    <row r="945" spans="1:4" x14ac:dyDescent="0.2">
      <c r="A945" s="1"/>
      <c r="B945" s="1"/>
      <c r="C945" s="1"/>
      <c r="D945" s="1"/>
    </row>
    <row r="946" spans="1:4" x14ac:dyDescent="0.2">
      <c r="A946" s="1"/>
      <c r="B946" s="1"/>
      <c r="C946" s="1"/>
      <c r="D946" s="1"/>
    </row>
    <row r="947" spans="1:4" x14ac:dyDescent="0.2">
      <c r="A947" s="1"/>
      <c r="B947" s="1"/>
      <c r="C947" s="1"/>
      <c r="D947" s="1"/>
    </row>
    <row r="948" spans="1:4" x14ac:dyDescent="0.2">
      <c r="A948" s="1"/>
      <c r="B948" s="1"/>
      <c r="C948" s="1"/>
      <c r="D948" s="1"/>
    </row>
    <row r="949" spans="1:4" x14ac:dyDescent="0.2">
      <c r="A949" s="1"/>
      <c r="B949" s="1"/>
      <c r="C949" s="1"/>
      <c r="D949" s="1"/>
    </row>
    <row r="950" spans="1:4" x14ac:dyDescent="0.2">
      <c r="A950" s="1"/>
      <c r="B950" s="1"/>
      <c r="C950" s="1"/>
      <c r="D950" s="1"/>
    </row>
    <row r="951" spans="1:4" x14ac:dyDescent="0.2">
      <c r="A951" s="1"/>
      <c r="B951" s="1"/>
      <c r="C951" s="1"/>
      <c r="D951" s="1"/>
    </row>
    <row r="952" spans="1:4" x14ac:dyDescent="0.2">
      <c r="A952" s="1"/>
      <c r="B952" s="1"/>
      <c r="C952" s="1"/>
      <c r="D952" s="1"/>
    </row>
    <row r="953" spans="1:4" x14ac:dyDescent="0.2">
      <c r="A953" s="1"/>
      <c r="B953" s="1"/>
      <c r="C953" s="1"/>
      <c r="D953" s="1"/>
    </row>
    <row r="954" spans="1:4" x14ac:dyDescent="0.2">
      <c r="A954" s="1"/>
      <c r="B954" s="1"/>
      <c r="C954" s="1"/>
      <c r="D954" s="1"/>
    </row>
    <row r="955" spans="1:4" x14ac:dyDescent="0.2">
      <c r="A955" s="1"/>
      <c r="B955" s="1"/>
      <c r="C955" s="1"/>
      <c r="D955" s="1"/>
    </row>
    <row r="956" spans="1:4" x14ac:dyDescent="0.2">
      <c r="A956" s="1"/>
      <c r="B956" s="1"/>
      <c r="C956" s="1"/>
      <c r="D956" s="1"/>
    </row>
    <row r="957" spans="1:4" x14ac:dyDescent="0.2">
      <c r="A957" s="1"/>
      <c r="B957" s="1"/>
      <c r="C957" s="1"/>
      <c r="D957" s="1"/>
    </row>
    <row r="958" spans="1:4" x14ac:dyDescent="0.2">
      <c r="A958" s="1"/>
      <c r="B958" s="1"/>
      <c r="C958" s="1"/>
      <c r="D958" s="1"/>
    </row>
    <row r="959" spans="1:4" x14ac:dyDescent="0.2">
      <c r="A959" s="1"/>
      <c r="B959" s="1"/>
      <c r="C959" s="1"/>
      <c r="D959" s="1"/>
    </row>
    <row r="960" spans="1:4" x14ac:dyDescent="0.2">
      <c r="A960" s="1"/>
      <c r="B960" s="1"/>
      <c r="C960" s="1"/>
      <c r="D960" s="1"/>
    </row>
    <row r="961" spans="1:4" x14ac:dyDescent="0.2">
      <c r="A961" s="1"/>
      <c r="B961" s="1"/>
      <c r="C961" s="1"/>
      <c r="D961" s="1"/>
    </row>
    <row r="962" spans="1:4" x14ac:dyDescent="0.2">
      <c r="A962" s="1"/>
      <c r="B962" s="1"/>
      <c r="C962" s="1"/>
      <c r="D962" s="1"/>
    </row>
    <row r="963" spans="1:4" x14ac:dyDescent="0.2">
      <c r="A963" s="1"/>
      <c r="B963" s="1"/>
      <c r="C963" s="1"/>
      <c r="D963" s="1"/>
    </row>
    <row r="964" spans="1:4" x14ac:dyDescent="0.2">
      <c r="A964" s="1"/>
      <c r="B964" s="1"/>
      <c r="C964" s="1"/>
      <c r="D964" s="1"/>
    </row>
    <row r="965" spans="1:4" x14ac:dyDescent="0.2">
      <c r="A965" s="1"/>
      <c r="B965" s="1"/>
      <c r="C965" s="1"/>
      <c r="D965" s="1"/>
    </row>
    <row r="966" spans="1:4" x14ac:dyDescent="0.2">
      <c r="A966" s="1"/>
      <c r="B966" s="1"/>
      <c r="C966" s="1"/>
      <c r="D966" s="1"/>
    </row>
    <row r="967" spans="1:4" x14ac:dyDescent="0.2">
      <c r="A967" s="1"/>
      <c r="B967" s="1"/>
      <c r="C967" s="1"/>
      <c r="D967" s="1"/>
    </row>
    <row r="968" spans="1:4" x14ac:dyDescent="0.2">
      <c r="A968" s="1"/>
      <c r="B968" s="1"/>
      <c r="C968" s="1"/>
      <c r="D968" s="1"/>
    </row>
    <row r="969" spans="1:4" x14ac:dyDescent="0.2">
      <c r="A969" s="1"/>
      <c r="B969" s="1"/>
      <c r="C969" s="1"/>
      <c r="D969" s="1"/>
    </row>
    <row r="970" spans="1:4" x14ac:dyDescent="0.2">
      <c r="A970" s="1"/>
      <c r="B970" s="1"/>
      <c r="C970" s="1"/>
      <c r="D970" s="1"/>
    </row>
    <row r="971" spans="1:4" x14ac:dyDescent="0.2">
      <c r="A971" s="1"/>
      <c r="B971" s="1"/>
      <c r="C971" s="1"/>
      <c r="D971" s="1"/>
    </row>
    <row r="972" spans="1:4" x14ac:dyDescent="0.2">
      <c r="A972" s="1"/>
      <c r="B972" s="1"/>
      <c r="C972" s="1"/>
      <c r="D972" s="1"/>
    </row>
    <row r="973" spans="1:4" x14ac:dyDescent="0.2">
      <c r="A973" s="1"/>
      <c r="B973" s="1"/>
      <c r="C973" s="1"/>
      <c r="D973" s="1"/>
    </row>
    <row r="974" spans="1:4" x14ac:dyDescent="0.2">
      <c r="A974" s="1"/>
      <c r="B974" s="1"/>
      <c r="C974" s="1"/>
      <c r="D974" s="1"/>
    </row>
    <row r="975" spans="1:4" x14ac:dyDescent="0.2">
      <c r="A975" s="1"/>
      <c r="B975" s="1"/>
      <c r="C975" s="1"/>
      <c r="D975" s="1"/>
    </row>
    <row r="976" spans="1:4" x14ac:dyDescent="0.2">
      <c r="A976" s="1"/>
      <c r="B976" s="1"/>
      <c r="C976" s="1"/>
      <c r="D976" s="1"/>
    </row>
    <row r="977" spans="1:4" x14ac:dyDescent="0.2">
      <c r="A977" s="1"/>
      <c r="B977" s="1"/>
      <c r="C977" s="1"/>
      <c r="D977" s="1"/>
    </row>
    <row r="978" spans="1:4" x14ac:dyDescent="0.2">
      <c r="A978" s="1"/>
      <c r="B978" s="1"/>
      <c r="C978" s="1"/>
      <c r="D978" s="1"/>
    </row>
    <row r="979" spans="1:4" x14ac:dyDescent="0.2">
      <c r="A979" s="1"/>
      <c r="B979" s="1"/>
      <c r="C979" s="1"/>
      <c r="D979" s="1"/>
    </row>
    <row r="980" spans="1:4" x14ac:dyDescent="0.2">
      <c r="A980" s="1"/>
      <c r="B980" s="1"/>
      <c r="C980" s="1"/>
      <c r="D980" s="1"/>
    </row>
    <row r="981" spans="1:4" x14ac:dyDescent="0.2">
      <c r="A981" s="1"/>
      <c r="B981" s="1"/>
      <c r="C981" s="1"/>
      <c r="D981" s="1"/>
    </row>
    <row r="982" spans="1:4" x14ac:dyDescent="0.2">
      <c r="A982" s="1"/>
      <c r="B982" s="1"/>
      <c r="C982" s="1"/>
      <c r="D982" s="1"/>
    </row>
    <row r="983" spans="1:4" x14ac:dyDescent="0.2">
      <c r="A983" s="1"/>
      <c r="B983" s="1"/>
      <c r="C983" s="1"/>
      <c r="D983" s="1"/>
    </row>
    <row r="984" spans="1:4" x14ac:dyDescent="0.2">
      <c r="A984" s="1"/>
      <c r="B984" s="1"/>
      <c r="C984" s="1"/>
      <c r="D984" s="1"/>
    </row>
    <row r="985" spans="1:4" x14ac:dyDescent="0.2">
      <c r="A985" s="1"/>
      <c r="B985" s="1"/>
      <c r="C985" s="1"/>
      <c r="D985" s="1"/>
    </row>
    <row r="986" spans="1:4" x14ac:dyDescent="0.2">
      <c r="A986" s="1"/>
      <c r="B986" s="1"/>
      <c r="C986" s="1"/>
      <c r="D986" s="1"/>
    </row>
    <row r="987" spans="1:4" x14ac:dyDescent="0.2">
      <c r="A987" s="1"/>
      <c r="B987" s="1"/>
      <c r="C987" s="1"/>
      <c r="D987" s="1"/>
    </row>
    <row r="988" spans="1:4" x14ac:dyDescent="0.2">
      <c r="A988" s="1"/>
      <c r="B988" s="1"/>
      <c r="C988" s="1"/>
      <c r="D988" s="1"/>
    </row>
    <row r="989" spans="1:4" x14ac:dyDescent="0.2">
      <c r="A989" s="1"/>
      <c r="B989" s="1"/>
      <c r="C989" s="1"/>
      <c r="D989" s="1"/>
    </row>
    <row r="990" spans="1:4" x14ac:dyDescent="0.2">
      <c r="A990" s="1"/>
      <c r="B990" s="1"/>
      <c r="C990" s="1"/>
      <c r="D990" s="1"/>
    </row>
    <row r="991" spans="1:4" x14ac:dyDescent="0.2">
      <c r="A991" s="1"/>
      <c r="B991" s="1"/>
      <c r="C991" s="1"/>
      <c r="D991" s="1"/>
    </row>
    <row r="992" spans="1:4" x14ac:dyDescent="0.2">
      <c r="A992" s="1"/>
      <c r="B992" s="1"/>
      <c r="C992" s="1"/>
      <c r="D992" s="1"/>
    </row>
    <row r="993" spans="1:4" x14ac:dyDescent="0.2">
      <c r="A993" s="1"/>
      <c r="B993" s="1"/>
      <c r="C993" s="1"/>
      <c r="D993" s="1"/>
    </row>
    <row r="994" spans="1:4" x14ac:dyDescent="0.2">
      <c r="A994" s="1"/>
      <c r="B994" s="1"/>
      <c r="C994" s="1"/>
      <c r="D994" s="1"/>
    </row>
    <row r="995" spans="1:4" x14ac:dyDescent="0.2">
      <c r="A995" s="1"/>
      <c r="B995" s="1"/>
      <c r="C995" s="1"/>
      <c r="D995" s="1"/>
    </row>
    <row r="996" spans="1:4" x14ac:dyDescent="0.2">
      <c r="A996" s="1"/>
      <c r="B996" s="1"/>
      <c r="C996" s="1"/>
      <c r="D996" s="1"/>
    </row>
    <row r="997" spans="1:4" x14ac:dyDescent="0.2">
      <c r="A997" s="1"/>
      <c r="B997" s="1"/>
      <c r="C997" s="1"/>
      <c r="D997" s="1"/>
    </row>
    <row r="998" spans="1:4" x14ac:dyDescent="0.2">
      <c r="A998" s="1"/>
      <c r="B998" s="1"/>
      <c r="C998" s="1"/>
      <c r="D998" s="1"/>
    </row>
    <row r="999" spans="1:4" x14ac:dyDescent="0.2">
      <c r="A999" s="1"/>
      <c r="B999" s="1"/>
      <c r="C999" s="1"/>
      <c r="D999" s="1"/>
    </row>
    <row r="1000" spans="1:4" x14ac:dyDescent="0.2">
      <c r="A1000" s="1"/>
      <c r="B1000" s="1"/>
      <c r="C1000" s="1"/>
      <c r="D1000" s="1"/>
    </row>
    <row r="1001" spans="1:4" x14ac:dyDescent="0.2">
      <c r="A1001" s="1"/>
      <c r="B1001" s="1"/>
      <c r="C1001" s="1"/>
      <c r="D1001" s="1"/>
    </row>
    <row r="1002" spans="1:4" x14ac:dyDescent="0.2">
      <c r="A1002" s="1"/>
      <c r="B1002" s="1"/>
      <c r="C1002" s="1"/>
      <c r="D1002" s="1"/>
    </row>
    <row r="1003" spans="1:4" x14ac:dyDescent="0.2">
      <c r="A1003" s="1"/>
      <c r="B1003" s="1"/>
      <c r="C1003" s="1"/>
      <c r="D1003" s="1"/>
    </row>
    <row r="1004" spans="1:4" x14ac:dyDescent="0.2">
      <c r="A1004" s="1"/>
      <c r="B1004" s="1"/>
      <c r="C1004" s="1"/>
      <c r="D1004" s="1"/>
    </row>
    <row r="1005" spans="1:4" x14ac:dyDescent="0.2">
      <c r="A1005" s="1"/>
      <c r="B1005" s="1"/>
      <c r="C1005" s="1"/>
      <c r="D1005" s="1"/>
    </row>
    <row r="1006" spans="1:4" x14ac:dyDescent="0.2">
      <c r="A1006" s="1"/>
      <c r="B1006" s="1"/>
      <c r="C1006" s="1"/>
      <c r="D1006" s="1"/>
    </row>
    <row r="1007" spans="1:4" x14ac:dyDescent="0.2">
      <c r="A1007" s="1"/>
      <c r="B1007" s="1"/>
      <c r="C1007" s="1"/>
      <c r="D1007" s="1"/>
    </row>
    <row r="1008" spans="1:4" x14ac:dyDescent="0.2">
      <c r="A1008" s="1"/>
      <c r="B1008" s="1"/>
      <c r="C1008" s="1"/>
      <c r="D1008" s="1"/>
    </row>
    <row r="1009" spans="1:4" x14ac:dyDescent="0.2">
      <c r="A1009" s="1"/>
      <c r="B1009" s="1"/>
      <c r="C1009" s="1"/>
      <c r="D1009" s="1"/>
    </row>
    <row r="1010" spans="1:4" x14ac:dyDescent="0.2">
      <c r="A1010" s="1"/>
      <c r="B1010" s="1"/>
      <c r="C1010" s="1"/>
      <c r="D1010" s="1"/>
    </row>
    <row r="1011" spans="1:4" x14ac:dyDescent="0.2">
      <c r="A1011" s="1"/>
      <c r="B1011" s="1"/>
      <c r="C1011" s="1"/>
      <c r="D1011" s="1"/>
    </row>
    <row r="1012" spans="1:4" x14ac:dyDescent="0.2">
      <c r="A1012" s="1"/>
      <c r="B1012" s="1"/>
      <c r="C1012" s="1"/>
      <c r="D1012" s="1"/>
    </row>
    <row r="1013" spans="1:4" x14ac:dyDescent="0.2">
      <c r="A1013" s="1"/>
      <c r="B1013" s="1"/>
      <c r="C1013" s="1"/>
      <c r="D1013" s="1"/>
    </row>
    <row r="1014" spans="1:4" x14ac:dyDescent="0.2">
      <c r="A1014" s="1"/>
      <c r="B1014" s="1"/>
      <c r="C1014" s="1"/>
      <c r="D1014" s="1"/>
    </row>
    <row r="1015" spans="1:4" x14ac:dyDescent="0.2">
      <c r="A1015" s="1"/>
      <c r="B1015" s="1"/>
      <c r="C1015" s="1"/>
      <c r="D1015" s="1"/>
    </row>
    <row r="1016" spans="1:4" x14ac:dyDescent="0.2">
      <c r="A1016" s="1"/>
      <c r="B1016" s="1"/>
      <c r="C1016" s="1"/>
      <c r="D1016" s="1"/>
    </row>
    <row r="1017" spans="1:4" x14ac:dyDescent="0.2">
      <c r="A1017" s="1"/>
      <c r="B1017" s="1"/>
      <c r="C1017" s="1"/>
      <c r="D1017" s="1"/>
    </row>
    <row r="1018" spans="1:4" x14ac:dyDescent="0.2">
      <c r="A1018" s="1"/>
      <c r="B1018" s="1"/>
      <c r="C1018" s="1"/>
      <c r="D1018" s="1"/>
    </row>
    <row r="1019" spans="1:4" x14ac:dyDescent="0.2">
      <c r="A1019" s="1"/>
      <c r="B1019" s="1"/>
      <c r="C1019" s="1"/>
      <c r="D1019" s="1"/>
    </row>
    <row r="1020" spans="1:4" x14ac:dyDescent="0.2">
      <c r="A1020" s="1"/>
      <c r="B1020" s="1"/>
      <c r="C1020" s="1"/>
      <c r="D1020" s="1"/>
    </row>
    <row r="1021" spans="1:4" x14ac:dyDescent="0.2">
      <c r="A1021" s="1"/>
      <c r="B1021" s="1"/>
      <c r="C1021" s="1"/>
      <c r="D1021" s="1"/>
    </row>
    <row r="1022" spans="1:4" x14ac:dyDescent="0.2">
      <c r="A1022" s="1"/>
      <c r="B1022" s="1"/>
      <c r="C1022" s="1"/>
      <c r="D1022" s="1"/>
    </row>
    <row r="1023" spans="1:4" x14ac:dyDescent="0.2">
      <c r="A1023" s="1"/>
      <c r="B1023" s="1"/>
      <c r="C1023" s="1"/>
      <c r="D1023" s="1"/>
    </row>
    <row r="1024" spans="1:4" x14ac:dyDescent="0.2">
      <c r="A1024" s="1"/>
      <c r="B1024" s="1"/>
      <c r="C1024" s="1"/>
      <c r="D1024" s="1"/>
    </row>
    <row r="1025" spans="1:4" x14ac:dyDescent="0.2">
      <c r="A1025" s="1"/>
      <c r="B1025" s="1"/>
      <c r="C1025" s="1"/>
      <c r="D1025" s="1"/>
    </row>
    <row r="1026" spans="1:4" x14ac:dyDescent="0.2">
      <c r="A1026" s="1"/>
      <c r="B1026" s="1"/>
      <c r="C1026" s="1"/>
      <c r="D1026" s="1"/>
    </row>
    <row r="1027" spans="1:4" x14ac:dyDescent="0.2">
      <c r="A1027" s="1"/>
      <c r="B1027" s="1"/>
      <c r="C1027" s="1"/>
      <c r="D1027" s="1"/>
    </row>
    <row r="1028" spans="1:4" x14ac:dyDescent="0.2">
      <c r="A1028" s="1"/>
      <c r="B1028" s="1"/>
      <c r="C1028" s="1"/>
      <c r="D1028" s="1"/>
    </row>
    <row r="1029" spans="1:4" x14ac:dyDescent="0.2">
      <c r="A1029" s="1"/>
      <c r="B1029" s="1"/>
      <c r="C1029" s="1"/>
      <c r="D1029" s="1"/>
    </row>
    <row r="1030" spans="1:4" x14ac:dyDescent="0.2">
      <c r="A1030" s="1"/>
      <c r="B1030" s="1"/>
      <c r="C1030" s="1"/>
      <c r="D1030" s="1"/>
    </row>
    <row r="1031" spans="1:4" x14ac:dyDescent="0.2">
      <c r="A1031" s="1"/>
      <c r="B1031" s="1"/>
      <c r="C1031" s="1"/>
      <c r="D1031" s="1"/>
    </row>
    <row r="1032" spans="1:4" x14ac:dyDescent="0.2">
      <c r="A1032" s="1"/>
      <c r="B1032" s="1"/>
      <c r="C1032" s="1"/>
      <c r="D1032" s="1"/>
    </row>
    <row r="1033" spans="1:4" x14ac:dyDescent="0.2">
      <c r="A1033" s="1"/>
      <c r="B1033" s="1"/>
      <c r="C1033" s="1"/>
      <c r="D1033" s="1"/>
    </row>
    <row r="1034" spans="1:4" x14ac:dyDescent="0.2">
      <c r="A1034" s="1"/>
      <c r="B1034" s="1"/>
      <c r="C1034" s="1"/>
      <c r="D1034" s="1"/>
    </row>
    <row r="1035" spans="1:4" x14ac:dyDescent="0.2">
      <c r="A1035" s="1"/>
      <c r="B1035" s="1"/>
      <c r="C1035" s="1"/>
      <c r="D1035" s="1"/>
    </row>
    <row r="1036" spans="1:4" x14ac:dyDescent="0.2">
      <c r="A1036" s="1"/>
      <c r="B1036" s="1"/>
      <c r="C1036" s="1"/>
      <c r="D1036" s="1"/>
    </row>
    <row r="1037" spans="1:4" x14ac:dyDescent="0.2">
      <c r="A1037" s="1"/>
      <c r="B1037" s="1"/>
      <c r="C1037" s="1"/>
      <c r="D1037" s="1"/>
    </row>
    <row r="1038" spans="1:4" x14ac:dyDescent="0.2">
      <c r="A1038" s="1"/>
      <c r="B1038" s="1"/>
      <c r="C1038" s="1"/>
      <c r="D1038" s="1"/>
    </row>
    <row r="1039" spans="1:4" x14ac:dyDescent="0.2">
      <c r="A1039" s="1"/>
      <c r="B1039" s="1"/>
      <c r="C1039" s="1"/>
      <c r="D1039" s="1"/>
    </row>
    <row r="1040" spans="1:4" x14ac:dyDescent="0.2">
      <c r="A1040" s="1"/>
      <c r="B1040" s="1"/>
      <c r="C1040" s="1"/>
      <c r="D1040" s="1"/>
    </row>
    <row r="1041" spans="1:4" x14ac:dyDescent="0.2">
      <c r="A1041" s="1"/>
      <c r="B1041" s="1"/>
      <c r="C1041" s="1"/>
      <c r="D1041" s="1"/>
    </row>
    <row r="1042" spans="1:4" x14ac:dyDescent="0.2">
      <c r="A1042" s="1"/>
      <c r="B1042" s="1"/>
      <c r="C1042" s="1"/>
      <c r="D1042" s="1"/>
    </row>
    <row r="1043" spans="1:4" x14ac:dyDescent="0.2">
      <c r="A1043" s="1"/>
      <c r="B1043" s="1"/>
      <c r="C1043" s="1"/>
      <c r="D1043" s="1"/>
    </row>
    <row r="1044" spans="1:4" x14ac:dyDescent="0.2">
      <c r="A1044" s="1"/>
      <c r="B1044" s="1"/>
      <c r="C1044" s="1"/>
      <c r="D1044" s="1"/>
    </row>
    <row r="1045" spans="1:4" x14ac:dyDescent="0.2">
      <c r="A1045" s="1"/>
      <c r="B1045" s="1"/>
      <c r="C1045" s="1"/>
      <c r="D1045" s="1"/>
    </row>
    <row r="1046" spans="1:4" x14ac:dyDescent="0.2">
      <c r="A1046" s="1"/>
      <c r="B1046" s="1"/>
      <c r="C1046" s="1"/>
      <c r="D1046" s="1"/>
    </row>
    <row r="1047" spans="1:4" x14ac:dyDescent="0.2">
      <c r="A1047" s="1"/>
      <c r="B1047" s="1"/>
      <c r="C1047" s="1"/>
      <c r="D1047" s="1"/>
    </row>
    <row r="1048" spans="1:4" x14ac:dyDescent="0.2">
      <c r="A1048" s="1"/>
      <c r="B1048" s="1"/>
      <c r="C1048" s="1"/>
      <c r="D1048" s="1"/>
    </row>
    <row r="1049" spans="1:4" x14ac:dyDescent="0.2">
      <c r="A1049" s="1"/>
      <c r="B1049" s="1"/>
      <c r="C1049" s="1"/>
      <c r="D1049" s="1"/>
    </row>
    <row r="1050" spans="1:4" x14ac:dyDescent="0.2">
      <c r="A1050" s="1"/>
      <c r="B1050" s="1"/>
      <c r="C1050" s="1"/>
      <c r="D1050" s="1"/>
    </row>
    <row r="1051" spans="1:4" x14ac:dyDescent="0.2">
      <c r="A1051" s="1"/>
      <c r="B1051" s="1"/>
      <c r="C1051" s="1"/>
      <c r="D1051" s="1"/>
    </row>
    <row r="1052" spans="1:4" x14ac:dyDescent="0.2">
      <c r="A1052" s="1"/>
      <c r="B1052" s="1"/>
      <c r="C1052" s="1"/>
      <c r="D1052" s="1"/>
    </row>
    <row r="1053" spans="1:4" x14ac:dyDescent="0.2">
      <c r="A1053" s="1"/>
      <c r="B1053" s="1"/>
      <c r="C1053" s="1"/>
      <c r="D1053" s="1"/>
    </row>
    <row r="1054" spans="1:4" x14ac:dyDescent="0.2">
      <c r="A1054" s="1"/>
      <c r="B1054" s="1"/>
      <c r="C1054" s="1"/>
      <c r="D1054" s="1"/>
    </row>
    <row r="1055" spans="1:4" x14ac:dyDescent="0.2">
      <c r="A1055" s="1"/>
      <c r="B1055" s="1"/>
      <c r="C1055" s="1"/>
      <c r="D1055" s="1"/>
    </row>
    <row r="1056" spans="1:4" x14ac:dyDescent="0.2">
      <c r="A1056" s="1"/>
      <c r="B1056" s="1"/>
      <c r="C1056" s="1"/>
      <c r="D1056" s="1"/>
    </row>
    <row r="1057" spans="1:4" x14ac:dyDescent="0.2">
      <c r="A1057" s="1"/>
      <c r="B1057" s="1"/>
      <c r="C1057" s="1"/>
      <c r="D1057" s="1"/>
    </row>
    <row r="1058" spans="1:4" x14ac:dyDescent="0.2">
      <c r="A1058" s="1"/>
      <c r="B1058" s="1"/>
      <c r="C1058" s="1"/>
      <c r="D1058" s="1"/>
    </row>
    <row r="1059" spans="1:4" x14ac:dyDescent="0.2">
      <c r="A1059" s="1"/>
      <c r="B1059" s="1"/>
      <c r="C1059" s="1"/>
      <c r="D1059" s="1"/>
    </row>
    <row r="1060" spans="1:4" x14ac:dyDescent="0.2">
      <c r="A1060" s="1"/>
      <c r="B1060" s="1"/>
      <c r="C1060" s="1"/>
      <c r="D1060" s="1"/>
    </row>
    <row r="1061" spans="1:4" x14ac:dyDescent="0.2">
      <c r="A1061" s="1"/>
      <c r="B1061" s="1"/>
      <c r="C1061" s="1"/>
      <c r="D1061" s="1"/>
    </row>
    <row r="1062" spans="1:4" x14ac:dyDescent="0.2">
      <c r="A1062" s="1"/>
      <c r="B1062" s="1"/>
      <c r="C1062" s="1"/>
      <c r="D1062" s="1"/>
    </row>
    <row r="1063" spans="1:4" x14ac:dyDescent="0.2">
      <c r="A1063" s="1"/>
      <c r="B1063" s="1"/>
      <c r="C1063" s="1"/>
      <c r="D1063" s="1"/>
    </row>
    <row r="1064" spans="1:4" x14ac:dyDescent="0.2">
      <c r="A1064" s="1"/>
      <c r="B1064" s="1"/>
      <c r="C1064" s="1"/>
      <c r="D1064" s="1"/>
    </row>
    <row r="1065" spans="1:4" x14ac:dyDescent="0.2">
      <c r="A1065" s="1"/>
      <c r="B1065" s="1"/>
      <c r="C1065" s="1"/>
      <c r="D1065" s="1"/>
    </row>
    <row r="1066" spans="1:4" x14ac:dyDescent="0.2">
      <c r="A1066" s="1"/>
      <c r="B1066" s="1"/>
      <c r="C1066" s="1"/>
      <c r="D1066" s="1"/>
    </row>
    <row r="1067" spans="1:4" x14ac:dyDescent="0.2">
      <c r="A1067" s="1"/>
      <c r="B1067" s="1"/>
      <c r="C1067" s="1"/>
      <c r="D1067" s="1"/>
    </row>
    <row r="1068" spans="1:4" x14ac:dyDescent="0.2">
      <c r="A1068" s="1"/>
      <c r="B1068" s="1"/>
      <c r="C1068" s="1"/>
      <c r="D1068" s="1"/>
    </row>
    <row r="1069" spans="1:4" x14ac:dyDescent="0.2">
      <c r="A1069" s="1"/>
      <c r="B1069" s="1"/>
      <c r="C1069" s="1"/>
      <c r="D1069" s="1"/>
    </row>
    <row r="1070" spans="1:4" x14ac:dyDescent="0.2">
      <c r="A1070" s="1"/>
      <c r="B1070" s="1"/>
      <c r="C1070" s="1"/>
      <c r="D1070" s="1"/>
    </row>
    <row r="1071" spans="1:4" x14ac:dyDescent="0.2">
      <c r="A1071" s="1"/>
      <c r="B1071" s="1"/>
      <c r="C1071" s="1"/>
      <c r="D1071" s="1"/>
    </row>
    <row r="1072" spans="1:4" x14ac:dyDescent="0.2">
      <c r="A1072" s="1"/>
      <c r="B1072" s="1"/>
      <c r="C1072" s="1"/>
      <c r="D1072" s="1"/>
    </row>
    <row r="1073" spans="1:4" x14ac:dyDescent="0.2">
      <c r="A1073" s="1"/>
      <c r="B1073" s="1"/>
      <c r="C1073" s="1"/>
      <c r="D1073" s="1"/>
    </row>
    <row r="1074" spans="1:4" x14ac:dyDescent="0.2">
      <c r="A1074" s="1"/>
      <c r="B1074" s="1"/>
      <c r="C1074" s="1"/>
      <c r="D1074" s="1"/>
    </row>
    <row r="1075" spans="1:4" x14ac:dyDescent="0.2">
      <c r="A1075" s="1"/>
      <c r="B1075" s="1"/>
      <c r="C1075" s="1"/>
      <c r="D1075" s="1"/>
    </row>
    <row r="1076" spans="1:4" x14ac:dyDescent="0.2">
      <c r="A1076" s="1"/>
      <c r="B1076" s="1"/>
      <c r="C1076" s="1"/>
      <c r="D1076" s="1"/>
    </row>
    <row r="1077" spans="1:4" x14ac:dyDescent="0.2">
      <c r="A1077" s="1"/>
      <c r="B1077" s="1"/>
      <c r="C1077" s="1"/>
      <c r="D1077" s="1"/>
    </row>
    <row r="1078" spans="1:4" x14ac:dyDescent="0.2">
      <c r="A1078" s="1"/>
      <c r="B1078" s="1"/>
      <c r="C1078" s="1"/>
      <c r="D1078" s="1"/>
    </row>
    <row r="1079" spans="1:4" x14ac:dyDescent="0.2">
      <c r="A1079" s="1"/>
      <c r="B1079" s="1"/>
      <c r="C1079" s="1"/>
      <c r="D1079" s="1"/>
    </row>
    <row r="1080" spans="1:4" x14ac:dyDescent="0.2">
      <c r="A1080" s="1"/>
      <c r="B1080" s="1"/>
      <c r="C1080" s="1"/>
      <c r="D1080" s="1"/>
    </row>
    <row r="1081" spans="1:4" x14ac:dyDescent="0.2">
      <c r="A1081" s="1"/>
      <c r="B1081" s="1"/>
      <c r="C1081" s="1"/>
      <c r="D1081" s="1"/>
    </row>
    <row r="1082" spans="1:4" x14ac:dyDescent="0.2">
      <c r="A1082" s="1"/>
      <c r="B1082" s="1"/>
      <c r="C1082" s="1"/>
      <c r="D1082" s="1"/>
    </row>
    <row r="1083" spans="1:4" x14ac:dyDescent="0.2">
      <c r="A1083" s="1"/>
      <c r="B1083" s="1"/>
      <c r="C1083" s="1"/>
      <c r="D1083" s="1"/>
    </row>
    <row r="1084" spans="1:4" x14ac:dyDescent="0.2">
      <c r="A1084" s="1"/>
      <c r="B1084" s="1"/>
      <c r="C1084" s="1"/>
      <c r="D1084" s="1"/>
    </row>
    <row r="1085" spans="1:4" x14ac:dyDescent="0.2">
      <c r="A1085" s="1"/>
      <c r="B1085" s="1"/>
      <c r="C1085" s="1"/>
      <c r="D1085" s="1"/>
    </row>
    <row r="1086" spans="1:4" x14ac:dyDescent="0.2">
      <c r="A1086" s="1"/>
      <c r="B1086" s="1"/>
      <c r="C1086" s="1"/>
      <c r="D1086" s="1"/>
    </row>
    <row r="1087" spans="1:4" x14ac:dyDescent="0.2">
      <c r="A1087" s="1"/>
      <c r="B1087" s="1"/>
      <c r="C1087" s="1"/>
      <c r="D1087" s="1"/>
    </row>
    <row r="1088" spans="1:4" x14ac:dyDescent="0.2">
      <c r="A1088" s="1"/>
      <c r="B1088" s="1"/>
      <c r="C1088" s="1"/>
      <c r="D1088" s="1"/>
    </row>
    <row r="1089" spans="1:4" x14ac:dyDescent="0.2">
      <c r="A1089" s="1"/>
      <c r="B1089" s="1"/>
      <c r="C1089" s="1"/>
      <c r="D1089" s="1"/>
    </row>
    <row r="1090" spans="1:4" x14ac:dyDescent="0.2">
      <c r="A1090" s="1"/>
      <c r="B1090" s="1"/>
      <c r="C1090" s="1"/>
      <c r="D1090" s="1"/>
    </row>
    <row r="1091" spans="1:4" x14ac:dyDescent="0.2">
      <c r="A1091" s="1"/>
      <c r="B1091" s="1"/>
      <c r="C1091" s="1"/>
      <c r="D1091" s="1"/>
    </row>
    <row r="1092" spans="1:4" x14ac:dyDescent="0.2">
      <c r="A1092" s="1"/>
      <c r="B1092" s="1"/>
      <c r="C1092" s="1"/>
      <c r="D1092" s="1"/>
    </row>
    <row r="1093" spans="1:4" x14ac:dyDescent="0.2">
      <c r="A1093" s="1"/>
      <c r="B1093" s="1"/>
      <c r="C1093" s="1"/>
      <c r="D1093" s="1"/>
    </row>
    <row r="1094" spans="1:4" x14ac:dyDescent="0.2">
      <c r="A1094" s="1"/>
      <c r="B1094" s="1"/>
      <c r="C1094" s="1"/>
      <c r="D1094" s="1"/>
    </row>
    <row r="1095" spans="1:4" x14ac:dyDescent="0.2">
      <c r="A1095" s="1"/>
      <c r="B1095" s="1"/>
      <c r="C1095" s="1"/>
      <c r="D1095" s="1"/>
    </row>
    <row r="1096" spans="1:4" x14ac:dyDescent="0.2">
      <c r="A1096" s="1"/>
      <c r="B1096" s="1"/>
      <c r="C1096" s="1"/>
      <c r="D1096" s="1"/>
    </row>
    <row r="1097" spans="1:4" x14ac:dyDescent="0.2">
      <c r="A1097" s="1"/>
      <c r="B1097" s="1"/>
      <c r="C1097" s="1"/>
      <c r="D1097" s="1"/>
    </row>
    <row r="1098" spans="1:4" x14ac:dyDescent="0.2">
      <c r="A1098" s="1"/>
      <c r="B1098" s="1"/>
      <c r="C1098" s="1"/>
      <c r="D1098" s="1"/>
    </row>
    <row r="1099" spans="1:4" x14ac:dyDescent="0.2">
      <c r="A1099" s="1"/>
      <c r="B1099" s="1"/>
      <c r="C1099" s="1"/>
      <c r="D1099" s="1"/>
    </row>
    <row r="1100" spans="1:4" x14ac:dyDescent="0.2">
      <c r="A1100" s="1"/>
      <c r="B1100" s="1"/>
      <c r="C1100" s="1"/>
      <c r="D1100" s="1"/>
    </row>
  </sheetData>
  <phoneticPr fontId="1" type="noConversion"/>
  <pageMargins left="0.75" right="0.75" top="1" bottom="1" header="0.5" footer="0.5"/>
  <headerFooter alignWithMargins="0">
    <oddHeader>&amp;A</oddHeader>
    <oddFooter>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3"/>
  <dimension ref="A1:IV365"/>
  <sheetViews>
    <sheetView workbookViewId="0"/>
  </sheetViews>
  <sheetFormatPr baseColWidth="10" defaultRowHeight="12.75" x14ac:dyDescent="0.2"/>
  <cols>
    <col min="1" max="256" width="9.140625" customWidth="1" collapsed="1"/>
  </cols>
  <sheetData>
    <row r="1" spans="1:5" x14ac:dyDescent="0.2">
      <c r="A1" s="51" t="s">
        <v>52</v>
      </c>
      <c r="B1" s="1"/>
      <c r="C1" s="1"/>
      <c r="D1" s="1"/>
      <c r="E1" s="1"/>
    </row>
    <row r="2" spans="1:5" x14ac:dyDescent="0.2">
      <c r="A2" s="1" t="s">
        <v>78</v>
      </c>
      <c r="B2" s="1">
        <v>0</v>
      </c>
      <c r="C2" s="1">
        <v>0</v>
      </c>
      <c r="D2" s="1">
        <v>0</v>
      </c>
      <c r="E2" s="1">
        <v>0</v>
      </c>
    </row>
    <row r="3" spans="1:5" x14ac:dyDescent="0.2">
      <c r="A3" s="1" t="s">
        <v>78</v>
      </c>
      <c r="B3" s="1">
        <v>1</v>
      </c>
      <c r="C3" s="1">
        <v>0</v>
      </c>
      <c r="D3" s="1">
        <v>0</v>
      </c>
      <c r="E3" s="1">
        <v>0</v>
      </c>
    </row>
    <row r="4" spans="1:5" x14ac:dyDescent="0.2">
      <c r="A4" s="1" t="s">
        <v>78</v>
      </c>
      <c r="B4" s="1">
        <v>2</v>
      </c>
      <c r="C4" s="1">
        <v>0</v>
      </c>
      <c r="D4" s="1">
        <v>0</v>
      </c>
      <c r="E4" s="1">
        <v>0</v>
      </c>
    </row>
    <row r="5" spans="1:5" x14ac:dyDescent="0.2">
      <c r="A5" s="1" t="s">
        <v>78</v>
      </c>
      <c r="B5" s="1">
        <v>3</v>
      </c>
      <c r="C5" s="1">
        <v>0</v>
      </c>
      <c r="D5" s="1">
        <v>0</v>
      </c>
      <c r="E5" s="1">
        <v>0</v>
      </c>
    </row>
    <row r="6" spans="1:5" x14ac:dyDescent="0.2">
      <c r="A6" s="1" t="s">
        <v>78</v>
      </c>
      <c r="B6" s="1">
        <v>4</v>
      </c>
      <c r="C6" s="1">
        <v>0</v>
      </c>
      <c r="D6" s="1">
        <v>0</v>
      </c>
      <c r="E6" s="1">
        <v>0</v>
      </c>
    </row>
    <row r="7" spans="1:5" x14ac:dyDescent="0.2">
      <c r="A7" s="1" t="s">
        <v>78</v>
      </c>
      <c r="B7" s="1">
        <v>5</v>
      </c>
      <c r="C7" s="1">
        <v>0</v>
      </c>
      <c r="D7" s="1">
        <v>0</v>
      </c>
      <c r="E7" s="1">
        <v>0</v>
      </c>
    </row>
    <row r="8" spans="1:5" x14ac:dyDescent="0.2">
      <c r="A8" s="1" t="s">
        <v>78</v>
      </c>
      <c r="B8" s="1">
        <v>6</v>
      </c>
      <c r="C8" s="1">
        <v>0</v>
      </c>
      <c r="D8" s="1">
        <v>0</v>
      </c>
      <c r="E8" s="1">
        <v>0</v>
      </c>
    </row>
    <row r="9" spans="1:5" x14ac:dyDescent="0.2">
      <c r="A9" s="1" t="s">
        <v>78</v>
      </c>
      <c r="B9" s="1">
        <v>7</v>
      </c>
      <c r="C9" s="1">
        <v>0</v>
      </c>
      <c r="D9" s="1">
        <v>0</v>
      </c>
      <c r="E9" s="1">
        <v>0</v>
      </c>
    </row>
    <row r="10" spans="1:5" x14ac:dyDescent="0.2">
      <c r="A10" s="1" t="s">
        <v>78</v>
      </c>
      <c r="B10" s="1">
        <v>8</v>
      </c>
      <c r="C10" s="1">
        <v>0</v>
      </c>
      <c r="D10" s="1">
        <v>0</v>
      </c>
      <c r="E10" s="1">
        <v>0</v>
      </c>
    </row>
    <row r="11" spans="1:5" x14ac:dyDescent="0.2">
      <c r="A11" s="1" t="s">
        <v>78</v>
      </c>
      <c r="B11" s="1">
        <v>9</v>
      </c>
      <c r="C11" s="1">
        <v>0</v>
      </c>
      <c r="D11" s="1">
        <v>0</v>
      </c>
      <c r="E11" s="1">
        <v>0</v>
      </c>
    </row>
    <row r="12" spans="1:5" x14ac:dyDescent="0.2">
      <c r="A12" s="1" t="s">
        <v>78</v>
      </c>
      <c r="B12" s="1">
        <v>10</v>
      </c>
      <c r="C12" s="1">
        <v>0</v>
      </c>
      <c r="D12" s="1">
        <v>0</v>
      </c>
      <c r="E12" s="1">
        <v>0</v>
      </c>
    </row>
    <row r="13" spans="1:5" x14ac:dyDescent="0.2">
      <c r="A13" s="1" t="s">
        <v>78</v>
      </c>
      <c r="B13" s="1">
        <v>11</v>
      </c>
      <c r="C13" s="1">
        <v>0</v>
      </c>
      <c r="D13" s="1">
        <v>0</v>
      </c>
      <c r="E13" s="1">
        <v>0</v>
      </c>
    </row>
    <row r="14" spans="1:5" x14ac:dyDescent="0.2">
      <c r="A14" s="1" t="s">
        <v>78</v>
      </c>
      <c r="B14" s="1">
        <v>12</v>
      </c>
      <c r="C14" s="1">
        <v>0.5</v>
      </c>
      <c r="D14" s="1">
        <v>0</v>
      </c>
      <c r="E14" s="1">
        <v>0</v>
      </c>
    </row>
    <row r="15" spans="1:5" x14ac:dyDescent="0.2">
      <c r="A15" s="1" t="s">
        <v>78</v>
      </c>
      <c r="B15" s="1">
        <v>13</v>
      </c>
      <c r="C15" s="1">
        <v>0.5</v>
      </c>
      <c r="D15" s="1">
        <v>0</v>
      </c>
      <c r="E15" s="1">
        <v>0</v>
      </c>
    </row>
    <row r="16" spans="1:5" x14ac:dyDescent="0.2">
      <c r="A16" s="1" t="s">
        <v>78</v>
      </c>
      <c r="B16" s="1">
        <v>14</v>
      </c>
      <c r="C16" s="1">
        <v>0.5</v>
      </c>
      <c r="D16" s="1">
        <v>0</v>
      </c>
      <c r="E16" s="1">
        <v>0</v>
      </c>
    </row>
    <row r="17" spans="1:5" x14ac:dyDescent="0.2">
      <c r="A17" s="1" t="s">
        <v>78</v>
      </c>
      <c r="B17" s="1">
        <v>15</v>
      </c>
      <c r="C17" s="1">
        <v>0.5</v>
      </c>
      <c r="D17" s="1">
        <v>0</v>
      </c>
      <c r="E17" s="1">
        <v>0</v>
      </c>
    </row>
    <row r="18" spans="1:5" x14ac:dyDescent="0.2">
      <c r="A18" s="1" t="s">
        <v>78</v>
      </c>
      <c r="B18" s="1">
        <v>16</v>
      </c>
      <c r="C18" s="1">
        <v>0.5</v>
      </c>
      <c r="D18" s="1">
        <v>0</v>
      </c>
      <c r="E18" s="1">
        <v>0</v>
      </c>
    </row>
    <row r="19" spans="1:5" x14ac:dyDescent="0.2">
      <c r="A19" s="1" t="s">
        <v>78</v>
      </c>
      <c r="B19" s="1">
        <v>17</v>
      </c>
      <c r="C19" s="1">
        <v>0.5</v>
      </c>
      <c r="D19" s="1">
        <v>0</v>
      </c>
      <c r="E19" s="1">
        <v>0</v>
      </c>
    </row>
    <row r="20" spans="1:5" x14ac:dyDescent="0.2">
      <c r="A20" s="1" t="s">
        <v>78</v>
      </c>
      <c r="B20" s="1">
        <v>18</v>
      </c>
      <c r="C20" s="1">
        <v>0.5</v>
      </c>
      <c r="D20" s="1">
        <v>0</v>
      </c>
      <c r="E20" s="1">
        <v>0</v>
      </c>
    </row>
    <row r="21" spans="1:5" x14ac:dyDescent="0.2">
      <c r="A21" s="1" t="s">
        <v>78</v>
      </c>
      <c r="B21" s="1">
        <v>19</v>
      </c>
      <c r="C21" s="1">
        <v>0.5</v>
      </c>
      <c r="D21" s="1">
        <v>0</v>
      </c>
      <c r="E21" s="1">
        <v>0</v>
      </c>
    </row>
    <row r="22" spans="1:5" x14ac:dyDescent="0.2">
      <c r="A22" s="1" t="s">
        <v>78</v>
      </c>
      <c r="B22" s="1">
        <v>20</v>
      </c>
      <c r="C22" s="1">
        <v>0.5</v>
      </c>
      <c r="D22" s="1">
        <v>0</v>
      </c>
      <c r="E22" s="1">
        <v>0</v>
      </c>
    </row>
    <row r="23" spans="1:5" x14ac:dyDescent="0.2">
      <c r="A23" s="1" t="s">
        <v>78</v>
      </c>
      <c r="B23" s="1">
        <v>21</v>
      </c>
      <c r="C23" s="1">
        <v>0.5</v>
      </c>
      <c r="D23" s="1">
        <v>0</v>
      </c>
      <c r="E23" s="1">
        <v>0</v>
      </c>
    </row>
    <row r="24" spans="1:5" x14ac:dyDescent="0.2">
      <c r="A24" s="1" t="s">
        <v>78</v>
      </c>
      <c r="B24" s="1">
        <v>22</v>
      </c>
      <c r="C24" s="1">
        <v>0.5</v>
      </c>
      <c r="D24" s="1">
        <v>0</v>
      </c>
      <c r="E24" s="1">
        <v>0</v>
      </c>
    </row>
    <row r="25" spans="1:5" x14ac:dyDescent="0.2">
      <c r="A25" s="1" t="s">
        <v>78</v>
      </c>
      <c r="B25" s="1">
        <v>23</v>
      </c>
      <c r="C25" s="1">
        <v>0.5</v>
      </c>
      <c r="D25" s="1">
        <v>0</v>
      </c>
      <c r="E25" s="1">
        <v>0</v>
      </c>
    </row>
    <row r="26" spans="1:5" x14ac:dyDescent="0.2">
      <c r="A26" s="1" t="s">
        <v>78</v>
      </c>
      <c r="B26" s="1">
        <v>24</v>
      </c>
      <c r="C26" s="1">
        <v>0.5</v>
      </c>
      <c r="D26" s="1">
        <v>0</v>
      </c>
      <c r="E26" s="1">
        <v>0</v>
      </c>
    </row>
    <row r="27" spans="1:5" x14ac:dyDescent="0.2">
      <c r="A27" s="1" t="s">
        <v>78</v>
      </c>
      <c r="B27" s="1">
        <v>25</v>
      </c>
      <c r="C27" s="1">
        <v>0.5</v>
      </c>
      <c r="D27" s="1">
        <v>0</v>
      </c>
      <c r="E27" s="1">
        <v>0</v>
      </c>
    </row>
    <row r="28" spans="1:5" x14ac:dyDescent="0.2">
      <c r="A28" s="1" t="s">
        <v>78</v>
      </c>
      <c r="B28" s="1">
        <v>26</v>
      </c>
      <c r="C28" s="1">
        <v>0.5</v>
      </c>
      <c r="D28" s="1">
        <v>0</v>
      </c>
      <c r="E28" s="1">
        <v>0</v>
      </c>
    </row>
    <row r="29" spans="1:5" x14ac:dyDescent="0.2">
      <c r="A29" s="1" t="s">
        <v>78</v>
      </c>
      <c r="B29" s="1">
        <v>27</v>
      </c>
      <c r="C29" s="1">
        <v>0.5</v>
      </c>
      <c r="D29" s="1">
        <v>0</v>
      </c>
      <c r="E29" s="1">
        <v>0</v>
      </c>
    </row>
    <row r="30" spans="1:5" x14ac:dyDescent="0.2">
      <c r="A30" s="1" t="s">
        <v>78</v>
      </c>
      <c r="B30" s="1">
        <v>28</v>
      </c>
      <c r="C30" s="1">
        <v>0.5</v>
      </c>
      <c r="D30" s="1">
        <v>0</v>
      </c>
      <c r="E30" s="1">
        <v>0</v>
      </c>
    </row>
    <row r="31" spans="1:5" x14ac:dyDescent="0.2">
      <c r="A31" s="1" t="s">
        <v>78</v>
      </c>
      <c r="B31" s="1">
        <v>29</v>
      </c>
      <c r="C31" s="1">
        <v>0.5</v>
      </c>
      <c r="D31" s="1">
        <v>0</v>
      </c>
      <c r="E31" s="1">
        <v>0</v>
      </c>
    </row>
    <row r="32" spans="1:5" x14ac:dyDescent="0.2">
      <c r="A32" s="1" t="s">
        <v>78</v>
      </c>
      <c r="B32" s="1">
        <v>30</v>
      </c>
      <c r="C32" s="1">
        <v>0.5</v>
      </c>
      <c r="D32" s="1">
        <v>0</v>
      </c>
      <c r="E32" s="1">
        <v>0</v>
      </c>
    </row>
    <row r="33" spans="1:5" x14ac:dyDescent="0.2">
      <c r="A33" s="1" t="s">
        <v>78</v>
      </c>
      <c r="B33" s="1">
        <v>31</v>
      </c>
      <c r="C33" s="1">
        <v>0.5</v>
      </c>
      <c r="D33" s="1">
        <v>0</v>
      </c>
      <c r="E33" s="1">
        <v>0</v>
      </c>
    </row>
    <row r="34" spans="1:5" x14ac:dyDescent="0.2">
      <c r="A34" s="1" t="s">
        <v>78</v>
      </c>
      <c r="B34" s="1">
        <v>32</v>
      </c>
      <c r="C34" s="1">
        <v>0.5</v>
      </c>
      <c r="D34" s="1">
        <v>0</v>
      </c>
      <c r="E34" s="1">
        <v>0</v>
      </c>
    </row>
    <row r="35" spans="1:5" x14ac:dyDescent="0.2">
      <c r="A35" s="1" t="s">
        <v>78</v>
      </c>
      <c r="B35" s="1">
        <v>33</v>
      </c>
      <c r="C35" s="1">
        <v>0.5</v>
      </c>
      <c r="D35" s="1">
        <v>0</v>
      </c>
      <c r="E35" s="1">
        <v>0</v>
      </c>
    </row>
    <row r="36" spans="1:5" x14ac:dyDescent="0.2">
      <c r="A36" s="1" t="s">
        <v>78</v>
      </c>
      <c r="B36" s="1">
        <v>34</v>
      </c>
      <c r="C36" s="1">
        <v>0.5</v>
      </c>
      <c r="D36" s="1">
        <v>0</v>
      </c>
      <c r="E36" s="1">
        <v>0</v>
      </c>
    </row>
    <row r="37" spans="1:5" x14ac:dyDescent="0.2">
      <c r="A37" s="1" t="s">
        <v>78</v>
      </c>
      <c r="B37" s="1">
        <v>35</v>
      </c>
      <c r="C37" s="1">
        <v>0.5</v>
      </c>
      <c r="D37" s="1">
        <v>0</v>
      </c>
      <c r="E37" s="1">
        <v>0</v>
      </c>
    </row>
    <row r="38" spans="1:5" x14ac:dyDescent="0.2">
      <c r="A38" s="1" t="s">
        <v>78</v>
      </c>
      <c r="B38" s="1">
        <v>36</v>
      </c>
      <c r="C38" s="1">
        <v>0.5</v>
      </c>
      <c r="D38" s="1">
        <v>0</v>
      </c>
      <c r="E38" s="1">
        <v>0</v>
      </c>
    </row>
    <row r="39" spans="1:5" x14ac:dyDescent="0.2">
      <c r="A39" s="1" t="s">
        <v>78</v>
      </c>
      <c r="B39" s="1">
        <v>37</v>
      </c>
      <c r="C39" s="1">
        <v>0.5</v>
      </c>
      <c r="D39" s="1">
        <v>0</v>
      </c>
      <c r="E39" s="1">
        <v>0</v>
      </c>
    </row>
    <row r="40" spans="1:5" x14ac:dyDescent="0.2">
      <c r="A40" s="1" t="s">
        <v>78</v>
      </c>
      <c r="B40" s="1">
        <v>38</v>
      </c>
      <c r="C40" s="1">
        <v>0.5</v>
      </c>
      <c r="D40" s="1">
        <v>0</v>
      </c>
      <c r="E40" s="1">
        <v>0</v>
      </c>
    </row>
    <row r="41" spans="1:5" x14ac:dyDescent="0.2">
      <c r="A41" s="1" t="s">
        <v>78</v>
      </c>
      <c r="B41" s="1">
        <v>39</v>
      </c>
      <c r="C41" s="1">
        <v>0.5</v>
      </c>
      <c r="D41" s="1">
        <v>0</v>
      </c>
      <c r="E41" s="1">
        <v>0</v>
      </c>
    </row>
    <row r="42" spans="1:5" x14ac:dyDescent="0.2">
      <c r="A42" s="1" t="s">
        <v>78</v>
      </c>
      <c r="B42" s="1">
        <v>40</v>
      </c>
      <c r="C42" s="1">
        <v>0.5</v>
      </c>
      <c r="D42" s="1">
        <v>0</v>
      </c>
      <c r="E42" s="1">
        <v>0</v>
      </c>
    </row>
    <row r="43" spans="1:5" x14ac:dyDescent="0.2">
      <c r="A43" s="1" t="s">
        <v>78</v>
      </c>
      <c r="B43" s="1">
        <v>41</v>
      </c>
      <c r="C43" s="1">
        <v>0.5</v>
      </c>
      <c r="D43" s="1">
        <v>0</v>
      </c>
      <c r="E43" s="1">
        <v>0</v>
      </c>
    </row>
    <row r="44" spans="1:5" x14ac:dyDescent="0.2">
      <c r="A44" s="1" t="s">
        <v>78</v>
      </c>
      <c r="B44" s="1">
        <v>42</v>
      </c>
      <c r="C44" s="1">
        <v>0.5</v>
      </c>
      <c r="D44" s="1">
        <v>0</v>
      </c>
      <c r="E44" s="1">
        <v>0</v>
      </c>
    </row>
    <row r="45" spans="1:5" x14ac:dyDescent="0.2">
      <c r="A45" s="1" t="s">
        <v>78</v>
      </c>
      <c r="B45" s="1">
        <v>43</v>
      </c>
      <c r="C45" s="1">
        <v>0.5</v>
      </c>
      <c r="D45" s="1">
        <v>0</v>
      </c>
      <c r="E45" s="1">
        <v>0</v>
      </c>
    </row>
    <row r="46" spans="1:5" x14ac:dyDescent="0.2">
      <c r="A46" s="1" t="s">
        <v>78</v>
      </c>
      <c r="B46" s="1">
        <v>44</v>
      </c>
      <c r="C46" s="1">
        <v>0.5</v>
      </c>
      <c r="D46" s="1">
        <v>0</v>
      </c>
      <c r="E46" s="1">
        <v>0</v>
      </c>
    </row>
    <row r="47" spans="1:5" x14ac:dyDescent="0.2">
      <c r="A47" s="1" t="s">
        <v>78</v>
      </c>
      <c r="B47" s="1">
        <v>45</v>
      </c>
      <c r="C47" s="1">
        <v>0.5</v>
      </c>
      <c r="D47" s="1">
        <v>0</v>
      </c>
      <c r="E47" s="1">
        <v>0</v>
      </c>
    </row>
    <row r="48" spans="1:5" x14ac:dyDescent="0.2">
      <c r="A48" s="1" t="s">
        <v>78</v>
      </c>
      <c r="B48" s="1">
        <v>46</v>
      </c>
      <c r="C48" s="1">
        <v>0.5</v>
      </c>
      <c r="D48" s="1">
        <v>0</v>
      </c>
      <c r="E48" s="1">
        <v>0</v>
      </c>
    </row>
    <row r="49" spans="1:5" x14ac:dyDescent="0.2">
      <c r="A49" s="1" t="s">
        <v>78</v>
      </c>
      <c r="B49" s="1">
        <v>47</v>
      </c>
      <c r="C49" s="1">
        <v>0.5</v>
      </c>
      <c r="D49" s="1">
        <v>0</v>
      </c>
      <c r="E49" s="1">
        <v>0</v>
      </c>
    </row>
    <row r="50" spans="1:5" x14ac:dyDescent="0.2">
      <c r="A50" s="1" t="s">
        <v>78</v>
      </c>
      <c r="B50" s="1">
        <v>48</v>
      </c>
      <c r="C50" s="1">
        <v>0.5</v>
      </c>
      <c r="D50" s="1">
        <v>0</v>
      </c>
      <c r="E50" s="1">
        <v>0</v>
      </c>
    </row>
    <row r="51" spans="1:5" x14ac:dyDescent="0.2">
      <c r="A51" s="1" t="s">
        <v>78</v>
      </c>
      <c r="B51" s="1">
        <v>49</v>
      </c>
      <c r="C51" s="1">
        <v>0.5</v>
      </c>
      <c r="D51" s="1">
        <v>0</v>
      </c>
      <c r="E51" s="1">
        <v>0</v>
      </c>
    </row>
    <row r="52" spans="1:5" x14ac:dyDescent="0.2">
      <c r="A52" s="1" t="s">
        <v>78</v>
      </c>
      <c r="B52" s="1">
        <v>50</v>
      </c>
      <c r="C52" s="1">
        <v>0.5</v>
      </c>
      <c r="D52" s="1">
        <v>0</v>
      </c>
      <c r="E52" s="1">
        <v>0</v>
      </c>
    </row>
    <row r="53" spans="1:5" x14ac:dyDescent="0.2">
      <c r="A53" s="1" t="s">
        <v>78</v>
      </c>
      <c r="B53" s="1">
        <v>51</v>
      </c>
      <c r="C53" s="1">
        <v>0.5</v>
      </c>
      <c r="D53" s="1">
        <v>0</v>
      </c>
      <c r="E53" s="1">
        <v>0</v>
      </c>
    </row>
    <row r="54" spans="1:5" x14ac:dyDescent="0.2">
      <c r="A54" s="1" t="s">
        <v>78</v>
      </c>
      <c r="B54" s="1">
        <v>52</v>
      </c>
      <c r="C54" s="1">
        <v>0.5</v>
      </c>
      <c r="D54" s="1">
        <v>0</v>
      </c>
      <c r="E54" s="1">
        <v>0</v>
      </c>
    </row>
    <row r="55" spans="1:5" x14ac:dyDescent="0.2">
      <c r="A55" s="1" t="s">
        <v>78</v>
      </c>
      <c r="B55" s="1">
        <v>53</v>
      </c>
      <c r="C55" s="1">
        <v>0.5</v>
      </c>
      <c r="D55" s="1">
        <v>0</v>
      </c>
      <c r="E55" s="1">
        <v>0</v>
      </c>
    </row>
    <row r="56" spans="1:5" x14ac:dyDescent="0.2">
      <c r="A56" s="1" t="s">
        <v>78</v>
      </c>
      <c r="B56" s="1">
        <v>54</v>
      </c>
      <c r="C56" s="1">
        <v>0.5</v>
      </c>
      <c r="D56" s="1">
        <v>0</v>
      </c>
      <c r="E56" s="1">
        <v>0</v>
      </c>
    </row>
    <row r="57" spans="1:5" x14ac:dyDescent="0.2">
      <c r="A57" s="1" t="s">
        <v>78</v>
      </c>
      <c r="B57" s="1">
        <v>55</v>
      </c>
      <c r="C57" s="1">
        <v>0.5</v>
      </c>
      <c r="D57" s="1">
        <v>0</v>
      </c>
      <c r="E57" s="1">
        <v>0</v>
      </c>
    </row>
    <row r="58" spans="1:5" x14ac:dyDescent="0.2">
      <c r="A58" s="1" t="s">
        <v>78</v>
      </c>
      <c r="B58" s="1">
        <v>56</v>
      </c>
      <c r="C58" s="1">
        <v>0.5</v>
      </c>
      <c r="D58" s="1">
        <v>0</v>
      </c>
      <c r="E58" s="1">
        <v>0</v>
      </c>
    </row>
    <row r="59" spans="1:5" x14ac:dyDescent="0.2">
      <c r="A59" s="1" t="s">
        <v>78</v>
      </c>
      <c r="B59" s="1">
        <v>57</v>
      </c>
      <c r="C59" s="1">
        <v>0.5</v>
      </c>
      <c r="D59" s="1">
        <v>0</v>
      </c>
      <c r="E59" s="1">
        <v>0</v>
      </c>
    </row>
    <row r="60" spans="1:5" x14ac:dyDescent="0.2">
      <c r="A60" s="1" t="s">
        <v>78</v>
      </c>
      <c r="B60" s="1">
        <v>58</v>
      </c>
      <c r="C60" s="1">
        <v>0.5</v>
      </c>
      <c r="D60" s="1">
        <v>0</v>
      </c>
      <c r="E60" s="1">
        <v>0</v>
      </c>
    </row>
    <row r="61" spans="1:5" x14ac:dyDescent="0.2">
      <c r="A61" s="1" t="s">
        <v>78</v>
      </c>
      <c r="B61" s="1">
        <v>59</v>
      </c>
      <c r="C61" s="1">
        <v>0.5</v>
      </c>
      <c r="D61" s="1">
        <v>0</v>
      </c>
      <c r="E61" s="1">
        <v>0</v>
      </c>
    </row>
    <row r="62" spans="1:5" x14ac:dyDescent="0.2">
      <c r="A62" s="1" t="s">
        <v>78</v>
      </c>
      <c r="B62" s="1">
        <v>60</v>
      </c>
      <c r="C62" s="1">
        <v>0.5</v>
      </c>
      <c r="D62" s="1">
        <v>0</v>
      </c>
      <c r="E62" s="1">
        <v>0</v>
      </c>
    </row>
    <row r="63" spans="1:5" x14ac:dyDescent="0.2">
      <c r="A63" s="1" t="s">
        <v>78</v>
      </c>
      <c r="B63" s="1">
        <v>61</v>
      </c>
      <c r="C63" s="1">
        <v>0.5</v>
      </c>
      <c r="D63" s="1">
        <v>0</v>
      </c>
      <c r="E63" s="1">
        <v>1</v>
      </c>
    </row>
    <row r="64" spans="1:5" x14ac:dyDescent="0.2">
      <c r="A64" s="1" t="s">
        <v>78</v>
      </c>
      <c r="B64" s="1">
        <v>62</v>
      </c>
      <c r="C64" s="1">
        <v>0.5</v>
      </c>
      <c r="D64" s="1">
        <v>0</v>
      </c>
      <c r="E64" s="1">
        <v>1</v>
      </c>
    </row>
    <row r="65" spans="1:5" x14ac:dyDescent="0.2">
      <c r="A65" s="1" t="s">
        <v>78</v>
      </c>
      <c r="B65" s="1">
        <v>63</v>
      </c>
      <c r="C65" s="1">
        <v>0.5</v>
      </c>
      <c r="D65" s="1">
        <v>0</v>
      </c>
      <c r="E65" s="1">
        <v>1</v>
      </c>
    </row>
    <row r="66" spans="1:5" x14ac:dyDescent="0.2">
      <c r="A66" s="1" t="s">
        <v>78</v>
      </c>
      <c r="B66" s="1">
        <v>64</v>
      </c>
      <c r="C66" s="1">
        <v>0.5</v>
      </c>
      <c r="D66" s="1">
        <v>0</v>
      </c>
      <c r="E66" s="1">
        <v>1</v>
      </c>
    </row>
    <row r="67" spans="1:5" x14ac:dyDescent="0.2">
      <c r="A67" s="1" t="s">
        <v>78</v>
      </c>
      <c r="B67" s="1">
        <v>65</v>
      </c>
      <c r="C67" s="1">
        <v>0.5</v>
      </c>
      <c r="D67" s="1">
        <v>0</v>
      </c>
      <c r="E67" s="1">
        <v>1</v>
      </c>
    </row>
    <row r="68" spans="1:5" x14ac:dyDescent="0.2">
      <c r="A68" s="1" t="s">
        <v>78</v>
      </c>
      <c r="B68" s="1">
        <v>66</v>
      </c>
      <c r="C68" s="1">
        <v>0.5</v>
      </c>
      <c r="D68" s="1">
        <v>0</v>
      </c>
      <c r="E68" s="1">
        <v>1</v>
      </c>
    </row>
    <row r="69" spans="1:5" x14ac:dyDescent="0.2">
      <c r="A69" s="1" t="s">
        <v>78</v>
      </c>
      <c r="B69" s="1">
        <v>67</v>
      </c>
      <c r="C69" s="1">
        <v>0.5</v>
      </c>
      <c r="D69" s="1">
        <v>0</v>
      </c>
      <c r="E69" s="1">
        <v>1</v>
      </c>
    </row>
    <row r="70" spans="1:5" x14ac:dyDescent="0.2">
      <c r="A70" s="1" t="s">
        <v>78</v>
      </c>
      <c r="B70" s="1">
        <v>68</v>
      </c>
      <c r="C70" s="1">
        <v>0.5</v>
      </c>
      <c r="D70" s="1">
        <v>0</v>
      </c>
      <c r="E70" s="1">
        <v>1</v>
      </c>
    </row>
    <row r="71" spans="1:5" x14ac:dyDescent="0.2">
      <c r="A71" s="1" t="s">
        <v>78</v>
      </c>
      <c r="B71" s="1">
        <v>69</v>
      </c>
      <c r="C71" s="1">
        <v>0.5</v>
      </c>
      <c r="D71" s="1">
        <v>0</v>
      </c>
      <c r="E71" s="1">
        <v>1</v>
      </c>
    </row>
    <row r="72" spans="1:5" x14ac:dyDescent="0.2">
      <c r="A72" s="1" t="s">
        <v>78</v>
      </c>
      <c r="B72" s="1">
        <v>70</v>
      </c>
      <c r="C72" s="1">
        <v>0.5</v>
      </c>
      <c r="D72" s="1">
        <v>0</v>
      </c>
      <c r="E72" s="1">
        <v>1</v>
      </c>
    </row>
    <row r="73" spans="1:5" x14ac:dyDescent="0.2">
      <c r="A73" s="1" t="s">
        <v>78</v>
      </c>
      <c r="B73" s="1">
        <v>71</v>
      </c>
      <c r="C73" s="1">
        <v>0.5</v>
      </c>
      <c r="D73" s="1">
        <v>0</v>
      </c>
      <c r="E73" s="1">
        <v>1</v>
      </c>
    </row>
    <row r="74" spans="1:5" x14ac:dyDescent="0.2">
      <c r="A74" s="1" t="s">
        <v>78</v>
      </c>
      <c r="B74" s="1">
        <v>72</v>
      </c>
      <c r="C74" s="1">
        <v>0.5</v>
      </c>
      <c r="D74" s="1">
        <v>0</v>
      </c>
      <c r="E74" s="1">
        <v>1</v>
      </c>
    </row>
    <row r="75" spans="1:5" x14ac:dyDescent="0.2">
      <c r="A75" s="1" t="s">
        <v>78</v>
      </c>
      <c r="B75" s="1">
        <v>73</v>
      </c>
      <c r="C75" s="1">
        <v>0.5</v>
      </c>
      <c r="D75" s="1">
        <v>0</v>
      </c>
      <c r="E75" s="1">
        <v>1</v>
      </c>
    </row>
    <row r="76" spans="1:5" x14ac:dyDescent="0.2">
      <c r="A76" s="1" t="s">
        <v>78</v>
      </c>
      <c r="B76" s="1">
        <v>74</v>
      </c>
      <c r="C76" s="1">
        <v>0.5</v>
      </c>
      <c r="D76" s="1">
        <v>0</v>
      </c>
      <c r="E76" s="1">
        <v>1</v>
      </c>
    </row>
    <row r="77" spans="1:5" x14ac:dyDescent="0.2">
      <c r="A77" s="1" t="s">
        <v>78</v>
      </c>
      <c r="B77" s="1">
        <v>75</v>
      </c>
      <c r="C77" s="1">
        <v>0.5</v>
      </c>
      <c r="D77" s="1">
        <v>0</v>
      </c>
      <c r="E77" s="1">
        <v>1</v>
      </c>
    </row>
    <row r="78" spans="1:5" x14ac:dyDescent="0.2">
      <c r="A78" s="1" t="s">
        <v>78</v>
      </c>
      <c r="B78" s="1">
        <v>76</v>
      </c>
      <c r="C78" s="1">
        <v>0.5</v>
      </c>
      <c r="D78" s="1">
        <v>0</v>
      </c>
      <c r="E78" s="1">
        <v>1</v>
      </c>
    </row>
    <row r="79" spans="1:5" x14ac:dyDescent="0.2">
      <c r="A79" s="1" t="s">
        <v>78</v>
      </c>
      <c r="B79" s="1">
        <v>77</v>
      </c>
      <c r="C79" s="1">
        <v>0.5</v>
      </c>
      <c r="D79" s="1">
        <v>0</v>
      </c>
      <c r="E79" s="1">
        <v>1</v>
      </c>
    </row>
    <row r="80" spans="1:5" x14ac:dyDescent="0.2">
      <c r="A80" s="1" t="s">
        <v>78</v>
      </c>
      <c r="B80" s="1">
        <v>78</v>
      </c>
      <c r="C80" s="1">
        <v>0.5</v>
      </c>
      <c r="D80" s="1">
        <v>0</v>
      </c>
      <c r="E80" s="1">
        <v>1</v>
      </c>
    </row>
    <row r="81" spans="1:5" x14ac:dyDescent="0.2">
      <c r="A81" s="1" t="s">
        <v>78</v>
      </c>
      <c r="B81" s="1">
        <v>79</v>
      </c>
      <c r="C81" s="1">
        <v>0.5</v>
      </c>
      <c r="D81" s="1">
        <v>0</v>
      </c>
      <c r="E81" s="1">
        <v>1</v>
      </c>
    </row>
    <row r="82" spans="1:5" x14ac:dyDescent="0.2">
      <c r="A82" s="1" t="s">
        <v>78</v>
      </c>
      <c r="B82" s="1">
        <v>80</v>
      </c>
      <c r="C82" s="1">
        <v>0.5</v>
      </c>
      <c r="D82" s="1">
        <v>0</v>
      </c>
      <c r="E82" s="1">
        <v>1</v>
      </c>
    </row>
    <row r="83" spans="1:5" x14ac:dyDescent="0.2">
      <c r="A83" s="1" t="s">
        <v>78</v>
      </c>
      <c r="B83" s="1">
        <v>81</v>
      </c>
      <c r="C83" s="1">
        <v>0.5</v>
      </c>
      <c r="D83" s="1">
        <v>0</v>
      </c>
      <c r="E83" s="1">
        <v>1</v>
      </c>
    </row>
    <row r="84" spans="1:5" x14ac:dyDescent="0.2">
      <c r="A84" s="1" t="s">
        <v>78</v>
      </c>
      <c r="B84" s="1">
        <v>82</v>
      </c>
      <c r="C84" s="1">
        <v>0.5</v>
      </c>
      <c r="D84" s="1">
        <v>0</v>
      </c>
      <c r="E84" s="1">
        <v>1</v>
      </c>
    </row>
    <row r="85" spans="1:5" x14ac:dyDescent="0.2">
      <c r="A85" s="1" t="s">
        <v>78</v>
      </c>
      <c r="B85" s="1">
        <v>83</v>
      </c>
      <c r="C85" s="1">
        <v>0.5</v>
      </c>
      <c r="D85" s="1">
        <v>0</v>
      </c>
      <c r="E85" s="1">
        <v>1</v>
      </c>
    </row>
    <row r="86" spans="1:5" x14ac:dyDescent="0.2">
      <c r="A86" s="1" t="s">
        <v>78</v>
      </c>
      <c r="B86" s="1">
        <v>84</v>
      </c>
      <c r="C86" s="1">
        <v>0.5</v>
      </c>
      <c r="D86" s="1">
        <v>0</v>
      </c>
      <c r="E86" s="1">
        <v>1</v>
      </c>
    </row>
    <row r="87" spans="1:5" x14ac:dyDescent="0.2">
      <c r="A87" s="1" t="s">
        <v>78</v>
      </c>
      <c r="B87" s="1">
        <v>85</v>
      </c>
      <c r="C87" s="1">
        <v>0.5</v>
      </c>
      <c r="D87" s="1">
        <v>0</v>
      </c>
      <c r="E87" s="1">
        <v>1</v>
      </c>
    </row>
    <row r="88" spans="1:5" x14ac:dyDescent="0.2">
      <c r="A88" s="1" t="s">
        <v>78</v>
      </c>
      <c r="B88" s="1">
        <v>86</v>
      </c>
      <c r="C88" s="1">
        <v>0.5</v>
      </c>
      <c r="D88" s="1">
        <v>0</v>
      </c>
      <c r="E88" s="1">
        <v>1</v>
      </c>
    </row>
    <row r="89" spans="1:5" x14ac:dyDescent="0.2">
      <c r="A89" s="1" t="s">
        <v>78</v>
      </c>
      <c r="B89" s="1">
        <v>87</v>
      </c>
      <c r="C89" s="1">
        <v>0.5</v>
      </c>
      <c r="D89" s="1">
        <v>0</v>
      </c>
      <c r="E89" s="1">
        <v>1</v>
      </c>
    </row>
    <row r="90" spans="1:5" x14ac:dyDescent="0.2">
      <c r="A90" s="1" t="s">
        <v>78</v>
      </c>
      <c r="B90" s="1">
        <v>88</v>
      </c>
      <c r="C90" s="1">
        <v>0.5</v>
      </c>
      <c r="D90" s="1">
        <v>0</v>
      </c>
      <c r="E90" s="1">
        <v>1</v>
      </c>
    </row>
    <row r="91" spans="1:5" x14ac:dyDescent="0.2">
      <c r="A91" s="1" t="s">
        <v>78</v>
      </c>
      <c r="B91" s="1">
        <v>89</v>
      </c>
      <c r="C91" s="1">
        <v>0.5</v>
      </c>
      <c r="D91" s="1">
        <v>0</v>
      </c>
      <c r="E91" s="1">
        <v>1</v>
      </c>
    </row>
    <row r="92" spans="1:5" x14ac:dyDescent="0.2">
      <c r="A92" s="1" t="s">
        <v>78</v>
      </c>
      <c r="B92" s="1">
        <v>90</v>
      </c>
      <c r="C92" s="1">
        <v>0.5</v>
      </c>
      <c r="D92" s="1">
        <v>0</v>
      </c>
      <c r="E92" s="1">
        <v>1</v>
      </c>
    </row>
    <row r="93" spans="1:5" x14ac:dyDescent="0.2">
      <c r="A93" s="1" t="s">
        <v>78</v>
      </c>
      <c r="B93" s="1">
        <v>91</v>
      </c>
      <c r="C93" s="1">
        <v>0.5</v>
      </c>
      <c r="D93" s="1">
        <v>0</v>
      </c>
      <c r="E93" s="1">
        <v>1</v>
      </c>
    </row>
    <row r="94" spans="1:5" x14ac:dyDescent="0.2">
      <c r="A94" s="1" t="s">
        <v>78</v>
      </c>
      <c r="B94" s="1">
        <v>92</v>
      </c>
      <c r="C94" s="1">
        <v>0.5</v>
      </c>
      <c r="D94" s="1">
        <v>0</v>
      </c>
      <c r="E94" s="1">
        <v>1</v>
      </c>
    </row>
    <row r="95" spans="1:5" x14ac:dyDescent="0.2">
      <c r="A95" s="1" t="s">
        <v>78</v>
      </c>
      <c r="B95" s="1">
        <v>93</v>
      </c>
      <c r="C95" s="1">
        <v>0.5</v>
      </c>
      <c r="D95" s="1">
        <v>0</v>
      </c>
      <c r="E95" s="1">
        <v>1</v>
      </c>
    </row>
    <row r="96" spans="1:5" x14ac:dyDescent="0.2">
      <c r="A96" s="1" t="s">
        <v>78</v>
      </c>
      <c r="B96" s="1">
        <v>94</v>
      </c>
      <c r="C96" s="1">
        <v>0.5</v>
      </c>
      <c r="D96" s="1">
        <v>0</v>
      </c>
      <c r="E96" s="1">
        <v>1</v>
      </c>
    </row>
    <row r="97" spans="1:5" x14ac:dyDescent="0.2">
      <c r="A97" s="1" t="s">
        <v>78</v>
      </c>
      <c r="B97" s="1">
        <v>95</v>
      </c>
      <c r="C97" s="1">
        <v>0.5</v>
      </c>
      <c r="D97" s="1">
        <v>0</v>
      </c>
      <c r="E97" s="1">
        <v>1</v>
      </c>
    </row>
    <row r="98" spans="1:5" x14ac:dyDescent="0.2">
      <c r="A98" s="1" t="s">
        <v>78</v>
      </c>
      <c r="B98" s="1">
        <v>96</v>
      </c>
      <c r="C98" s="1">
        <v>0.5</v>
      </c>
      <c r="D98" s="1">
        <v>0</v>
      </c>
      <c r="E98" s="1">
        <v>1</v>
      </c>
    </row>
    <row r="99" spans="1:5" x14ac:dyDescent="0.2">
      <c r="A99" s="1" t="s">
        <v>78</v>
      </c>
      <c r="B99" s="1">
        <v>97</v>
      </c>
      <c r="C99" s="1">
        <v>0.5</v>
      </c>
      <c r="D99" s="1">
        <v>0</v>
      </c>
      <c r="E99" s="1">
        <v>1</v>
      </c>
    </row>
    <row r="100" spans="1:5" x14ac:dyDescent="0.2">
      <c r="A100" s="1" t="s">
        <v>78</v>
      </c>
      <c r="B100" s="1">
        <v>98</v>
      </c>
      <c r="C100" s="1">
        <v>0.5</v>
      </c>
      <c r="D100" s="1">
        <v>0</v>
      </c>
      <c r="E100" s="1">
        <v>1</v>
      </c>
    </row>
    <row r="101" spans="1:5" x14ac:dyDescent="0.2">
      <c r="A101" s="1" t="s">
        <v>78</v>
      </c>
      <c r="B101" s="1">
        <v>99</v>
      </c>
      <c r="C101" s="1">
        <v>0.5</v>
      </c>
      <c r="D101" s="1">
        <v>0</v>
      </c>
      <c r="E101" s="1">
        <v>1</v>
      </c>
    </row>
    <row r="102" spans="1:5" x14ac:dyDescent="0.2">
      <c r="A102" s="1" t="s">
        <v>78</v>
      </c>
      <c r="B102" s="1">
        <v>100</v>
      </c>
      <c r="C102" s="1">
        <v>0.5</v>
      </c>
      <c r="D102" s="1">
        <v>0</v>
      </c>
      <c r="E102" s="1">
        <v>1</v>
      </c>
    </row>
    <row r="103" spans="1:5" x14ac:dyDescent="0.2">
      <c r="A103" s="1" t="s">
        <v>78</v>
      </c>
      <c r="B103" s="1">
        <v>101</v>
      </c>
      <c r="C103" s="1">
        <v>0.5</v>
      </c>
      <c r="D103" s="1">
        <v>0</v>
      </c>
      <c r="E103" s="1">
        <v>1</v>
      </c>
    </row>
    <row r="104" spans="1:5" x14ac:dyDescent="0.2">
      <c r="A104" s="1" t="s">
        <v>78</v>
      </c>
      <c r="B104" s="1">
        <v>102</v>
      </c>
      <c r="C104" s="1">
        <v>0.5</v>
      </c>
      <c r="D104" s="1">
        <v>0</v>
      </c>
      <c r="E104" s="1">
        <v>1</v>
      </c>
    </row>
    <row r="105" spans="1:5" x14ac:dyDescent="0.2">
      <c r="A105" s="1" t="s">
        <v>78</v>
      </c>
      <c r="B105" s="1">
        <v>103</v>
      </c>
      <c r="C105" s="1">
        <v>0.5</v>
      </c>
      <c r="D105" s="1">
        <v>0</v>
      </c>
      <c r="E105" s="1">
        <v>1</v>
      </c>
    </row>
    <row r="106" spans="1:5" x14ac:dyDescent="0.2">
      <c r="A106" s="1" t="s">
        <v>78</v>
      </c>
      <c r="B106" s="1">
        <v>104</v>
      </c>
      <c r="C106" s="1">
        <v>0.5</v>
      </c>
      <c r="D106" s="1">
        <v>0</v>
      </c>
      <c r="E106" s="1">
        <v>1</v>
      </c>
    </row>
    <row r="107" spans="1:5" x14ac:dyDescent="0.2">
      <c r="A107" s="1" t="s">
        <v>78</v>
      </c>
      <c r="B107" s="1">
        <v>105</v>
      </c>
      <c r="C107" s="1">
        <v>0.5</v>
      </c>
      <c r="D107" s="1">
        <v>0</v>
      </c>
      <c r="E107" s="1">
        <v>1</v>
      </c>
    </row>
    <row r="108" spans="1:5" x14ac:dyDescent="0.2">
      <c r="A108" s="1" t="s">
        <v>78</v>
      </c>
      <c r="B108" s="1">
        <v>106</v>
      </c>
      <c r="C108" s="1">
        <v>0.5</v>
      </c>
      <c r="D108" s="1">
        <v>0</v>
      </c>
      <c r="E108" s="1">
        <v>1</v>
      </c>
    </row>
    <row r="109" spans="1:5" x14ac:dyDescent="0.2">
      <c r="A109" s="1" t="s">
        <v>78</v>
      </c>
      <c r="B109" s="1">
        <v>107</v>
      </c>
      <c r="C109" s="1">
        <v>0.5</v>
      </c>
      <c r="D109" s="1">
        <v>0</v>
      </c>
      <c r="E109" s="1">
        <v>1</v>
      </c>
    </row>
    <row r="110" spans="1:5" x14ac:dyDescent="0.2">
      <c r="A110" s="1" t="s">
        <v>78</v>
      </c>
      <c r="B110" s="1">
        <v>108</v>
      </c>
      <c r="C110" s="1">
        <v>0.5</v>
      </c>
      <c r="D110" s="1">
        <v>0</v>
      </c>
      <c r="E110" s="1">
        <v>1</v>
      </c>
    </row>
    <row r="111" spans="1:5" x14ac:dyDescent="0.2">
      <c r="A111" s="1" t="s">
        <v>78</v>
      </c>
      <c r="B111" s="1">
        <v>109</v>
      </c>
      <c r="C111" s="1">
        <v>0.5</v>
      </c>
      <c r="D111" s="1">
        <v>0</v>
      </c>
      <c r="E111" s="1">
        <v>1</v>
      </c>
    </row>
    <row r="112" spans="1:5" x14ac:dyDescent="0.2">
      <c r="A112" s="1" t="s">
        <v>78</v>
      </c>
      <c r="B112" s="1">
        <v>110</v>
      </c>
      <c r="C112" s="1">
        <v>0.5</v>
      </c>
      <c r="D112" s="1">
        <v>0</v>
      </c>
      <c r="E112" s="1">
        <v>1</v>
      </c>
    </row>
    <row r="113" spans="1:5" x14ac:dyDescent="0.2">
      <c r="A113" s="1" t="s">
        <v>78</v>
      </c>
      <c r="B113" s="1">
        <v>111</v>
      </c>
      <c r="C113" s="1">
        <v>0.5</v>
      </c>
      <c r="D113" s="1">
        <v>0</v>
      </c>
      <c r="E113" s="1">
        <v>1</v>
      </c>
    </row>
    <row r="114" spans="1:5" x14ac:dyDescent="0.2">
      <c r="A114" s="1" t="s">
        <v>78</v>
      </c>
      <c r="B114" s="1">
        <v>112</v>
      </c>
      <c r="C114" s="1">
        <v>0.5</v>
      </c>
      <c r="D114" s="1">
        <v>0</v>
      </c>
      <c r="E114" s="1">
        <v>1</v>
      </c>
    </row>
    <row r="115" spans="1:5" x14ac:dyDescent="0.2">
      <c r="A115" s="1" t="s">
        <v>78</v>
      </c>
      <c r="B115" s="1">
        <v>113</v>
      </c>
      <c r="C115" s="1">
        <v>0.5</v>
      </c>
      <c r="D115" s="1">
        <v>0</v>
      </c>
      <c r="E115" s="1">
        <v>1</v>
      </c>
    </row>
    <row r="116" spans="1:5" x14ac:dyDescent="0.2">
      <c r="A116" s="1" t="s">
        <v>78</v>
      </c>
      <c r="B116" s="1">
        <v>114</v>
      </c>
      <c r="C116" s="1">
        <v>0.5</v>
      </c>
      <c r="D116" s="1">
        <v>0</v>
      </c>
      <c r="E116" s="1">
        <v>1</v>
      </c>
    </row>
    <row r="117" spans="1:5" x14ac:dyDescent="0.2">
      <c r="A117" s="1" t="s">
        <v>78</v>
      </c>
      <c r="B117" s="1">
        <v>115</v>
      </c>
      <c r="C117" s="1">
        <v>0.5</v>
      </c>
      <c r="D117" s="1">
        <v>0</v>
      </c>
      <c r="E117" s="1">
        <v>1</v>
      </c>
    </row>
    <row r="118" spans="1:5" x14ac:dyDescent="0.2">
      <c r="A118" s="1" t="s">
        <v>78</v>
      </c>
      <c r="B118" s="1">
        <v>116</v>
      </c>
      <c r="C118" s="1">
        <v>0.5</v>
      </c>
      <c r="D118" s="1">
        <v>0</v>
      </c>
      <c r="E118" s="1">
        <v>1</v>
      </c>
    </row>
    <row r="119" spans="1:5" x14ac:dyDescent="0.2">
      <c r="A119" s="1" t="s">
        <v>78</v>
      </c>
      <c r="B119" s="1">
        <v>117</v>
      </c>
      <c r="C119" s="1">
        <v>0.5</v>
      </c>
      <c r="D119" s="1">
        <v>0</v>
      </c>
      <c r="E119" s="1">
        <v>1</v>
      </c>
    </row>
    <row r="120" spans="1:5" x14ac:dyDescent="0.2">
      <c r="A120" s="1" t="s">
        <v>78</v>
      </c>
      <c r="B120" s="1">
        <v>118</v>
      </c>
      <c r="C120" s="1">
        <v>0.5</v>
      </c>
      <c r="D120" s="1">
        <v>0</v>
      </c>
      <c r="E120" s="1">
        <v>1</v>
      </c>
    </row>
    <row r="121" spans="1:5" x14ac:dyDescent="0.2">
      <c r="A121" s="1" t="s">
        <v>78</v>
      </c>
      <c r="B121" s="1">
        <v>119</v>
      </c>
      <c r="C121" s="1">
        <v>0.5</v>
      </c>
      <c r="D121" s="1">
        <v>0</v>
      </c>
      <c r="E121" s="1">
        <v>1</v>
      </c>
    </row>
    <row r="122" spans="1:5" x14ac:dyDescent="0.2">
      <c r="A122" s="1" t="s">
        <v>78</v>
      </c>
      <c r="B122" s="1">
        <v>120</v>
      </c>
      <c r="C122" s="1">
        <v>0.5</v>
      </c>
      <c r="D122" s="1">
        <v>0</v>
      </c>
      <c r="E122" s="1">
        <v>1</v>
      </c>
    </row>
    <row r="123" spans="1:5" x14ac:dyDescent="0.2">
      <c r="A123" s="1" t="s">
        <v>78</v>
      </c>
      <c r="B123" s="1">
        <v>121</v>
      </c>
      <c r="C123" s="1">
        <v>0.5</v>
      </c>
      <c r="D123" s="1">
        <v>0</v>
      </c>
      <c r="E123" s="1">
        <v>1</v>
      </c>
    </row>
    <row r="124" spans="1:5" x14ac:dyDescent="0.2">
      <c r="A124" s="1" t="s">
        <v>78</v>
      </c>
      <c r="B124" s="1">
        <v>122</v>
      </c>
      <c r="C124" s="1">
        <v>0.5</v>
      </c>
      <c r="D124" s="1">
        <v>0</v>
      </c>
      <c r="E124" s="1">
        <v>1</v>
      </c>
    </row>
    <row r="125" spans="1:5" x14ac:dyDescent="0.2">
      <c r="A125" s="1" t="s">
        <v>78</v>
      </c>
      <c r="B125" s="1">
        <v>123</v>
      </c>
      <c r="C125" s="1">
        <v>0.5</v>
      </c>
      <c r="D125" s="1">
        <v>0</v>
      </c>
      <c r="E125" s="1">
        <v>1</v>
      </c>
    </row>
    <row r="126" spans="1:5" x14ac:dyDescent="0.2">
      <c r="A126" s="1" t="s">
        <v>78</v>
      </c>
      <c r="B126" s="1">
        <v>124</v>
      </c>
      <c r="C126" s="1">
        <v>0.5</v>
      </c>
      <c r="D126" s="1">
        <v>0</v>
      </c>
      <c r="E126" s="1">
        <v>1</v>
      </c>
    </row>
    <row r="127" spans="1:5" x14ac:dyDescent="0.2">
      <c r="A127" s="1" t="s">
        <v>78</v>
      </c>
      <c r="B127" s="1">
        <v>125</v>
      </c>
      <c r="C127" s="1">
        <v>0.5</v>
      </c>
      <c r="D127" s="1">
        <v>0</v>
      </c>
      <c r="E127" s="1">
        <v>1</v>
      </c>
    </row>
    <row r="128" spans="1:5" x14ac:dyDescent="0.2">
      <c r="A128" s="1" t="s">
        <v>78</v>
      </c>
      <c r="B128" s="1">
        <v>126</v>
      </c>
      <c r="C128" s="1">
        <v>0.5</v>
      </c>
      <c r="D128" s="1">
        <v>0</v>
      </c>
      <c r="E128" s="1">
        <v>1</v>
      </c>
    </row>
    <row r="129" spans="1:5" x14ac:dyDescent="0.2">
      <c r="A129" s="1" t="s">
        <v>78</v>
      </c>
      <c r="B129" s="1">
        <v>127</v>
      </c>
      <c r="C129" s="1">
        <v>0.5</v>
      </c>
      <c r="D129" s="1">
        <v>0</v>
      </c>
      <c r="E129" s="1">
        <v>1</v>
      </c>
    </row>
    <row r="130" spans="1:5" x14ac:dyDescent="0.2">
      <c r="A130" s="1" t="s">
        <v>78</v>
      </c>
      <c r="B130" s="1">
        <v>128</v>
      </c>
      <c r="C130" s="1">
        <v>0.5</v>
      </c>
      <c r="D130" s="1">
        <v>0</v>
      </c>
      <c r="E130" s="1">
        <v>1</v>
      </c>
    </row>
    <row r="131" spans="1:5" x14ac:dyDescent="0.2">
      <c r="A131" s="1" t="s">
        <v>78</v>
      </c>
      <c r="B131" s="1">
        <v>129</v>
      </c>
      <c r="C131" s="1">
        <v>0.5</v>
      </c>
      <c r="D131" s="1">
        <v>0</v>
      </c>
      <c r="E131" s="1">
        <v>1</v>
      </c>
    </row>
    <row r="132" spans="1:5" x14ac:dyDescent="0.2">
      <c r="A132" s="1" t="s">
        <v>78</v>
      </c>
      <c r="B132" s="1">
        <v>130</v>
      </c>
      <c r="C132" s="1">
        <v>0.5</v>
      </c>
      <c r="D132" s="1">
        <v>0</v>
      </c>
      <c r="E132" s="1">
        <v>1</v>
      </c>
    </row>
    <row r="133" spans="1:5" x14ac:dyDescent="0.2">
      <c r="A133" s="1" t="s">
        <v>78</v>
      </c>
      <c r="B133" s="1">
        <v>131</v>
      </c>
      <c r="C133" s="1">
        <v>0.5</v>
      </c>
      <c r="D133" s="1">
        <v>0</v>
      </c>
      <c r="E133" s="1">
        <v>1</v>
      </c>
    </row>
    <row r="134" spans="1:5" x14ac:dyDescent="0.2">
      <c r="A134" s="1" t="s">
        <v>78</v>
      </c>
      <c r="B134" s="1">
        <v>132</v>
      </c>
      <c r="C134" s="1">
        <v>0.5</v>
      </c>
      <c r="D134" s="1">
        <v>0</v>
      </c>
      <c r="E134" s="1">
        <v>1</v>
      </c>
    </row>
    <row r="135" spans="1:5" x14ac:dyDescent="0.2">
      <c r="A135" s="1" t="s">
        <v>78</v>
      </c>
      <c r="B135" s="1">
        <v>133</v>
      </c>
      <c r="C135" s="1">
        <v>0.5</v>
      </c>
      <c r="D135" s="1">
        <v>0</v>
      </c>
      <c r="E135" s="1">
        <v>1</v>
      </c>
    </row>
    <row r="136" spans="1:5" x14ac:dyDescent="0.2">
      <c r="A136" s="1" t="s">
        <v>78</v>
      </c>
      <c r="B136" s="1">
        <v>134</v>
      </c>
      <c r="C136" s="1">
        <v>0.5</v>
      </c>
      <c r="D136" s="1">
        <v>0</v>
      </c>
      <c r="E136" s="1">
        <v>1</v>
      </c>
    </row>
    <row r="137" spans="1:5" x14ac:dyDescent="0.2">
      <c r="A137" s="1" t="s">
        <v>78</v>
      </c>
      <c r="B137" s="1">
        <v>135</v>
      </c>
      <c r="C137" s="1">
        <v>0.5</v>
      </c>
      <c r="D137" s="1">
        <v>0</v>
      </c>
      <c r="E137" s="1">
        <v>1</v>
      </c>
    </row>
    <row r="138" spans="1:5" x14ac:dyDescent="0.2">
      <c r="A138" s="1" t="s">
        <v>78</v>
      </c>
      <c r="B138" s="1">
        <v>136</v>
      </c>
      <c r="C138" s="1">
        <v>0.5</v>
      </c>
      <c r="D138" s="1">
        <v>0</v>
      </c>
      <c r="E138" s="1">
        <v>1</v>
      </c>
    </row>
    <row r="139" spans="1:5" x14ac:dyDescent="0.2">
      <c r="A139" s="1" t="s">
        <v>78</v>
      </c>
      <c r="B139" s="1">
        <v>137</v>
      </c>
      <c r="C139" s="1">
        <v>0.5</v>
      </c>
      <c r="D139" s="1">
        <v>0</v>
      </c>
      <c r="E139" s="1">
        <v>1</v>
      </c>
    </row>
    <row r="140" spans="1:5" x14ac:dyDescent="0.2">
      <c r="A140" s="1" t="s">
        <v>78</v>
      </c>
      <c r="B140" s="1">
        <v>138</v>
      </c>
      <c r="C140" s="1">
        <v>0.5</v>
      </c>
      <c r="D140" s="1">
        <v>0</v>
      </c>
      <c r="E140" s="1">
        <v>1</v>
      </c>
    </row>
    <row r="141" spans="1:5" x14ac:dyDescent="0.2">
      <c r="A141" s="1" t="s">
        <v>78</v>
      </c>
      <c r="B141" s="1">
        <v>139</v>
      </c>
      <c r="C141" s="1">
        <v>0.5</v>
      </c>
      <c r="D141" s="1">
        <v>0</v>
      </c>
      <c r="E141" s="1">
        <v>1</v>
      </c>
    </row>
    <row r="142" spans="1:5" x14ac:dyDescent="0.2">
      <c r="A142" s="1" t="s">
        <v>78</v>
      </c>
      <c r="B142" s="1">
        <v>140</v>
      </c>
      <c r="C142" s="1">
        <v>0.5</v>
      </c>
      <c r="D142" s="1">
        <v>0</v>
      </c>
      <c r="E142" s="1">
        <v>1</v>
      </c>
    </row>
    <row r="143" spans="1:5" x14ac:dyDescent="0.2">
      <c r="A143" s="1" t="s">
        <v>78</v>
      </c>
      <c r="B143" s="1">
        <v>141</v>
      </c>
      <c r="C143" s="1">
        <v>0.5</v>
      </c>
      <c r="D143" s="1">
        <v>0</v>
      </c>
      <c r="E143" s="1">
        <v>1</v>
      </c>
    </row>
    <row r="144" spans="1:5" x14ac:dyDescent="0.2">
      <c r="A144" s="1" t="s">
        <v>78</v>
      </c>
      <c r="B144" s="1">
        <v>142</v>
      </c>
      <c r="C144" s="1">
        <v>0.5</v>
      </c>
      <c r="D144" s="1">
        <v>0</v>
      </c>
      <c r="E144" s="1">
        <v>1</v>
      </c>
    </row>
    <row r="145" spans="1:5" x14ac:dyDescent="0.2">
      <c r="A145" s="1" t="s">
        <v>78</v>
      </c>
      <c r="B145" s="1">
        <v>143</v>
      </c>
      <c r="C145" s="1">
        <v>0.5</v>
      </c>
      <c r="D145" s="1">
        <v>0</v>
      </c>
      <c r="E145" s="1">
        <v>1</v>
      </c>
    </row>
    <row r="146" spans="1:5" x14ac:dyDescent="0.2">
      <c r="A146" s="1" t="s">
        <v>78</v>
      </c>
      <c r="B146" s="1">
        <v>144</v>
      </c>
      <c r="C146" s="1">
        <v>0.5</v>
      </c>
      <c r="D146" s="1">
        <v>0</v>
      </c>
      <c r="E146" s="1">
        <v>1</v>
      </c>
    </row>
    <row r="147" spans="1:5" x14ac:dyDescent="0.2">
      <c r="A147" s="1" t="s">
        <v>78</v>
      </c>
      <c r="B147" s="1">
        <v>145</v>
      </c>
      <c r="C147" s="1">
        <v>0.5</v>
      </c>
      <c r="D147" s="1">
        <v>0</v>
      </c>
      <c r="E147" s="1">
        <v>1</v>
      </c>
    </row>
    <row r="148" spans="1:5" x14ac:dyDescent="0.2">
      <c r="A148" s="1" t="s">
        <v>78</v>
      </c>
      <c r="B148" s="1">
        <v>146</v>
      </c>
      <c r="C148" s="1">
        <v>0.5</v>
      </c>
      <c r="D148" s="1">
        <v>0</v>
      </c>
      <c r="E148" s="1">
        <v>1</v>
      </c>
    </row>
    <row r="149" spans="1:5" x14ac:dyDescent="0.2">
      <c r="A149" s="1" t="s">
        <v>78</v>
      </c>
      <c r="B149" s="1">
        <v>147</v>
      </c>
      <c r="C149" s="1">
        <v>0.5</v>
      </c>
      <c r="D149" s="1">
        <v>0</v>
      </c>
      <c r="E149" s="1">
        <v>1</v>
      </c>
    </row>
    <row r="150" spans="1:5" x14ac:dyDescent="0.2">
      <c r="A150" s="1" t="s">
        <v>78</v>
      </c>
      <c r="B150" s="1">
        <v>148</v>
      </c>
      <c r="C150" s="1">
        <v>0.5</v>
      </c>
      <c r="D150" s="1">
        <v>0</v>
      </c>
      <c r="E150" s="1">
        <v>1</v>
      </c>
    </row>
    <row r="151" spans="1:5" x14ac:dyDescent="0.2">
      <c r="A151" s="1" t="s">
        <v>78</v>
      </c>
      <c r="B151" s="1">
        <v>149</v>
      </c>
      <c r="C151" s="1">
        <v>0.5</v>
      </c>
      <c r="D151" s="1">
        <v>0</v>
      </c>
      <c r="E151" s="1">
        <v>1</v>
      </c>
    </row>
    <row r="152" spans="1:5" x14ac:dyDescent="0.2">
      <c r="A152" s="1" t="s">
        <v>78</v>
      </c>
      <c r="B152" s="1">
        <v>150</v>
      </c>
      <c r="C152" s="1">
        <v>0.5</v>
      </c>
      <c r="D152" s="1">
        <v>0</v>
      </c>
      <c r="E152" s="1">
        <v>1</v>
      </c>
    </row>
    <row r="153" spans="1:5" x14ac:dyDescent="0.2">
      <c r="A153" s="1" t="s">
        <v>78</v>
      </c>
      <c r="B153" s="1">
        <v>151</v>
      </c>
      <c r="C153" s="1">
        <v>0.5</v>
      </c>
      <c r="D153" s="1">
        <v>0</v>
      </c>
      <c r="E153" s="1">
        <v>1</v>
      </c>
    </row>
    <row r="154" spans="1:5" x14ac:dyDescent="0.2">
      <c r="A154" s="1" t="s">
        <v>78</v>
      </c>
      <c r="B154" s="1">
        <v>152</v>
      </c>
      <c r="C154" s="1">
        <v>0.5</v>
      </c>
      <c r="D154" s="1">
        <v>0</v>
      </c>
      <c r="E154" s="1">
        <v>1</v>
      </c>
    </row>
    <row r="155" spans="1:5" x14ac:dyDescent="0.2">
      <c r="A155" s="1" t="s">
        <v>78</v>
      </c>
      <c r="B155" s="1">
        <v>153</v>
      </c>
      <c r="C155" s="1">
        <v>0.5</v>
      </c>
      <c r="D155" s="1">
        <v>0</v>
      </c>
      <c r="E155" s="1">
        <v>1</v>
      </c>
    </row>
    <row r="156" spans="1:5" x14ac:dyDescent="0.2">
      <c r="A156" s="1" t="s">
        <v>78</v>
      </c>
      <c r="B156" s="1">
        <v>154</v>
      </c>
      <c r="C156" s="1">
        <v>0.5</v>
      </c>
      <c r="D156" s="1">
        <v>0</v>
      </c>
      <c r="E156" s="1">
        <v>1</v>
      </c>
    </row>
    <row r="157" spans="1:5" x14ac:dyDescent="0.2">
      <c r="A157" s="1" t="s">
        <v>78</v>
      </c>
      <c r="B157" s="1">
        <v>155</v>
      </c>
      <c r="C157" s="1">
        <v>0.5</v>
      </c>
      <c r="D157" s="1">
        <v>0</v>
      </c>
      <c r="E157" s="1">
        <v>1</v>
      </c>
    </row>
    <row r="158" spans="1:5" x14ac:dyDescent="0.2">
      <c r="A158" s="1" t="s">
        <v>78</v>
      </c>
      <c r="B158" s="1">
        <v>156</v>
      </c>
      <c r="C158" s="1">
        <v>0.5</v>
      </c>
      <c r="D158" s="1">
        <v>0</v>
      </c>
      <c r="E158" s="1">
        <v>1</v>
      </c>
    </row>
    <row r="159" spans="1:5" x14ac:dyDescent="0.2">
      <c r="A159" s="1" t="s">
        <v>78</v>
      </c>
      <c r="B159" s="1">
        <v>157</v>
      </c>
      <c r="C159" s="1">
        <v>0.5</v>
      </c>
      <c r="D159" s="1">
        <v>0</v>
      </c>
      <c r="E159" s="1">
        <v>1</v>
      </c>
    </row>
    <row r="160" spans="1:5" x14ac:dyDescent="0.2">
      <c r="A160" s="1" t="s">
        <v>78</v>
      </c>
      <c r="B160" s="1">
        <v>158</v>
      </c>
      <c r="C160" s="1">
        <v>0.5</v>
      </c>
      <c r="D160" s="1">
        <v>0</v>
      </c>
      <c r="E160" s="1">
        <v>1</v>
      </c>
    </row>
    <row r="161" spans="1:5" x14ac:dyDescent="0.2">
      <c r="A161" s="1" t="s">
        <v>78</v>
      </c>
      <c r="B161" s="1">
        <v>159</v>
      </c>
      <c r="C161" s="1">
        <v>0.5</v>
      </c>
      <c r="D161" s="1">
        <v>0</v>
      </c>
      <c r="E161" s="1">
        <v>1</v>
      </c>
    </row>
    <row r="162" spans="1:5" x14ac:dyDescent="0.2">
      <c r="A162" s="1" t="s">
        <v>78</v>
      </c>
      <c r="B162" s="1">
        <v>160</v>
      </c>
      <c r="C162" s="1">
        <v>0.5</v>
      </c>
      <c r="D162" s="1">
        <v>0</v>
      </c>
      <c r="E162" s="1">
        <v>1</v>
      </c>
    </row>
    <row r="163" spans="1:5" x14ac:dyDescent="0.2">
      <c r="A163" s="1" t="s">
        <v>78</v>
      </c>
      <c r="B163" s="1">
        <v>161</v>
      </c>
      <c r="C163" s="1">
        <v>0.5</v>
      </c>
      <c r="D163" s="1">
        <v>0</v>
      </c>
      <c r="E163" s="1">
        <v>1</v>
      </c>
    </row>
    <row r="164" spans="1:5" x14ac:dyDescent="0.2">
      <c r="A164" s="1" t="s">
        <v>78</v>
      </c>
      <c r="B164" s="1">
        <v>162</v>
      </c>
      <c r="C164" s="1">
        <v>0.5</v>
      </c>
      <c r="D164" s="1">
        <v>0</v>
      </c>
      <c r="E164" s="1">
        <v>1</v>
      </c>
    </row>
    <row r="165" spans="1:5" x14ac:dyDescent="0.2">
      <c r="A165" s="1" t="s">
        <v>78</v>
      </c>
      <c r="B165" s="1">
        <v>163</v>
      </c>
      <c r="C165" s="1">
        <v>0.5</v>
      </c>
      <c r="D165" s="1">
        <v>0</v>
      </c>
      <c r="E165" s="1">
        <v>1</v>
      </c>
    </row>
    <row r="166" spans="1:5" x14ac:dyDescent="0.2">
      <c r="A166" s="1" t="s">
        <v>78</v>
      </c>
      <c r="B166" s="1">
        <v>164</v>
      </c>
      <c r="C166" s="1">
        <v>0.5</v>
      </c>
      <c r="D166" s="1">
        <v>0</v>
      </c>
      <c r="E166" s="1">
        <v>1</v>
      </c>
    </row>
    <row r="167" spans="1:5" x14ac:dyDescent="0.2">
      <c r="A167" s="1" t="s">
        <v>78</v>
      </c>
      <c r="B167" s="1">
        <v>165</v>
      </c>
      <c r="C167" s="1">
        <v>0.5</v>
      </c>
      <c r="D167" s="1">
        <v>0</v>
      </c>
      <c r="E167" s="1">
        <v>1</v>
      </c>
    </row>
    <row r="168" spans="1:5" x14ac:dyDescent="0.2">
      <c r="A168" s="1" t="s">
        <v>78</v>
      </c>
      <c r="B168" s="1">
        <v>166</v>
      </c>
      <c r="C168" s="1">
        <v>0.5</v>
      </c>
      <c r="D168" s="1">
        <v>0</v>
      </c>
      <c r="E168" s="1">
        <v>1</v>
      </c>
    </row>
    <row r="169" spans="1:5" x14ac:dyDescent="0.2">
      <c r="A169" s="1" t="s">
        <v>78</v>
      </c>
      <c r="B169" s="1">
        <v>167</v>
      </c>
      <c r="C169" s="1">
        <v>0.5</v>
      </c>
      <c r="D169" s="1">
        <v>0</v>
      </c>
      <c r="E169" s="1">
        <v>1</v>
      </c>
    </row>
    <row r="170" spans="1:5" x14ac:dyDescent="0.2">
      <c r="A170" s="1" t="s">
        <v>78</v>
      </c>
      <c r="B170" s="1">
        <v>168</v>
      </c>
      <c r="C170" s="1">
        <v>0.5</v>
      </c>
      <c r="D170" s="1">
        <v>0</v>
      </c>
      <c r="E170" s="1">
        <v>1</v>
      </c>
    </row>
    <row r="171" spans="1:5" x14ac:dyDescent="0.2">
      <c r="A171" s="1" t="s">
        <v>78</v>
      </c>
      <c r="B171" s="1">
        <v>169</v>
      </c>
      <c r="C171" s="1">
        <v>0.5</v>
      </c>
      <c r="D171" s="1">
        <v>0</v>
      </c>
      <c r="E171" s="1">
        <v>1</v>
      </c>
    </row>
    <row r="172" spans="1:5" x14ac:dyDescent="0.2">
      <c r="A172" s="1" t="s">
        <v>78</v>
      </c>
      <c r="B172" s="1">
        <v>170</v>
      </c>
      <c r="C172" s="1">
        <v>0.5</v>
      </c>
      <c r="D172" s="1">
        <v>0</v>
      </c>
      <c r="E172" s="1">
        <v>1</v>
      </c>
    </row>
    <row r="173" spans="1:5" x14ac:dyDescent="0.2">
      <c r="A173" s="1" t="s">
        <v>78</v>
      </c>
      <c r="B173" s="1">
        <v>171</v>
      </c>
      <c r="C173" s="1">
        <v>0.5</v>
      </c>
      <c r="D173" s="1">
        <v>0</v>
      </c>
      <c r="E173" s="1">
        <v>1</v>
      </c>
    </row>
    <row r="174" spans="1:5" x14ac:dyDescent="0.2">
      <c r="A174" s="1" t="s">
        <v>78</v>
      </c>
      <c r="B174" s="1">
        <v>172</v>
      </c>
      <c r="C174" s="1">
        <v>0.5</v>
      </c>
      <c r="D174" s="1">
        <v>0</v>
      </c>
      <c r="E174" s="1">
        <v>1</v>
      </c>
    </row>
    <row r="175" spans="1:5" x14ac:dyDescent="0.2">
      <c r="A175" s="1" t="s">
        <v>78</v>
      </c>
      <c r="B175" s="1">
        <v>173</v>
      </c>
      <c r="C175" s="1">
        <v>0.5</v>
      </c>
      <c r="D175" s="1">
        <v>0</v>
      </c>
      <c r="E175" s="1">
        <v>1</v>
      </c>
    </row>
    <row r="176" spans="1:5" x14ac:dyDescent="0.2">
      <c r="A176" s="1" t="s">
        <v>78</v>
      </c>
      <c r="B176" s="1">
        <v>174</v>
      </c>
      <c r="C176" s="1">
        <v>0.5</v>
      </c>
      <c r="D176" s="1">
        <v>0</v>
      </c>
      <c r="E176" s="1">
        <v>1</v>
      </c>
    </row>
    <row r="177" spans="1:5" x14ac:dyDescent="0.2">
      <c r="A177" s="1" t="s">
        <v>78</v>
      </c>
      <c r="B177" s="1">
        <v>175</v>
      </c>
      <c r="C177" s="1">
        <v>1</v>
      </c>
      <c r="D177" s="1">
        <v>0</v>
      </c>
      <c r="E177" s="1">
        <v>1</v>
      </c>
    </row>
    <row r="178" spans="1:5" x14ac:dyDescent="0.2">
      <c r="A178" s="1" t="s">
        <v>78</v>
      </c>
      <c r="B178" s="1">
        <v>176</v>
      </c>
      <c r="C178" s="1">
        <v>1</v>
      </c>
      <c r="D178" s="1">
        <v>0</v>
      </c>
      <c r="E178" s="1">
        <v>1</v>
      </c>
    </row>
    <row r="179" spans="1:5" x14ac:dyDescent="0.2">
      <c r="A179" s="1" t="s">
        <v>78</v>
      </c>
      <c r="B179" s="1">
        <v>177</v>
      </c>
      <c r="C179" s="1">
        <v>1</v>
      </c>
      <c r="D179" s="1">
        <v>0</v>
      </c>
      <c r="E179" s="1">
        <v>1</v>
      </c>
    </row>
    <row r="180" spans="1:5" x14ac:dyDescent="0.2">
      <c r="A180" s="1" t="s">
        <v>78</v>
      </c>
      <c r="B180" s="1">
        <v>178</v>
      </c>
      <c r="C180" s="1">
        <v>1</v>
      </c>
      <c r="D180" s="1">
        <v>0</v>
      </c>
      <c r="E180" s="1">
        <v>1</v>
      </c>
    </row>
    <row r="181" spans="1:5" x14ac:dyDescent="0.2">
      <c r="A181" s="1" t="s">
        <v>78</v>
      </c>
      <c r="B181" s="1">
        <v>179</v>
      </c>
      <c r="C181" s="1">
        <v>1</v>
      </c>
      <c r="D181" s="1">
        <v>0</v>
      </c>
      <c r="E181" s="1">
        <v>1</v>
      </c>
    </row>
    <row r="182" spans="1:5" x14ac:dyDescent="0.2">
      <c r="A182" s="1" t="s">
        <v>78</v>
      </c>
      <c r="B182" s="1">
        <v>180</v>
      </c>
      <c r="C182" s="1">
        <v>1</v>
      </c>
      <c r="D182" s="1">
        <v>0</v>
      </c>
      <c r="E182" s="1">
        <v>1</v>
      </c>
    </row>
    <row r="183" spans="1:5" x14ac:dyDescent="0.2">
      <c r="A183" s="1" t="s">
        <v>78</v>
      </c>
      <c r="B183" s="1">
        <v>181</v>
      </c>
      <c r="C183" s="1">
        <v>1</v>
      </c>
      <c r="D183" s="1">
        <v>0</v>
      </c>
      <c r="E183" s="1">
        <v>1</v>
      </c>
    </row>
    <row r="184" spans="1:5" x14ac:dyDescent="0.2">
      <c r="A184" s="1" t="s">
        <v>78</v>
      </c>
      <c r="B184" s="1">
        <v>182</v>
      </c>
      <c r="C184" s="1">
        <v>1</v>
      </c>
      <c r="D184" s="1">
        <v>0</v>
      </c>
      <c r="E184" s="1">
        <v>1</v>
      </c>
    </row>
    <row r="185" spans="1:5" x14ac:dyDescent="0.2">
      <c r="A185" s="1" t="s">
        <v>78</v>
      </c>
      <c r="B185" s="1">
        <v>183</v>
      </c>
      <c r="C185" s="1">
        <v>1</v>
      </c>
      <c r="D185" s="1">
        <v>0</v>
      </c>
      <c r="E185" s="1">
        <v>1</v>
      </c>
    </row>
    <row r="186" spans="1:5" x14ac:dyDescent="0.2">
      <c r="A186" s="1" t="s">
        <v>78</v>
      </c>
      <c r="B186" s="1">
        <v>184</v>
      </c>
      <c r="C186" s="1">
        <v>1</v>
      </c>
      <c r="D186" s="1">
        <v>0</v>
      </c>
      <c r="E186" s="1">
        <v>1</v>
      </c>
    </row>
    <row r="187" spans="1:5" x14ac:dyDescent="0.2">
      <c r="A187" s="1" t="s">
        <v>78</v>
      </c>
      <c r="B187" s="1">
        <v>185</v>
      </c>
      <c r="C187" s="1">
        <v>1</v>
      </c>
      <c r="D187" s="1">
        <v>0</v>
      </c>
      <c r="E187" s="1">
        <v>1</v>
      </c>
    </row>
    <row r="188" spans="1:5" x14ac:dyDescent="0.2">
      <c r="A188" s="1" t="s">
        <v>78</v>
      </c>
      <c r="B188" s="1">
        <v>186</v>
      </c>
      <c r="C188" s="1">
        <v>1</v>
      </c>
      <c r="D188" s="1">
        <v>0</v>
      </c>
      <c r="E188" s="1">
        <v>1</v>
      </c>
    </row>
    <row r="189" spans="1:5" x14ac:dyDescent="0.2">
      <c r="A189" s="1" t="s">
        <v>78</v>
      </c>
      <c r="B189" s="1">
        <v>187</v>
      </c>
      <c r="C189" s="1">
        <v>1</v>
      </c>
      <c r="D189" s="1">
        <v>0</v>
      </c>
      <c r="E189" s="1">
        <v>1</v>
      </c>
    </row>
    <row r="190" spans="1:5" x14ac:dyDescent="0.2">
      <c r="A190" s="1" t="s">
        <v>78</v>
      </c>
      <c r="B190" s="1">
        <v>188</v>
      </c>
      <c r="C190" s="1">
        <v>1</v>
      </c>
      <c r="D190" s="1">
        <v>0</v>
      </c>
      <c r="E190" s="1">
        <v>1</v>
      </c>
    </row>
    <row r="191" spans="1:5" x14ac:dyDescent="0.2">
      <c r="A191" s="1" t="s">
        <v>78</v>
      </c>
      <c r="B191" s="1">
        <v>189</v>
      </c>
      <c r="C191" s="1">
        <v>1</v>
      </c>
      <c r="D191" s="1">
        <v>0</v>
      </c>
      <c r="E191" s="1">
        <v>1</v>
      </c>
    </row>
    <row r="192" spans="1:5" x14ac:dyDescent="0.2">
      <c r="A192" s="1" t="s">
        <v>78</v>
      </c>
      <c r="B192" s="1">
        <v>190</v>
      </c>
      <c r="C192" s="1">
        <v>1</v>
      </c>
      <c r="D192" s="1">
        <v>0</v>
      </c>
      <c r="E192" s="1">
        <v>1</v>
      </c>
    </row>
    <row r="193" spans="1:5" x14ac:dyDescent="0.2">
      <c r="A193" s="1" t="s">
        <v>78</v>
      </c>
      <c r="B193" s="1">
        <v>191</v>
      </c>
      <c r="C193" s="1">
        <v>1</v>
      </c>
      <c r="D193" s="1">
        <v>0</v>
      </c>
      <c r="E193" s="1">
        <v>1</v>
      </c>
    </row>
    <row r="194" spans="1:5" x14ac:dyDescent="0.2">
      <c r="A194" s="1" t="s">
        <v>78</v>
      </c>
      <c r="B194" s="1">
        <v>192</v>
      </c>
      <c r="C194" s="1">
        <v>1</v>
      </c>
      <c r="D194" s="1">
        <v>0</v>
      </c>
      <c r="E194" s="1">
        <v>1</v>
      </c>
    </row>
    <row r="195" spans="1:5" x14ac:dyDescent="0.2">
      <c r="A195" s="1" t="s">
        <v>78</v>
      </c>
      <c r="B195" s="1">
        <v>193</v>
      </c>
      <c r="C195" s="1">
        <v>1</v>
      </c>
      <c r="D195" s="1">
        <v>0</v>
      </c>
      <c r="E195" s="1">
        <v>1</v>
      </c>
    </row>
    <row r="196" spans="1:5" x14ac:dyDescent="0.2">
      <c r="A196" s="1" t="s">
        <v>78</v>
      </c>
      <c r="B196" s="1">
        <v>194</v>
      </c>
      <c r="C196" s="1">
        <v>1</v>
      </c>
      <c r="D196" s="1">
        <v>0</v>
      </c>
      <c r="E196" s="1">
        <v>1</v>
      </c>
    </row>
    <row r="197" spans="1:5" x14ac:dyDescent="0.2">
      <c r="A197" s="1" t="s">
        <v>78</v>
      </c>
      <c r="B197" s="1">
        <v>195</v>
      </c>
      <c r="C197" s="1">
        <v>1</v>
      </c>
      <c r="D197" s="1">
        <v>0</v>
      </c>
      <c r="E197" s="1">
        <v>1</v>
      </c>
    </row>
    <row r="198" spans="1:5" x14ac:dyDescent="0.2">
      <c r="A198" s="1" t="s">
        <v>78</v>
      </c>
      <c r="B198" s="1">
        <v>196</v>
      </c>
      <c r="C198" s="1">
        <v>1</v>
      </c>
      <c r="D198" s="1">
        <v>0</v>
      </c>
      <c r="E198" s="1">
        <v>1</v>
      </c>
    </row>
    <row r="199" spans="1:5" x14ac:dyDescent="0.2">
      <c r="A199" s="1" t="s">
        <v>78</v>
      </c>
      <c r="B199" s="1">
        <v>197</v>
      </c>
      <c r="C199" s="1">
        <v>1</v>
      </c>
      <c r="D199" s="1">
        <v>0</v>
      </c>
      <c r="E199" s="1">
        <v>1</v>
      </c>
    </row>
    <row r="200" spans="1:5" x14ac:dyDescent="0.2">
      <c r="A200" s="1" t="s">
        <v>78</v>
      </c>
      <c r="B200" s="1">
        <v>198</v>
      </c>
      <c r="C200" s="1">
        <v>1</v>
      </c>
      <c r="D200" s="1">
        <v>0</v>
      </c>
      <c r="E200" s="1">
        <v>1</v>
      </c>
    </row>
    <row r="201" spans="1:5" x14ac:dyDescent="0.2">
      <c r="A201" s="1" t="s">
        <v>78</v>
      </c>
      <c r="B201" s="1">
        <v>199</v>
      </c>
      <c r="C201" s="1">
        <v>1</v>
      </c>
      <c r="D201" s="1">
        <v>0</v>
      </c>
      <c r="E201" s="1">
        <v>1</v>
      </c>
    </row>
    <row r="202" spans="1:5" x14ac:dyDescent="0.2">
      <c r="A202" s="1" t="s">
        <v>78</v>
      </c>
      <c r="B202" s="1">
        <v>200</v>
      </c>
      <c r="C202" s="1">
        <v>1</v>
      </c>
      <c r="D202" s="1">
        <v>0</v>
      </c>
      <c r="E202" s="1">
        <v>1</v>
      </c>
    </row>
    <row r="203" spans="1:5" x14ac:dyDescent="0.2">
      <c r="A203" s="1" t="s">
        <v>78</v>
      </c>
      <c r="B203" s="1">
        <v>201</v>
      </c>
      <c r="C203" s="1">
        <v>1</v>
      </c>
      <c r="D203" s="1">
        <v>0</v>
      </c>
      <c r="E203" s="1">
        <v>1</v>
      </c>
    </row>
    <row r="204" spans="1:5" x14ac:dyDescent="0.2">
      <c r="A204" s="1" t="s">
        <v>78</v>
      </c>
      <c r="B204" s="1">
        <v>202</v>
      </c>
      <c r="C204" s="1">
        <v>1</v>
      </c>
      <c r="D204" s="1">
        <v>0</v>
      </c>
      <c r="E204" s="1">
        <v>1</v>
      </c>
    </row>
    <row r="205" spans="1:5" x14ac:dyDescent="0.2">
      <c r="A205" s="1" t="s">
        <v>78</v>
      </c>
      <c r="B205" s="1">
        <v>203</v>
      </c>
      <c r="C205" s="1">
        <v>1</v>
      </c>
      <c r="D205" s="1">
        <v>0</v>
      </c>
      <c r="E205" s="1">
        <v>1</v>
      </c>
    </row>
    <row r="206" spans="1:5" x14ac:dyDescent="0.2">
      <c r="A206" s="1" t="s">
        <v>78</v>
      </c>
      <c r="B206" s="1">
        <v>204</v>
      </c>
      <c r="C206" s="1">
        <v>1</v>
      </c>
      <c r="D206" s="1">
        <v>0</v>
      </c>
      <c r="E206" s="1">
        <v>1</v>
      </c>
    </row>
    <row r="207" spans="1:5" x14ac:dyDescent="0.2">
      <c r="A207" s="1" t="s">
        <v>78</v>
      </c>
      <c r="B207" s="1">
        <v>205</v>
      </c>
      <c r="C207" s="1">
        <v>1</v>
      </c>
      <c r="D207" s="1">
        <v>0</v>
      </c>
      <c r="E207" s="1">
        <v>1</v>
      </c>
    </row>
    <row r="208" spans="1:5" x14ac:dyDescent="0.2">
      <c r="A208" s="1" t="s">
        <v>78</v>
      </c>
      <c r="B208" s="1">
        <v>206</v>
      </c>
      <c r="C208" s="1">
        <v>1</v>
      </c>
      <c r="D208" s="1">
        <v>0</v>
      </c>
      <c r="E208" s="1">
        <v>1</v>
      </c>
    </row>
    <row r="209" spans="1:5" x14ac:dyDescent="0.2">
      <c r="A209" s="1" t="s">
        <v>78</v>
      </c>
      <c r="B209" s="1">
        <v>207</v>
      </c>
      <c r="C209" s="1">
        <v>1</v>
      </c>
      <c r="D209" s="1">
        <v>0</v>
      </c>
      <c r="E209" s="1">
        <v>1</v>
      </c>
    </row>
    <row r="210" spans="1:5" x14ac:dyDescent="0.2">
      <c r="A210" s="1" t="s">
        <v>78</v>
      </c>
      <c r="B210" s="1">
        <v>208</v>
      </c>
      <c r="C210" s="1">
        <v>1</v>
      </c>
      <c r="D210" s="1">
        <v>0</v>
      </c>
      <c r="E210" s="1">
        <v>1</v>
      </c>
    </row>
    <row r="211" spans="1:5" x14ac:dyDescent="0.2">
      <c r="A211" s="1" t="s">
        <v>78</v>
      </c>
      <c r="B211" s="1">
        <v>209</v>
      </c>
      <c r="C211" s="1">
        <v>1</v>
      </c>
      <c r="D211" s="1">
        <v>0</v>
      </c>
      <c r="E211" s="1">
        <v>1</v>
      </c>
    </row>
    <row r="212" spans="1:5" x14ac:dyDescent="0.2">
      <c r="A212" s="1" t="s">
        <v>78</v>
      </c>
      <c r="B212" s="1">
        <v>210</v>
      </c>
      <c r="C212" s="1">
        <v>1</v>
      </c>
      <c r="D212" s="1">
        <v>0</v>
      </c>
      <c r="E212" s="1">
        <v>1</v>
      </c>
    </row>
    <row r="213" spans="1:5" x14ac:dyDescent="0.2">
      <c r="A213" s="1" t="s">
        <v>78</v>
      </c>
      <c r="B213" s="1">
        <v>211</v>
      </c>
      <c r="C213" s="1">
        <v>1</v>
      </c>
      <c r="D213" s="1">
        <v>0</v>
      </c>
      <c r="E213" s="1">
        <v>1</v>
      </c>
    </row>
    <row r="214" spans="1:5" x14ac:dyDescent="0.2">
      <c r="A214" s="1" t="s">
        <v>78</v>
      </c>
      <c r="B214" s="1">
        <v>212</v>
      </c>
      <c r="C214" s="1">
        <v>1</v>
      </c>
      <c r="D214" s="1">
        <v>0</v>
      </c>
      <c r="E214" s="1">
        <v>1</v>
      </c>
    </row>
    <row r="215" spans="1:5" x14ac:dyDescent="0.2">
      <c r="A215" s="1" t="s">
        <v>78</v>
      </c>
      <c r="B215" s="1">
        <v>213</v>
      </c>
      <c r="C215" s="1">
        <v>1</v>
      </c>
      <c r="D215" s="1">
        <v>0</v>
      </c>
      <c r="E215" s="1">
        <v>1</v>
      </c>
    </row>
    <row r="216" spans="1:5" x14ac:dyDescent="0.2">
      <c r="A216" s="1"/>
      <c r="B216" s="1"/>
      <c r="C216" s="1"/>
      <c r="D216" s="1"/>
      <c r="E216" s="1"/>
    </row>
    <row r="217" spans="1:5" x14ac:dyDescent="0.2">
      <c r="A217" s="1"/>
      <c r="B217" s="1"/>
      <c r="C217" s="1"/>
      <c r="D217" s="1"/>
      <c r="E217" s="1"/>
    </row>
    <row r="218" spans="1:5" x14ac:dyDescent="0.2">
      <c r="A218" s="1"/>
      <c r="B218" s="1"/>
      <c r="C218" s="1"/>
      <c r="D218" s="1"/>
      <c r="E218" s="1"/>
    </row>
    <row r="219" spans="1:5" x14ac:dyDescent="0.2">
      <c r="A219" s="1"/>
      <c r="B219" s="1"/>
      <c r="C219" s="1"/>
      <c r="D219" s="1"/>
      <c r="E219" s="1"/>
    </row>
    <row r="220" spans="1:5" x14ac:dyDescent="0.2">
      <c r="A220" s="1"/>
      <c r="B220" s="1"/>
      <c r="C220" s="1"/>
      <c r="D220" s="1"/>
      <c r="E220" s="1"/>
    </row>
    <row r="221" spans="1:5" x14ac:dyDescent="0.2">
      <c r="A221" s="1"/>
      <c r="B221" s="1"/>
      <c r="C221" s="1"/>
      <c r="D221" s="1"/>
      <c r="E221" s="1"/>
    </row>
    <row r="222" spans="1:5" x14ac:dyDescent="0.2">
      <c r="A222" s="1"/>
      <c r="B222" s="1"/>
      <c r="C222" s="1"/>
      <c r="D222" s="1"/>
      <c r="E222" s="1"/>
    </row>
    <row r="223" spans="1:5" x14ac:dyDescent="0.2">
      <c r="A223" s="1"/>
      <c r="B223" s="1"/>
      <c r="C223" s="1"/>
      <c r="D223" s="1"/>
      <c r="E223" s="1"/>
    </row>
    <row r="224" spans="1:5" x14ac:dyDescent="0.2">
      <c r="A224" s="1"/>
      <c r="B224" s="1"/>
      <c r="C224" s="1"/>
      <c r="D224" s="1"/>
      <c r="E224" s="1"/>
    </row>
    <row r="225" spans="1:5" x14ac:dyDescent="0.2">
      <c r="A225" s="1"/>
      <c r="B225" s="1"/>
      <c r="C225" s="1"/>
      <c r="D225" s="1"/>
      <c r="E225" s="1"/>
    </row>
    <row r="226" spans="1:5" x14ac:dyDescent="0.2">
      <c r="A226" s="1"/>
      <c r="B226" s="1"/>
      <c r="C226" s="1"/>
      <c r="D226" s="1"/>
      <c r="E226" s="1"/>
    </row>
    <row r="227" spans="1:5" x14ac:dyDescent="0.2">
      <c r="A227" s="1"/>
      <c r="B227" s="1"/>
      <c r="C227" s="1"/>
      <c r="D227" s="1"/>
      <c r="E227" s="1"/>
    </row>
    <row r="228" spans="1:5" x14ac:dyDescent="0.2">
      <c r="A228" s="1"/>
      <c r="B228" s="1"/>
      <c r="C228" s="1"/>
      <c r="D228" s="1"/>
      <c r="E228" s="1"/>
    </row>
    <row r="229" spans="1:5" x14ac:dyDescent="0.2">
      <c r="A229" s="1"/>
      <c r="B229" s="1"/>
      <c r="C229" s="1"/>
      <c r="D229" s="1"/>
      <c r="E229" s="1"/>
    </row>
    <row r="230" spans="1:5" x14ac:dyDescent="0.2">
      <c r="A230" s="1"/>
      <c r="B230" s="1"/>
      <c r="C230" s="1"/>
      <c r="D230" s="1"/>
      <c r="E230" s="1"/>
    </row>
    <row r="231" spans="1:5" x14ac:dyDescent="0.2">
      <c r="A231" s="1"/>
      <c r="B231" s="1"/>
      <c r="C231" s="1"/>
      <c r="D231" s="1"/>
      <c r="E231" s="1"/>
    </row>
    <row r="232" spans="1:5" x14ac:dyDescent="0.2">
      <c r="A232" s="1"/>
      <c r="B232" s="1"/>
      <c r="C232" s="1"/>
      <c r="D232" s="1"/>
      <c r="E232" s="1"/>
    </row>
    <row r="233" spans="1:5" x14ac:dyDescent="0.2">
      <c r="A233" s="1"/>
      <c r="B233" s="1"/>
      <c r="C233" s="1"/>
      <c r="D233" s="1"/>
      <c r="E233" s="1"/>
    </row>
    <row r="234" spans="1:5" x14ac:dyDescent="0.2">
      <c r="A234" s="1"/>
      <c r="B234" s="1"/>
      <c r="C234" s="1"/>
      <c r="D234" s="1"/>
      <c r="E234" s="1"/>
    </row>
    <row r="235" spans="1:5" x14ac:dyDescent="0.2">
      <c r="A235" s="1"/>
      <c r="B235" s="1"/>
      <c r="C235" s="1"/>
      <c r="D235" s="1"/>
      <c r="E235" s="1"/>
    </row>
    <row r="236" spans="1:5" x14ac:dyDescent="0.2">
      <c r="A236" s="1"/>
      <c r="B236" s="1"/>
      <c r="C236" s="1"/>
      <c r="D236" s="1"/>
      <c r="E236" s="1"/>
    </row>
    <row r="237" spans="1:5" x14ac:dyDescent="0.2">
      <c r="A237" s="1"/>
      <c r="B237" s="1"/>
      <c r="C237" s="1"/>
      <c r="D237" s="1"/>
      <c r="E237" s="1"/>
    </row>
    <row r="238" spans="1:5" x14ac:dyDescent="0.2">
      <c r="A238" s="1"/>
      <c r="B238" s="1"/>
      <c r="C238" s="1"/>
      <c r="D238" s="1"/>
      <c r="E238" s="1"/>
    </row>
    <row r="239" spans="1:5" x14ac:dyDescent="0.2">
      <c r="A239" s="1"/>
      <c r="B239" s="1"/>
      <c r="C239" s="1"/>
      <c r="D239" s="1"/>
      <c r="E239" s="1"/>
    </row>
    <row r="240" spans="1:5" x14ac:dyDescent="0.2">
      <c r="A240" s="1"/>
      <c r="B240" s="1"/>
      <c r="C240" s="1"/>
      <c r="D240" s="1"/>
      <c r="E240" s="1"/>
    </row>
    <row r="241" spans="1:5" x14ac:dyDescent="0.2">
      <c r="A241" s="1"/>
      <c r="B241" s="1"/>
      <c r="C241" s="1"/>
      <c r="D241" s="1"/>
      <c r="E241" s="1"/>
    </row>
    <row r="242" spans="1:5" x14ac:dyDescent="0.2">
      <c r="A242" s="1"/>
      <c r="B242" s="1"/>
      <c r="C242" s="1"/>
      <c r="D242" s="1"/>
      <c r="E242" s="1"/>
    </row>
    <row r="243" spans="1:5" x14ac:dyDescent="0.2">
      <c r="A243" s="1"/>
      <c r="B243" s="1"/>
      <c r="C243" s="1"/>
      <c r="D243" s="1"/>
      <c r="E243" s="1"/>
    </row>
    <row r="244" spans="1:5" x14ac:dyDescent="0.2">
      <c r="A244" s="1"/>
      <c r="B244" s="1"/>
      <c r="C244" s="1"/>
      <c r="D244" s="1"/>
      <c r="E244" s="1"/>
    </row>
    <row r="245" spans="1:5" x14ac:dyDescent="0.2">
      <c r="A245" s="1"/>
      <c r="B245" s="1"/>
      <c r="C245" s="1"/>
      <c r="D245" s="1"/>
      <c r="E245" s="1"/>
    </row>
    <row r="246" spans="1:5" x14ac:dyDescent="0.2">
      <c r="A246" s="1"/>
      <c r="B246" s="1"/>
      <c r="C246" s="1"/>
      <c r="D246" s="1"/>
      <c r="E246" s="1"/>
    </row>
    <row r="247" spans="1:5" x14ac:dyDescent="0.2">
      <c r="A247" s="1"/>
      <c r="B247" s="1"/>
      <c r="C247" s="1"/>
      <c r="D247" s="1"/>
      <c r="E247" s="1"/>
    </row>
    <row r="248" spans="1:5" x14ac:dyDescent="0.2">
      <c r="A248" s="1"/>
      <c r="B248" s="1"/>
      <c r="C248" s="1"/>
      <c r="D248" s="1"/>
      <c r="E248" s="1"/>
    </row>
    <row r="249" spans="1:5" x14ac:dyDescent="0.2">
      <c r="A249" s="1"/>
      <c r="B249" s="1"/>
      <c r="C249" s="1"/>
      <c r="D249" s="1"/>
      <c r="E249" s="1"/>
    </row>
    <row r="250" spans="1:5" x14ac:dyDescent="0.2">
      <c r="A250" s="1"/>
      <c r="B250" s="1"/>
      <c r="C250" s="1"/>
      <c r="D250" s="1"/>
      <c r="E250" s="1"/>
    </row>
    <row r="251" spans="1:5" x14ac:dyDescent="0.2">
      <c r="A251" s="1"/>
      <c r="B251" s="1"/>
      <c r="C251" s="1"/>
      <c r="D251" s="1"/>
      <c r="E251" s="1"/>
    </row>
    <row r="252" spans="1:5" x14ac:dyDescent="0.2">
      <c r="A252" s="1"/>
      <c r="B252" s="1"/>
      <c r="C252" s="1"/>
      <c r="D252" s="1"/>
      <c r="E252" s="1"/>
    </row>
    <row r="253" spans="1:5" x14ac:dyDescent="0.2">
      <c r="A253" s="1"/>
      <c r="B253" s="1"/>
      <c r="C253" s="1"/>
      <c r="D253" s="1"/>
      <c r="E253" s="1"/>
    </row>
    <row r="254" spans="1:5" x14ac:dyDescent="0.2">
      <c r="A254" s="1"/>
      <c r="B254" s="1"/>
      <c r="C254" s="1"/>
      <c r="D254" s="1"/>
      <c r="E254" s="1"/>
    </row>
    <row r="255" spans="1:5" x14ac:dyDescent="0.2">
      <c r="A255" s="1"/>
      <c r="B255" s="1"/>
      <c r="C255" s="1"/>
      <c r="D255" s="1"/>
      <c r="E255" s="1"/>
    </row>
    <row r="256" spans="1:5" x14ac:dyDescent="0.2">
      <c r="A256" s="1"/>
      <c r="B256" s="1"/>
      <c r="C256" s="1"/>
      <c r="D256" s="1"/>
      <c r="E256" s="1"/>
    </row>
    <row r="257" spans="1:5" x14ac:dyDescent="0.2">
      <c r="A257" s="1"/>
      <c r="B257" s="1"/>
      <c r="C257" s="1"/>
      <c r="D257" s="1"/>
      <c r="E257" s="1"/>
    </row>
    <row r="258" spans="1:5" x14ac:dyDescent="0.2">
      <c r="A258" s="1"/>
      <c r="B258" s="1"/>
      <c r="C258" s="1"/>
      <c r="D258" s="1"/>
      <c r="E258" s="1"/>
    </row>
    <row r="259" spans="1:5" x14ac:dyDescent="0.2">
      <c r="A259" s="1"/>
      <c r="B259" s="1"/>
      <c r="C259" s="1"/>
      <c r="D259" s="1"/>
      <c r="E259" s="1"/>
    </row>
    <row r="260" spans="1:5" x14ac:dyDescent="0.2">
      <c r="A260" s="1"/>
      <c r="B260" s="1"/>
      <c r="C260" s="1"/>
      <c r="D260" s="1"/>
      <c r="E260" s="1"/>
    </row>
    <row r="261" spans="1:5" x14ac:dyDescent="0.2">
      <c r="A261" s="1"/>
      <c r="B261" s="1"/>
      <c r="C261" s="1"/>
      <c r="D261" s="1"/>
      <c r="E261" s="1"/>
    </row>
    <row r="262" spans="1:5" x14ac:dyDescent="0.2">
      <c r="A262" s="1"/>
      <c r="B262" s="1"/>
      <c r="C262" s="1"/>
      <c r="D262" s="1"/>
      <c r="E262" s="1"/>
    </row>
    <row r="263" spans="1:5" x14ac:dyDescent="0.2">
      <c r="A263" s="1"/>
      <c r="B263" s="1"/>
      <c r="C263" s="1"/>
      <c r="D263" s="1"/>
      <c r="E263" s="1"/>
    </row>
    <row r="264" spans="1:5" x14ac:dyDescent="0.2">
      <c r="A264" s="1"/>
      <c r="B264" s="1"/>
      <c r="C264" s="1"/>
      <c r="D264" s="1"/>
      <c r="E264" s="1"/>
    </row>
    <row r="265" spans="1:5" x14ac:dyDescent="0.2">
      <c r="A265" s="1"/>
      <c r="B265" s="1"/>
      <c r="C265" s="1"/>
      <c r="D265" s="1"/>
      <c r="E265" s="1"/>
    </row>
    <row r="266" spans="1:5" x14ac:dyDescent="0.2">
      <c r="A266" s="1"/>
      <c r="B266" s="1"/>
      <c r="C266" s="1"/>
      <c r="D266" s="1"/>
      <c r="E266" s="1"/>
    </row>
    <row r="267" spans="1:5" x14ac:dyDescent="0.2">
      <c r="A267" s="1"/>
      <c r="B267" s="1"/>
      <c r="C267" s="1"/>
      <c r="D267" s="1"/>
      <c r="E267" s="1"/>
    </row>
    <row r="268" spans="1:5" x14ac:dyDescent="0.2">
      <c r="A268" s="1"/>
      <c r="B268" s="1"/>
      <c r="C268" s="1"/>
      <c r="D268" s="1"/>
      <c r="E268" s="1"/>
    </row>
    <row r="269" spans="1:5" x14ac:dyDescent="0.2">
      <c r="A269" s="1"/>
      <c r="B269" s="1"/>
      <c r="C269" s="1"/>
      <c r="D269" s="1"/>
      <c r="E269" s="1"/>
    </row>
    <row r="270" spans="1:5" x14ac:dyDescent="0.2">
      <c r="A270" s="1"/>
      <c r="B270" s="1"/>
      <c r="C270" s="1"/>
      <c r="D270" s="1"/>
      <c r="E270" s="1"/>
    </row>
    <row r="271" spans="1:5" x14ac:dyDescent="0.2">
      <c r="A271" s="1"/>
      <c r="B271" s="1"/>
      <c r="C271" s="1"/>
      <c r="D271" s="1"/>
      <c r="E271" s="1"/>
    </row>
    <row r="272" spans="1:5" x14ac:dyDescent="0.2">
      <c r="A272" s="1"/>
      <c r="B272" s="1"/>
      <c r="C272" s="1"/>
      <c r="D272" s="1"/>
      <c r="E272" s="1"/>
    </row>
    <row r="273" spans="1:5" x14ac:dyDescent="0.2">
      <c r="A273" s="1"/>
      <c r="B273" s="1"/>
      <c r="C273" s="1"/>
      <c r="D273" s="1"/>
      <c r="E273" s="1"/>
    </row>
    <row r="274" spans="1:5" x14ac:dyDescent="0.2">
      <c r="A274" s="1"/>
      <c r="B274" s="1"/>
      <c r="C274" s="1"/>
      <c r="D274" s="1"/>
      <c r="E274" s="1"/>
    </row>
    <row r="275" spans="1:5" x14ac:dyDescent="0.2">
      <c r="A275" s="1"/>
      <c r="B275" s="1"/>
      <c r="C275" s="1"/>
      <c r="D275" s="1"/>
      <c r="E275" s="1"/>
    </row>
    <row r="276" spans="1:5" x14ac:dyDescent="0.2">
      <c r="A276" s="1"/>
      <c r="B276" s="1"/>
      <c r="C276" s="1"/>
      <c r="D276" s="1"/>
      <c r="E276" s="1"/>
    </row>
    <row r="277" spans="1:5" x14ac:dyDescent="0.2">
      <c r="A277" s="1"/>
      <c r="B277" s="1"/>
      <c r="C277" s="1"/>
      <c r="D277" s="1"/>
      <c r="E277" s="1"/>
    </row>
    <row r="278" spans="1:5" x14ac:dyDescent="0.2">
      <c r="A278" s="1"/>
      <c r="B278" s="1"/>
      <c r="C278" s="1"/>
      <c r="D278" s="1"/>
      <c r="E278" s="1"/>
    </row>
    <row r="279" spans="1:5" x14ac:dyDescent="0.2">
      <c r="A279" s="1"/>
      <c r="B279" s="1"/>
      <c r="C279" s="1"/>
      <c r="D279" s="1"/>
      <c r="E279" s="1"/>
    </row>
    <row r="280" spans="1:5" x14ac:dyDescent="0.2">
      <c r="A280" s="1"/>
      <c r="B280" s="1"/>
      <c r="C280" s="1"/>
      <c r="D280" s="1"/>
      <c r="E280" s="1"/>
    </row>
    <row r="281" spans="1:5" x14ac:dyDescent="0.2">
      <c r="A281" s="1"/>
      <c r="B281" s="1"/>
      <c r="C281" s="1"/>
      <c r="D281" s="1"/>
      <c r="E281" s="1"/>
    </row>
    <row r="282" spans="1:5" x14ac:dyDescent="0.2">
      <c r="A282" s="1"/>
      <c r="B282" s="1"/>
      <c r="C282" s="1"/>
      <c r="D282" s="1"/>
      <c r="E282" s="1"/>
    </row>
    <row r="283" spans="1:5" x14ac:dyDescent="0.2">
      <c r="A283" s="1"/>
      <c r="B283" s="1"/>
      <c r="C283" s="1"/>
      <c r="D283" s="1"/>
      <c r="E283" s="1"/>
    </row>
    <row r="284" spans="1:5" x14ac:dyDescent="0.2">
      <c r="A284" s="1"/>
      <c r="B284" s="1"/>
      <c r="C284" s="1"/>
      <c r="D284" s="1"/>
      <c r="E284" s="1"/>
    </row>
    <row r="285" spans="1:5" x14ac:dyDescent="0.2">
      <c r="A285" s="1"/>
      <c r="B285" s="1"/>
      <c r="C285" s="1"/>
      <c r="D285" s="1"/>
      <c r="E285" s="1"/>
    </row>
    <row r="286" spans="1:5" x14ac:dyDescent="0.2">
      <c r="A286" s="1"/>
      <c r="B286" s="1"/>
      <c r="C286" s="1"/>
      <c r="D286" s="1"/>
      <c r="E286" s="1"/>
    </row>
    <row r="287" spans="1:5" x14ac:dyDescent="0.2">
      <c r="A287" s="1"/>
      <c r="B287" s="1"/>
      <c r="C287" s="1"/>
      <c r="D287" s="1"/>
      <c r="E287" s="1"/>
    </row>
    <row r="288" spans="1:5" x14ac:dyDescent="0.2">
      <c r="A288" s="1"/>
      <c r="B288" s="1"/>
      <c r="C288" s="1"/>
      <c r="D288" s="1"/>
      <c r="E288" s="1"/>
    </row>
    <row r="289" spans="1:5" x14ac:dyDescent="0.2">
      <c r="A289" s="1"/>
      <c r="B289" s="1"/>
      <c r="C289" s="1"/>
      <c r="D289" s="1"/>
      <c r="E289" s="1"/>
    </row>
    <row r="290" spans="1:5" x14ac:dyDescent="0.2">
      <c r="A290" s="1"/>
      <c r="B290" s="1"/>
      <c r="C290" s="1"/>
      <c r="D290" s="1"/>
      <c r="E290" s="1"/>
    </row>
    <row r="291" spans="1:5" x14ac:dyDescent="0.2">
      <c r="A291" s="1"/>
      <c r="B291" s="1"/>
      <c r="C291" s="1"/>
      <c r="D291" s="1"/>
      <c r="E291" s="1"/>
    </row>
    <row r="292" spans="1:5" x14ac:dyDescent="0.2">
      <c r="A292" s="1"/>
      <c r="B292" s="1"/>
      <c r="C292" s="1"/>
      <c r="D292" s="1"/>
      <c r="E292" s="1"/>
    </row>
    <row r="293" spans="1:5" x14ac:dyDescent="0.2">
      <c r="A293" s="1"/>
      <c r="B293" s="1"/>
      <c r="C293" s="1"/>
      <c r="D293" s="1"/>
      <c r="E293" s="1"/>
    </row>
    <row r="294" spans="1:5" x14ac:dyDescent="0.2">
      <c r="A294" s="1"/>
      <c r="B294" s="1"/>
      <c r="C294" s="1"/>
      <c r="D294" s="1"/>
      <c r="E294" s="1"/>
    </row>
    <row r="295" spans="1:5" x14ac:dyDescent="0.2">
      <c r="A295" s="1"/>
      <c r="B295" s="1"/>
      <c r="C295" s="1"/>
      <c r="D295" s="1"/>
      <c r="E295" s="1"/>
    </row>
    <row r="296" spans="1:5" x14ac:dyDescent="0.2">
      <c r="A296" s="1"/>
      <c r="B296" s="1"/>
      <c r="C296" s="1"/>
      <c r="D296" s="1"/>
      <c r="E296" s="1"/>
    </row>
    <row r="297" spans="1:5" x14ac:dyDescent="0.2">
      <c r="A297" s="1"/>
      <c r="B297" s="1"/>
      <c r="C297" s="1"/>
      <c r="D297" s="1"/>
      <c r="E297" s="1"/>
    </row>
    <row r="298" spans="1:5" x14ac:dyDescent="0.2">
      <c r="A298" s="1"/>
      <c r="B298" s="1"/>
      <c r="C298" s="1"/>
      <c r="D298" s="1"/>
      <c r="E298" s="1"/>
    </row>
    <row r="299" spans="1:5" x14ac:dyDescent="0.2">
      <c r="A299" s="1"/>
      <c r="B299" s="1"/>
      <c r="C299" s="1"/>
      <c r="D299" s="1"/>
      <c r="E299" s="1"/>
    </row>
    <row r="300" spans="1:5" x14ac:dyDescent="0.2">
      <c r="A300" s="1"/>
      <c r="B300" s="1"/>
      <c r="C300" s="1"/>
      <c r="D300" s="1"/>
      <c r="E300" s="1"/>
    </row>
    <row r="301" spans="1:5" x14ac:dyDescent="0.2">
      <c r="A301" s="1"/>
      <c r="B301" s="1"/>
      <c r="C301" s="1"/>
      <c r="D301" s="1"/>
      <c r="E301" s="1"/>
    </row>
    <row r="302" spans="1:5" x14ac:dyDescent="0.2">
      <c r="A302" s="1"/>
      <c r="B302" s="1"/>
      <c r="C302" s="1"/>
      <c r="D302" s="1"/>
      <c r="E302" s="1"/>
    </row>
    <row r="303" spans="1:5" x14ac:dyDescent="0.2">
      <c r="A303" s="1"/>
      <c r="B303" s="1"/>
      <c r="C303" s="1"/>
      <c r="D303" s="1"/>
      <c r="E303" s="1"/>
    </row>
    <row r="304" spans="1:5" x14ac:dyDescent="0.2">
      <c r="A304" s="1"/>
      <c r="B304" s="1"/>
      <c r="C304" s="1"/>
      <c r="D304" s="1"/>
      <c r="E304" s="1"/>
    </row>
    <row r="305" spans="1:5" x14ac:dyDescent="0.2">
      <c r="A305" s="1"/>
      <c r="B305" s="1"/>
      <c r="C305" s="1"/>
      <c r="D305" s="1"/>
      <c r="E305" s="1"/>
    </row>
    <row r="306" spans="1:5" x14ac:dyDescent="0.2">
      <c r="A306" s="1"/>
      <c r="B306" s="1"/>
      <c r="C306" s="1"/>
      <c r="D306" s="1"/>
      <c r="E306" s="1"/>
    </row>
    <row r="307" spans="1:5" x14ac:dyDescent="0.2">
      <c r="A307" s="1"/>
      <c r="B307" s="1"/>
      <c r="C307" s="1"/>
      <c r="D307" s="1"/>
      <c r="E307" s="1"/>
    </row>
    <row r="308" spans="1:5" x14ac:dyDescent="0.2">
      <c r="A308" s="1"/>
      <c r="B308" s="1"/>
      <c r="C308" s="1"/>
      <c r="D308" s="1"/>
      <c r="E308" s="1"/>
    </row>
    <row r="309" spans="1:5" x14ac:dyDescent="0.2">
      <c r="A309" s="1"/>
      <c r="B309" s="1"/>
      <c r="C309" s="1"/>
      <c r="D309" s="1"/>
      <c r="E309" s="1"/>
    </row>
    <row r="310" spans="1:5" x14ac:dyDescent="0.2">
      <c r="A310" s="1"/>
      <c r="B310" s="1"/>
      <c r="C310" s="1"/>
      <c r="D310" s="1"/>
      <c r="E310" s="1"/>
    </row>
    <row r="311" spans="1:5" x14ac:dyDescent="0.2">
      <c r="A311" s="1"/>
      <c r="B311" s="1"/>
      <c r="C311" s="1"/>
      <c r="D311" s="1"/>
      <c r="E311" s="1"/>
    </row>
    <row r="312" spans="1:5" x14ac:dyDescent="0.2">
      <c r="A312" s="1"/>
      <c r="B312" s="1"/>
      <c r="C312" s="1"/>
      <c r="D312" s="1"/>
      <c r="E312" s="1"/>
    </row>
    <row r="313" spans="1:5" x14ac:dyDescent="0.2">
      <c r="A313" s="1"/>
      <c r="B313" s="1"/>
      <c r="C313" s="1"/>
      <c r="D313" s="1"/>
      <c r="E313" s="1"/>
    </row>
    <row r="314" spans="1:5" x14ac:dyDescent="0.2">
      <c r="A314" s="1"/>
      <c r="B314" s="1"/>
      <c r="C314" s="1"/>
      <c r="D314" s="1"/>
      <c r="E314" s="1"/>
    </row>
    <row r="315" spans="1:5" x14ac:dyDescent="0.2">
      <c r="A315" s="1"/>
      <c r="B315" s="1"/>
      <c r="C315" s="1"/>
      <c r="D315" s="1"/>
      <c r="E315" s="1"/>
    </row>
    <row r="316" spans="1:5" x14ac:dyDescent="0.2">
      <c r="A316" s="1"/>
      <c r="B316" s="1"/>
      <c r="C316" s="1"/>
      <c r="D316" s="1"/>
      <c r="E316" s="1"/>
    </row>
    <row r="317" spans="1:5" x14ac:dyDescent="0.2">
      <c r="A317" s="1"/>
      <c r="B317" s="1"/>
      <c r="C317" s="1"/>
      <c r="D317" s="1"/>
      <c r="E317" s="1"/>
    </row>
    <row r="318" spans="1:5" x14ac:dyDescent="0.2">
      <c r="A318" s="1"/>
      <c r="B318" s="1"/>
      <c r="C318" s="1"/>
      <c r="D318" s="1"/>
      <c r="E318" s="1"/>
    </row>
    <row r="319" spans="1:5" x14ac:dyDescent="0.2">
      <c r="A319" s="1"/>
      <c r="B319" s="1"/>
      <c r="C319" s="1"/>
      <c r="D319" s="1"/>
      <c r="E319" s="1"/>
    </row>
    <row r="320" spans="1:5" x14ac:dyDescent="0.2">
      <c r="A320" s="1"/>
      <c r="B320" s="1"/>
      <c r="C320" s="1"/>
      <c r="D320" s="1"/>
      <c r="E320" s="1"/>
    </row>
    <row r="321" spans="1:5" x14ac:dyDescent="0.2">
      <c r="A321" s="1"/>
      <c r="B321" s="1"/>
      <c r="C321" s="1"/>
      <c r="D321" s="1"/>
      <c r="E321" s="1"/>
    </row>
    <row r="322" spans="1:5" x14ac:dyDescent="0.2">
      <c r="A322" s="1"/>
      <c r="B322" s="1"/>
      <c r="C322" s="1"/>
      <c r="D322" s="1"/>
      <c r="E322" s="1"/>
    </row>
    <row r="323" spans="1:5" x14ac:dyDescent="0.2">
      <c r="A323" s="1"/>
      <c r="B323" s="1"/>
      <c r="C323" s="1"/>
      <c r="D323" s="1"/>
      <c r="E323" s="1"/>
    </row>
    <row r="324" spans="1:5" x14ac:dyDescent="0.2">
      <c r="A324" s="1"/>
      <c r="B324" s="1"/>
      <c r="C324" s="1"/>
      <c r="D324" s="1"/>
      <c r="E324" s="1"/>
    </row>
    <row r="325" spans="1:5" x14ac:dyDescent="0.2">
      <c r="A325" s="1"/>
      <c r="B325" s="1"/>
      <c r="C325" s="1"/>
      <c r="D325" s="1"/>
      <c r="E325" s="1"/>
    </row>
    <row r="326" spans="1:5" x14ac:dyDescent="0.2">
      <c r="A326" s="1"/>
      <c r="B326" s="1"/>
      <c r="C326" s="1"/>
      <c r="D326" s="1"/>
      <c r="E326" s="1"/>
    </row>
    <row r="327" spans="1:5" x14ac:dyDescent="0.2">
      <c r="A327" s="1"/>
      <c r="B327" s="1"/>
      <c r="C327" s="1"/>
      <c r="D327" s="1"/>
      <c r="E327" s="1"/>
    </row>
    <row r="328" spans="1:5" x14ac:dyDescent="0.2">
      <c r="A328" s="1"/>
      <c r="B328" s="1"/>
      <c r="C328" s="1"/>
      <c r="D328" s="1"/>
      <c r="E328" s="1"/>
    </row>
    <row r="329" spans="1:5" x14ac:dyDescent="0.2">
      <c r="A329" s="1"/>
      <c r="B329" s="1"/>
      <c r="C329" s="1"/>
      <c r="D329" s="1"/>
      <c r="E329" s="1"/>
    </row>
    <row r="330" spans="1:5" x14ac:dyDescent="0.2">
      <c r="A330" s="1"/>
      <c r="B330" s="1"/>
      <c r="C330" s="1"/>
      <c r="D330" s="1"/>
      <c r="E330" s="1"/>
    </row>
    <row r="331" spans="1:5" x14ac:dyDescent="0.2">
      <c r="A331" s="1"/>
      <c r="B331" s="1"/>
      <c r="C331" s="1"/>
      <c r="D331" s="1"/>
      <c r="E331" s="1"/>
    </row>
    <row r="332" spans="1:5" x14ac:dyDescent="0.2">
      <c r="A332" s="1"/>
      <c r="B332" s="1"/>
      <c r="C332" s="1"/>
      <c r="D332" s="1"/>
      <c r="E332" s="1"/>
    </row>
    <row r="333" spans="1:5" x14ac:dyDescent="0.2">
      <c r="A333" s="1"/>
      <c r="B333" s="1"/>
      <c r="C333" s="1"/>
      <c r="D333" s="1"/>
      <c r="E333" s="1"/>
    </row>
    <row r="334" spans="1:5" x14ac:dyDescent="0.2">
      <c r="A334" s="1"/>
      <c r="B334" s="1"/>
      <c r="C334" s="1"/>
      <c r="D334" s="1"/>
      <c r="E334" s="1"/>
    </row>
    <row r="335" spans="1:5" x14ac:dyDescent="0.2">
      <c r="A335" s="1"/>
      <c r="B335" s="1"/>
      <c r="C335" s="1"/>
      <c r="D335" s="1"/>
      <c r="E335" s="1"/>
    </row>
    <row r="336" spans="1:5" x14ac:dyDescent="0.2">
      <c r="A336" s="1"/>
      <c r="B336" s="1"/>
      <c r="C336" s="1"/>
      <c r="D336" s="1"/>
      <c r="E336" s="1"/>
    </row>
    <row r="337" spans="1:5" x14ac:dyDescent="0.2">
      <c r="A337" s="1"/>
      <c r="B337" s="1"/>
      <c r="C337" s="1"/>
      <c r="D337" s="1"/>
      <c r="E337" s="1"/>
    </row>
    <row r="338" spans="1:5" x14ac:dyDescent="0.2">
      <c r="A338" s="1"/>
      <c r="B338" s="1"/>
      <c r="C338" s="1"/>
      <c r="D338" s="1"/>
      <c r="E338" s="1"/>
    </row>
    <row r="339" spans="1:5" x14ac:dyDescent="0.2">
      <c r="A339" s="1"/>
      <c r="B339" s="1"/>
      <c r="C339" s="1"/>
      <c r="D339" s="1"/>
      <c r="E339" s="1"/>
    </row>
    <row r="340" spans="1:5" x14ac:dyDescent="0.2">
      <c r="A340" s="1"/>
      <c r="B340" s="1"/>
      <c r="C340" s="1"/>
      <c r="D340" s="1"/>
      <c r="E340" s="1"/>
    </row>
    <row r="341" spans="1:5" x14ac:dyDescent="0.2">
      <c r="A341" s="1"/>
      <c r="B341" s="1"/>
      <c r="C341" s="1"/>
      <c r="D341" s="1"/>
      <c r="E341" s="1"/>
    </row>
    <row r="342" spans="1:5" x14ac:dyDescent="0.2">
      <c r="A342" s="1"/>
      <c r="B342" s="1"/>
      <c r="C342" s="1"/>
      <c r="D342" s="1"/>
      <c r="E342" s="1"/>
    </row>
    <row r="343" spans="1:5" x14ac:dyDescent="0.2">
      <c r="A343" s="1"/>
      <c r="B343" s="1"/>
      <c r="C343" s="1"/>
      <c r="D343" s="1"/>
      <c r="E343" s="1"/>
    </row>
    <row r="344" spans="1:5" x14ac:dyDescent="0.2">
      <c r="A344" s="1"/>
      <c r="B344" s="1"/>
      <c r="C344" s="1"/>
      <c r="D344" s="1"/>
      <c r="E344" s="1"/>
    </row>
    <row r="345" spans="1:5" x14ac:dyDescent="0.2">
      <c r="A345" s="1"/>
      <c r="B345" s="1"/>
      <c r="C345" s="1"/>
      <c r="D345" s="1"/>
      <c r="E345" s="1"/>
    </row>
    <row r="346" spans="1:5" x14ac:dyDescent="0.2">
      <c r="A346" s="1"/>
      <c r="B346" s="1"/>
      <c r="C346" s="1"/>
      <c r="D346" s="1"/>
      <c r="E346" s="1"/>
    </row>
    <row r="347" spans="1:5" x14ac:dyDescent="0.2">
      <c r="A347" s="1"/>
      <c r="B347" s="1"/>
      <c r="C347" s="1"/>
      <c r="D347" s="1"/>
      <c r="E347" s="1"/>
    </row>
    <row r="348" spans="1:5" x14ac:dyDescent="0.2">
      <c r="A348" s="1"/>
      <c r="B348" s="1"/>
      <c r="C348" s="1"/>
      <c r="D348" s="1"/>
      <c r="E348" s="1"/>
    </row>
    <row r="349" spans="1:5" x14ac:dyDescent="0.2">
      <c r="A349" s="1"/>
      <c r="B349" s="1"/>
      <c r="C349" s="1"/>
      <c r="D349" s="1"/>
      <c r="E349" s="1"/>
    </row>
    <row r="350" spans="1:5" x14ac:dyDescent="0.2">
      <c r="A350" s="1"/>
      <c r="B350" s="1"/>
      <c r="C350" s="1"/>
      <c r="D350" s="1"/>
      <c r="E350" s="1"/>
    </row>
    <row r="351" spans="1:5" x14ac:dyDescent="0.2">
      <c r="A351" s="1"/>
      <c r="B351" s="1"/>
      <c r="C351" s="1"/>
      <c r="D351" s="1"/>
      <c r="E351" s="1"/>
    </row>
    <row r="352" spans="1:5" x14ac:dyDescent="0.2">
      <c r="A352" s="1"/>
      <c r="B352" s="1"/>
      <c r="C352" s="1"/>
      <c r="D352" s="1"/>
      <c r="E352" s="1"/>
    </row>
    <row r="353" spans="1:5" x14ac:dyDescent="0.2">
      <c r="A353" s="1"/>
      <c r="B353" s="1"/>
      <c r="C353" s="1"/>
      <c r="D353" s="1"/>
      <c r="E353" s="1"/>
    </row>
    <row r="354" spans="1:5" x14ac:dyDescent="0.2">
      <c r="A354" s="1"/>
      <c r="B354" s="1"/>
      <c r="C354" s="1"/>
      <c r="D354" s="1"/>
      <c r="E354" s="1"/>
    </row>
    <row r="355" spans="1:5" x14ac:dyDescent="0.2">
      <c r="A355" s="1"/>
      <c r="B355" s="1"/>
      <c r="C355" s="1"/>
      <c r="D355" s="1"/>
      <c r="E355" s="1"/>
    </row>
    <row r="356" spans="1:5" x14ac:dyDescent="0.2">
      <c r="A356" s="1"/>
      <c r="B356" s="1"/>
      <c r="C356" s="1"/>
      <c r="D356" s="1"/>
      <c r="E356" s="1"/>
    </row>
    <row r="357" spans="1:5" x14ac:dyDescent="0.2">
      <c r="A357" s="1"/>
      <c r="B357" s="1"/>
      <c r="C357" s="1"/>
      <c r="D357" s="1"/>
      <c r="E357" s="1"/>
    </row>
    <row r="358" spans="1:5" x14ac:dyDescent="0.2">
      <c r="A358" s="1"/>
      <c r="B358" s="1"/>
      <c r="C358" s="1"/>
      <c r="D358" s="1"/>
      <c r="E358" s="1"/>
    </row>
    <row r="359" spans="1:5" x14ac:dyDescent="0.2">
      <c r="A359" s="1"/>
      <c r="B359" s="1"/>
      <c r="C359" s="1"/>
      <c r="D359" s="1"/>
      <c r="E359" s="1"/>
    </row>
    <row r="360" spans="1:5" x14ac:dyDescent="0.2">
      <c r="A360" s="1"/>
      <c r="B360" s="1"/>
      <c r="C360" s="1"/>
      <c r="D360" s="1"/>
      <c r="E360" s="1"/>
    </row>
    <row r="361" spans="1:5" x14ac:dyDescent="0.2">
      <c r="A361" s="1"/>
      <c r="B361" s="1"/>
      <c r="C361" s="1"/>
      <c r="D361" s="1"/>
      <c r="E361" s="1"/>
    </row>
    <row r="362" spans="1:5" x14ac:dyDescent="0.2">
      <c r="A362" s="1"/>
      <c r="B362" s="1"/>
      <c r="C362" s="1"/>
      <c r="D362" s="1"/>
      <c r="E362" s="1"/>
    </row>
    <row r="363" spans="1:5" x14ac:dyDescent="0.2">
      <c r="A363" s="1"/>
      <c r="B363" s="1"/>
      <c r="C363" s="1"/>
      <c r="D363" s="1"/>
      <c r="E363" s="1"/>
    </row>
    <row r="364" spans="1:5" x14ac:dyDescent="0.2">
      <c r="A364" s="1"/>
      <c r="B364" s="1"/>
      <c r="C364" s="1"/>
      <c r="D364" s="1"/>
      <c r="E364" s="1"/>
    </row>
    <row r="365" spans="1:5" x14ac:dyDescent="0.2">
      <c r="A365" s="1"/>
      <c r="B365" s="1"/>
      <c r="C365" s="1"/>
      <c r="D365" s="1"/>
      <c r="E365" s="1"/>
    </row>
  </sheetData>
  <phoneticPr fontId="1" type="noConversion"/>
  <pageMargins left="0.75" right="0.75" top="1" bottom="1" header="0.5" footer="0.5"/>
  <headerFooter alignWithMargins="0">
    <oddHeader>&amp;A</oddHeader>
    <oddFooter>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dimension ref="A1:IV968"/>
  <sheetViews>
    <sheetView workbookViewId="0"/>
  </sheetViews>
  <sheetFormatPr baseColWidth="10" defaultRowHeight="12.75" x14ac:dyDescent="0.2"/>
  <cols>
    <col min="1" max="256" width="9.140625" customWidth="1" collapsed="1"/>
  </cols>
  <sheetData>
    <row r="1" spans="1:5" x14ac:dyDescent="0.2">
      <c r="A1" s="51" t="s">
        <v>52</v>
      </c>
      <c r="B1" s="1"/>
      <c r="C1" s="1"/>
      <c r="D1" s="1"/>
      <c r="E1" s="1"/>
    </row>
    <row r="2" spans="1:5" x14ac:dyDescent="0.2">
      <c r="A2" s="1" t="s">
        <v>75</v>
      </c>
      <c r="B2" s="1">
        <v>0</v>
      </c>
      <c r="C2" s="1">
        <v>0</v>
      </c>
      <c r="D2" s="1">
        <v>0</v>
      </c>
      <c r="E2" s="1">
        <v>0</v>
      </c>
    </row>
    <row r="3" spans="1:5" x14ac:dyDescent="0.2">
      <c r="A3" s="1" t="s">
        <v>75</v>
      </c>
      <c r="B3" s="1">
        <v>1</v>
      </c>
      <c r="C3" s="1">
        <v>0</v>
      </c>
      <c r="D3" s="1">
        <v>0</v>
      </c>
      <c r="E3" s="1">
        <v>0</v>
      </c>
    </row>
    <row r="4" spans="1:5" x14ac:dyDescent="0.2">
      <c r="A4" s="1" t="s">
        <v>75</v>
      </c>
      <c r="B4" s="1">
        <v>2</v>
      </c>
      <c r="C4" s="1">
        <v>0</v>
      </c>
      <c r="D4" s="1">
        <v>0</v>
      </c>
      <c r="E4" s="1">
        <v>0</v>
      </c>
    </row>
    <row r="5" spans="1:5" x14ac:dyDescent="0.2">
      <c r="A5" s="1" t="s">
        <v>75</v>
      </c>
      <c r="B5" s="1">
        <v>3</v>
      </c>
      <c r="C5" s="1">
        <v>0</v>
      </c>
      <c r="D5" s="1">
        <v>0</v>
      </c>
      <c r="E5" s="1">
        <v>0</v>
      </c>
    </row>
    <row r="6" spans="1:5" x14ac:dyDescent="0.2">
      <c r="A6" s="1" t="s">
        <v>75</v>
      </c>
      <c r="B6" s="1">
        <v>4</v>
      </c>
      <c r="C6" s="1">
        <v>0</v>
      </c>
      <c r="D6" s="1">
        <v>0</v>
      </c>
      <c r="E6" s="1">
        <v>0</v>
      </c>
    </row>
    <row r="7" spans="1:5" x14ac:dyDescent="0.2">
      <c r="A7" s="1" t="s">
        <v>75</v>
      </c>
      <c r="B7" s="1">
        <v>5</v>
      </c>
      <c r="C7" s="1">
        <v>0</v>
      </c>
      <c r="D7" s="1">
        <v>0</v>
      </c>
      <c r="E7" s="1">
        <v>0</v>
      </c>
    </row>
    <row r="8" spans="1:5" x14ac:dyDescent="0.2">
      <c r="A8" s="1" t="s">
        <v>75</v>
      </c>
      <c r="B8" s="1">
        <v>6</v>
      </c>
      <c r="C8" s="1">
        <v>0</v>
      </c>
      <c r="D8" s="1">
        <v>0</v>
      </c>
      <c r="E8" s="1">
        <v>0</v>
      </c>
    </row>
    <row r="9" spans="1:5" x14ac:dyDescent="0.2">
      <c r="A9" s="1" t="s">
        <v>75</v>
      </c>
      <c r="B9" s="1">
        <v>7</v>
      </c>
      <c r="C9" s="1">
        <v>0</v>
      </c>
      <c r="D9" s="1">
        <v>0</v>
      </c>
      <c r="E9" s="1">
        <v>0</v>
      </c>
    </row>
    <row r="10" spans="1:5" x14ac:dyDescent="0.2">
      <c r="A10" s="1" t="s">
        <v>75</v>
      </c>
      <c r="B10" s="1">
        <v>8</v>
      </c>
      <c r="C10" s="1">
        <v>0</v>
      </c>
      <c r="D10" s="1">
        <v>0</v>
      </c>
      <c r="E10" s="1">
        <v>0</v>
      </c>
    </row>
    <row r="11" spans="1:5" x14ac:dyDescent="0.2">
      <c r="A11" s="1" t="s">
        <v>75</v>
      </c>
      <c r="B11" s="1">
        <v>9</v>
      </c>
      <c r="C11" s="1">
        <v>0</v>
      </c>
      <c r="D11" s="1">
        <v>0</v>
      </c>
      <c r="E11" s="1">
        <v>0</v>
      </c>
    </row>
    <row r="12" spans="1:5" x14ac:dyDescent="0.2">
      <c r="A12" s="1" t="s">
        <v>75</v>
      </c>
      <c r="B12" s="1">
        <v>10</v>
      </c>
      <c r="C12" s="1">
        <v>0</v>
      </c>
      <c r="D12" s="1">
        <v>0</v>
      </c>
      <c r="E12" s="1">
        <v>0</v>
      </c>
    </row>
    <row r="13" spans="1:5" x14ac:dyDescent="0.2">
      <c r="A13" s="1" t="s">
        <v>75</v>
      </c>
      <c r="B13" s="1">
        <v>11</v>
      </c>
      <c r="C13" s="1">
        <v>0</v>
      </c>
      <c r="D13" s="1">
        <v>0</v>
      </c>
      <c r="E13" s="1">
        <v>0</v>
      </c>
    </row>
    <row r="14" spans="1:5" x14ac:dyDescent="0.2">
      <c r="A14" s="1" t="s">
        <v>75</v>
      </c>
      <c r="B14" s="1">
        <v>12</v>
      </c>
      <c r="C14" s="1">
        <v>0</v>
      </c>
      <c r="D14" s="1">
        <v>0</v>
      </c>
      <c r="E14" s="1">
        <v>0</v>
      </c>
    </row>
    <row r="15" spans="1:5" x14ac:dyDescent="0.2">
      <c r="A15" s="1" t="s">
        <v>75</v>
      </c>
      <c r="B15" s="1">
        <v>13</v>
      </c>
      <c r="C15" s="1">
        <v>0</v>
      </c>
      <c r="D15" s="1">
        <v>0</v>
      </c>
      <c r="E15" s="1">
        <v>0</v>
      </c>
    </row>
    <row r="16" spans="1:5" x14ac:dyDescent="0.2">
      <c r="A16" s="1" t="s">
        <v>75</v>
      </c>
      <c r="B16" s="1">
        <v>14</v>
      </c>
      <c r="C16" s="1">
        <v>0</v>
      </c>
      <c r="D16" s="1">
        <v>0</v>
      </c>
      <c r="E16" s="1">
        <v>0</v>
      </c>
    </row>
    <row r="17" spans="1:5" x14ac:dyDescent="0.2">
      <c r="A17" s="1" t="s">
        <v>75</v>
      </c>
      <c r="B17" s="1">
        <v>15</v>
      </c>
      <c r="C17" s="1">
        <v>0</v>
      </c>
      <c r="D17" s="1">
        <v>0</v>
      </c>
      <c r="E17" s="1">
        <v>1</v>
      </c>
    </row>
    <row r="18" spans="1:5" x14ac:dyDescent="0.2">
      <c r="A18" s="1" t="s">
        <v>75</v>
      </c>
      <c r="B18" s="1">
        <v>16</v>
      </c>
      <c r="C18" s="1">
        <v>0</v>
      </c>
      <c r="D18" s="1">
        <v>0</v>
      </c>
      <c r="E18" s="1">
        <v>1</v>
      </c>
    </row>
    <row r="19" spans="1:5" x14ac:dyDescent="0.2">
      <c r="A19" s="1" t="s">
        <v>75</v>
      </c>
      <c r="B19" s="1">
        <v>17</v>
      </c>
      <c r="C19" s="1">
        <v>0</v>
      </c>
      <c r="D19" s="1">
        <v>0</v>
      </c>
      <c r="E19" s="1">
        <v>1</v>
      </c>
    </row>
    <row r="20" spans="1:5" x14ac:dyDescent="0.2">
      <c r="A20" s="1" t="s">
        <v>75</v>
      </c>
      <c r="B20" s="1">
        <v>18</v>
      </c>
      <c r="C20" s="1">
        <v>0</v>
      </c>
      <c r="D20" s="1">
        <v>0</v>
      </c>
      <c r="E20" s="1">
        <v>1</v>
      </c>
    </row>
    <row r="21" spans="1:5" x14ac:dyDescent="0.2">
      <c r="A21" s="1" t="s">
        <v>75</v>
      </c>
      <c r="B21" s="1">
        <v>19</v>
      </c>
      <c r="C21" s="1">
        <v>0</v>
      </c>
      <c r="D21" s="1">
        <v>0</v>
      </c>
      <c r="E21" s="1">
        <v>1</v>
      </c>
    </row>
    <row r="22" spans="1:5" x14ac:dyDescent="0.2">
      <c r="A22" s="1" t="s">
        <v>75</v>
      </c>
      <c r="B22" s="1">
        <v>20</v>
      </c>
      <c r="C22" s="1">
        <v>0</v>
      </c>
      <c r="D22" s="1">
        <v>0</v>
      </c>
      <c r="E22" s="1">
        <v>1</v>
      </c>
    </row>
    <row r="23" spans="1:5" x14ac:dyDescent="0.2">
      <c r="A23" s="1" t="s">
        <v>75</v>
      </c>
      <c r="B23" s="1">
        <v>21</v>
      </c>
      <c r="C23" s="1">
        <v>0</v>
      </c>
      <c r="D23" s="1">
        <v>0</v>
      </c>
      <c r="E23" s="1">
        <v>1</v>
      </c>
    </row>
    <row r="24" spans="1:5" x14ac:dyDescent="0.2">
      <c r="A24" s="1" t="s">
        <v>75</v>
      </c>
      <c r="B24" s="1">
        <v>22</v>
      </c>
      <c r="C24" s="1">
        <v>0</v>
      </c>
      <c r="D24" s="1">
        <v>0</v>
      </c>
      <c r="E24" s="1">
        <v>1</v>
      </c>
    </row>
    <row r="25" spans="1:5" x14ac:dyDescent="0.2">
      <c r="A25" s="1" t="s">
        <v>75</v>
      </c>
      <c r="B25" s="1">
        <v>23</v>
      </c>
      <c r="C25" s="1">
        <v>0</v>
      </c>
      <c r="D25" s="1">
        <v>0</v>
      </c>
      <c r="E25" s="1">
        <v>1</v>
      </c>
    </row>
    <row r="26" spans="1:5" x14ac:dyDescent="0.2">
      <c r="A26" s="1" t="s">
        <v>75</v>
      </c>
      <c r="B26" s="1">
        <v>24</v>
      </c>
      <c r="C26" s="1">
        <v>0</v>
      </c>
      <c r="D26" s="1">
        <v>0</v>
      </c>
      <c r="E26" s="1">
        <v>1</v>
      </c>
    </row>
    <row r="27" spans="1:5" x14ac:dyDescent="0.2">
      <c r="A27" s="1" t="s">
        <v>75</v>
      </c>
      <c r="B27" s="1">
        <v>25</v>
      </c>
      <c r="C27" s="1">
        <v>0</v>
      </c>
      <c r="D27" s="1">
        <v>0</v>
      </c>
      <c r="E27" s="1">
        <v>1</v>
      </c>
    </row>
    <row r="28" spans="1:5" x14ac:dyDescent="0.2">
      <c r="A28" s="1" t="s">
        <v>75</v>
      </c>
      <c r="B28" s="1">
        <v>26</v>
      </c>
      <c r="C28" s="1">
        <v>0</v>
      </c>
      <c r="D28" s="1">
        <v>0</v>
      </c>
      <c r="E28" s="1">
        <v>1</v>
      </c>
    </row>
    <row r="29" spans="1:5" x14ac:dyDescent="0.2">
      <c r="A29" s="1" t="s">
        <v>75</v>
      </c>
      <c r="B29" s="1">
        <v>27</v>
      </c>
      <c r="C29" s="1">
        <v>0</v>
      </c>
      <c r="D29" s="1">
        <v>0</v>
      </c>
      <c r="E29" s="1">
        <v>1</v>
      </c>
    </row>
    <row r="30" spans="1:5" x14ac:dyDescent="0.2">
      <c r="A30" s="1" t="s">
        <v>75</v>
      </c>
      <c r="B30" s="1">
        <v>28</v>
      </c>
      <c r="C30" s="1">
        <v>0</v>
      </c>
      <c r="D30" s="1">
        <v>0</v>
      </c>
      <c r="E30" s="1">
        <v>1</v>
      </c>
    </row>
    <row r="31" spans="1:5" x14ac:dyDescent="0.2">
      <c r="A31" s="1" t="s">
        <v>75</v>
      </c>
      <c r="B31" s="1">
        <v>29</v>
      </c>
      <c r="C31" s="1">
        <v>0</v>
      </c>
      <c r="D31" s="1">
        <v>0</v>
      </c>
      <c r="E31" s="1">
        <v>1</v>
      </c>
    </row>
    <row r="32" spans="1:5" x14ac:dyDescent="0.2">
      <c r="A32" s="1" t="s">
        <v>75</v>
      </c>
      <c r="B32" s="1">
        <v>30</v>
      </c>
      <c r="C32" s="1">
        <v>0</v>
      </c>
      <c r="D32" s="1">
        <v>0</v>
      </c>
      <c r="E32" s="1">
        <v>1</v>
      </c>
    </row>
    <row r="33" spans="1:5" x14ac:dyDescent="0.2">
      <c r="A33" s="1" t="s">
        <v>75</v>
      </c>
      <c r="B33" s="1">
        <v>31</v>
      </c>
      <c r="C33" s="1">
        <v>1</v>
      </c>
      <c r="D33" s="1">
        <v>0</v>
      </c>
      <c r="E33" s="1">
        <v>1</v>
      </c>
    </row>
    <row r="34" spans="1:5" x14ac:dyDescent="0.2">
      <c r="A34" s="1" t="s">
        <v>75</v>
      </c>
      <c r="B34" s="1">
        <v>32</v>
      </c>
      <c r="C34" s="1">
        <v>1</v>
      </c>
      <c r="D34" s="1">
        <v>0</v>
      </c>
      <c r="E34" s="1">
        <v>1</v>
      </c>
    </row>
    <row r="35" spans="1:5" x14ac:dyDescent="0.2">
      <c r="A35" s="1" t="s">
        <v>75</v>
      </c>
      <c r="B35" s="1">
        <v>33</v>
      </c>
      <c r="C35" s="1">
        <v>1</v>
      </c>
      <c r="D35" s="1">
        <v>0</v>
      </c>
      <c r="E35" s="1">
        <v>1</v>
      </c>
    </row>
    <row r="36" spans="1:5" x14ac:dyDescent="0.2">
      <c r="A36" s="1" t="s">
        <v>75</v>
      </c>
      <c r="B36" s="1">
        <v>34</v>
      </c>
      <c r="C36" s="1">
        <v>1</v>
      </c>
      <c r="D36" s="1">
        <v>0</v>
      </c>
      <c r="E36" s="1">
        <v>1</v>
      </c>
    </row>
    <row r="37" spans="1:5" x14ac:dyDescent="0.2">
      <c r="A37" s="1" t="s">
        <v>75</v>
      </c>
      <c r="B37" s="1">
        <v>35</v>
      </c>
      <c r="C37" s="1">
        <v>1</v>
      </c>
      <c r="D37" s="1">
        <v>0</v>
      </c>
      <c r="E37" s="1">
        <v>1</v>
      </c>
    </row>
    <row r="38" spans="1:5" x14ac:dyDescent="0.2">
      <c r="A38" s="1" t="s">
        <v>75</v>
      </c>
      <c r="B38" s="1">
        <v>36</v>
      </c>
      <c r="C38" s="1">
        <v>1</v>
      </c>
      <c r="D38" s="1">
        <v>0</v>
      </c>
      <c r="E38" s="1">
        <v>1</v>
      </c>
    </row>
    <row r="39" spans="1:5" x14ac:dyDescent="0.2">
      <c r="A39" s="1" t="s">
        <v>75</v>
      </c>
      <c r="B39" s="1">
        <v>37</v>
      </c>
      <c r="C39" s="1">
        <v>1</v>
      </c>
      <c r="D39" s="1">
        <v>0</v>
      </c>
      <c r="E39" s="1">
        <v>1</v>
      </c>
    </row>
    <row r="40" spans="1:5" x14ac:dyDescent="0.2">
      <c r="A40" s="1" t="s">
        <v>75</v>
      </c>
      <c r="B40" s="1">
        <v>38</v>
      </c>
      <c r="C40" s="1">
        <v>1</v>
      </c>
      <c r="D40" s="1">
        <v>0</v>
      </c>
      <c r="E40" s="1">
        <v>1</v>
      </c>
    </row>
    <row r="41" spans="1:5" x14ac:dyDescent="0.2">
      <c r="A41" s="1" t="s">
        <v>75</v>
      </c>
      <c r="B41" s="1">
        <v>39</v>
      </c>
      <c r="C41" s="1">
        <v>1</v>
      </c>
      <c r="D41" s="1">
        <v>0</v>
      </c>
      <c r="E41" s="1">
        <v>1</v>
      </c>
    </row>
    <row r="42" spans="1:5" x14ac:dyDescent="0.2">
      <c r="A42" s="1" t="s">
        <v>75</v>
      </c>
      <c r="B42" s="1">
        <v>40</v>
      </c>
      <c r="C42" s="1">
        <v>1</v>
      </c>
      <c r="D42" s="1">
        <v>0</v>
      </c>
      <c r="E42" s="1">
        <v>1</v>
      </c>
    </row>
    <row r="43" spans="1:5" x14ac:dyDescent="0.2">
      <c r="A43" s="1" t="s">
        <v>75</v>
      </c>
      <c r="B43" s="1">
        <v>41</v>
      </c>
      <c r="C43" s="1">
        <v>1</v>
      </c>
      <c r="D43" s="1">
        <v>0</v>
      </c>
      <c r="E43" s="1">
        <v>1</v>
      </c>
    </row>
    <row r="44" spans="1:5" x14ac:dyDescent="0.2">
      <c r="A44" s="1" t="s">
        <v>75</v>
      </c>
      <c r="B44" s="1">
        <v>42</v>
      </c>
      <c r="C44" s="1">
        <v>1</v>
      </c>
      <c r="D44" s="1">
        <v>0</v>
      </c>
      <c r="E44" s="1">
        <v>1</v>
      </c>
    </row>
    <row r="45" spans="1:5" x14ac:dyDescent="0.2">
      <c r="A45" s="1" t="s">
        <v>75</v>
      </c>
      <c r="B45" s="1">
        <v>43</v>
      </c>
      <c r="C45" s="1">
        <v>1</v>
      </c>
      <c r="D45" s="1">
        <v>0</v>
      </c>
      <c r="E45" s="1">
        <v>1</v>
      </c>
    </row>
    <row r="46" spans="1:5" x14ac:dyDescent="0.2">
      <c r="A46" s="1" t="s">
        <v>75</v>
      </c>
      <c r="B46" s="1">
        <v>44</v>
      </c>
      <c r="C46" s="1">
        <v>1</v>
      </c>
      <c r="D46" s="1">
        <v>0</v>
      </c>
      <c r="E46" s="1">
        <v>1</v>
      </c>
    </row>
    <row r="47" spans="1:5" x14ac:dyDescent="0.2">
      <c r="A47" s="1" t="s">
        <v>75</v>
      </c>
      <c r="B47" s="1">
        <v>45</v>
      </c>
      <c r="C47" s="1">
        <v>1</v>
      </c>
      <c r="D47" s="1">
        <v>0</v>
      </c>
      <c r="E47" s="1">
        <v>1</v>
      </c>
    </row>
    <row r="48" spans="1:5" x14ac:dyDescent="0.2">
      <c r="A48" s="1" t="s">
        <v>75</v>
      </c>
      <c r="B48" s="1">
        <v>46</v>
      </c>
      <c r="C48" s="1">
        <v>1</v>
      </c>
      <c r="D48" s="1">
        <v>0</v>
      </c>
      <c r="E48" s="1">
        <v>1</v>
      </c>
    </row>
    <row r="49" spans="1:5" x14ac:dyDescent="0.2">
      <c r="A49" s="1" t="s">
        <v>75</v>
      </c>
      <c r="B49" s="1">
        <v>47</v>
      </c>
      <c r="C49" s="1">
        <v>1</v>
      </c>
      <c r="D49" s="1">
        <v>0</v>
      </c>
      <c r="E49" s="1">
        <v>1</v>
      </c>
    </row>
    <row r="50" spans="1:5" x14ac:dyDescent="0.2">
      <c r="A50" s="1" t="s">
        <v>75</v>
      </c>
      <c r="B50" s="1">
        <v>48</v>
      </c>
      <c r="C50" s="1">
        <v>1</v>
      </c>
      <c r="D50" s="1">
        <v>0</v>
      </c>
      <c r="E50" s="1">
        <v>1</v>
      </c>
    </row>
    <row r="51" spans="1:5" x14ac:dyDescent="0.2">
      <c r="A51" s="1" t="s">
        <v>75</v>
      </c>
      <c r="B51" s="1">
        <v>49</v>
      </c>
      <c r="C51" s="1">
        <v>1</v>
      </c>
      <c r="D51" s="1">
        <v>0</v>
      </c>
      <c r="E51" s="1">
        <v>1</v>
      </c>
    </row>
    <row r="52" spans="1:5" x14ac:dyDescent="0.2">
      <c r="A52" s="1" t="s">
        <v>75</v>
      </c>
      <c r="B52" s="1">
        <v>50</v>
      </c>
      <c r="C52" s="1">
        <v>1</v>
      </c>
      <c r="D52" s="1">
        <v>0</v>
      </c>
      <c r="E52" s="1">
        <v>1</v>
      </c>
    </row>
    <row r="53" spans="1:5" x14ac:dyDescent="0.2">
      <c r="A53" s="1" t="s">
        <v>75</v>
      </c>
      <c r="B53" s="1">
        <v>51</v>
      </c>
      <c r="C53" s="1">
        <v>1</v>
      </c>
      <c r="D53" s="1">
        <v>0</v>
      </c>
      <c r="E53" s="1">
        <v>1</v>
      </c>
    </row>
    <row r="54" spans="1:5" x14ac:dyDescent="0.2">
      <c r="A54" s="1" t="s">
        <v>75</v>
      </c>
      <c r="B54" s="1">
        <v>52</v>
      </c>
      <c r="C54" s="1">
        <v>1</v>
      </c>
      <c r="D54" s="1">
        <v>0</v>
      </c>
      <c r="E54" s="1">
        <v>1</v>
      </c>
    </row>
    <row r="55" spans="1:5" x14ac:dyDescent="0.2">
      <c r="A55" s="1" t="s">
        <v>75</v>
      </c>
      <c r="B55" s="1">
        <v>53</v>
      </c>
      <c r="C55" s="1">
        <v>1</v>
      </c>
      <c r="D55" s="1">
        <v>0</v>
      </c>
      <c r="E55" s="1">
        <v>1</v>
      </c>
    </row>
    <row r="56" spans="1:5" x14ac:dyDescent="0.2">
      <c r="A56" s="1" t="s">
        <v>75</v>
      </c>
      <c r="B56" s="1">
        <v>54</v>
      </c>
      <c r="C56" s="1">
        <v>1</v>
      </c>
      <c r="D56" s="1">
        <v>0</v>
      </c>
      <c r="E56" s="1">
        <v>1</v>
      </c>
    </row>
    <row r="57" spans="1:5" x14ac:dyDescent="0.2">
      <c r="A57" s="1" t="s">
        <v>75</v>
      </c>
      <c r="B57" s="1">
        <v>55</v>
      </c>
      <c r="C57" s="1">
        <v>1</v>
      </c>
      <c r="D57" s="1">
        <v>0</v>
      </c>
      <c r="E57" s="1">
        <v>1</v>
      </c>
    </row>
    <row r="58" spans="1:5" x14ac:dyDescent="0.2">
      <c r="A58" s="1" t="s">
        <v>75</v>
      </c>
      <c r="B58" s="1">
        <v>56</v>
      </c>
      <c r="C58" s="1">
        <v>1</v>
      </c>
      <c r="D58" s="1">
        <v>0</v>
      </c>
      <c r="E58" s="1">
        <v>1</v>
      </c>
    </row>
    <row r="59" spans="1:5" x14ac:dyDescent="0.2">
      <c r="A59" s="1" t="s">
        <v>75</v>
      </c>
      <c r="B59" s="1">
        <v>57</v>
      </c>
      <c r="C59" s="1">
        <v>1</v>
      </c>
      <c r="D59" s="1">
        <v>0</v>
      </c>
      <c r="E59" s="1">
        <v>1</v>
      </c>
    </row>
    <row r="60" spans="1:5" x14ac:dyDescent="0.2">
      <c r="A60" s="1" t="s">
        <v>75</v>
      </c>
      <c r="B60" s="1">
        <v>58</v>
      </c>
      <c r="C60" s="1">
        <v>1</v>
      </c>
      <c r="D60" s="1">
        <v>0</v>
      </c>
      <c r="E60" s="1">
        <v>1</v>
      </c>
    </row>
    <row r="61" spans="1:5" x14ac:dyDescent="0.2">
      <c r="A61" s="1" t="s">
        <v>75</v>
      </c>
      <c r="B61" s="1">
        <v>59</v>
      </c>
      <c r="C61" s="1">
        <v>1</v>
      </c>
      <c r="D61" s="1">
        <v>0</v>
      </c>
      <c r="E61" s="1">
        <v>1</v>
      </c>
    </row>
    <row r="62" spans="1:5" x14ac:dyDescent="0.2">
      <c r="A62" s="1" t="s">
        <v>75</v>
      </c>
      <c r="B62" s="1">
        <v>60</v>
      </c>
      <c r="C62" s="1">
        <v>1</v>
      </c>
      <c r="D62" s="1">
        <v>0</v>
      </c>
      <c r="E62" s="1">
        <v>1</v>
      </c>
    </row>
    <row r="63" spans="1:5" x14ac:dyDescent="0.2">
      <c r="A63" s="1" t="s">
        <v>75</v>
      </c>
      <c r="B63" s="1">
        <v>61</v>
      </c>
      <c r="C63" s="1">
        <v>1</v>
      </c>
      <c r="D63" s="1">
        <v>0</v>
      </c>
      <c r="E63" s="1">
        <v>1</v>
      </c>
    </row>
    <row r="64" spans="1:5" x14ac:dyDescent="0.2">
      <c r="A64" s="1" t="s">
        <v>75</v>
      </c>
      <c r="B64" s="1">
        <v>62</v>
      </c>
      <c r="C64" s="1">
        <v>1</v>
      </c>
      <c r="D64" s="1">
        <v>0</v>
      </c>
      <c r="E64" s="1">
        <v>1</v>
      </c>
    </row>
    <row r="65" spans="1:5" x14ac:dyDescent="0.2">
      <c r="A65" s="1" t="s">
        <v>75</v>
      </c>
      <c r="B65" s="1">
        <v>63</v>
      </c>
      <c r="C65" s="1">
        <v>1</v>
      </c>
      <c r="D65" s="1">
        <v>0</v>
      </c>
      <c r="E65" s="1">
        <v>1</v>
      </c>
    </row>
    <row r="66" spans="1:5" x14ac:dyDescent="0.2">
      <c r="A66" s="1" t="s">
        <v>75</v>
      </c>
      <c r="B66" s="1">
        <v>64</v>
      </c>
      <c r="C66" s="1">
        <v>1</v>
      </c>
      <c r="D66" s="1">
        <v>0</v>
      </c>
      <c r="E66" s="1">
        <v>1</v>
      </c>
    </row>
    <row r="67" spans="1:5" x14ac:dyDescent="0.2">
      <c r="A67" s="1" t="s">
        <v>75</v>
      </c>
      <c r="B67" s="1">
        <v>65</v>
      </c>
      <c r="C67" s="1">
        <v>1</v>
      </c>
      <c r="D67" s="1">
        <v>0</v>
      </c>
      <c r="E67" s="1">
        <v>1</v>
      </c>
    </row>
    <row r="68" spans="1:5" x14ac:dyDescent="0.2">
      <c r="A68" s="1" t="s">
        <v>75</v>
      </c>
      <c r="B68" s="1">
        <v>66</v>
      </c>
      <c r="C68" s="1">
        <v>1</v>
      </c>
      <c r="D68" s="1">
        <v>0</v>
      </c>
      <c r="E68" s="1">
        <v>1</v>
      </c>
    </row>
    <row r="69" spans="1:5" x14ac:dyDescent="0.2">
      <c r="A69" s="1" t="s">
        <v>75</v>
      </c>
      <c r="B69" s="1">
        <v>67</v>
      </c>
      <c r="C69" s="1">
        <v>1</v>
      </c>
      <c r="D69" s="1">
        <v>0</v>
      </c>
      <c r="E69" s="1">
        <v>1</v>
      </c>
    </row>
    <row r="70" spans="1:5" x14ac:dyDescent="0.2">
      <c r="A70" s="1" t="s">
        <v>75</v>
      </c>
      <c r="B70" s="1">
        <v>68</v>
      </c>
      <c r="C70" s="1">
        <v>1</v>
      </c>
      <c r="D70" s="1">
        <v>0</v>
      </c>
      <c r="E70" s="1">
        <v>1</v>
      </c>
    </row>
    <row r="71" spans="1:5" x14ac:dyDescent="0.2">
      <c r="A71" s="1" t="s">
        <v>75</v>
      </c>
      <c r="B71" s="1">
        <v>69</v>
      </c>
      <c r="C71" s="1">
        <v>1</v>
      </c>
      <c r="D71" s="1">
        <v>0</v>
      </c>
      <c r="E71" s="1">
        <v>1</v>
      </c>
    </row>
    <row r="72" spans="1:5" x14ac:dyDescent="0.2">
      <c r="A72" s="1" t="s">
        <v>75</v>
      </c>
      <c r="B72" s="1">
        <v>70</v>
      </c>
      <c r="C72" s="1">
        <v>1</v>
      </c>
      <c r="D72" s="1">
        <v>0</v>
      </c>
      <c r="E72" s="1">
        <v>1</v>
      </c>
    </row>
    <row r="73" spans="1:5" x14ac:dyDescent="0.2">
      <c r="A73" s="1" t="s">
        <v>75</v>
      </c>
      <c r="B73" s="1">
        <v>71</v>
      </c>
      <c r="C73" s="1">
        <v>1</v>
      </c>
      <c r="D73" s="1">
        <v>0</v>
      </c>
      <c r="E73" s="1">
        <v>1</v>
      </c>
    </row>
    <row r="74" spans="1:5" x14ac:dyDescent="0.2">
      <c r="A74" s="1" t="s">
        <v>75</v>
      </c>
      <c r="B74" s="1">
        <v>72</v>
      </c>
      <c r="C74" s="1">
        <v>1</v>
      </c>
      <c r="D74" s="1">
        <v>0</v>
      </c>
      <c r="E74" s="1">
        <v>1</v>
      </c>
    </row>
    <row r="75" spans="1:5" x14ac:dyDescent="0.2">
      <c r="A75" s="1" t="s">
        <v>75</v>
      </c>
      <c r="B75" s="1">
        <v>73</v>
      </c>
      <c r="C75" s="1">
        <v>1</v>
      </c>
      <c r="D75" s="1">
        <v>0</v>
      </c>
      <c r="E75" s="1">
        <v>1</v>
      </c>
    </row>
    <row r="76" spans="1:5" x14ac:dyDescent="0.2">
      <c r="A76" s="1" t="s">
        <v>75</v>
      </c>
      <c r="B76" s="1">
        <v>74</v>
      </c>
      <c r="C76" s="1">
        <v>1</v>
      </c>
      <c r="D76" s="1">
        <v>0</v>
      </c>
      <c r="E76" s="1">
        <v>1</v>
      </c>
    </row>
    <row r="77" spans="1:5" x14ac:dyDescent="0.2">
      <c r="A77" s="1" t="s">
        <v>75</v>
      </c>
      <c r="B77" s="1">
        <v>75</v>
      </c>
      <c r="C77" s="1">
        <v>1</v>
      </c>
      <c r="D77" s="1">
        <v>0</v>
      </c>
      <c r="E77" s="1">
        <v>1</v>
      </c>
    </row>
    <row r="78" spans="1:5" x14ac:dyDescent="0.2">
      <c r="A78" s="1" t="s">
        <v>75</v>
      </c>
      <c r="B78" s="1">
        <v>76</v>
      </c>
      <c r="C78" s="1">
        <v>1</v>
      </c>
      <c r="D78" s="1">
        <v>0</v>
      </c>
      <c r="E78" s="1">
        <v>1</v>
      </c>
    </row>
    <row r="79" spans="1:5" x14ac:dyDescent="0.2">
      <c r="A79" s="1" t="s">
        <v>75</v>
      </c>
      <c r="B79" s="1">
        <v>77</v>
      </c>
      <c r="C79" s="1">
        <v>1</v>
      </c>
      <c r="D79" s="1">
        <v>0</v>
      </c>
      <c r="E79" s="1">
        <v>1</v>
      </c>
    </row>
    <row r="80" spans="1:5" x14ac:dyDescent="0.2">
      <c r="A80" s="1" t="s">
        <v>75</v>
      </c>
      <c r="B80" s="1">
        <v>78</v>
      </c>
      <c r="C80" s="1">
        <v>1</v>
      </c>
      <c r="D80" s="1">
        <v>0</v>
      </c>
      <c r="E80" s="1">
        <v>1</v>
      </c>
    </row>
    <row r="81" spans="1:5" x14ac:dyDescent="0.2">
      <c r="A81" s="1" t="s">
        <v>75</v>
      </c>
      <c r="B81" s="1">
        <v>79</v>
      </c>
      <c r="C81" s="1">
        <v>1</v>
      </c>
      <c r="D81" s="1">
        <v>0</v>
      </c>
      <c r="E81" s="1">
        <v>1</v>
      </c>
    </row>
    <row r="82" spans="1:5" x14ac:dyDescent="0.2">
      <c r="A82" s="1" t="s">
        <v>75</v>
      </c>
      <c r="B82" s="1">
        <v>80</v>
      </c>
      <c r="C82" s="1">
        <v>1</v>
      </c>
      <c r="D82" s="1">
        <v>0</v>
      </c>
      <c r="E82" s="1">
        <v>1</v>
      </c>
    </row>
    <row r="83" spans="1:5" x14ac:dyDescent="0.2">
      <c r="A83" s="1" t="s">
        <v>75</v>
      </c>
      <c r="B83" s="1">
        <v>81</v>
      </c>
      <c r="C83" s="1">
        <v>1</v>
      </c>
      <c r="D83" s="1">
        <v>0</v>
      </c>
      <c r="E83" s="1">
        <v>1</v>
      </c>
    </row>
    <row r="84" spans="1:5" x14ac:dyDescent="0.2">
      <c r="A84" s="1" t="s">
        <v>75</v>
      </c>
      <c r="B84" s="1">
        <v>82</v>
      </c>
      <c r="C84" s="1">
        <v>1</v>
      </c>
      <c r="D84" s="1">
        <v>0</v>
      </c>
      <c r="E84" s="1">
        <v>1</v>
      </c>
    </row>
    <row r="85" spans="1:5" x14ac:dyDescent="0.2">
      <c r="A85" s="1" t="s">
        <v>75</v>
      </c>
      <c r="B85" s="1">
        <v>83</v>
      </c>
      <c r="C85" s="1">
        <v>1</v>
      </c>
      <c r="D85" s="1">
        <v>0</v>
      </c>
      <c r="E85" s="1">
        <v>1</v>
      </c>
    </row>
    <row r="86" spans="1:5" x14ac:dyDescent="0.2">
      <c r="A86" s="1" t="s">
        <v>75</v>
      </c>
      <c r="B86" s="1">
        <v>84</v>
      </c>
      <c r="C86" s="1">
        <v>1</v>
      </c>
      <c r="D86" s="1">
        <v>0</v>
      </c>
      <c r="E86" s="1">
        <v>1</v>
      </c>
    </row>
    <row r="87" spans="1:5" x14ac:dyDescent="0.2">
      <c r="A87" s="1" t="s">
        <v>75</v>
      </c>
      <c r="B87" s="1">
        <v>85</v>
      </c>
      <c r="C87" s="1">
        <v>1</v>
      </c>
      <c r="D87" s="1">
        <v>0</v>
      </c>
      <c r="E87" s="1">
        <v>1</v>
      </c>
    </row>
    <row r="88" spans="1:5" x14ac:dyDescent="0.2">
      <c r="A88" s="1" t="s">
        <v>75</v>
      </c>
      <c r="B88" s="1">
        <v>86</v>
      </c>
      <c r="C88" s="1">
        <v>1</v>
      </c>
      <c r="D88" s="1">
        <v>0</v>
      </c>
      <c r="E88" s="1">
        <v>1</v>
      </c>
    </row>
    <row r="89" spans="1:5" x14ac:dyDescent="0.2">
      <c r="A89" s="1" t="s">
        <v>75</v>
      </c>
      <c r="B89" s="1">
        <v>87</v>
      </c>
      <c r="C89" s="1">
        <v>1</v>
      </c>
      <c r="D89" s="1">
        <v>0</v>
      </c>
      <c r="E89" s="1">
        <v>1</v>
      </c>
    </row>
    <row r="90" spans="1:5" x14ac:dyDescent="0.2">
      <c r="A90" s="1" t="s">
        <v>75</v>
      </c>
      <c r="B90" s="1">
        <v>88</v>
      </c>
      <c r="C90" s="1">
        <v>1</v>
      </c>
      <c r="D90" s="1">
        <v>0</v>
      </c>
      <c r="E90" s="1">
        <v>1</v>
      </c>
    </row>
    <row r="91" spans="1:5" x14ac:dyDescent="0.2">
      <c r="A91" s="1" t="s">
        <v>75</v>
      </c>
      <c r="B91" s="1">
        <v>89</v>
      </c>
      <c r="C91" s="1">
        <v>1</v>
      </c>
      <c r="D91" s="1">
        <v>0</v>
      </c>
      <c r="E91" s="1">
        <v>1</v>
      </c>
    </row>
    <row r="92" spans="1:5" x14ac:dyDescent="0.2">
      <c r="A92" s="1" t="s">
        <v>75</v>
      </c>
      <c r="B92" s="1">
        <v>90</v>
      </c>
      <c r="C92" s="1">
        <v>1</v>
      </c>
      <c r="D92" s="1">
        <v>0</v>
      </c>
      <c r="E92" s="1">
        <v>1</v>
      </c>
    </row>
    <row r="93" spans="1:5" x14ac:dyDescent="0.2">
      <c r="A93" s="1" t="s">
        <v>75</v>
      </c>
      <c r="B93" s="1">
        <v>91</v>
      </c>
      <c r="C93" s="1">
        <v>1</v>
      </c>
      <c r="D93" s="1">
        <v>0</v>
      </c>
      <c r="E93" s="1">
        <v>1</v>
      </c>
    </row>
    <row r="94" spans="1:5" x14ac:dyDescent="0.2">
      <c r="A94" s="1" t="s">
        <v>75</v>
      </c>
      <c r="B94" s="1">
        <v>92</v>
      </c>
      <c r="C94" s="1">
        <v>1</v>
      </c>
      <c r="D94" s="1">
        <v>0</v>
      </c>
      <c r="E94" s="1">
        <v>1</v>
      </c>
    </row>
    <row r="95" spans="1:5" x14ac:dyDescent="0.2">
      <c r="A95" s="1" t="s">
        <v>75</v>
      </c>
      <c r="B95" s="1">
        <v>93</v>
      </c>
      <c r="C95" s="1">
        <v>1</v>
      </c>
      <c r="D95" s="1">
        <v>0</v>
      </c>
      <c r="E95" s="1">
        <v>1</v>
      </c>
    </row>
    <row r="96" spans="1:5" x14ac:dyDescent="0.2">
      <c r="A96" s="1" t="s">
        <v>75</v>
      </c>
      <c r="B96" s="1">
        <v>94</v>
      </c>
      <c r="C96" s="1">
        <v>1</v>
      </c>
      <c r="D96" s="1">
        <v>0</v>
      </c>
      <c r="E96" s="1">
        <v>1</v>
      </c>
    </row>
    <row r="97" spans="1:5" x14ac:dyDescent="0.2">
      <c r="A97" s="1" t="s">
        <v>75</v>
      </c>
      <c r="B97" s="1">
        <v>95</v>
      </c>
      <c r="C97" s="1">
        <v>1</v>
      </c>
      <c r="D97" s="1">
        <v>0</v>
      </c>
      <c r="E97" s="1">
        <v>1</v>
      </c>
    </row>
    <row r="98" spans="1:5" x14ac:dyDescent="0.2">
      <c r="A98" s="1" t="s">
        <v>75</v>
      </c>
      <c r="B98" s="1">
        <v>96</v>
      </c>
      <c r="C98" s="1">
        <v>1</v>
      </c>
      <c r="D98" s="1">
        <v>0</v>
      </c>
      <c r="E98" s="1">
        <v>1</v>
      </c>
    </row>
    <row r="99" spans="1:5" x14ac:dyDescent="0.2">
      <c r="A99" s="1" t="s">
        <v>75</v>
      </c>
      <c r="B99" s="1">
        <v>97</v>
      </c>
      <c r="C99" s="1">
        <v>1</v>
      </c>
      <c r="D99" s="1">
        <v>0</v>
      </c>
      <c r="E99" s="1">
        <v>1</v>
      </c>
    </row>
    <row r="100" spans="1:5" x14ac:dyDescent="0.2">
      <c r="A100" s="1" t="s">
        <v>75</v>
      </c>
      <c r="B100" s="1">
        <v>98</v>
      </c>
      <c r="C100" s="1">
        <v>1</v>
      </c>
      <c r="D100" s="1">
        <v>0</v>
      </c>
      <c r="E100" s="1">
        <v>1</v>
      </c>
    </row>
    <row r="101" spans="1:5" x14ac:dyDescent="0.2">
      <c r="A101" s="1" t="s">
        <v>75</v>
      </c>
      <c r="B101" s="1">
        <v>99</v>
      </c>
      <c r="C101" s="1">
        <v>1</v>
      </c>
      <c r="D101" s="1">
        <v>1</v>
      </c>
      <c r="E101" s="1">
        <v>1</v>
      </c>
    </row>
    <row r="102" spans="1:5" x14ac:dyDescent="0.2">
      <c r="A102" s="1" t="s">
        <v>75</v>
      </c>
      <c r="B102" s="1">
        <v>100</v>
      </c>
      <c r="C102" s="1">
        <v>1</v>
      </c>
      <c r="D102" s="1">
        <v>1</v>
      </c>
      <c r="E102" s="1">
        <v>1</v>
      </c>
    </row>
    <row r="103" spans="1:5" x14ac:dyDescent="0.2">
      <c r="A103" s="1" t="s">
        <v>75</v>
      </c>
      <c r="B103" s="1">
        <v>101</v>
      </c>
      <c r="C103" s="1">
        <v>1</v>
      </c>
      <c r="D103" s="1">
        <v>1</v>
      </c>
      <c r="E103" s="1">
        <v>1</v>
      </c>
    </row>
    <row r="104" spans="1:5" x14ac:dyDescent="0.2">
      <c r="A104" s="1" t="s">
        <v>75</v>
      </c>
      <c r="B104" s="1">
        <v>102</v>
      </c>
      <c r="C104" s="1">
        <v>1</v>
      </c>
      <c r="D104" s="1">
        <v>1</v>
      </c>
      <c r="E104" s="1">
        <v>1</v>
      </c>
    </row>
    <row r="105" spans="1:5" x14ac:dyDescent="0.2">
      <c r="A105" s="1" t="s">
        <v>75</v>
      </c>
      <c r="B105" s="1">
        <v>103</v>
      </c>
      <c r="C105" s="1">
        <v>1</v>
      </c>
      <c r="D105" s="1">
        <v>1</v>
      </c>
      <c r="E105" s="1">
        <v>1</v>
      </c>
    </row>
    <row r="106" spans="1:5" x14ac:dyDescent="0.2">
      <c r="A106" s="1" t="s">
        <v>75</v>
      </c>
      <c r="B106" s="1">
        <v>104</v>
      </c>
      <c r="C106" s="1">
        <v>1</v>
      </c>
      <c r="D106" s="1">
        <v>1</v>
      </c>
      <c r="E106" s="1">
        <v>1</v>
      </c>
    </row>
    <row r="107" spans="1:5" x14ac:dyDescent="0.2">
      <c r="A107" s="1" t="s">
        <v>75</v>
      </c>
      <c r="B107" s="1">
        <v>105</v>
      </c>
      <c r="C107" s="1">
        <v>1</v>
      </c>
      <c r="D107" s="1">
        <v>1</v>
      </c>
      <c r="E107" s="1">
        <v>1</v>
      </c>
    </row>
    <row r="108" spans="1:5" x14ac:dyDescent="0.2">
      <c r="A108" s="1" t="s">
        <v>75</v>
      </c>
      <c r="B108" s="1">
        <v>106</v>
      </c>
      <c r="C108" s="1">
        <v>1</v>
      </c>
      <c r="D108" s="1">
        <v>1</v>
      </c>
      <c r="E108" s="1">
        <v>1</v>
      </c>
    </row>
    <row r="109" spans="1:5" x14ac:dyDescent="0.2">
      <c r="A109" s="1" t="s">
        <v>75</v>
      </c>
      <c r="B109" s="1">
        <v>107</v>
      </c>
      <c r="C109" s="1">
        <v>1</v>
      </c>
      <c r="D109" s="1">
        <v>1</v>
      </c>
      <c r="E109" s="1">
        <v>1</v>
      </c>
    </row>
    <row r="110" spans="1:5" x14ac:dyDescent="0.2">
      <c r="A110" s="1" t="s">
        <v>75</v>
      </c>
      <c r="B110" s="1">
        <v>108</v>
      </c>
      <c r="C110" s="1">
        <v>1</v>
      </c>
      <c r="D110" s="1">
        <v>1</v>
      </c>
      <c r="E110" s="1">
        <v>1</v>
      </c>
    </row>
    <row r="111" spans="1:5" x14ac:dyDescent="0.2">
      <c r="A111" s="1" t="s">
        <v>75</v>
      </c>
      <c r="B111" s="1">
        <v>109</v>
      </c>
      <c r="C111" s="1">
        <v>1</v>
      </c>
      <c r="D111" s="1">
        <v>1</v>
      </c>
      <c r="E111" s="1">
        <v>1</v>
      </c>
    </row>
    <row r="112" spans="1:5" x14ac:dyDescent="0.2">
      <c r="A112" s="1" t="s">
        <v>75</v>
      </c>
      <c r="B112" s="1">
        <v>110</v>
      </c>
      <c r="C112" s="1">
        <v>1</v>
      </c>
      <c r="D112" s="1">
        <v>1</v>
      </c>
      <c r="E112" s="1">
        <v>1</v>
      </c>
    </row>
    <row r="113" spans="1:5" x14ac:dyDescent="0.2">
      <c r="A113" s="1" t="s">
        <v>75</v>
      </c>
      <c r="B113" s="1">
        <v>111</v>
      </c>
      <c r="C113" s="1">
        <v>1</v>
      </c>
      <c r="D113" s="1">
        <v>1</v>
      </c>
      <c r="E113" s="1">
        <v>1</v>
      </c>
    </row>
    <row r="114" spans="1:5" x14ac:dyDescent="0.2">
      <c r="A114" s="1" t="s">
        <v>75</v>
      </c>
      <c r="B114" s="1">
        <v>112</v>
      </c>
      <c r="C114" s="1">
        <v>1</v>
      </c>
      <c r="D114" s="1">
        <v>1</v>
      </c>
      <c r="E114" s="1">
        <v>1</v>
      </c>
    </row>
    <row r="115" spans="1:5" x14ac:dyDescent="0.2">
      <c r="A115" s="1" t="s">
        <v>75</v>
      </c>
      <c r="B115" s="1">
        <v>113</v>
      </c>
      <c r="C115" s="1">
        <v>1</v>
      </c>
      <c r="D115" s="1">
        <v>1</v>
      </c>
      <c r="E115" s="1">
        <v>1</v>
      </c>
    </row>
    <row r="116" spans="1:5" x14ac:dyDescent="0.2">
      <c r="A116" s="1" t="s">
        <v>75</v>
      </c>
      <c r="B116" s="1">
        <v>114</v>
      </c>
      <c r="C116" s="1">
        <v>1</v>
      </c>
      <c r="D116" s="1">
        <v>1</v>
      </c>
      <c r="E116" s="1">
        <v>1</v>
      </c>
    </row>
    <row r="117" spans="1:5" x14ac:dyDescent="0.2">
      <c r="A117" s="1" t="s">
        <v>75</v>
      </c>
      <c r="B117" s="1">
        <v>115</v>
      </c>
      <c r="C117" s="1">
        <v>1</v>
      </c>
      <c r="D117" s="1">
        <v>1</v>
      </c>
      <c r="E117" s="1">
        <v>1</v>
      </c>
    </row>
    <row r="118" spans="1:5" x14ac:dyDescent="0.2">
      <c r="A118" s="1" t="s">
        <v>75</v>
      </c>
      <c r="B118" s="1">
        <v>116</v>
      </c>
      <c r="C118" s="1">
        <v>1</v>
      </c>
      <c r="D118" s="1">
        <v>1</v>
      </c>
      <c r="E118" s="1">
        <v>1</v>
      </c>
    </row>
    <row r="119" spans="1:5" x14ac:dyDescent="0.2">
      <c r="A119" s="1" t="s">
        <v>75</v>
      </c>
      <c r="B119" s="1">
        <v>117</v>
      </c>
      <c r="C119" s="1">
        <v>1</v>
      </c>
      <c r="D119" s="1">
        <v>1</v>
      </c>
      <c r="E119" s="1">
        <v>1</v>
      </c>
    </row>
    <row r="120" spans="1:5" x14ac:dyDescent="0.2">
      <c r="A120" s="1" t="s">
        <v>75</v>
      </c>
      <c r="B120" s="1">
        <v>118</v>
      </c>
      <c r="C120" s="1">
        <v>1</v>
      </c>
      <c r="D120" s="1">
        <v>1</v>
      </c>
      <c r="E120" s="1">
        <v>1</v>
      </c>
    </row>
    <row r="121" spans="1:5" x14ac:dyDescent="0.2">
      <c r="A121" s="1" t="s">
        <v>75</v>
      </c>
      <c r="B121" s="1">
        <v>119</v>
      </c>
      <c r="C121" s="1">
        <v>1</v>
      </c>
      <c r="D121" s="1">
        <v>1</v>
      </c>
      <c r="E121" s="1">
        <v>1</v>
      </c>
    </row>
    <row r="122" spans="1:5" x14ac:dyDescent="0.2">
      <c r="A122" s="1" t="s">
        <v>75</v>
      </c>
      <c r="B122" s="1">
        <v>120</v>
      </c>
      <c r="C122" s="1">
        <v>1</v>
      </c>
      <c r="D122" s="1">
        <v>1</v>
      </c>
      <c r="E122" s="1">
        <v>1</v>
      </c>
    </row>
    <row r="123" spans="1:5" x14ac:dyDescent="0.2">
      <c r="A123" s="1" t="s">
        <v>75</v>
      </c>
      <c r="B123" s="1">
        <v>121</v>
      </c>
      <c r="C123" s="1">
        <v>1</v>
      </c>
      <c r="D123" s="1">
        <v>1</v>
      </c>
      <c r="E123" s="1">
        <v>1</v>
      </c>
    </row>
    <row r="124" spans="1:5" x14ac:dyDescent="0.2">
      <c r="A124" s="1" t="s">
        <v>75</v>
      </c>
      <c r="B124" s="1">
        <v>122</v>
      </c>
      <c r="C124" s="1">
        <v>1</v>
      </c>
      <c r="D124" s="1">
        <v>1</v>
      </c>
      <c r="E124" s="1">
        <v>1</v>
      </c>
    </row>
    <row r="125" spans="1:5" x14ac:dyDescent="0.2">
      <c r="A125" s="1" t="s">
        <v>75</v>
      </c>
      <c r="B125" s="1">
        <v>123</v>
      </c>
      <c r="C125" s="1">
        <v>1</v>
      </c>
      <c r="D125" s="1">
        <v>1</v>
      </c>
      <c r="E125" s="1">
        <v>1</v>
      </c>
    </row>
    <row r="126" spans="1:5" x14ac:dyDescent="0.2">
      <c r="A126" s="1" t="s">
        <v>75</v>
      </c>
      <c r="B126" s="1">
        <v>124</v>
      </c>
      <c r="C126" s="1">
        <v>1</v>
      </c>
      <c r="D126" s="1">
        <v>1</v>
      </c>
      <c r="E126" s="1">
        <v>1</v>
      </c>
    </row>
    <row r="127" spans="1:5" x14ac:dyDescent="0.2">
      <c r="A127" s="1" t="s">
        <v>75</v>
      </c>
      <c r="B127" s="1">
        <v>125</v>
      </c>
      <c r="C127" s="1">
        <v>1</v>
      </c>
      <c r="D127" s="1">
        <v>1</v>
      </c>
      <c r="E127" s="1">
        <v>1</v>
      </c>
    </row>
    <row r="128" spans="1:5" x14ac:dyDescent="0.2">
      <c r="A128" s="1" t="s">
        <v>75</v>
      </c>
      <c r="B128" s="1">
        <v>126</v>
      </c>
      <c r="C128" s="1">
        <v>1</v>
      </c>
      <c r="D128" s="1">
        <v>1</v>
      </c>
      <c r="E128" s="1">
        <v>1</v>
      </c>
    </row>
    <row r="129" spans="1:5" x14ac:dyDescent="0.2">
      <c r="A129" s="1" t="s">
        <v>75</v>
      </c>
      <c r="B129" s="1">
        <v>127</v>
      </c>
      <c r="C129" s="1">
        <v>1</v>
      </c>
      <c r="D129" s="1">
        <v>1</v>
      </c>
      <c r="E129" s="1">
        <v>1</v>
      </c>
    </row>
    <row r="130" spans="1:5" x14ac:dyDescent="0.2">
      <c r="A130" s="1" t="s">
        <v>75</v>
      </c>
      <c r="B130" s="1">
        <v>128</v>
      </c>
      <c r="C130" s="1">
        <v>1</v>
      </c>
      <c r="D130" s="1">
        <v>1</v>
      </c>
      <c r="E130" s="1">
        <v>1</v>
      </c>
    </row>
    <row r="131" spans="1:5" x14ac:dyDescent="0.2">
      <c r="A131" s="1" t="s">
        <v>75</v>
      </c>
      <c r="B131" s="1">
        <v>129</v>
      </c>
      <c r="C131" s="1">
        <v>1</v>
      </c>
      <c r="D131" s="1">
        <v>1</v>
      </c>
      <c r="E131" s="1">
        <v>1</v>
      </c>
    </row>
    <row r="132" spans="1:5" x14ac:dyDescent="0.2">
      <c r="A132" s="1" t="s">
        <v>75</v>
      </c>
      <c r="B132" s="1">
        <v>130</v>
      </c>
      <c r="C132" s="1">
        <v>1</v>
      </c>
      <c r="D132" s="1">
        <v>1</v>
      </c>
      <c r="E132" s="1">
        <v>1</v>
      </c>
    </row>
    <row r="133" spans="1:5" x14ac:dyDescent="0.2">
      <c r="A133" s="1" t="s">
        <v>75</v>
      </c>
      <c r="B133" s="1">
        <v>131</v>
      </c>
      <c r="C133" s="1">
        <v>1</v>
      </c>
      <c r="D133" s="1">
        <v>1</v>
      </c>
      <c r="E133" s="1">
        <v>1</v>
      </c>
    </row>
    <row r="134" spans="1:5" x14ac:dyDescent="0.2">
      <c r="A134" s="1" t="s">
        <v>75</v>
      </c>
      <c r="B134" s="1">
        <v>132</v>
      </c>
      <c r="C134" s="1">
        <v>1</v>
      </c>
      <c r="D134" s="1">
        <v>1</v>
      </c>
      <c r="E134" s="1">
        <v>1</v>
      </c>
    </row>
    <row r="135" spans="1:5" x14ac:dyDescent="0.2">
      <c r="A135" s="1" t="s">
        <v>75</v>
      </c>
      <c r="B135" s="1">
        <v>133</v>
      </c>
      <c r="C135" s="1">
        <v>1</v>
      </c>
      <c r="D135" s="1">
        <v>1</v>
      </c>
      <c r="E135" s="1">
        <v>1</v>
      </c>
    </row>
    <row r="136" spans="1:5" x14ac:dyDescent="0.2">
      <c r="A136" s="1" t="s">
        <v>75</v>
      </c>
      <c r="B136" s="1">
        <v>134</v>
      </c>
      <c r="C136" s="1">
        <v>1</v>
      </c>
      <c r="D136" s="1">
        <v>1</v>
      </c>
      <c r="E136" s="1">
        <v>1</v>
      </c>
    </row>
    <row r="137" spans="1:5" x14ac:dyDescent="0.2">
      <c r="A137" s="1" t="s">
        <v>75</v>
      </c>
      <c r="B137" s="1">
        <v>135</v>
      </c>
      <c r="C137" s="1">
        <v>1</v>
      </c>
      <c r="D137" s="1">
        <v>1</v>
      </c>
      <c r="E137" s="1">
        <v>1</v>
      </c>
    </row>
    <row r="138" spans="1:5" x14ac:dyDescent="0.2">
      <c r="A138" s="1" t="s">
        <v>75</v>
      </c>
      <c r="B138" s="1">
        <v>136</v>
      </c>
      <c r="C138" s="1">
        <v>1</v>
      </c>
      <c r="D138" s="1">
        <v>1</v>
      </c>
      <c r="E138" s="1">
        <v>1</v>
      </c>
    </row>
    <row r="139" spans="1:5" x14ac:dyDescent="0.2">
      <c r="A139" s="1" t="s">
        <v>75</v>
      </c>
      <c r="B139" s="1">
        <v>137</v>
      </c>
      <c r="C139" s="1">
        <v>1</v>
      </c>
      <c r="D139" s="1">
        <v>1</v>
      </c>
      <c r="E139" s="1">
        <v>1</v>
      </c>
    </row>
    <row r="140" spans="1:5" x14ac:dyDescent="0.2">
      <c r="A140" s="1" t="s">
        <v>75</v>
      </c>
      <c r="B140" s="1">
        <v>138</v>
      </c>
      <c r="C140" s="1">
        <v>1</v>
      </c>
      <c r="D140" s="1">
        <v>1</v>
      </c>
      <c r="E140" s="1">
        <v>1</v>
      </c>
    </row>
    <row r="141" spans="1:5" x14ac:dyDescent="0.2">
      <c r="A141" s="1" t="s">
        <v>75</v>
      </c>
      <c r="B141" s="1">
        <v>139</v>
      </c>
      <c r="C141" s="1">
        <v>1</v>
      </c>
      <c r="D141" s="1">
        <v>1</v>
      </c>
      <c r="E141" s="1">
        <v>1</v>
      </c>
    </row>
    <row r="142" spans="1:5" x14ac:dyDescent="0.2">
      <c r="A142" s="1" t="s">
        <v>75</v>
      </c>
      <c r="B142" s="1">
        <v>140</v>
      </c>
      <c r="C142" s="1">
        <v>1</v>
      </c>
      <c r="D142" s="1">
        <v>1</v>
      </c>
      <c r="E142" s="1">
        <v>1</v>
      </c>
    </row>
    <row r="143" spans="1:5" x14ac:dyDescent="0.2">
      <c r="A143" s="1" t="s">
        <v>75</v>
      </c>
      <c r="B143" s="1">
        <v>141</v>
      </c>
      <c r="C143" s="1">
        <v>1</v>
      </c>
      <c r="D143" s="1">
        <v>1</v>
      </c>
      <c r="E143" s="1">
        <v>1</v>
      </c>
    </row>
    <row r="144" spans="1:5" x14ac:dyDescent="0.2">
      <c r="A144" s="1" t="s">
        <v>75</v>
      </c>
      <c r="B144" s="1">
        <v>142</v>
      </c>
      <c r="C144" s="1">
        <v>1</v>
      </c>
      <c r="D144" s="1">
        <v>1</v>
      </c>
      <c r="E144" s="1">
        <v>1</v>
      </c>
    </row>
    <row r="145" spans="1:5" x14ac:dyDescent="0.2">
      <c r="A145" s="1" t="s">
        <v>75</v>
      </c>
      <c r="B145" s="1">
        <v>143</v>
      </c>
      <c r="C145" s="1">
        <v>1</v>
      </c>
      <c r="D145" s="1">
        <v>1</v>
      </c>
      <c r="E145" s="1">
        <v>1</v>
      </c>
    </row>
    <row r="146" spans="1:5" x14ac:dyDescent="0.2">
      <c r="A146" s="1" t="s">
        <v>75</v>
      </c>
      <c r="B146" s="1">
        <v>144</v>
      </c>
      <c r="C146" s="1">
        <v>1</v>
      </c>
      <c r="D146" s="1">
        <v>1</v>
      </c>
      <c r="E146" s="1">
        <v>1</v>
      </c>
    </row>
    <row r="147" spans="1:5" x14ac:dyDescent="0.2">
      <c r="A147" s="1" t="s">
        <v>75</v>
      </c>
      <c r="B147" s="1">
        <v>145</v>
      </c>
      <c r="C147" s="1">
        <v>1</v>
      </c>
      <c r="D147" s="1">
        <v>1</v>
      </c>
      <c r="E147" s="1">
        <v>1</v>
      </c>
    </row>
    <row r="148" spans="1:5" x14ac:dyDescent="0.2">
      <c r="A148" s="1" t="s">
        <v>75</v>
      </c>
      <c r="B148" s="1">
        <v>146</v>
      </c>
      <c r="C148" s="1">
        <v>1</v>
      </c>
      <c r="D148" s="1">
        <v>1</v>
      </c>
      <c r="E148" s="1">
        <v>1</v>
      </c>
    </row>
    <row r="149" spans="1:5" x14ac:dyDescent="0.2">
      <c r="A149" s="1" t="s">
        <v>75</v>
      </c>
      <c r="B149" s="1">
        <v>147</v>
      </c>
      <c r="C149" s="1">
        <v>1</v>
      </c>
      <c r="D149" s="1">
        <v>1</v>
      </c>
      <c r="E149" s="1">
        <v>1</v>
      </c>
    </row>
    <row r="150" spans="1:5" x14ac:dyDescent="0.2">
      <c r="A150" s="1" t="s">
        <v>75</v>
      </c>
      <c r="B150" s="1">
        <v>148</v>
      </c>
      <c r="C150" s="1">
        <v>1</v>
      </c>
      <c r="D150" s="1">
        <v>1</v>
      </c>
      <c r="E150" s="1">
        <v>1</v>
      </c>
    </row>
    <row r="151" spans="1:5" x14ac:dyDescent="0.2">
      <c r="A151" s="1" t="s">
        <v>75</v>
      </c>
      <c r="B151" s="1">
        <v>149</v>
      </c>
      <c r="C151" s="1">
        <v>1</v>
      </c>
      <c r="D151" s="1">
        <v>1</v>
      </c>
      <c r="E151" s="1">
        <v>1</v>
      </c>
    </row>
    <row r="152" spans="1:5" x14ac:dyDescent="0.2">
      <c r="A152" s="1" t="s">
        <v>75</v>
      </c>
      <c r="B152" s="1">
        <v>150</v>
      </c>
      <c r="C152" s="1">
        <v>1</v>
      </c>
      <c r="D152" s="1">
        <v>1</v>
      </c>
      <c r="E152" s="1">
        <v>1</v>
      </c>
    </row>
    <row r="153" spans="1:5" x14ac:dyDescent="0.2">
      <c r="A153" s="1" t="s">
        <v>75</v>
      </c>
      <c r="B153" s="1">
        <v>151</v>
      </c>
      <c r="C153" s="1">
        <v>1</v>
      </c>
      <c r="D153" s="1">
        <v>1</v>
      </c>
      <c r="E153" s="1">
        <v>1</v>
      </c>
    </row>
    <row r="154" spans="1:5" x14ac:dyDescent="0.2">
      <c r="A154" s="1" t="s">
        <v>75</v>
      </c>
      <c r="B154" s="1">
        <v>152</v>
      </c>
      <c r="C154" s="1">
        <v>1</v>
      </c>
      <c r="D154" s="1">
        <v>1</v>
      </c>
      <c r="E154" s="1">
        <v>1</v>
      </c>
    </row>
    <row r="155" spans="1:5" x14ac:dyDescent="0.2">
      <c r="A155" s="1" t="s">
        <v>75</v>
      </c>
      <c r="B155" s="1">
        <v>153</v>
      </c>
      <c r="C155" s="1">
        <v>1</v>
      </c>
      <c r="D155" s="1">
        <v>1</v>
      </c>
      <c r="E155" s="1">
        <v>1</v>
      </c>
    </row>
    <row r="156" spans="1:5" x14ac:dyDescent="0.2">
      <c r="A156" s="1" t="s">
        <v>75</v>
      </c>
      <c r="B156" s="1">
        <v>154</v>
      </c>
      <c r="C156" s="1">
        <v>1</v>
      </c>
      <c r="D156" s="1">
        <v>1</v>
      </c>
      <c r="E156" s="1">
        <v>1</v>
      </c>
    </row>
    <row r="157" spans="1:5" x14ac:dyDescent="0.2">
      <c r="A157" s="1" t="s">
        <v>75</v>
      </c>
      <c r="B157" s="1">
        <v>155</v>
      </c>
      <c r="C157" s="1">
        <v>1</v>
      </c>
      <c r="D157" s="1">
        <v>1</v>
      </c>
      <c r="E157" s="1">
        <v>1</v>
      </c>
    </row>
    <row r="158" spans="1:5" x14ac:dyDescent="0.2">
      <c r="A158" s="1" t="s">
        <v>75</v>
      </c>
      <c r="B158" s="1">
        <v>156</v>
      </c>
      <c r="C158" s="1">
        <v>1</v>
      </c>
      <c r="D158" s="1">
        <v>1</v>
      </c>
      <c r="E158" s="1">
        <v>1</v>
      </c>
    </row>
    <row r="159" spans="1:5" x14ac:dyDescent="0.2">
      <c r="A159" s="1" t="s">
        <v>75</v>
      </c>
      <c r="B159" s="1">
        <v>157</v>
      </c>
      <c r="C159" s="1">
        <v>1</v>
      </c>
      <c r="D159" s="1">
        <v>1</v>
      </c>
      <c r="E159" s="1">
        <v>1</v>
      </c>
    </row>
    <row r="160" spans="1:5" x14ac:dyDescent="0.2">
      <c r="A160" s="1" t="s">
        <v>75</v>
      </c>
      <c r="B160" s="1">
        <v>158</v>
      </c>
      <c r="C160" s="1">
        <v>1</v>
      </c>
      <c r="D160" s="1">
        <v>1</v>
      </c>
      <c r="E160" s="1">
        <v>1</v>
      </c>
    </row>
    <row r="161" spans="1:5" x14ac:dyDescent="0.2">
      <c r="A161" s="1" t="s">
        <v>75</v>
      </c>
      <c r="B161" s="1">
        <v>159</v>
      </c>
      <c r="C161" s="1">
        <v>1</v>
      </c>
      <c r="D161" s="1">
        <v>1</v>
      </c>
      <c r="E161" s="1">
        <v>1</v>
      </c>
    </row>
    <row r="162" spans="1:5" x14ac:dyDescent="0.2">
      <c r="A162" s="1" t="s">
        <v>75</v>
      </c>
      <c r="B162" s="1">
        <v>160</v>
      </c>
      <c r="C162" s="1">
        <v>1</v>
      </c>
      <c r="D162" s="1">
        <v>1</v>
      </c>
      <c r="E162" s="1">
        <v>1</v>
      </c>
    </row>
    <row r="163" spans="1:5" x14ac:dyDescent="0.2">
      <c r="A163" s="1" t="s">
        <v>75</v>
      </c>
      <c r="B163" s="1">
        <v>161</v>
      </c>
      <c r="C163" s="1">
        <v>1</v>
      </c>
      <c r="D163" s="1">
        <v>1</v>
      </c>
      <c r="E163" s="1">
        <v>1</v>
      </c>
    </row>
    <row r="164" spans="1:5" x14ac:dyDescent="0.2">
      <c r="A164" s="1" t="s">
        <v>75</v>
      </c>
      <c r="B164" s="1">
        <v>162</v>
      </c>
      <c r="C164" s="1">
        <v>1</v>
      </c>
      <c r="D164" s="1">
        <v>1</v>
      </c>
      <c r="E164" s="1">
        <v>1</v>
      </c>
    </row>
    <row r="165" spans="1:5" x14ac:dyDescent="0.2">
      <c r="A165" s="1" t="s">
        <v>75</v>
      </c>
      <c r="B165" s="1">
        <v>163</v>
      </c>
      <c r="C165" s="1">
        <v>1</v>
      </c>
      <c r="D165" s="1">
        <v>1</v>
      </c>
      <c r="E165" s="1">
        <v>1</v>
      </c>
    </row>
    <row r="166" spans="1:5" x14ac:dyDescent="0.2">
      <c r="A166" s="1" t="s">
        <v>75</v>
      </c>
      <c r="B166" s="1">
        <v>164</v>
      </c>
      <c r="C166" s="1">
        <v>1</v>
      </c>
      <c r="D166" s="1">
        <v>1</v>
      </c>
      <c r="E166" s="1">
        <v>1</v>
      </c>
    </row>
    <row r="167" spans="1:5" x14ac:dyDescent="0.2">
      <c r="A167" s="1" t="s">
        <v>75</v>
      </c>
      <c r="B167" s="1">
        <v>165</v>
      </c>
      <c r="C167" s="1">
        <v>1</v>
      </c>
      <c r="D167" s="1">
        <v>1</v>
      </c>
      <c r="E167" s="1">
        <v>1</v>
      </c>
    </row>
    <row r="168" spans="1:5" x14ac:dyDescent="0.2">
      <c r="A168" s="1" t="s">
        <v>75</v>
      </c>
      <c r="B168" s="1">
        <v>166</v>
      </c>
      <c r="C168" s="1">
        <v>1</v>
      </c>
      <c r="D168" s="1">
        <v>1</v>
      </c>
      <c r="E168" s="1">
        <v>1</v>
      </c>
    </row>
    <row r="169" spans="1:5" x14ac:dyDescent="0.2">
      <c r="A169" s="1" t="s">
        <v>75</v>
      </c>
      <c r="B169" s="1">
        <v>167</v>
      </c>
      <c r="C169" s="1">
        <v>1</v>
      </c>
      <c r="D169" s="1">
        <v>1</v>
      </c>
      <c r="E169" s="1">
        <v>1</v>
      </c>
    </row>
    <row r="170" spans="1:5" x14ac:dyDescent="0.2">
      <c r="A170" s="1" t="s">
        <v>75</v>
      </c>
      <c r="B170" s="1">
        <v>168</v>
      </c>
      <c r="C170" s="1">
        <v>1</v>
      </c>
      <c r="D170" s="1">
        <v>1</v>
      </c>
      <c r="E170" s="1">
        <v>1</v>
      </c>
    </row>
    <row r="171" spans="1:5" x14ac:dyDescent="0.2">
      <c r="A171" s="1" t="s">
        <v>75</v>
      </c>
      <c r="B171" s="1">
        <v>169</v>
      </c>
      <c r="C171" s="1">
        <v>1</v>
      </c>
      <c r="D171" s="1">
        <v>1</v>
      </c>
      <c r="E171" s="1">
        <v>1</v>
      </c>
    </row>
    <row r="172" spans="1:5" x14ac:dyDescent="0.2">
      <c r="A172" s="1" t="s">
        <v>75</v>
      </c>
      <c r="B172" s="1">
        <v>170</v>
      </c>
      <c r="C172" s="1">
        <v>1</v>
      </c>
      <c r="D172" s="1">
        <v>1</v>
      </c>
      <c r="E172" s="1">
        <v>1</v>
      </c>
    </row>
    <row r="173" spans="1:5" x14ac:dyDescent="0.2">
      <c r="A173" s="1" t="s">
        <v>75</v>
      </c>
      <c r="B173" s="1">
        <v>171</v>
      </c>
      <c r="C173" s="1">
        <v>1</v>
      </c>
      <c r="D173" s="1">
        <v>1</v>
      </c>
      <c r="E173" s="1">
        <v>1</v>
      </c>
    </row>
    <row r="174" spans="1:5" x14ac:dyDescent="0.2">
      <c r="A174" s="1" t="s">
        <v>75</v>
      </c>
      <c r="B174" s="1">
        <v>172</v>
      </c>
      <c r="C174" s="1">
        <v>1</v>
      </c>
      <c r="D174" s="1">
        <v>1</v>
      </c>
      <c r="E174" s="1">
        <v>1</v>
      </c>
    </row>
    <row r="175" spans="1:5" x14ac:dyDescent="0.2">
      <c r="A175" s="1" t="s">
        <v>75</v>
      </c>
      <c r="B175" s="1">
        <v>173</v>
      </c>
      <c r="C175" s="1">
        <v>1</v>
      </c>
      <c r="D175" s="1">
        <v>1</v>
      </c>
      <c r="E175" s="1">
        <v>1</v>
      </c>
    </row>
    <row r="176" spans="1:5" x14ac:dyDescent="0.2">
      <c r="A176" s="1" t="s">
        <v>75</v>
      </c>
      <c r="B176" s="1">
        <v>174</v>
      </c>
      <c r="C176" s="1">
        <v>1</v>
      </c>
      <c r="D176" s="1">
        <v>1</v>
      </c>
      <c r="E176" s="1">
        <v>1</v>
      </c>
    </row>
    <row r="177" spans="1:5" x14ac:dyDescent="0.2">
      <c r="A177" s="1" t="s">
        <v>75</v>
      </c>
      <c r="B177" s="1">
        <v>175</v>
      </c>
      <c r="C177" s="1">
        <v>1</v>
      </c>
      <c r="D177" s="1">
        <v>1</v>
      </c>
      <c r="E177" s="1">
        <v>1</v>
      </c>
    </row>
    <row r="178" spans="1:5" x14ac:dyDescent="0.2">
      <c r="A178" s="1" t="s">
        <v>75</v>
      </c>
      <c r="B178" s="1">
        <v>176</v>
      </c>
      <c r="C178" s="1">
        <v>1</v>
      </c>
      <c r="D178" s="1">
        <v>1</v>
      </c>
      <c r="E178" s="1">
        <v>1</v>
      </c>
    </row>
    <row r="179" spans="1:5" x14ac:dyDescent="0.2">
      <c r="A179" s="1" t="s">
        <v>75</v>
      </c>
      <c r="B179" s="1">
        <v>177</v>
      </c>
      <c r="C179" s="1">
        <v>1</v>
      </c>
      <c r="D179" s="1">
        <v>1</v>
      </c>
      <c r="E179" s="1">
        <v>1</v>
      </c>
    </row>
    <row r="180" spans="1:5" x14ac:dyDescent="0.2">
      <c r="A180" s="1" t="s">
        <v>75</v>
      </c>
      <c r="B180" s="1">
        <v>178</v>
      </c>
      <c r="C180" s="1">
        <v>1</v>
      </c>
      <c r="D180" s="1">
        <v>1</v>
      </c>
      <c r="E180" s="1">
        <v>1</v>
      </c>
    </row>
    <row r="181" spans="1:5" x14ac:dyDescent="0.2">
      <c r="A181" s="1" t="s">
        <v>75</v>
      </c>
      <c r="B181" s="1">
        <v>179</v>
      </c>
      <c r="C181" s="1">
        <v>1</v>
      </c>
      <c r="D181" s="1">
        <v>1</v>
      </c>
      <c r="E181" s="1">
        <v>1</v>
      </c>
    </row>
    <row r="182" spans="1:5" x14ac:dyDescent="0.2">
      <c r="A182" s="1" t="s">
        <v>75</v>
      </c>
      <c r="B182" s="1">
        <v>180</v>
      </c>
      <c r="C182" s="1">
        <v>1</v>
      </c>
      <c r="D182" s="1">
        <v>1</v>
      </c>
      <c r="E182" s="1">
        <v>1</v>
      </c>
    </row>
    <row r="183" spans="1:5" x14ac:dyDescent="0.2">
      <c r="A183" s="1" t="s">
        <v>75</v>
      </c>
      <c r="B183" s="1">
        <v>181</v>
      </c>
      <c r="C183" s="1">
        <v>1</v>
      </c>
      <c r="D183" s="1">
        <v>1</v>
      </c>
      <c r="E183" s="1">
        <v>1</v>
      </c>
    </row>
    <row r="184" spans="1:5" x14ac:dyDescent="0.2">
      <c r="A184" s="1" t="s">
        <v>75</v>
      </c>
      <c r="B184" s="1">
        <v>182</v>
      </c>
      <c r="C184" s="1">
        <v>1</v>
      </c>
      <c r="D184" s="1">
        <v>1</v>
      </c>
      <c r="E184" s="1">
        <v>1</v>
      </c>
    </row>
    <row r="185" spans="1:5" x14ac:dyDescent="0.2">
      <c r="A185" s="1" t="s">
        <v>75</v>
      </c>
      <c r="B185" s="1">
        <v>183</v>
      </c>
      <c r="C185" s="1">
        <v>1</v>
      </c>
      <c r="D185" s="1">
        <v>1</v>
      </c>
      <c r="E185" s="1">
        <v>1</v>
      </c>
    </row>
    <row r="186" spans="1:5" x14ac:dyDescent="0.2">
      <c r="A186" s="1" t="s">
        <v>75</v>
      </c>
      <c r="B186" s="1">
        <v>184</v>
      </c>
      <c r="C186" s="1">
        <v>1</v>
      </c>
      <c r="D186" s="1">
        <v>1</v>
      </c>
      <c r="E186" s="1">
        <v>1</v>
      </c>
    </row>
    <row r="187" spans="1:5" x14ac:dyDescent="0.2">
      <c r="A187" s="1" t="s">
        <v>75</v>
      </c>
      <c r="B187" s="1">
        <v>185</v>
      </c>
      <c r="C187" s="1">
        <v>1</v>
      </c>
      <c r="D187" s="1">
        <v>1</v>
      </c>
      <c r="E187" s="1">
        <v>1</v>
      </c>
    </row>
    <row r="188" spans="1:5" x14ac:dyDescent="0.2">
      <c r="A188" s="1" t="s">
        <v>75</v>
      </c>
      <c r="B188" s="1">
        <v>186</v>
      </c>
      <c r="C188" s="1">
        <v>1</v>
      </c>
      <c r="D188" s="1">
        <v>1</v>
      </c>
      <c r="E188" s="1">
        <v>1</v>
      </c>
    </row>
    <row r="189" spans="1:5" x14ac:dyDescent="0.2">
      <c r="A189" s="1" t="s">
        <v>75</v>
      </c>
      <c r="B189" s="1">
        <v>187</v>
      </c>
      <c r="C189" s="1">
        <v>1</v>
      </c>
      <c r="D189" s="1">
        <v>1</v>
      </c>
      <c r="E189" s="1">
        <v>1</v>
      </c>
    </row>
    <row r="190" spans="1:5" x14ac:dyDescent="0.2">
      <c r="A190" s="1" t="s">
        <v>75</v>
      </c>
      <c r="B190" s="1">
        <v>188</v>
      </c>
      <c r="C190" s="1">
        <v>1</v>
      </c>
      <c r="D190" s="1">
        <v>1</v>
      </c>
      <c r="E190" s="1">
        <v>1</v>
      </c>
    </row>
    <row r="191" spans="1:5" x14ac:dyDescent="0.2">
      <c r="A191" s="1" t="s">
        <v>75</v>
      </c>
      <c r="B191" s="1">
        <v>189</v>
      </c>
      <c r="C191" s="1">
        <v>1</v>
      </c>
      <c r="D191" s="1">
        <v>1</v>
      </c>
      <c r="E191" s="1">
        <v>1</v>
      </c>
    </row>
    <row r="192" spans="1:5" x14ac:dyDescent="0.2">
      <c r="A192" s="1" t="s">
        <v>75</v>
      </c>
      <c r="B192" s="1">
        <v>190</v>
      </c>
      <c r="C192" s="1">
        <v>1</v>
      </c>
      <c r="D192" s="1">
        <v>1</v>
      </c>
      <c r="E192" s="1">
        <v>1</v>
      </c>
    </row>
    <row r="193" spans="1:5" x14ac:dyDescent="0.2">
      <c r="A193" s="1" t="s">
        <v>75</v>
      </c>
      <c r="B193" s="1">
        <v>191</v>
      </c>
      <c r="C193" s="1">
        <v>1</v>
      </c>
      <c r="D193" s="1">
        <v>1</v>
      </c>
      <c r="E193" s="1">
        <v>1</v>
      </c>
    </row>
    <row r="194" spans="1:5" x14ac:dyDescent="0.2">
      <c r="A194" s="1" t="s">
        <v>75</v>
      </c>
      <c r="B194" s="1">
        <v>192</v>
      </c>
      <c r="C194" s="1">
        <v>1</v>
      </c>
      <c r="D194" s="1">
        <v>1</v>
      </c>
      <c r="E194" s="1">
        <v>1</v>
      </c>
    </row>
    <row r="195" spans="1:5" x14ac:dyDescent="0.2">
      <c r="A195" s="1" t="s">
        <v>75</v>
      </c>
      <c r="B195" s="1">
        <v>193</v>
      </c>
      <c r="C195" s="1">
        <v>1</v>
      </c>
      <c r="D195" s="1">
        <v>1</v>
      </c>
      <c r="E195" s="1">
        <v>1</v>
      </c>
    </row>
    <row r="196" spans="1:5" x14ac:dyDescent="0.2">
      <c r="A196" s="1" t="s">
        <v>75</v>
      </c>
      <c r="B196" s="1">
        <v>194</v>
      </c>
      <c r="C196" s="1">
        <v>1</v>
      </c>
      <c r="D196" s="1">
        <v>1</v>
      </c>
      <c r="E196" s="1">
        <v>1</v>
      </c>
    </row>
    <row r="197" spans="1:5" x14ac:dyDescent="0.2">
      <c r="A197" s="1" t="s">
        <v>75</v>
      </c>
      <c r="B197" s="1">
        <v>195</v>
      </c>
      <c r="C197" s="1">
        <v>1</v>
      </c>
      <c r="D197" s="1">
        <v>1</v>
      </c>
      <c r="E197" s="1">
        <v>1</v>
      </c>
    </row>
    <row r="198" spans="1:5" x14ac:dyDescent="0.2">
      <c r="A198" s="1" t="s">
        <v>75</v>
      </c>
      <c r="B198" s="1">
        <v>196</v>
      </c>
      <c r="C198" s="1">
        <v>1</v>
      </c>
      <c r="D198" s="1">
        <v>1</v>
      </c>
      <c r="E198" s="1">
        <v>1</v>
      </c>
    </row>
    <row r="199" spans="1:5" x14ac:dyDescent="0.2">
      <c r="A199" s="1" t="s">
        <v>75</v>
      </c>
      <c r="B199" s="1">
        <v>197</v>
      </c>
      <c r="C199" s="1">
        <v>1</v>
      </c>
      <c r="D199" s="1">
        <v>1</v>
      </c>
      <c r="E199" s="1">
        <v>1</v>
      </c>
    </row>
    <row r="200" spans="1:5" x14ac:dyDescent="0.2">
      <c r="A200" s="1" t="s">
        <v>75</v>
      </c>
      <c r="B200" s="1">
        <v>198</v>
      </c>
      <c r="C200" s="1">
        <v>1</v>
      </c>
      <c r="D200" s="1">
        <v>1</v>
      </c>
      <c r="E200" s="1">
        <v>1</v>
      </c>
    </row>
    <row r="201" spans="1:5" x14ac:dyDescent="0.2">
      <c r="A201" s="1" t="s">
        <v>75</v>
      </c>
      <c r="B201" s="1">
        <v>199</v>
      </c>
      <c r="C201" s="1">
        <v>1</v>
      </c>
      <c r="D201" s="1">
        <v>1</v>
      </c>
      <c r="E201" s="1">
        <v>1</v>
      </c>
    </row>
    <row r="202" spans="1:5" x14ac:dyDescent="0.2">
      <c r="A202" s="1" t="s">
        <v>75</v>
      </c>
      <c r="B202" s="1">
        <v>200</v>
      </c>
      <c r="C202" s="1">
        <v>1</v>
      </c>
      <c r="D202" s="1">
        <v>1</v>
      </c>
      <c r="E202" s="1">
        <v>1</v>
      </c>
    </row>
    <row r="203" spans="1:5" x14ac:dyDescent="0.2">
      <c r="A203" s="1" t="s">
        <v>75</v>
      </c>
      <c r="B203" s="1">
        <v>201</v>
      </c>
      <c r="C203" s="1">
        <v>1</v>
      </c>
      <c r="D203" s="1">
        <v>1</v>
      </c>
      <c r="E203" s="1">
        <v>1</v>
      </c>
    </row>
    <row r="204" spans="1:5" x14ac:dyDescent="0.2">
      <c r="A204" s="1" t="s">
        <v>75</v>
      </c>
      <c r="B204" s="1">
        <v>202</v>
      </c>
      <c r="C204" s="1">
        <v>1</v>
      </c>
      <c r="D204" s="1">
        <v>1</v>
      </c>
      <c r="E204" s="1">
        <v>1</v>
      </c>
    </row>
    <row r="205" spans="1:5" x14ac:dyDescent="0.2">
      <c r="A205" s="1" t="s">
        <v>75</v>
      </c>
      <c r="B205" s="1">
        <v>203</v>
      </c>
      <c r="C205" s="1">
        <v>1</v>
      </c>
      <c r="D205" s="1">
        <v>1</v>
      </c>
      <c r="E205" s="1">
        <v>1</v>
      </c>
    </row>
    <row r="206" spans="1:5" x14ac:dyDescent="0.2">
      <c r="A206" s="1" t="s">
        <v>75</v>
      </c>
      <c r="B206" s="1">
        <v>204</v>
      </c>
      <c r="C206" s="1">
        <v>1</v>
      </c>
      <c r="D206" s="1">
        <v>1</v>
      </c>
      <c r="E206" s="1">
        <v>1</v>
      </c>
    </row>
    <row r="207" spans="1:5" x14ac:dyDescent="0.2">
      <c r="A207" s="1" t="s">
        <v>75</v>
      </c>
      <c r="B207" s="1">
        <v>205</v>
      </c>
      <c r="C207" s="1">
        <v>1</v>
      </c>
      <c r="D207" s="1">
        <v>1</v>
      </c>
      <c r="E207" s="1">
        <v>1</v>
      </c>
    </row>
    <row r="208" spans="1:5" x14ac:dyDescent="0.2">
      <c r="A208" s="1" t="s">
        <v>75</v>
      </c>
      <c r="B208" s="1">
        <v>206</v>
      </c>
      <c r="C208" s="1">
        <v>1</v>
      </c>
      <c r="D208" s="1">
        <v>1</v>
      </c>
      <c r="E208" s="1">
        <v>1</v>
      </c>
    </row>
    <row r="209" spans="1:5" x14ac:dyDescent="0.2">
      <c r="A209" s="1" t="s">
        <v>75</v>
      </c>
      <c r="B209" s="1">
        <v>207</v>
      </c>
      <c r="C209" s="1">
        <v>1</v>
      </c>
      <c r="D209" s="1">
        <v>1</v>
      </c>
      <c r="E209" s="1">
        <v>1</v>
      </c>
    </row>
    <row r="210" spans="1:5" x14ac:dyDescent="0.2">
      <c r="A210" s="1" t="s">
        <v>75</v>
      </c>
      <c r="B210" s="1">
        <v>208</v>
      </c>
      <c r="C210" s="1">
        <v>1</v>
      </c>
      <c r="D210" s="1">
        <v>1</v>
      </c>
      <c r="E210" s="1">
        <v>1</v>
      </c>
    </row>
    <row r="211" spans="1:5" x14ac:dyDescent="0.2">
      <c r="A211" s="1" t="s">
        <v>75</v>
      </c>
      <c r="B211" s="1">
        <v>209</v>
      </c>
      <c r="C211" s="1">
        <v>1</v>
      </c>
      <c r="D211" s="1">
        <v>1</v>
      </c>
      <c r="E211" s="1">
        <v>1</v>
      </c>
    </row>
    <row r="212" spans="1:5" x14ac:dyDescent="0.2">
      <c r="A212" s="1" t="s">
        <v>75</v>
      </c>
      <c r="B212" s="1">
        <v>210</v>
      </c>
      <c r="C212" s="1">
        <v>1</v>
      </c>
      <c r="D212" s="1">
        <v>1</v>
      </c>
      <c r="E212" s="1">
        <v>1</v>
      </c>
    </row>
    <row r="213" spans="1:5" x14ac:dyDescent="0.2">
      <c r="A213" s="1" t="s">
        <v>75</v>
      </c>
      <c r="B213" s="1">
        <v>211</v>
      </c>
      <c r="C213" s="1">
        <v>1</v>
      </c>
      <c r="D213" s="1">
        <v>1</v>
      </c>
      <c r="E213" s="1">
        <v>1</v>
      </c>
    </row>
    <row r="214" spans="1:5" x14ac:dyDescent="0.2">
      <c r="A214" s="1" t="s">
        <v>75</v>
      </c>
      <c r="B214" s="1">
        <v>212</v>
      </c>
      <c r="C214" s="1">
        <v>1</v>
      </c>
      <c r="D214" s="1">
        <v>1</v>
      </c>
      <c r="E214" s="1">
        <v>1</v>
      </c>
    </row>
    <row r="215" spans="1:5" x14ac:dyDescent="0.2">
      <c r="A215" s="1" t="s">
        <v>75</v>
      </c>
      <c r="B215" s="1">
        <v>213</v>
      </c>
      <c r="C215" s="1">
        <v>1</v>
      </c>
      <c r="D215" s="1">
        <v>1</v>
      </c>
      <c r="E215" s="1">
        <v>1</v>
      </c>
    </row>
    <row r="216" spans="1:5" x14ac:dyDescent="0.2">
      <c r="A216" s="1"/>
      <c r="B216" s="1"/>
      <c r="C216" s="1"/>
      <c r="D216" s="1"/>
      <c r="E216" s="1"/>
    </row>
    <row r="217" spans="1:5" x14ac:dyDescent="0.2">
      <c r="A217" s="1"/>
      <c r="B217" s="1"/>
      <c r="C217" s="1"/>
      <c r="D217" s="1"/>
      <c r="E217" s="1"/>
    </row>
    <row r="218" spans="1:5" x14ac:dyDescent="0.2">
      <c r="A218" s="1"/>
      <c r="B218" s="1"/>
      <c r="C218" s="1"/>
      <c r="D218" s="1"/>
      <c r="E218" s="1"/>
    </row>
    <row r="219" spans="1:5" x14ac:dyDescent="0.2">
      <c r="A219" s="1"/>
      <c r="B219" s="1"/>
      <c r="C219" s="1"/>
      <c r="D219" s="1"/>
      <c r="E219" s="1"/>
    </row>
    <row r="220" spans="1:5" x14ac:dyDescent="0.2">
      <c r="A220" s="1"/>
      <c r="B220" s="1"/>
      <c r="C220" s="1"/>
      <c r="D220" s="1"/>
      <c r="E220" s="1"/>
    </row>
    <row r="221" spans="1:5" x14ac:dyDescent="0.2">
      <c r="A221" s="1"/>
      <c r="B221" s="1"/>
      <c r="C221" s="1"/>
      <c r="D221" s="1"/>
      <c r="E221" s="1"/>
    </row>
    <row r="222" spans="1:5" x14ac:dyDescent="0.2">
      <c r="A222" s="1"/>
      <c r="B222" s="1"/>
      <c r="C222" s="1"/>
      <c r="D222" s="1"/>
      <c r="E222" s="1"/>
    </row>
    <row r="223" spans="1:5" x14ac:dyDescent="0.2">
      <c r="A223" s="1"/>
      <c r="B223" s="1"/>
      <c r="C223" s="1"/>
      <c r="D223" s="1"/>
      <c r="E223" s="1"/>
    </row>
    <row r="224" spans="1:5" x14ac:dyDescent="0.2">
      <c r="A224" s="1"/>
      <c r="B224" s="1"/>
      <c r="C224" s="1"/>
      <c r="D224" s="1"/>
      <c r="E224" s="1"/>
    </row>
    <row r="225" spans="1:5" x14ac:dyDescent="0.2">
      <c r="A225" s="1"/>
      <c r="B225" s="1"/>
      <c r="C225" s="1"/>
      <c r="D225" s="1"/>
      <c r="E225" s="1"/>
    </row>
    <row r="226" spans="1:5" x14ac:dyDescent="0.2">
      <c r="A226" s="1"/>
      <c r="B226" s="1"/>
      <c r="C226" s="1"/>
      <c r="D226" s="1"/>
      <c r="E226" s="1"/>
    </row>
    <row r="227" spans="1:5" x14ac:dyDescent="0.2">
      <c r="A227" s="1"/>
      <c r="B227" s="1"/>
      <c r="C227" s="1"/>
      <c r="D227" s="1"/>
      <c r="E227" s="1"/>
    </row>
    <row r="228" spans="1:5" x14ac:dyDescent="0.2">
      <c r="A228" s="1"/>
      <c r="B228" s="1"/>
      <c r="C228" s="1"/>
      <c r="D228" s="1"/>
      <c r="E228" s="1"/>
    </row>
    <row r="229" spans="1:5" x14ac:dyDescent="0.2">
      <c r="A229" s="1"/>
      <c r="B229" s="1"/>
      <c r="C229" s="1"/>
      <c r="D229" s="1"/>
      <c r="E229" s="1"/>
    </row>
    <row r="230" spans="1:5" x14ac:dyDescent="0.2">
      <c r="A230" s="1"/>
      <c r="B230" s="1"/>
      <c r="C230" s="1"/>
      <c r="D230" s="1"/>
      <c r="E230" s="1"/>
    </row>
    <row r="231" spans="1:5" x14ac:dyDescent="0.2">
      <c r="A231" s="1"/>
      <c r="B231" s="1"/>
      <c r="C231" s="1"/>
      <c r="D231" s="1"/>
      <c r="E231" s="1"/>
    </row>
    <row r="232" spans="1:5" x14ac:dyDescent="0.2">
      <c r="A232" s="1"/>
      <c r="B232" s="1"/>
      <c r="C232" s="1"/>
      <c r="D232" s="1"/>
      <c r="E232" s="1"/>
    </row>
    <row r="233" spans="1:5" x14ac:dyDescent="0.2">
      <c r="A233" s="1"/>
      <c r="B233" s="1"/>
      <c r="C233" s="1"/>
      <c r="D233" s="1"/>
      <c r="E233" s="1"/>
    </row>
    <row r="234" spans="1:5" x14ac:dyDescent="0.2">
      <c r="A234" s="1"/>
      <c r="B234" s="1"/>
      <c r="C234" s="1"/>
      <c r="D234" s="1"/>
      <c r="E234" s="1"/>
    </row>
    <row r="235" spans="1:5" x14ac:dyDescent="0.2">
      <c r="A235" s="1"/>
      <c r="B235" s="1"/>
      <c r="C235" s="1"/>
      <c r="D235" s="1"/>
      <c r="E235" s="1"/>
    </row>
    <row r="236" spans="1:5" x14ac:dyDescent="0.2">
      <c r="A236" s="1"/>
      <c r="B236" s="1"/>
      <c r="C236" s="1"/>
      <c r="D236" s="1"/>
      <c r="E236" s="1"/>
    </row>
    <row r="237" spans="1:5" x14ac:dyDescent="0.2">
      <c r="A237" s="1"/>
      <c r="B237" s="1"/>
      <c r="C237" s="1"/>
      <c r="D237" s="1"/>
      <c r="E237" s="1"/>
    </row>
    <row r="238" spans="1:5" x14ac:dyDescent="0.2">
      <c r="A238" s="1"/>
      <c r="B238" s="1"/>
      <c r="C238" s="1"/>
      <c r="D238" s="1"/>
      <c r="E238" s="1"/>
    </row>
    <row r="239" spans="1:5" x14ac:dyDescent="0.2">
      <c r="A239" s="1"/>
      <c r="B239" s="1"/>
      <c r="C239" s="1"/>
      <c r="D239" s="1"/>
      <c r="E239" s="1"/>
    </row>
    <row r="240" spans="1:5" x14ac:dyDescent="0.2">
      <c r="A240" s="1"/>
      <c r="B240" s="1"/>
      <c r="C240" s="1"/>
      <c r="D240" s="1"/>
      <c r="E240" s="1"/>
    </row>
    <row r="241" spans="1:5" x14ac:dyDescent="0.2">
      <c r="A241" s="1"/>
      <c r="B241" s="1"/>
      <c r="C241" s="1"/>
      <c r="D241" s="1"/>
      <c r="E241" s="1"/>
    </row>
    <row r="242" spans="1:5" x14ac:dyDescent="0.2">
      <c r="A242" s="1"/>
      <c r="B242" s="1"/>
      <c r="C242" s="1"/>
      <c r="D242" s="1"/>
      <c r="E242" s="1"/>
    </row>
    <row r="243" spans="1:5" x14ac:dyDescent="0.2">
      <c r="A243" s="1"/>
      <c r="B243" s="1"/>
      <c r="C243" s="1"/>
      <c r="D243" s="1"/>
      <c r="E243" s="1"/>
    </row>
    <row r="244" spans="1:5" x14ac:dyDescent="0.2">
      <c r="A244" s="1"/>
      <c r="B244" s="1"/>
      <c r="C244" s="1"/>
      <c r="D244" s="1"/>
      <c r="E244" s="1"/>
    </row>
    <row r="245" spans="1:5" x14ac:dyDescent="0.2">
      <c r="A245" s="1"/>
      <c r="B245" s="1"/>
      <c r="C245" s="1"/>
      <c r="D245" s="1"/>
      <c r="E245" s="1"/>
    </row>
    <row r="246" spans="1:5" x14ac:dyDescent="0.2">
      <c r="A246" s="1"/>
      <c r="B246" s="1"/>
      <c r="C246" s="1"/>
      <c r="D246" s="1"/>
      <c r="E246" s="1"/>
    </row>
    <row r="247" spans="1:5" x14ac:dyDescent="0.2">
      <c r="A247" s="1"/>
      <c r="B247" s="1"/>
      <c r="C247" s="1"/>
      <c r="D247" s="1"/>
      <c r="E247" s="1"/>
    </row>
    <row r="248" spans="1:5" x14ac:dyDescent="0.2">
      <c r="A248" s="1"/>
      <c r="B248" s="1"/>
      <c r="C248" s="1"/>
      <c r="D248" s="1"/>
      <c r="E248" s="1"/>
    </row>
    <row r="249" spans="1:5" x14ac:dyDescent="0.2">
      <c r="A249" s="1"/>
      <c r="B249" s="1"/>
      <c r="C249" s="1"/>
      <c r="D249" s="1"/>
      <c r="E249" s="1"/>
    </row>
    <row r="250" spans="1:5" x14ac:dyDescent="0.2">
      <c r="A250" s="1"/>
      <c r="B250" s="1"/>
      <c r="C250" s="1"/>
      <c r="D250" s="1"/>
      <c r="E250" s="1"/>
    </row>
    <row r="251" spans="1:5" x14ac:dyDescent="0.2">
      <c r="A251" s="1"/>
      <c r="B251" s="1"/>
      <c r="C251" s="1"/>
      <c r="D251" s="1"/>
      <c r="E251" s="1"/>
    </row>
    <row r="252" spans="1:5" x14ac:dyDescent="0.2">
      <c r="A252" s="1"/>
      <c r="B252" s="1"/>
      <c r="C252" s="1"/>
      <c r="D252" s="1"/>
      <c r="E252" s="1"/>
    </row>
    <row r="253" spans="1:5" x14ac:dyDescent="0.2">
      <c r="A253" s="1"/>
      <c r="B253" s="1"/>
      <c r="C253" s="1"/>
      <c r="D253" s="1"/>
      <c r="E253" s="1"/>
    </row>
    <row r="254" spans="1:5" x14ac:dyDescent="0.2">
      <c r="A254" s="1"/>
      <c r="B254" s="1"/>
      <c r="C254" s="1"/>
      <c r="D254" s="1"/>
      <c r="E254" s="1"/>
    </row>
    <row r="255" spans="1:5" x14ac:dyDescent="0.2">
      <c r="A255" s="1"/>
      <c r="B255" s="1"/>
      <c r="C255" s="1"/>
      <c r="D255" s="1"/>
      <c r="E255" s="1"/>
    </row>
    <row r="256" spans="1:5" x14ac:dyDescent="0.2">
      <c r="A256" s="1"/>
      <c r="B256" s="1"/>
      <c r="C256" s="1"/>
      <c r="D256" s="1"/>
      <c r="E256" s="1"/>
    </row>
    <row r="257" spans="1:5" x14ac:dyDescent="0.2">
      <c r="A257" s="1"/>
      <c r="B257" s="1"/>
      <c r="C257" s="1"/>
      <c r="D257" s="1"/>
      <c r="E257" s="1"/>
    </row>
    <row r="258" spans="1:5" x14ac:dyDescent="0.2">
      <c r="A258" s="1"/>
      <c r="B258" s="1"/>
      <c r="C258" s="1"/>
      <c r="D258" s="1"/>
      <c r="E258" s="1"/>
    </row>
    <row r="259" spans="1:5" x14ac:dyDescent="0.2">
      <c r="A259" s="1"/>
      <c r="B259" s="1"/>
      <c r="C259" s="1"/>
      <c r="D259" s="1"/>
      <c r="E259" s="1"/>
    </row>
    <row r="260" spans="1:5" x14ac:dyDescent="0.2">
      <c r="A260" s="1"/>
      <c r="B260" s="1"/>
      <c r="C260" s="1"/>
      <c r="D260" s="1"/>
      <c r="E260" s="1"/>
    </row>
    <row r="261" spans="1:5" x14ac:dyDescent="0.2">
      <c r="A261" s="1"/>
      <c r="B261" s="1"/>
      <c r="C261" s="1"/>
      <c r="D261" s="1"/>
      <c r="E261" s="1"/>
    </row>
    <row r="262" spans="1:5" x14ac:dyDescent="0.2">
      <c r="A262" s="1"/>
      <c r="B262" s="1"/>
      <c r="C262" s="1"/>
      <c r="D262" s="1"/>
      <c r="E262" s="1"/>
    </row>
    <row r="263" spans="1:5" x14ac:dyDescent="0.2">
      <c r="A263" s="1"/>
      <c r="B263" s="1"/>
      <c r="C263" s="1"/>
      <c r="D263" s="1"/>
      <c r="E263" s="1"/>
    </row>
    <row r="264" spans="1:5" x14ac:dyDescent="0.2">
      <c r="A264" s="1"/>
      <c r="B264" s="1"/>
      <c r="C264" s="1"/>
      <c r="D264" s="1"/>
      <c r="E264" s="1"/>
    </row>
    <row r="265" spans="1:5" x14ac:dyDescent="0.2">
      <c r="A265" s="1"/>
      <c r="B265" s="1"/>
      <c r="C265" s="1"/>
      <c r="D265" s="1"/>
      <c r="E265" s="1"/>
    </row>
    <row r="266" spans="1:5" x14ac:dyDescent="0.2">
      <c r="A266" s="1"/>
      <c r="B266" s="1"/>
      <c r="C266" s="1"/>
      <c r="D266" s="1"/>
      <c r="E266" s="1"/>
    </row>
    <row r="267" spans="1:5" x14ac:dyDescent="0.2">
      <c r="A267" s="1"/>
      <c r="B267" s="1"/>
      <c r="C267" s="1"/>
      <c r="D267" s="1"/>
      <c r="E267" s="1"/>
    </row>
    <row r="268" spans="1:5" x14ac:dyDescent="0.2">
      <c r="A268" s="1"/>
      <c r="B268" s="1"/>
      <c r="C268" s="1"/>
      <c r="D268" s="1"/>
      <c r="E268" s="1"/>
    </row>
    <row r="269" spans="1:5" x14ac:dyDescent="0.2">
      <c r="A269" s="1"/>
      <c r="B269" s="1"/>
      <c r="C269" s="1"/>
      <c r="D269" s="1"/>
      <c r="E269" s="1"/>
    </row>
    <row r="270" spans="1:5" x14ac:dyDescent="0.2">
      <c r="A270" s="1"/>
      <c r="B270" s="1"/>
      <c r="C270" s="1"/>
      <c r="D270" s="1"/>
      <c r="E270" s="1"/>
    </row>
    <row r="271" spans="1:5" x14ac:dyDescent="0.2">
      <c r="A271" s="1"/>
      <c r="B271" s="1"/>
      <c r="C271" s="1"/>
      <c r="D271" s="1"/>
      <c r="E271" s="1"/>
    </row>
    <row r="272" spans="1:5" x14ac:dyDescent="0.2">
      <c r="A272" s="1"/>
      <c r="B272" s="1"/>
      <c r="C272" s="1"/>
      <c r="D272" s="1"/>
      <c r="E272" s="1"/>
    </row>
    <row r="273" spans="1:5" x14ac:dyDescent="0.2">
      <c r="A273" s="1"/>
      <c r="B273" s="1"/>
      <c r="C273" s="1"/>
      <c r="D273" s="1"/>
      <c r="E273" s="1"/>
    </row>
    <row r="274" spans="1:5" x14ac:dyDescent="0.2">
      <c r="A274" s="1"/>
      <c r="B274" s="1"/>
      <c r="C274" s="1"/>
      <c r="D274" s="1"/>
      <c r="E274" s="1"/>
    </row>
    <row r="275" spans="1:5" x14ac:dyDescent="0.2">
      <c r="A275" s="1"/>
      <c r="B275" s="1"/>
      <c r="C275" s="1"/>
      <c r="D275" s="1"/>
      <c r="E275" s="1"/>
    </row>
    <row r="276" spans="1:5" x14ac:dyDescent="0.2">
      <c r="A276" s="1"/>
      <c r="B276" s="1"/>
      <c r="C276" s="1"/>
      <c r="D276" s="1"/>
      <c r="E276" s="1"/>
    </row>
    <row r="277" spans="1:5" x14ac:dyDescent="0.2">
      <c r="A277" s="1"/>
      <c r="B277" s="1"/>
      <c r="C277" s="1"/>
      <c r="D277" s="1"/>
      <c r="E277" s="1"/>
    </row>
    <row r="278" spans="1:5" x14ac:dyDescent="0.2">
      <c r="A278" s="1"/>
      <c r="B278" s="1"/>
      <c r="C278" s="1"/>
      <c r="D278" s="1"/>
      <c r="E278" s="1"/>
    </row>
    <row r="279" spans="1:5" x14ac:dyDescent="0.2">
      <c r="A279" s="1"/>
      <c r="B279" s="1"/>
      <c r="C279" s="1"/>
      <c r="D279" s="1"/>
      <c r="E279" s="1"/>
    </row>
    <row r="280" spans="1:5" x14ac:dyDescent="0.2">
      <c r="A280" s="1"/>
      <c r="B280" s="1"/>
      <c r="C280" s="1"/>
      <c r="D280" s="1"/>
      <c r="E280" s="1"/>
    </row>
    <row r="281" spans="1:5" x14ac:dyDescent="0.2">
      <c r="A281" s="1"/>
      <c r="B281" s="1"/>
      <c r="C281" s="1"/>
      <c r="D281" s="1"/>
      <c r="E281" s="1"/>
    </row>
    <row r="282" spans="1:5" x14ac:dyDescent="0.2">
      <c r="A282" s="1"/>
      <c r="B282" s="1"/>
      <c r="C282" s="1"/>
      <c r="D282" s="1"/>
      <c r="E282" s="1"/>
    </row>
    <row r="283" spans="1:5" x14ac:dyDescent="0.2">
      <c r="A283" s="1"/>
      <c r="B283" s="1"/>
      <c r="C283" s="1"/>
      <c r="D283" s="1"/>
      <c r="E283" s="1"/>
    </row>
    <row r="284" spans="1:5" x14ac:dyDescent="0.2">
      <c r="A284" s="1"/>
      <c r="B284" s="1"/>
      <c r="C284" s="1"/>
      <c r="D284" s="1"/>
      <c r="E284" s="1"/>
    </row>
    <row r="285" spans="1:5" x14ac:dyDescent="0.2">
      <c r="A285" s="1"/>
      <c r="B285" s="1"/>
      <c r="C285" s="1"/>
      <c r="D285" s="1"/>
      <c r="E285" s="1"/>
    </row>
    <row r="286" spans="1:5" x14ac:dyDescent="0.2">
      <c r="A286" s="1"/>
      <c r="B286" s="1"/>
      <c r="C286" s="1"/>
      <c r="D286" s="1"/>
      <c r="E286" s="1"/>
    </row>
    <row r="287" spans="1:5" x14ac:dyDescent="0.2">
      <c r="A287" s="1"/>
      <c r="B287" s="1"/>
      <c r="C287" s="1"/>
      <c r="D287" s="1"/>
      <c r="E287" s="1"/>
    </row>
    <row r="288" spans="1:5" x14ac:dyDescent="0.2">
      <c r="A288" s="1"/>
      <c r="B288" s="1"/>
      <c r="C288" s="1"/>
      <c r="D288" s="1"/>
      <c r="E288" s="1"/>
    </row>
    <row r="289" spans="1:5" x14ac:dyDescent="0.2">
      <c r="A289" s="1"/>
      <c r="B289" s="1"/>
      <c r="C289" s="1"/>
      <c r="D289" s="1"/>
      <c r="E289" s="1"/>
    </row>
    <row r="290" spans="1:5" x14ac:dyDescent="0.2">
      <c r="A290" s="1"/>
      <c r="B290" s="1"/>
      <c r="C290" s="1"/>
      <c r="D290" s="1"/>
      <c r="E290" s="1"/>
    </row>
    <row r="291" spans="1:5" x14ac:dyDescent="0.2">
      <c r="A291" s="1"/>
      <c r="B291" s="1"/>
      <c r="C291" s="1"/>
      <c r="D291" s="1"/>
      <c r="E291" s="1"/>
    </row>
    <row r="292" spans="1:5" x14ac:dyDescent="0.2">
      <c r="A292" s="1"/>
      <c r="B292" s="1"/>
      <c r="C292" s="1"/>
      <c r="D292" s="1"/>
      <c r="E292" s="1"/>
    </row>
    <row r="293" spans="1:5" x14ac:dyDescent="0.2">
      <c r="A293" s="1"/>
      <c r="B293" s="1"/>
      <c r="C293" s="1"/>
      <c r="D293" s="1"/>
      <c r="E293" s="1"/>
    </row>
    <row r="294" spans="1:5" x14ac:dyDescent="0.2">
      <c r="A294" s="1"/>
      <c r="B294" s="1"/>
      <c r="C294" s="1"/>
      <c r="D294" s="1"/>
      <c r="E294" s="1"/>
    </row>
    <row r="295" spans="1:5" x14ac:dyDescent="0.2">
      <c r="A295" s="1"/>
      <c r="B295" s="1"/>
      <c r="C295" s="1"/>
      <c r="D295" s="1"/>
      <c r="E295" s="1"/>
    </row>
    <row r="296" spans="1:5" x14ac:dyDescent="0.2">
      <c r="A296" s="1"/>
      <c r="B296" s="1"/>
      <c r="C296" s="1"/>
      <c r="D296" s="1"/>
      <c r="E296" s="1"/>
    </row>
    <row r="297" spans="1:5" x14ac:dyDescent="0.2">
      <c r="A297" s="1"/>
      <c r="B297" s="1"/>
      <c r="C297" s="1"/>
      <c r="D297" s="1"/>
      <c r="E297" s="1"/>
    </row>
    <row r="298" spans="1:5" x14ac:dyDescent="0.2">
      <c r="A298" s="1"/>
      <c r="B298" s="1"/>
      <c r="C298" s="1"/>
      <c r="D298" s="1"/>
      <c r="E298" s="1"/>
    </row>
    <row r="299" spans="1:5" x14ac:dyDescent="0.2">
      <c r="A299" s="1"/>
      <c r="B299" s="1"/>
      <c r="C299" s="1"/>
      <c r="D299" s="1"/>
      <c r="E299" s="1"/>
    </row>
    <row r="300" spans="1:5" x14ac:dyDescent="0.2">
      <c r="A300" s="1"/>
      <c r="B300" s="1"/>
      <c r="C300" s="1"/>
      <c r="D300" s="1"/>
      <c r="E300" s="1"/>
    </row>
    <row r="301" spans="1:5" x14ac:dyDescent="0.2">
      <c r="A301" s="1"/>
      <c r="B301" s="1"/>
      <c r="C301" s="1"/>
      <c r="D301" s="1"/>
      <c r="E301" s="1"/>
    </row>
    <row r="302" spans="1:5" x14ac:dyDescent="0.2">
      <c r="A302" s="1"/>
      <c r="B302" s="1"/>
      <c r="C302" s="1"/>
      <c r="D302" s="1"/>
      <c r="E302" s="1"/>
    </row>
    <row r="303" spans="1:5" x14ac:dyDescent="0.2">
      <c r="A303" s="1"/>
      <c r="B303" s="1"/>
      <c r="C303" s="1"/>
      <c r="D303" s="1"/>
      <c r="E303" s="1"/>
    </row>
    <row r="304" spans="1:5" x14ac:dyDescent="0.2">
      <c r="A304" s="1"/>
      <c r="B304" s="1"/>
      <c r="C304" s="1"/>
      <c r="D304" s="1"/>
      <c r="E304" s="1"/>
    </row>
    <row r="305" spans="1:5" x14ac:dyDescent="0.2">
      <c r="A305" s="1"/>
      <c r="B305" s="1"/>
      <c r="C305" s="1"/>
      <c r="D305" s="1"/>
      <c r="E305" s="1"/>
    </row>
    <row r="306" spans="1:5" x14ac:dyDescent="0.2">
      <c r="A306" s="1"/>
      <c r="B306" s="1"/>
      <c r="C306" s="1"/>
      <c r="D306" s="1"/>
      <c r="E306" s="1"/>
    </row>
    <row r="307" spans="1:5" x14ac:dyDescent="0.2">
      <c r="A307" s="1"/>
      <c r="B307" s="1"/>
      <c r="C307" s="1"/>
      <c r="D307" s="1"/>
      <c r="E307" s="1"/>
    </row>
    <row r="308" spans="1:5" x14ac:dyDescent="0.2">
      <c r="A308" s="1"/>
      <c r="B308" s="1"/>
      <c r="C308" s="1"/>
      <c r="D308" s="1"/>
      <c r="E308" s="1"/>
    </row>
    <row r="309" spans="1:5" x14ac:dyDescent="0.2">
      <c r="A309" s="1"/>
      <c r="B309" s="1"/>
      <c r="C309" s="1"/>
      <c r="D309" s="1"/>
      <c r="E309" s="1"/>
    </row>
    <row r="310" spans="1:5" x14ac:dyDescent="0.2">
      <c r="A310" s="1"/>
      <c r="B310" s="1"/>
      <c r="C310" s="1"/>
      <c r="D310" s="1"/>
      <c r="E310" s="1"/>
    </row>
    <row r="311" spans="1:5" x14ac:dyDescent="0.2">
      <c r="A311" s="1"/>
      <c r="B311" s="1"/>
      <c r="C311" s="1"/>
      <c r="D311" s="1"/>
      <c r="E311" s="1"/>
    </row>
    <row r="312" spans="1:5" x14ac:dyDescent="0.2">
      <c r="A312" s="1"/>
      <c r="B312" s="1"/>
      <c r="C312" s="1"/>
      <c r="D312" s="1"/>
      <c r="E312" s="1"/>
    </row>
    <row r="313" spans="1:5" x14ac:dyDescent="0.2">
      <c r="A313" s="1"/>
      <c r="B313" s="1"/>
      <c r="C313" s="1"/>
      <c r="D313" s="1"/>
      <c r="E313" s="1"/>
    </row>
    <row r="314" spans="1:5" x14ac:dyDescent="0.2">
      <c r="A314" s="1"/>
      <c r="B314" s="1"/>
      <c r="C314" s="1"/>
      <c r="D314" s="1"/>
      <c r="E314" s="1"/>
    </row>
    <row r="315" spans="1:5" x14ac:dyDescent="0.2">
      <c r="A315" s="1"/>
      <c r="B315" s="1"/>
      <c r="C315" s="1"/>
      <c r="D315" s="1"/>
      <c r="E315" s="1"/>
    </row>
    <row r="316" spans="1:5" x14ac:dyDescent="0.2">
      <c r="A316" s="1"/>
      <c r="B316" s="1"/>
      <c r="C316" s="1"/>
      <c r="D316" s="1"/>
      <c r="E316" s="1"/>
    </row>
    <row r="317" spans="1:5" x14ac:dyDescent="0.2">
      <c r="A317" s="1"/>
      <c r="B317" s="1"/>
      <c r="C317" s="1"/>
      <c r="D317" s="1"/>
      <c r="E317" s="1"/>
    </row>
    <row r="318" spans="1:5" x14ac:dyDescent="0.2">
      <c r="A318" s="1"/>
      <c r="B318" s="1"/>
      <c r="C318" s="1"/>
      <c r="D318" s="1"/>
      <c r="E318" s="1"/>
    </row>
    <row r="319" spans="1:5" x14ac:dyDescent="0.2">
      <c r="A319" s="1"/>
      <c r="B319" s="1"/>
      <c r="C319" s="1"/>
      <c r="D319" s="1"/>
      <c r="E319" s="1"/>
    </row>
    <row r="320" spans="1:5" x14ac:dyDescent="0.2">
      <c r="A320" s="1"/>
      <c r="B320" s="1"/>
      <c r="C320" s="1"/>
      <c r="D320" s="1"/>
      <c r="E320" s="1"/>
    </row>
    <row r="321" spans="1:5" x14ac:dyDescent="0.2">
      <c r="A321" s="1"/>
      <c r="B321" s="1"/>
      <c r="C321" s="1"/>
      <c r="D321" s="1"/>
      <c r="E321" s="1"/>
    </row>
    <row r="322" spans="1:5" x14ac:dyDescent="0.2">
      <c r="A322" s="1"/>
      <c r="B322" s="1"/>
      <c r="C322" s="1"/>
      <c r="D322" s="1"/>
      <c r="E322" s="1"/>
    </row>
    <row r="323" spans="1:5" x14ac:dyDescent="0.2">
      <c r="A323" s="1"/>
      <c r="B323" s="1"/>
      <c r="C323" s="1"/>
      <c r="D323" s="1"/>
      <c r="E323" s="1"/>
    </row>
    <row r="324" spans="1:5" x14ac:dyDescent="0.2">
      <c r="A324" s="1"/>
      <c r="B324" s="1"/>
      <c r="C324" s="1"/>
      <c r="D324" s="1"/>
      <c r="E324" s="1"/>
    </row>
    <row r="325" spans="1:5" x14ac:dyDescent="0.2">
      <c r="A325" s="1"/>
      <c r="B325" s="1"/>
      <c r="C325" s="1"/>
      <c r="D325" s="1"/>
      <c r="E325" s="1"/>
    </row>
    <row r="326" spans="1:5" x14ac:dyDescent="0.2">
      <c r="A326" s="1"/>
      <c r="B326" s="1"/>
      <c r="C326" s="1"/>
      <c r="D326" s="1"/>
      <c r="E326" s="1"/>
    </row>
    <row r="327" spans="1:5" x14ac:dyDescent="0.2">
      <c r="A327" s="1"/>
      <c r="B327" s="1"/>
      <c r="C327" s="1"/>
      <c r="D327" s="1"/>
      <c r="E327" s="1"/>
    </row>
    <row r="328" spans="1:5" x14ac:dyDescent="0.2">
      <c r="A328" s="1"/>
      <c r="B328" s="1"/>
      <c r="C328" s="1"/>
      <c r="D328" s="1"/>
      <c r="E328" s="1"/>
    </row>
    <row r="329" spans="1:5" x14ac:dyDescent="0.2">
      <c r="A329" s="1"/>
      <c r="B329" s="1"/>
      <c r="C329" s="1"/>
      <c r="D329" s="1"/>
      <c r="E329" s="1"/>
    </row>
    <row r="330" spans="1:5" x14ac:dyDescent="0.2">
      <c r="A330" s="1"/>
      <c r="B330" s="1"/>
      <c r="C330" s="1"/>
      <c r="D330" s="1"/>
      <c r="E330" s="1"/>
    </row>
    <row r="331" spans="1:5" x14ac:dyDescent="0.2">
      <c r="A331" s="1"/>
      <c r="B331" s="1"/>
      <c r="C331" s="1"/>
      <c r="D331" s="1"/>
      <c r="E331" s="1"/>
    </row>
    <row r="332" spans="1:5" x14ac:dyDescent="0.2">
      <c r="A332" s="1"/>
      <c r="B332" s="1"/>
      <c r="C332" s="1"/>
      <c r="D332" s="1"/>
      <c r="E332" s="1"/>
    </row>
    <row r="333" spans="1:5" x14ac:dyDescent="0.2">
      <c r="A333" s="1"/>
      <c r="B333" s="1"/>
      <c r="C333" s="1"/>
      <c r="D333" s="1"/>
      <c r="E333" s="1"/>
    </row>
    <row r="334" spans="1:5" x14ac:dyDescent="0.2">
      <c r="A334" s="1"/>
      <c r="B334" s="1"/>
      <c r="C334" s="1"/>
      <c r="D334" s="1"/>
      <c r="E334" s="1"/>
    </row>
    <row r="335" spans="1:5" x14ac:dyDescent="0.2">
      <c r="A335" s="1"/>
      <c r="B335" s="1"/>
      <c r="C335" s="1"/>
      <c r="D335" s="1"/>
      <c r="E335" s="1"/>
    </row>
    <row r="336" spans="1:5" x14ac:dyDescent="0.2">
      <c r="A336" s="1"/>
      <c r="B336" s="1"/>
      <c r="C336" s="1"/>
      <c r="D336" s="1"/>
      <c r="E336" s="1"/>
    </row>
    <row r="337" spans="1:5" x14ac:dyDescent="0.2">
      <c r="A337" s="1"/>
      <c r="B337" s="1"/>
      <c r="C337" s="1"/>
      <c r="D337" s="1"/>
      <c r="E337" s="1"/>
    </row>
    <row r="338" spans="1:5" x14ac:dyDescent="0.2">
      <c r="A338" s="1"/>
      <c r="B338" s="1"/>
      <c r="C338" s="1"/>
      <c r="D338" s="1"/>
      <c r="E338" s="1"/>
    </row>
    <row r="339" spans="1:5" x14ac:dyDescent="0.2">
      <c r="A339" s="1"/>
      <c r="B339" s="1"/>
      <c r="C339" s="1"/>
      <c r="D339" s="1"/>
      <c r="E339" s="1"/>
    </row>
    <row r="340" spans="1:5" x14ac:dyDescent="0.2">
      <c r="A340" s="1"/>
      <c r="B340" s="1"/>
      <c r="C340" s="1"/>
      <c r="D340" s="1"/>
      <c r="E340" s="1"/>
    </row>
    <row r="341" spans="1:5" x14ac:dyDescent="0.2">
      <c r="A341" s="1"/>
      <c r="B341" s="1"/>
      <c r="C341" s="1"/>
      <c r="D341" s="1"/>
      <c r="E341" s="1"/>
    </row>
    <row r="342" spans="1:5" x14ac:dyDescent="0.2">
      <c r="A342" s="1"/>
      <c r="B342" s="1"/>
      <c r="C342" s="1"/>
      <c r="D342" s="1"/>
      <c r="E342" s="1"/>
    </row>
    <row r="343" spans="1:5" x14ac:dyDescent="0.2">
      <c r="A343" s="1"/>
      <c r="B343" s="1"/>
      <c r="C343" s="1"/>
      <c r="D343" s="1"/>
      <c r="E343" s="1"/>
    </row>
    <row r="344" spans="1:5" x14ac:dyDescent="0.2">
      <c r="A344" s="1"/>
      <c r="B344" s="1"/>
      <c r="C344" s="1"/>
      <c r="D344" s="1"/>
      <c r="E344" s="1"/>
    </row>
    <row r="345" spans="1:5" x14ac:dyDescent="0.2">
      <c r="A345" s="1"/>
      <c r="B345" s="1"/>
      <c r="C345" s="1"/>
      <c r="D345" s="1"/>
      <c r="E345" s="1"/>
    </row>
    <row r="346" spans="1:5" x14ac:dyDescent="0.2">
      <c r="A346" s="1"/>
      <c r="B346" s="1"/>
      <c r="C346" s="1"/>
      <c r="D346" s="1"/>
      <c r="E346" s="1"/>
    </row>
    <row r="347" spans="1:5" x14ac:dyDescent="0.2">
      <c r="A347" s="1"/>
      <c r="B347" s="1"/>
      <c r="C347" s="1"/>
      <c r="D347" s="1"/>
      <c r="E347" s="1"/>
    </row>
    <row r="348" spans="1:5" x14ac:dyDescent="0.2">
      <c r="A348" s="1"/>
      <c r="B348" s="1"/>
      <c r="C348" s="1"/>
      <c r="D348" s="1"/>
      <c r="E348" s="1"/>
    </row>
    <row r="349" spans="1:5" x14ac:dyDescent="0.2">
      <c r="A349" s="1"/>
      <c r="B349" s="1"/>
      <c r="C349" s="1"/>
      <c r="D349" s="1"/>
      <c r="E349" s="1"/>
    </row>
    <row r="350" spans="1:5" x14ac:dyDescent="0.2">
      <c r="A350" s="1"/>
      <c r="B350" s="1"/>
      <c r="C350" s="1"/>
      <c r="D350" s="1"/>
      <c r="E350" s="1"/>
    </row>
    <row r="351" spans="1:5" x14ac:dyDescent="0.2">
      <c r="A351" s="1"/>
      <c r="B351" s="1"/>
      <c r="C351" s="1"/>
      <c r="D351" s="1"/>
      <c r="E351" s="1"/>
    </row>
    <row r="352" spans="1:5" x14ac:dyDescent="0.2">
      <c r="A352" s="1"/>
      <c r="B352" s="1"/>
      <c r="C352" s="1"/>
      <c r="D352" s="1"/>
      <c r="E352" s="1"/>
    </row>
    <row r="353" spans="1:5" x14ac:dyDescent="0.2">
      <c r="A353" s="1"/>
      <c r="B353" s="1"/>
      <c r="C353" s="1"/>
      <c r="D353" s="1"/>
      <c r="E353" s="1"/>
    </row>
    <row r="354" spans="1:5" x14ac:dyDescent="0.2">
      <c r="A354" s="1"/>
      <c r="B354" s="1"/>
      <c r="C354" s="1"/>
      <c r="D354" s="1"/>
      <c r="E354" s="1"/>
    </row>
    <row r="355" spans="1:5" x14ac:dyDescent="0.2">
      <c r="A355" s="1"/>
      <c r="B355" s="1"/>
      <c r="C355" s="1"/>
      <c r="D355" s="1"/>
      <c r="E355" s="1"/>
    </row>
    <row r="356" spans="1:5" x14ac:dyDescent="0.2">
      <c r="A356" s="1"/>
      <c r="B356" s="1"/>
      <c r="C356" s="1"/>
      <c r="D356" s="1"/>
      <c r="E356" s="1"/>
    </row>
    <row r="357" spans="1:5" x14ac:dyDescent="0.2">
      <c r="A357" s="1"/>
      <c r="B357" s="1"/>
      <c r="C357" s="1"/>
      <c r="D357" s="1"/>
      <c r="E357" s="1"/>
    </row>
    <row r="358" spans="1:5" x14ac:dyDescent="0.2">
      <c r="A358" s="1"/>
      <c r="B358" s="1"/>
      <c r="C358" s="1"/>
      <c r="D358" s="1"/>
      <c r="E358" s="1"/>
    </row>
    <row r="359" spans="1:5" x14ac:dyDescent="0.2">
      <c r="A359" s="1"/>
      <c r="B359" s="1"/>
      <c r="C359" s="1"/>
      <c r="D359" s="1"/>
      <c r="E359" s="1"/>
    </row>
    <row r="360" spans="1:5" x14ac:dyDescent="0.2">
      <c r="A360" s="1"/>
      <c r="B360" s="1"/>
      <c r="C360" s="1"/>
      <c r="D360" s="1"/>
      <c r="E360" s="1"/>
    </row>
    <row r="361" spans="1:5" x14ac:dyDescent="0.2">
      <c r="A361" s="1"/>
      <c r="B361" s="1"/>
      <c r="C361" s="1"/>
      <c r="D361" s="1"/>
      <c r="E361" s="1"/>
    </row>
    <row r="362" spans="1:5" x14ac:dyDescent="0.2">
      <c r="A362" s="1"/>
      <c r="B362" s="1"/>
      <c r="C362" s="1"/>
      <c r="D362" s="1"/>
      <c r="E362" s="1"/>
    </row>
    <row r="363" spans="1:5" x14ac:dyDescent="0.2">
      <c r="A363" s="1"/>
      <c r="B363" s="1"/>
      <c r="C363" s="1"/>
      <c r="D363" s="1"/>
      <c r="E363" s="1"/>
    </row>
    <row r="364" spans="1:5" x14ac:dyDescent="0.2">
      <c r="A364" s="1"/>
      <c r="B364" s="1"/>
      <c r="C364" s="1"/>
      <c r="D364" s="1"/>
      <c r="E364" s="1"/>
    </row>
    <row r="365" spans="1:5" x14ac:dyDescent="0.2">
      <c r="A365" s="1"/>
      <c r="B365" s="1"/>
      <c r="C365" s="1"/>
      <c r="D365" s="1"/>
      <c r="E365" s="1"/>
    </row>
    <row r="366" spans="1:5" x14ac:dyDescent="0.2">
      <c r="A366" s="1"/>
      <c r="B366" s="1"/>
      <c r="C366" s="1"/>
      <c r="D366" s="1"/>
      <c r="E366" s="1"/>
    </row>
    <row r="367" spans="1:5" x14ac:dyDescent="0.2">
      <c r="A367" s="1"/>
      <c r="B367" s="1"/>
      <c r="C367" s="1"/>
      <c r="D367" s="1"/>
      <c r="E367" s="1"/>
    </row>
    <row r="368" spans="1:5" x14ac:dyDescent="0.2">
      <c r="A368" s="1"/>
      <c r="B368" s="1"/>
      <c r="C368" s="1"/>
      <c r="D368" s="1"/>
      <c r="E368" s="1"/>
    </row>
    <row r="369" spans="1:5" x14ac:dyDescent="0.2">
      <c r="A369" s="1"/>
      <c r="B369" s="1"/>
      <c r="C369" s="1"/>
      <c r="D369" s="1"/>
      <c r="E369" s="1"/>
    </row>
    <row r="370" spans="1:5" x14ac:dyDescent="0.2">
      <c r="A370" s="1"/>
      <c r="B370" s="1"/>
      <c r="C370" s="1"/>
      <c r="D370" s="1"/>
      <c r="E370" s="1"/>
    </row>
    <row r="371" spans="1:5" x14ac:dyDescent="0.2">
      <c r="A371" s="1"/>
      <c r="B371" s="1"/>
      <c r="C371" s="1"/>
      <c r="D371" s="1"/>
      <c r="E371" s="1"/>
    </row>
    <row r="372" spans="1:5" x14ac:dyDescent="0.2">
      <c r="A372" s="1"/>
      <c r="B372" s="1"/>
      <c r="C372" s="1"/>
      <c r="D372" s="1"/>
      <c r="E372" s="1"/>
    </row>
    <row r="373" spans="1:5" x14ac:dyDescent="0.2">
      <c r="A373" s="1"/>
      <c r="B373" s="1"/>
      <c r="C373" s="1"/>
      <c r="D373" s="1"/>
      <c r="E373" s="1"/>
    </row>
    <row r="374" spans="1:5" x14ac:dyDescent="0.2">
      <c r="A374" s="1"/>
      <c r="B374" s="1"/>
      <c r="C374" s="1"/>
      <c r="D374" s="1"/>
      <c r="E374" s="1"/>
    </row>
    <row r="375" spans="1:5" x14ac:dyDescent="0.2">
      <c r="A375" s="1"/>
      <c r="B375" s="1"/>
      <c r="C375" s="1"/>
      <c r="D375" s="1"/>
      <c r="E375" s="1"/>
    </row>
    <row r="376" spans="1:5" x14ac:dyDescent="0.2">
      <c r="A376" s="1"/>
      <c r="B376" s="1"/>
      <c r="C376" s="1"/>
      <c r="D376" s="1"/>
      <c r="E376" s="1"/>
    </row>
    <row r="377" spans="1:5" x14ac:dyDescent="0.2">
      <c r="A377" s="1"/>
      <c r="B377" s="1"/>
      <c r="C377" s="1"/>
      <c r="D377" s="1"/>
      <c r="E377" s="1"/>
    </row>
    <row r="378" spans="1:5" x14ac:dyDescent="0.2">
      <c r="A378" s="1"/>
      <c r="B378" s="1"/>
      <c r="C378" s="1"/>
      <c r="D378" s="1"/>
      <c r="E378" s="1"/>
    </row>
    <row r="379" spans="1:5" x14ac:dyDescent="0.2">
      <c r="A379" s="1"/>
      <c r="B379" s="1"/>
      <c r="C379" s="1"/>
      <c r="D379" s="1"/>
      <c r="E379" s="1"/>
    </row>
    <row r="380" spans="1:5" x14ac:dyDescent="0.2">
      <c r="A380" s="1"/>
      <c r="B380" s="1"/>
      <c r="C380" s="1"/>
      <c r="D380" s="1"/>
      <c r="E380" s="1"/>
    </row>
    <row r="381" spans="1:5" x14ac:dyDescent="0.2">
      <c r="A381" s="1"/>
      <c r="B381" s="1"/>
      <c r="C381" s="1"/>
      <c r="D381" s="1"/>
      <c r="E381" s="1"/>
    </row>
    <row r="382" spans="1:5" x14ac:dyDescent="0.2">
      <c r="A382" s="1"/>
      <c r="B382" s="1"/>
      <c r="C382" s="1"/>
      <c r="D382" s="1"/>
      <c r="E382" s="1"/>
    </row>
    <row r="383" spans="1:5" x14ac:dyDescent="0.2">
      <c r="A383" s="1"/>
      <c r="B383" s="1"/>
      <c r="C383" s="1"/>
      <c r="D383" s="1"/>
      <c r="E383" s="1"/>
    </row>
    <row r="384" spans="1:5" x14ac:dyDescent="0.2">
      <c r="A384" s="1"/>
      <c r="B384" s="1"/>
      <c r="C384" s="1"/>
      <c r="D384" s="1"/>
      <c r="E384" s="1"/>
    </row>
    <row r="385" spans="1:5" x14ac:dyDescent="0.2">
      <c r="A385" s="1"/>
      <c r="B385" s="1"/>
      <c r="C385" s="1"/>
      <c r="D385" s="1"/>
      <c r="E385" s="1"/>
    </row>
    <row r="386" spans="1:5" x14ac:dyDescent="0.2">
      <c r="A386" s="1"/>
      <c r="B386" s="1"/>
      <c r="C386" s="1"/>
      <c r="D386" s="1"/>
      <c r="E386" s="1"/>
    </row>
    <row r="387" spans="1:5" x14ac:dyDescent="0.2">
      <c r="A387" s="1"/>
      <c r="B387" s="1"/>
      <c r="C387" s="1"/>
      <c r="D387" s="1"/>
      <c r="E387" s="1"/>
    </row>
    <row r="388" spans="1:5" x14ac:dyDescent="0.2">
      <c r="A388" s="1"/>
      <c r="B388" s="1"/>
      <c r="C388" s="1"/>
      <c r="D388" s="1"/>
      <c r="E388" s="1"/>
    </row>
    <row r="389" spans="1:5" x14ac:dyDescent="0.2">
      <c r="A389" s="1"/>
      <c r="B389" s="1"/>
      <c r="C389" s="1"/>
      <c r="D389" s="1"/>
      <c r="E389" s="1"/>
    </row>
    <row r="390" spans="1:5" x14ac:dyDescent="0.2">
      <c r="A390" s="1"/>
      <c r="B390" s="1"/>
      <c r="C390" s="1"/>
      <c r="D390" s="1"/>
      <c r="E390" s="1"/>
    </row>
    <row r="391" spans="1:5" x14ac:dyDescent="0.2">
      <c r="A391" s="1"/>
      <c r="B391" s="1"/>
      <c r="C391" s="1"/>
      <c r="D391" s="1"/>
      <c r="E391" s="1"/>
    </row>
    <row r="392" spans="1:5" x14ac:dyDescent="0.2">
      <c r="A392" s="1"/>
      <c r="B392" s="1"/>
      <c r="C392" s="1"/>
      <c r="D392" s="1"/>
      <c r="E392" s="1"/>
    </row>
    <row r="393" spans="1:5" x14ac:dyDescent="0.2">
      <c r="A393" s="1"/>
      <c r="B393" s="1"/>
      <c r="C393" s="1"/>
      <c r="D393" s="1"/>
      <c r="E393" s="1"/>
    </row>
    <row r="394" spans="1:5" x14ac:dyDescent="0.2">
      <c r="A394" s="1"/>
      <c r="B394" s="1"/>
      <c r="C394" s="1"/>
      <c r="D394" s="1"/>
      <c r="E394" s="1"/>
    </row>
    <row r="395" spans="1:5" x14ac:dyDescent="0.2">
      <c r="A395" s="1"/>
      <c r="B395" s="1"/>
      <c r="C395" s="1"/>
      <c r="D395" s="1"/>
      <c r="E395" s="1"/>
    </row>
    <row r="396" spans="1:5" x14ac:dyDescent="0.2">
      <c r="A396" s="1"/>
      <c r="B396" s="1"/>
      <c r="C396" s="1"/>
      <c r="D396" s="1"/>
      <c r="E396" s="1"/>
    </row>
    <row r="397" spans="1:5" x14ac:dyDescent="0.2">
      <c r="A397" s="1"/>
      <c r="B397" s="1"/>
      <c r="C397" s="1"/>
      <c r="D397" s="1"/>
      <c r="E397" s="1"/>
    </row>
    <row r="398" spans="1:5" x14ac:dyDescent="0.2">
      <c r="A398" s="1"/>
      <c r="B398" s="1"/>
      <c r="C398" s="1"/>
      <c r="D398" s="1"/>
      <c r="E398" s="1"/>
    </row>
    <row r="399" spans="1:5" x14ac:dyDescent="0.2">
      <c r="A399" s="1"/>
      <c r="B399" s="1"/>
      <c r="C399" s="1"/>
      <c r="D399" s="1"/>
      <c r="E399" s="1"/>
    </row>
    <row r="400" spans="1:5" x14ac:dyDescent="0.2">
      <c r="A400" s="1"/>
      <c r="B400" s="1"/>
      <c r="C400" s="1"/>
      <c r="D400" s="1"/>
      <c r="E400" s="1"/>
    </row>
    <row r="401" spans="1:5" x14ac:dyDescent="0.2">
      <c r="A401" s="1"/>
      <c r="B401" s="1"/>
      <c r="C401" s="1"/>
      <c r="D401" s="1"/>
      <c r="E401" s="1"/>
    </row>
    <row r="402" spans="1:5" x14ac:dyDescent="0.2">
      <c r="A402" s="1"/>
      <c r="B402" s="1"/>
      <c r="C402" s="1"/>
      <c r="D402" s="1"/>
      <c r="E402" s="1"/>
    </row>
    <row r="403" spans="1:5" x14ac:dyDescent="0.2">
      <c r="A403" s="1"/>
      <c r="B403" s="1"/>
      <c r="C403" s="1"/>
      <c r="D403" s="1"/>
      <c r="E403" s="1"/>
    </row>
    <row r="404" spans="1:5" x14ac:dyDescent="0.2">
      <c r="A404" s="1"/>
      <c r="B404" s="1"/>
      <c r="C404" s="1"/>
      <c r="D404" s="1"/>
      <c r="E404" s="1"/>
    </row>
    <row r="405" spans="1:5" x14ac:dyDescent="0.2">
      <c r="A405" s="1"/>
      <c r="B405" s="1"/>
      <c r="C405" s="1"/>
      <c r="D405" s="1"/>
      <c r="E405" s="1"/>
    </row>
    <row r="406" spans="1:5" x14ac:dyDescent="0.2">
      <c r="A406" s="1"/>
      <c r="B406" s="1"/>
      <c r="C406" s="1"/>
      <c r="D406" s="1"/>
      <c r="E406" s="1"/>
    </row>
    <row r="407" spans="1:5" x14ac:dyDescent="0.2">
      <c r="A407" s="1"/>
      <c r="B407" s="1"/>
      <c r="C407" s="1"/>
      <c r="D407" s="1"/>
      <c r="E407" s="1"/>
    </row>
    <row r="408" spans="1:5" x14ac:dyDescent="0.2">
      <c r="A408" s="1"/>
      <c r="B408" s="1"/>
      <c r="C408" s="1"/>
      <c r="D408" s="1"/>
      <c r="E408" s="1"/>
    </row>
    <row r="409" spans="1:5" x14ac:dyDescent="0.2">
      <c r="A409" s="1"/>
      <c r="B409" s="1"/>
      <c r="C409" s="1"/>
      <c r="D409" s="1"/>
      <c r="E409" s="1"/>
    </row>
    <row r="410" spans="1:5" x14ac:dyDescent="0.2">
      <c r="A410" s="1"/>
      <c r="B410" s="1"/>
      <c r="C410" s="1"/>
      <c r="D410" s="1"/>
      <c r="E410" s="1"/>
    </row>
    <row r="411" spans="1:5" x14ac:dyDescent="0.2">
      <c r="A411" s="1"/>
      <c r="B411" s="1"/>
      <c r="C411" s="1"/>
      <c r="D411" s="1"/>
      <c r="E411" s="1"/>
    </row>
    <row r="412" spans="1:5" x14ac:dyDescent="0.2">
      <c r="A412" s="1"/>
      <c r="B412" s="1"/>
      <c r="C412" s="1"/>
      <c r="D412" s="1"/>
      <c r="E412" s="1"/>
    </row>
    <row r="413" spans="1:5" x14ac:dyDescent="0.2">
      <c r="A413" s="1"/>
      <c r="B413" s="1"/>
      <c r="C413" s="1"/>
      <c r="D413" s="1"/>
      <c r="E413" s="1"/>
    </row>
    <row r="414" spans="1:5" x14ac:dyDescent="0.2">
      <c r="A414" s="1"/>
      <c r="B414" s="1"/>
      <c r="C414" s="1"/>
      <c r="D414" s="1"/>
      <c r="E414" s="1"/>
    </row>
    <row r="415" spans="1:5" x14ac:dyDescent="0.2">
      <c r="A415" s="1"/>
      <c r="B415" s="1"/>
      <c r="C415" s="1"/>
      <c r="D415" s="1"/>
      <c r="E415" s="1"/>
    </row>
    <row r="416" spans="1:5" x14ac:dyDescent="0.2">
      <c r="A416" s="1"/>
      <c r="B416" s="1"/>
      <c r="C416" s="1"/>
      <c r="D416" s="1"/>
      <c r="E416" s="1"/>
    </row>
    <row r="417" spans="1:5" x14ac:dyDescent="0.2">
      <c r="A417" s="1"/>
      <c r="B417" s="1"/>
      <c r="C417" s="1"/>
      <c r="D417" s="1"/>
      <c r="E417" s="1"/>
    </row>
    <row r="418" spans="1:5" x14ac:dyDescent="0.2">
      <c r="A418" s="1"/>
      <c r="B418" s="1"/>
      <c r="C418" s="1"/>
      <c r="D418" s="1"/>
      <c r="E418" s="1"/>
    </row>
    <row r="419" spans="1:5" x14ac:dyDescent="0.2">
      <c r="A419" s="1"/>
      <c r="B419" s="1"/>
      <c r="C419" s="1"/>
      <c r="D419" s="1"/>
      <c r="E419" s="1"/>
    </row>
    <row r="420" spans="1:5" x14ac:dyDescent="0.2">
      <c r="A420" s="1"/>
      <c r="B420" s="1"/>
      <c r="C420" s="1"/>
      <c r="D420" s="1"/>
      <c r="E420" s="1"/>
    </row>
    <row r="421" spans="1:5" x14ac:dyDescent="0.2">
      <c r="A421" s="1"/>
      <c r="B421" s="1"/>
      <c r="C421" s="1"/>
      <c r="D421" s="1"/>
      <c r="E421" s="1"/>
    </row>
    <row r="422" spans="1:5" x14ac:dyDescent="0.2">
      <c r="A422" s="1"/>
      <c r="B422" s="1"/>
      <c r="C422" s="1"/>
      <c r="D422" s="1"/>
      <c r="E422" s="1"/>
    </row>
    <row r="423" spans="1:5" x14ac:dyDescent="0.2">
      <c r="A423" s="1"/>
      <c r="B423" s="1"/>
      <c r="C423" s="1"/>
      <c r="D423" s="1"/>
      <c r="E423" s="1"/>
    </row>
    <row r="424" spans="1:5" x14ac:dyDescent="0.2">
      <c r="A424" s="1"/>
      <c r="B424" s="1"/>
      <c r="C424" s="1"/>
      <c r="D424" s="1"/>
      <c r="E424" s="1"/>
    </row>
    <row r="425" spans="1:5" x14ac:dyDescent="0.2">
      <c r="A425" s="1"/>
      <c r="B425" s="1"/>
      <c r="C425" s="1"/>
      <c r="D425" s="1"/>
      <c r="E425" s="1"/>
    </row>
    <row r="426" spans="1:5" x14ac:dyDescent="0.2">
      <c r="A426" s="1"/>
      <c r="B426" s="1"/>
      <c r="C426" s="1"/>
      <c r="D426" s="1"/>
      <c r="E426" s="1"/>
    </row>
    <row r="427" spans="1:5" x14ac:dyDescent="0.2">
      <c r="A427" s="1"/>
      <c r="B427" s="1"/>
      <c r="C427" s="1"/>
      <c r="D427" s="1"/>
      <c r="E427" s="1"/>
    </row>
    <row r="428" spans="1:5" x14ac:dyDescent="0.2">
      <c r="A428" s="1"/>
      <c r="B428" s="1"/>
      <c r="C428" s="1"/>
      <c r="D428" s="1"/>
      <c r="E428" s="1"/>
    </row>
    <row r="429" spans="1:5" x14ac:dyDescent="0.2">
      <c r="A429" s="1"/>
      <c r="B429" s="1"/>
      <c r="C429" s="1"/>
      <c r="D429" s="1"/>
      <c r="E429" s="1"/>
    </row>
    <row r="430" spans="1:5" x14ac:dyDescent="0.2">
      <c r="A430" s="1"/>
      <c r="B430" s="1"/>
      <c r="C430" s="1"/>
      <c r="D430" s="1"/>
      <c r="E430" s="1"/>
    </row>
    <row r="431" spans="1:5" x14ac:dyDescent="0.2">
      <c r="A431" s="1"/>
      <c r="B431" s="1"/>
      <c r="C431" s="1"/>
      <c r="D431" s="1"/>
      <c r="E431" s="1"/>
    </row>
    <row r="432" spans="1:5" x14ac:dyDescent="0.2">
      <c r="A432" s="1"/>
      <c r="B432" s="1"/>
      <c r="C432" s="1"/>
      <c r="D432" s="1"/>
      <c r="E432" s="1"/>
    </row>
    <row r="433" spans="1:5" x14ac:dyDescent="0.2">
      <c r="A433" s="1"/>
      <c r="B433" s="1"/>
      <c r="C433" s="1"/>
      <c r="D433" s="1"/>
      <c r="E433" s="1"/>
    </row>
    <row r="434" spans="1:5" x14ac:dyDescent="0.2">
      <c r="A434" s="1"/>
      <c r="B434" s="1"/>
      <c r="C434" s="1"/>
      <c r="D434" s="1"/>
      <c r="E434" s="1"/>
    </row>
    <row r="435" spans="1:5" x14ac:dyDescent="0.2">
      <c r="A435" s="1"/>
      <c r="B435" s="1"/>
      <c r="C435" s="1"/>
      <c r="D435" s="1"/>
      <c r="E435" s="1"/>
    </row>
    <row r="436" spans="1:5" x14ac:dyDescent="0.2">
      <c r="A436" s="1"/>
      <c r="B436" s="1"/>
      <c r="C436" s="1"/>
      <c r="D436" s="1"/>
      <c r="E436" s="1"/>
    </row>
    <row r="437" spans="1:5" x14ac:dyDescent="0.2">
      <c r="A437" s="1"/>
      <c r="B437" s="1"/>
      <c r="C437" s="1"/>
      <c r="D437" s="1"/>
      <c r="E437" s="1"/>
    </row>
    <row r="438" spans="1:5" x14ac:dyDescent="0.2">
      <c r="A438" s="1"/>
      <c r="B438" s="1"/>
      <c r="C438" s="1"/>
      <c r="D438" s="1"/>
      <c r="E438" s="1"/>
    </row>
    <row r="439" spans="1:5" x14ac:dyDescent="0.2">
      <c r="A439" s="1"/>
      <c r="B439" s="1"/>
      <c r="C439" s="1"/>
      <c r="D439" s="1"/>
      <c r="E439" s="1"/>
    </row>
    <row r="440" spans="1:5" x14ac:dyDescent="0.2">
      <c r="A440" s="1"/>
      <c r="B440" s="1"/>
      <c r="C440" s="1"/>
      <c r="D440" s="1"/>
      <c r="E440" s="1"/>
    </row>
    <row r="441" spans="1:5" x14ac:dyDescent="0.2">
      <c r="A441" s="1"/>
      <c r="B441" s="1"/>
      <c r="C441" s="1"/>
      <c r="D441" s="1"/>
      <c r="E441" s="1"/>
    </row>
    <row r="442" spans="1:5" x14ac:dyDescent="0.2">
      <c r="A442" s="1"/>
      <c r="B442" s="1"/>
      <c r="C442" s="1"/>
      <c r="D442" s="1"/>
      <c r="E442" s="1"/>
    </row>
    <row r="443" spans="1:5" x14ac:dyDescent="0.2">
      <c r="A443" s="1"/>
      <c r="B443" s="1"/>
      <c r="C443" s="1"/>
      <c r="D443" s="1"/>
      <c r="E443" s="1"/>
    </row>
    <row r="444" spans="1:5" x14ac:dyDescent="0.2">
      <c r="A444" s="1"/>
      <c r="B444" s="1"/>
      <c r="C444" s="1"/>
      <c r="D444" s="1"/>
      <c r="E444" s="1"/>
    </row>
    <row r="445" spans="1:5" x14ac:dyDescent="0.2">
      <c r="A445" s="1"/>
      <c r="B445" s="1"/>
      <c r="C445" s="1"/>
      <c r="D445" s="1"/>
      <c r="E445" s="1"/>
    </row>
    <row r="446" spans="1:5" x14ac:dyDescent="0.2">
      <c r="A446" s="1"/>
      <c r="B446" s="1"/>
      <c r="C446" s="1"/>
      <c r="D446" s="1"/>
      <c r="E446" s="1"/>
    </row>
    <row r="447" spans="1:5" x14ac:dyDescent="0.2">
      <c r="A447" s="1"/>
      <c r="B447" s="1"/>
      <c r="C447" s="1"/>
      <c r="D447" s="1"/>
      <c r="E447" s="1"/>
    </row>
    <row r="448" spans="1:5" x14ac:dyDescent="0.2">
      <c r="A448" s="1"/>
      <c r="B448" s="1"/>
      <c r="C448" s="1"/>
      <c r="D448" s="1"/>
      <c r="E448" s="1"/>
    </row>
    <row r="449" spans="1:5" x14ac:dyDescent="0.2">
      <c r="A449" s="1"/>
      <c r="B449" s="1"/>
      <c r="C449" s="1"/>
      <c r="D449" s="1"/>
      <c r="E449" s="1"/>
    </row>
    <row r="450" spans="1:5" x14ac:dyDescent="0.2">
      <c r="A450" s="1"/>
      <c r="B450" s="1"/>
      <c r="C450" s="1"/>
      <c r="D450" s="1"/>
      <c r="E450" s="1"/>
    </row>
    <row r="451" spans="1:5" x14ac:dyDescent="0.2">
      <c r="A451" s="1"/>
      <c r="B451" s="1"/>
      <c r="C451" s="1"/>
      <c r="D451" s="1"/>
      <c r="E451" s="1"/>
    </row>
    <row r="452" spans="1:5" x14ac:dyDescent="0.2">
      <c r="A452" s="1"/>
      <c r="B452" s="1"/>
      <c r="C452" s="1"/>
      <c r="D452" s="1"/>
      <c r="E452" s="1"/>
    </row>
    <row r="453" spans="1:5" x14ac:dyDescent="0.2">
      <c r="A453" s="1"/>
      <c r="B453" s="1"/>
      <c r="C453" s="1"/>
      <c r="D453" s="1"/>
      <c r="E453" s="1"/>
    </row>
    <row r="454" spans="1:5" x14ac:dyDescent="0.2">
      <c r="A454" s="1"/>
      <c r="B454" s="1"/>
      <c r="C454" s="1"/>
      <c r="D454" s="1"/>
      <c r="E454" s="1"/>
    </row>
    <row r="455" spans="1:5" x14ac:dyDescent="0.2">
      <c r="A455" s="1"/>
      <c r="B455" s="1"/>
      <c r="C455" s="1"/>
      <c r="D455" s="1"/>
      <c r="E455" s="1"/>
    </row>
    <row r="456" spans="1:5" x14ac:dyDescent="0.2">
      <c r="A456" s="1"/>
      <c r="B456" s="1"/>
      <c r="C456" s="1"/>
      <c r="D456" s="1"/>
      <c r="E456" s="1"/>
    </row>
    <row r="457" spans="1:5" x14ac:dyDescent="0.2">
      <c r="A457" s="1"/>
      <c r="B457" s="1"/>
      <c r="C457" s="1"/>
      <c r="D457" s="1"/>
      <c r="E457" s="1"/>
    </row>
    <row r="458" spans="1:5" x14ac:dyDescent="0.2">
      <c r="A458" s="1"/>
      <c r="B458" s="1"/>
      <c r="C458" s="1"/>
      <c r="D458" s="1"/>
      <c r="E458" s="1"/>
    </row>
    <row r="459" spans="1:5" x14ac:dyDescent="0.2">
      <c r="A459" s="1"/>
      <c r="B459" s="1"/>
      <c r="C459" s="1"/>
      <c r="D459" s="1"/>
      <c r="E459" s="1"/>
    </row>
    <row r="460" spans="1:5" x14ac:dyDescent="0.2">
      <c r="A460" s="1"/>
      <c r="B460" s="1"/>
      <c r="C460" s="1"/>
      <c r="D460" s="1"/>
      <c r="E460" s="1"/>
    </row>
    <row r="461" spans="1:5" x14ac:dyDescent="0.2">
      <c r="A461" s="1"/>
      <c r="B461" s="1"/>
      <c r="C461" s="1"/>
      <c r="D461" s="1"/>
      <c r="E461" s="1"/>
    </row>
    <row r="462" spans="1:5" x14ac:dyDescent="0.2">
      <c r="A462" s="1"/>
      <c r="B462" s="1"/>
      <c r="C462" s="1"/>
      <c r="D462" s="1"/>
      <c r="E462" s="1"/>
    </row>
    <row r="463" spans="1:5" x14ac:dyDescent="0.2">
      <c r="A463" s="1"/>
      <c r="B463" s="1"/>
      <c r="C463" s="1"/>
      <c r="D463" s="1"/>
      <c r="E463" s="1"/>
    </row>
    <row r="464" spans="1:5" x14ac:dyDescent="0.2">
      <c r="A464" s="1"/>
      <c r="B464" s="1"/>
      <c r="C464" s="1"/>
      <c r="D464" s="1"/>
      <c r="E464" s="1"/>
    </row>
    <row r="465" spans="1:5" x14ac:dyDescent="0.2">
      <c r="A465" s="1"/>
      <c r="B465" s="1"/>
      <c r="C465" s="1"/>
      <c r="D465" s="1"/>
      <c r="E465" s="1"/>
    </row>
    <row r="466" spans="1:5" x14ac:dyDescent="0.2">
      <c r="A466" s="1"/>
      <c r="B466" s="1"/>
      <c r="C466" s="1"/>
      <c r="D466" s="1"/>
      <c r="E466" s="1"/>
    </row>
    <row r="467" spans="1:5" x14ac:dyDescent="0.2">
      <c r="A467" s="1"/>
      <c r="B467" s="1"/>
      <c r="C467" s="1"/>
      <c r="D467" s="1"/>
      <c r="E467" s="1"/>
    </row>
    <row r="468" spans="1:5" x14ac:dyDescent="0.2">
      <c r="A468" s="1"/>
      <c r="B468" s="1"/>
      <c r="C468" s="1"/>
      <c r="D468" s="1"/>
      <c r="E468" s="1"/>
    </row>
    <row r="469" spans="1:5" x14ac:dyDescent="0.2">
      <c r="A469" s="1"/>
      <c r="B469" s="1"/>
      <c r="C469" s="1"/>
      <c r="D469" s="1"/>
      <c r="E469" s="1"/>
    </row>
    <row r="470" spans="1:5" x14ac:dyDescent="0.2">
      <c r="A470" s="1"/>
      <c r="B470" s="1"/>
      <c r="C470" s="1"/>
      <c r="D470" s="1"/>
      <c r="E470" s="1"/>
    </row>
    <row r="471" spans="1:5" x14ac:dyDescent="0.2">
      <c r="A471" s="1"/>
      <c r="B471" s="1"/>
      <c r="C471" s="1"/>
      <c r="D471" s="1"/>
      <c r="E471" s="1"/>
    </row>
    <row r="472" spans="1:5" x14ac:dyDescent="0.2">
      <c r="A472" s="1"/>
      <c r="B472" s="1"/>
      <c r="C472" s="1"/>
      <c r="D472" s="1"/>
      <c r="E472" s="1"/>
    </row>
    <row r="473" spans="1:5" x14ac:dyDescent="0.2">
      <c r="A473" s="1"/>
      <c r="B473" s="1"/>
      <c r="C473" s="1"/>
      <c r="D473" s="1"/>
      <c r="E473" s="1"/>
    </row>
    <row r="474" spans="1:5" x14ac:dyDescent="0.2">
      <c r="A474" s="1"/>
      <c r="B474" s="1"/>
      <c r="C474" s="1"/>
      <c r="D474" s="1"/>
      <c r="E474" s="1"/>
    </row>
    <row r="475" spans="1:5" x14ac:dyDescent="0.2">
      <c r="A475" s="1"/>
      <c r="B475" s="1"/>
      <c r="C475" s="1"/>
      <c r="D475" s="1"/>
      <c r="E475" s="1"/>
    </row>
    <row r="476" spans="1:5" x14ac:dyDescent="0.2">
      <c r="A476" s="1"/>
      <c r="B476" s="1"/>
      <c r="C476" s="1"/>
      <c r="D476" s="1"/>
      <c r="E476" s="1"/>
    </row>
    <row r="477" spans="1:5" x14ac:dyDescent="0.2">
      <c r="A477" s="1"/>
      <c r="B477" s="1"/>
      <c r="C477" s="1"/>
      <c r="D477" s="1"/>
      <c r="E477" s="1"/>
    </row>
    <row r="478" spans="1:5" x14ac:dyDescent="0.2">
      <c r="A478" s="1"/>
      <c r="B478" s="1"/>
      <c r="C478" s="1"/>
      <c r="D478" s="1"/>
      <c r="E478" s="1"/>
    </row>
    <row r="479" spans="1:5" x14ac:dyDescent="0.2">
      <c r="A479" s="1"/>
      <c r="B479" s="1"/>
      <c r="C479" s="1"/>
      <c r="D479" s="1"/>
      <c r="E479" s="1"/>
    </row>
    <row r="480" spans="1:5" x14ac:dyDescent="0.2">
      <c r="A480" s="1"/>
      <c r="B480" s="1"/>
      <c r="C480" s="1"/>
      <c r="D480" s="1"/>
      <c r="E480" s="1"/>
    </row>
    <row r="481" spans="1:5" x14ac:dyDescent="0.2">
      <c r="A481" s="1"/>
      <c r="B481" s="1"/>
      <c r="C481" s="1"/>
      <c r="D481" s="1"/>
      <c r="E481" s="1"/>
    </row>
    <row r="482" spans="1:5" x14ac:dyDescent="0.2">
      <c r="A482" s="1"/>
      <c r="B482" s="1"/>
      <c r="C482" s="1"/>
      <c r="D482" s="1"/>
      <c r="E482" s="1"/>
    </row>
    <row r="483" spans="1:5" x14ac:dyDescent="0.2">
      <c r="A483" s="1"/>
      <c r="B483" s="1"/>
      <c r="C483" s="1"/>
      <c r="D483" s="1"/>
      <c r="E483" s="1"/>
    </row>
    <row r="484" spans="1:5" x14ac:dyDescent="0.2">
      <c r="A484" s="1"/>
      <c r="B484" s="1"/>
      <c r="C484" s="1"/>
      <c r="D484" s="1"/>
      <c r="E484" s="1"/>
    </row>
    <row r="485" spans="1:5" x14ac:dyDescent="0.2">
      <c r="A485" s="1"/>
      <c r="B485" s="1"/>
      <c r="C485" s="1"/>
      <c r="D485" s="1"/>
      <c r="E485" s="1"/>
    </row>
    <row r="486" spans="1:5" x14ac:dyDescent="0.2">
      <c r="A486" s="1"/>
      <c r="B486" s="1"/>
      <c r="C486" s="1"/>
      <c r="D486" s="1"/>
      <c r="E486" s="1"/>
    </row>
    <row r="487" spans="1:5" x14ac:dyDescent="0.2">
      <c r="A487" s="1"/>
      <c r="B487" s="1"/>
      <c r="C487" s="1"/>
      <c r="D487" s="1"/>
      <c r="E487" s="1"/>
    </row>
    <row r="488" spans="1:5" x14ac:dyDescent="0.2">
      <c r="A488" s="1"/>
      <c r="B488" s="1"/>
      <c r="C488" s="1"/>
      <c r="D488" s="1"/>
      <c r="E488" s="1"/>
    </row>
    <row r="489" spans="1:5" x14ac:dyDescent="0.2">
      <c r="A489" s="1"/>
      <c r="B489" s="1"/>
      <c r="C489" s="1"/>
      <c r="D489" s="1"/>
      <c r="E489" s="1"/>
    </row>
    <row r="490" spans="1:5" x14ac:dyDescent="0.2">
      <c r="A490" s="1"/>
      <c r="B490" s="1"/>
      <c r="C490" s="1"/>
      <c r="D490" s="1"/>
      <c r="E490" s="1"/>
    </row>
    <row r="491" spans="1:5" x14ac:dyDescent="0.2">
      <c r="A491" s="1"/>
      <c r="B491" s="1"/>
      <c r="C491" s="1"/>
      <c r="D491" s="1"/>
      <c r="E491" s="1"/>
    </row>
    <row r="492" spans="1:5" x14ac:dyDescent="0.2">
      <c r="A492" s="1"/>
      <c r="B492" s="1"/>
      <c r="C492" s="1"/>
      <c r="D492" s="1"/>
      <c r="E492" s="1"/>
    </row>
    <row r="493" spans="1:5" x14ac:dyDescent="0.2">
      <c r="A493" s="1"/>
      <c r="B493" s="1"/>
      <c r="C493" s="1"/>
      <c r="D493" s="1"/>
      <c r="E493" s="1"/>
    </row>
    <row r="494" spans="1:5" x14ac:dyDescent="0.2">
      <c r="A494" s="1"/>
      <c r="B494" s="1"/>
      <c r="C494" s="1"/>
      <c r="D494" s="1"/>
      <c r="E494" s="1"/>
    </row>
    <row r="495" spans="1:5" x14ac:dyDescent="0.2">
      <c r="A495" s="1"/>
      <c r="B495" s="1"/>
      <c r="C495" s="1"/>
      <c r="D495" s="1"/>
      <c r="E495" s="1"/>
    </row>
    <row r="496" spans="1:5" x14ac:dyDescent="0.2">
      <c r="A496" s="1"/>
      <c r="B496" s="1"/>
      <c r="C496" s="1"/>
      <c r="D496" s="1"/>
      <c r="E496" s="1"/>
    </row>
    <row r="497" spans="1:5" x14ac:dyDescent="0.2">
      <c r="A497" s="1"/>
      <c r="B497" s="1"/>
      <c r="C497" s="1"/>
      <c r="D497" s="1"/>
      <c r="E497" s="1"/>
    </row>
    <row r="498" spans="1:5" x14ac:dyDescent="0.2">
      <c r="A498" s="1"/>
      <c r="B498" s="1"/>
      <c r="C498" s="1"/>
      <c r="D498" s="1"/>
      <c r="E498" s="1"/>
    </row>
    <row r="499" spans="1:5" x14ac:dyDescent="0.2">
      <c r="A499" s="1"/>
      <c r="B499" s="1"/>
      <c r="C499" s="1"/>
      <c r="D499" s="1"/>
      <c r="E499" s="1"/>
    </row>
    <row r="500" spans="1:5" x14ac:dyDescent="0.2">
      <c r="A500" s="1"/>
      <c r="B500" s="1"/>
      <c r="C500" s="1"/>
      <c r="D500" s="1"/>
      <c r="E500" s="1"/>
    </row>
    <row r="501" spans="1:5" x14ac:dyDescent="0.2">
      <c r="A501" s="1"/>
      <c r="B501" s="1"/>
      <c r="C501" s="1"/>
      <c r="D501" s="1"/>
      <c r="E501" s="1"/>
    </row>
    <row r="502" spans="1:5" x14ac:dyDescent="0.2">
      <c r="A502" s="1"/>
      <c r="B502" s="1"/>
      <c r="C502" s="1"/>
      <c r="D502" s="1"/>
      <c r="E502" s="1"/>
    </row>
    <row r="503" spans="1:5" x14ac:dyDescent="0.2">
      <c r="A503" s="1"/>
      <c r="B503" s="1"/>
      <c r="C503" s="1"/>
      <c r="D503" s="1"/>
      <c r="E503" s="1"/>
    </row>
    <row r="504" spans="1:5" x14ac:dyDescent="0.2">
      <c r="A504" s="1"/>
      <c r="B504" s="1"/>
      <c r="C504" s="1"/>
      <c r="D504" s="1"/>
      <c r="E504" s="1"/>
    </row>
    <row r="505" spans="1:5" x14ac:dyDescent="0.2">
      <c r="A505" s="1"/>
      <c r="B505" s="1"/>
      <c r="C505" s="1"/>
      <c r="D505" s="1"/>
      <c r="E505" s="1"/>
    </row>
    <row r="506" spans="1:5" x14ac:dyDescent="0.2">
      <c r="A506" s="1"/>
      <c r="B506" s="1"/>
      <c r="C506" s="1"/>
      <c r="D506" s="1"/>
      <c r="E506" s="1"/>
    </row>
    <row r="507" spans="1:5" x14ac:dyDescent="0.2">
      <c r="A507" s="1"/>
      <c r="B507" s="1"/>
      <c r="C507" s="1"/>
      <c r="D507" s="1"/>
      <c r="E507" s="1"/>
    </row>
    <row r="508" spans="1:5" x14ac:dyDescent="0.2">
      <c r="A508" s="1"/>
      <c r="B508" s="1"/>
      <c r="C508" s="1"/>
      <c r="D508" s="1"/>
      <c r="E508" s="1"/>
    </row>
    <row r="509" spans="1:5" x14ac:dyDescent="0.2">
      <c r="A509" s="1"/>
      <c r="B509" s="1"/>
      <c r="C509" s="1"/>
      <c r="D509" s="1"/>
      <c r="E509" s="1"/>
    </row>
    <row r="510" spans="1:5" x14ac:dyDescent="0.2">
      <c r="A510" s="1"/>
      <c r="B510" s="1"/>
      <c r="C510" s="1"/>
      <c r="D510" s="1"/>
      <c r="E510" s="1"/>
    </row>
    <row r="511" spans="1:5" x14ac:dyDescent="0.2">
      <c r="A511" s="1"/>
      <c r="B511" s="1"/>
      <c r="C511" s="1"/>
      <c r="D511" s="1"/>
      <c r="E511" s="1"/>
    </row>
    <row r="512" spans="1:5" x14ac:dyDescent="0.2">
      <c r="A512" s="1"/>
      <c r="B512" s="1"/>
      <c r="C512" s="1"/>
      <c r="D512" s="1"/>
      <c r="E512" s="1"/>
    </row>
    <row r="513" spans="1:5" x14ac:dyDescent="0.2">
      <c r="A513" s="1"/>
      <c r="B513" s="1"/>
      <c r="C513" s="1"/>
      <c r="D513" s="1"/>
      <c r="E513" s="1"/>
    </row>
    <row r="514" spans="1:5" x14ac:dyDescent="0.2">
      <c r="A514" s="1"/>
      <c r="B514" s="1"/>
      <c r="C514" s="1"/>
      <c r="D514" s="1"/>
      <c r="E514" s="1"/>
    </row>
    <row r="515" spans="1:5" x14ac:dyDescent="0.2">
      <c r="A515" s="1"/>
      <c r="B515" s="1"/>
      <c r="C515" s="1"/>
      <c r="D515" s="1"/>
      <c r="E515" s="1"/>
    </row>
    <row r="516" spans="1:5" x14ac:dyDescent="0.2">
      <c r="A516" s="1"/>
      <c r="B516" s="1"/>
      <c r="C516" s="1"/>
      <c r="D516" s="1"/>
      <c r="E516" s="1"/>
    </row>
    <row r="517" spans="1:5" x14ac:dyDescent="0.2">
      <c r="A517" s="1"/>
      <c r="B517" s="1"/>
      <c r="C517" s="1"/>
      <c r="D517" s="1"/>
      <c r="E517" s="1"/>
    </row>
    <row r="518" spans="1:5" x14ac:dyDescent="0.2">
      <c r="A518" s="1"/>
      <c r="B518" s="1"/>
      <c r="C518" s="1"/>
      <c r="D518" s="1"/>
      <c r="E518" s="1"/>
    </row>
    <row r="519" spans="1:5" x14ac:dyDescent="0.2">
      <c r="A519" s="1"/>
      <c r="B519" s="1"/>
      <c r="C519" s="1"/>
      <c r="D519" s="1"/>
      <c r="E519" s="1"/>
    </row>
    <row r="520" spans="1:5" x14ac:dyDescent="0.2">
      <c r="A520" s="1"/>
      <c r="B520" s="1"/>
      <c r="C520" s="1"/>
      <c r="D520" s="1"/>
      <c r="E520" s="1"/>
    </row>
    <row r="521" spans="1:5" x14ac:dyDescent="0.2">
      <c r="A521" s="1"/>
      <c r="B521" s="1"/>
      <c r="C521" s="1"/>
      <c r="D521" s="1"/>
      <c r="E521" s="1"/>
    </row>
    <row r="522" spans="1:5" x14ac:dyDescent="0.2">
      <c r="A522" s="1"/>
      <c r="B522" s="1"/>
      <c r="C522" s="1"/>
      <c r="D522" s="1"/>
      <c r="E522" s="1"/>
    </row>
    <row r="523" spans="1:5" x14ac:dyDescent="0.2">
      <c r="A523" s="1"/>
      <c r="B523" s="1"/>
      <c r="C523" s="1"/>
      <c r="D523" s="1"/>
      <c r="E523" s="1"/>
    </row>
    <row r="524" spans="1:5" x14ac:dyDescent="0.2">
      <c r="A524" s="1"/>
      <c r="B524" s="1"/>
      <c r="C524" s="1"/>
      <c r="D524" s="1"/>
      <c r="E524" s="1"/>
    </row>
    <row r="525" spans="1:5" x14ac:dyDescent="0.2">
      <c r="A525" s="1"/>
      <c r="B525" s="1"/>
      <c r="C525" s="1"/>
      <c r="D525" s="1"/>
      <c r="E525" s="1"/>
    </row>
    <row r="526" spans="1:5" x14ac:dyDescent="0.2">
      <c r="A526" s="1"/>
      <c r="B526" s="1"/>
      <c r="C526" s="1"/>
      <c r="D526" s="1"/>
      <c r="E526" s="1"/>
    </row>
    <row r="527" spans="1:5" x14ac:dyDescent="0.2">
      <c r="A527" s="1"/>
      <c r="B527" s="1"/>
      <c r="C527" s="1"/>
      <c r="D527" s="1"/>
      <c r="E527" s="1"/>
    </row>
    <row r="528" spans="1:5" x14ac:dyDescent="0.2">
      <c r="A528" s="1"/>
      <c r="B528" s="1"/>
      <c r="C528" s="1"/>
      <c r="D528" s="1"/>
      <c r="E528" s="1"/>
    </row>
    <row r="529" spans="1:5" x14ac:dyDescent="0.2">
      <c r="A529" s="1"/>
      <c r="B529" s="1"/>
      <c r="C529" s="1"/>
      <c r="D529" s="1"/>
      <c r="E529" s="1"/>
    </row>
    <row r="530" spans="1:5" x14ac:dyDescent="0.2">
      <c r="A530" s="1"/>
      <c r="B530" s="1"/>
      <c r="C530" s="1"/>
      <c r="D530" s="1"/>
      <c r="E530" s="1"/>
    </row>
    <row r="531" spans="1:5" x14ac:dyDescent="0.2">
      <c r="A531" s="1"/>
      <c r="B531" s="1"/>
      <c r="C531" s="1"/>
      <c r="D531" s="1"/>
      <c r="E531" s="1"/>
    </row>
    <row r="532" spans="1:5" x14ac:dyDescent="0.2">
      <c r="A532" s="1"/>
      <c r="B532" s="1"/>
      <c r="C532" s="1"/>
      <c r="D532" s="1"/>
      <c r="E532" s="1"/>
    </row>
    <row r="533" spans="1:5" x14ac:dyDescent="0.2">
      <c r="A533" s="1"/>
      <c r="B533" s="1"/>
      <c r="C533" s="1"/>
      <c r="D533" s="1"/>
      <c r="E533" s="1"/>
    </row>
    <row r="534" spans="1:5" x14ac:dyDescent="0.2">
      <c r="A534" s="1"/>
      <c r="B534" s="1"/>
      <c r="C534" s="1"/>
      <c r="D534" s="1"/>
      <c r="E534" s="1"/>
    </row>
    <row r="535" spans="1:5" x14ac:dyDescent="0.2">
      <c r="A535" s="1"/>
      <c r="B535" s="1"/>
      <c r="C535" s="1"/>
      <c r="D535" s="1"/>
      <c r="E535" s="1"/>
    </row>
    <row r="536" spans="1:5" x14ac:dyDescent="0.2">
      <c r="A536" s="1"/>
      <c r="B536" s="1"/>
      <c r="C536" s="1"/>
      <c r="D536" s="1"/>
      <c r="E536" s="1"/>
    </row>
    <row r="537" spans="1:5" x14ac:dyDescent="0.2">
      <c r="A537" s="1"/>
      <c r="B537" s="1"/>
      <c r="C537" s="1"/>
      <c r="D537" s="1"/>
      <c r="E537" s="1"/>
    </row>
    <row r="538" spans="1:5" x14ac:dyDescent="0.2">
      <c r="A538" s="1"/>
      <c r="B538" s="1"/>
      <c r="C538" s="1"/>
      <c r="D538" s="1"/>
      <c r="E538" s="1"/>
    </row>
    <row r="539" spans="1:5" x14ac:dyDescent="0.2">
      <c r="A539" s="1"/>
      <c r="B539" s="1"/>
      <c r="C539" s="1"/>
      <c r="D539" s="1"/>
      <c r="E539" s="1"/>
    </row>
    <row r="540" spans="1:5" x14ac:dyDescent="0.2">
      <c r="A540" s="1"/>
      <c r="B540" s="1"/>
      <c r="C540" s="1"/>
      <c r="D540" s="1"/>
      <c r="E540" s="1"/>
    </row>
    <row r="541" spans="1:5" x14ac:dyDescent="0.2">
      <c r="A541" s="1"/>
      <c r="B541" s="1"/>
      <c r="C541" s="1"/>
      <c r="D541" s="1"/>
      <c r="E541" s="1"/>
    </row>
    <row r="542" spans="1:5" x14ac:dyDescent="0.2">
      <c r="A542" s="1"/>
      <c r="B542" s="1"/>
      <c r="C542" s="1"/>
      <c r="D542" s="1"/>
      <c r="E542" s="1"/>
    </row>
    <row r="543" spans="1:5" x14ac:dyDescent="0.2">
      <c r="A543" s="1"/>
      <c r="B543" s="1"/>
      <c r="C543" s="1"/>
      <c r="D543" s="1"/>
      <c r="E543" s="1"/>
    </row>
    <row r="544" spans="1:5" x14ac:dyDescent="0.2">
      <c r="A544" s="1"/>
      <c r="B544" s="1"/>
      <c r="C544" s="1"/>
      <c r="D544" s="1"/>
      <c r="E544" s="1"/>
    </row>
    <row r="545" spans="1:5" x14ac:dyDescent="0.2">
      <c r="A545" s="1"/>
      <c r="B545" s="1"/>
      <c r="C545" s="1"/>
      <c r="D545" s="1"/>
      <c r="E545" s="1"/>
    </row>
    <row r="546" spans="1:5" x14ac:dyDescent="0.2">
      <c r="A546" s="1"/>
      <c r="B546" s="1"/>
      <c r="C546" s="1"/>
      <c r="D546" s="1"/>
      <c r="E546" s="1"/>
    </row>
    <row r="547" spans="1:5" x14ac:dyDescent="0.2">
      <c r="A547" s="1"/>
      <c r="B547" s="1"/>
      <c r="C547" s="1"/>
      <c r="D547" s="1"/>
      <c r="E547" s="1"/>
    </row>
    <row r="548" spans="1:5" x14ac:dyDescent="0.2">
      <c r="A548" s="1"/>
      <c r="B548" s="1"/>
      <c r="C548" s="1"/>
      <c r="D548" s="1"/>
      <c r="E548" s="1"/>
    </row>
    <row r="549" spans="1:5" x14ac:dyDescent="0.2">
      <c r="A549" s="1"/>
      <c r="B549" s="1"/>
      <c r="C549" s="1"/>
      <c r="D549" s="1"/>
      <c r="E549" s="1"/>
    </row>
    <row r="550" spans="1:5" x14ac:dyDescent="0.2">
      <c r="A550" s="1"/>
      <c r="B550" s="1"/>
      <c r="C550" s="1"/>
      <c r="D550" s="1"/>
      <c r="E550" s="1"/>
    </row>
    <row r="551" spans="1:5" x14ac:dyDescent="0.2">
      <c r="A551" s="1"/>
      <c r="B551" s="1"/>
      <c r="C551" s="1"/>
      <c r="D551" s="1"/>
      <c r="E551" s="1"/>
    </row>
    <row r="552" spans="1:5" x14ac:dyDescent="0.2">
      <c r="A552" s="1"/>
      <c r="B552" s="1"/>
      <c r="C552" s="1"/>
      <c r="D552" s="1"/>
      <c r="E552" s="1"/>
    </row>
    <row r="553" spans="1:5" x14ac:dyDescent="0.2">
      <c r="A553" s="1"/>
      <c r="B553" s="1"/>
      <c r="C553" s="1"/>
      <c r="D553" s="1"/>
      <c r="E553" s="1"/>
    </row>
    <row r="554" spans="1:5" x14ac:dyDescent="0.2">
      <c r="A554" s="1"/>
      <c r="B554" s="1"/>
      <c r="C554" s="1"/>
      <c r="D554" s="1"/>
      <c r="E554" s="1"/>
    </row>
    <row r="555" spans="1:5" x14ac:dyDescent="0.2">
      <c r="A555" s="1"/>
      <c r="B555" s="1"/>
      <c r="C555" s="1"/>
      <c r="D555" s="1"/>
      <c r="E555" s="1"/>
    </row>
    <row r="556" spans="1:5" x14ac:dyDescent="0.2">
      <c r="A556" s="1"/>
      <c r="B556" s="1"/>
      <c r="C556" s="1"/>
      <c r="D556" s="1"/>
      <c r="E556" s="1"/>
    </row>
    <row r="557" spans="1:5" x14ac:dyDescent="0.2">
      <c r="A557" s="1"/>
      <c r="B557" s="1"/>
      <c r="C557" s="1"/>
      <c r="D557" s="1"/>
      <c r="E557" s="1"/>
    </row>
    <row r="558" spans="1:5" x14ac:dyDescent="0.2">
      <c r="A558" s="1"/>
      <c r="B558" s="1"/>
      <c r="C558" s="1"/>
      <c r="D558" s="1"/>
      <c r="E558" s="1"/>
    </row>
    <row r="559" spans="1:5" x14ac:dyDescent="0.2">
      <c r="A559" s="1"/>
      <c r="B559" s="1"/>
      <c r="C559" s="1"/>
      <c r="D559" s="1"/>
      <c r="E559" s="1"/>
    </row>
    <row r="560" spans="1:5" x14ac:dyDescent="0.2">
      <c r="A560" s="1"/>
      <c r="B560" s="1"/>
      <c r="C560" s="1"/>
      <c r="D560" s="1"/>
      <c r="E560" s="1"/>
    </row>
    <row r="561" spans="1:5" x14ac:dyDescent="0.2">
      <c r="A561" s="1"/>
      <c r="B561" s="1"/>
      <c r="C561" s="1"/>
      <c r="D561" s="1"/>
      <c r="E561" s="1"/>
    </row>
    <row r="562" spans="1:5" x14ac:dyDescent="0.2">
      <c r="A562" s="1"/>
      <c r="B562" s="1"/>
      <c r="C562" s="1"/>
      <c r="D562" s="1"/>
      <c r="E562" s="1"/>
    </row>
    <row r="563" spans="1:5" x14ac:dyDescent="0.2">
      <c r="A563" s="1"/>
      <c r="B563" s="1"/>
      <c r="C563" s="1"/>
      <c r="D563" s="1"/>
      <c r="E563" s="1"/>
    </row>
    <row r="564" spans="1:5" x14ac:dyDescent="0.2">
      <c r="A564" s="1"/>
      <c r="B564" s="1"/>
      <c r="C564" s="1"/>
      <c r="D564" s="1"/>
      <c r="E564" s="1"/>
    </row>
    <row r="565" spans="1:5" x14ac:dyDescent="0.2">
      <c r="A565" s="1"/>
      <c r="B565" s="1"/>
      <c r="C565" s="1"/>
      <c r="D565" s="1"/>
      <c r="E565" s="1"/>
    </row>
    <row r="566" spans="1:5" x14ac:dyDescent="0.2">
      <c r="A566" s="1"/>
      <c r="B566" s="1"/>
      <c r="C566" s="1"/>
      <c r="D566" s="1"/>
      <c r="E566" s="1"/>
    </row>
    <row r="567" spans="1:5" x14ac:dyDescent="0.2">
      <c r="A567" s="1"/>
      <c r="B567" s="1"/>
      <c r="C567" s="1"/>
      <c r="D567" s="1"/>
      <c r="E567" s="1"/>
    </row>
    <row r="568" spans="1:5" x14ac:dyDescent="0.2">
      <c r="A568" s="1"/>
      <c r="B568" s="1"/>
      <c r="C568" s="1"/>
      <c r="D568" s="1"/>
      <c r="E568" s="1"/>
    </row>
    <row r="569" spans="1:5" x14ac:dyDescent="0.2">
      <c r="A569" s="1"/>
      <c r="B569" s="1"/>
      <c r="C569" s="1"/>
      <c r="D569" s="1"/>
      <c r="E569" s="1"/>
    </row>
    <row r="570" spans="1:5" x14ac:dyDescent="0.2">
      <c r="A570" s="1"/>
      <c r="B570" s="1"/>
      <c r="C570" s="1"/>
      <c r="D570" s="1"/>
      <c r="E570" s="1"/>
    </row>
    <row r="571" spans="1:5" x14ac:dyDescent="0.2">
      <c r="A571" s="1"/>
      <c r="B571" s="1"/>
      <c r="C571" s="1"/>
      <c r="D571" s="1"/>
      <c r="E571" s="1"/>
    </row>
    <row r="572" spans="1:5" x14ac:dyDescent="0.2">
      <c r="A572" s="1"/>
      <c r="B572" s="1"/>
      <c r="C572" s="1"/>
      <c r="D572" s="1"/>
      <c r="E572" s="1"/>
    </row>
    <row r="573" spans="1:5" x14ac:dyDescent="0.2">
      <c r="A573" s="1"/>
      <c r="B573" s="1"/>
      <c r="C573" s="1"/>
      <c r="D573" s="1"/>
      <c r="E573" s="1"/>
    </row>
    <row r="574" spans="1:5" x14ac:dyDescent="0.2">
      <c r="A574" s="1"/>
      <c r="B574" s="1"/>
      <c r="C574" s="1"/>
      <c r="D574" s="1"/>
      <c r="E574" s="1"/>
    </row>
    <row r="575" spans="1:5" x14ac:dyDescent="0.2">
      <c r="A575" s="1"/>
      <c r="B575" s="1"/>
      <c r="C575" s="1"/>
      <c r="D575" s="1"/>
      <c r="E575" s="1"/>
    </row>
    <row r="576" spans="1:5" x14ac:dyDescent="0.2">
      <c r="A576" s="1"/>
      <c r="B576" s="1"/>
      <c r="C576" s="1"/>
      <c r="D576" s="1"/>
      <c r="E576" s="1"/>
    </row>
    <row r="577" spans="1:5" x14ac:dyDescent="0.2">
      <c r="A577" s="1"/>
      <c r="B577" s="1"/>
      <c r="C577" s="1"/>
      <c r="D577" s="1"/>
      <c r="E577" s="1"/>
    </row>
    <row r="578" spans="1:5" x14ac:dyDescent="0.2">
      <c r="A578" s="1"/>
      <c r="B578" s="1"/>
      <c r="C578" s="1"/>
      <c r="D578" s="1"/>
      <c r="E578" s="1"/>
    </row>
    <row r="579" spans="1:5" x14ac:dyDescent="0.2">
      <c r="A579" s="1"/>
      <c r="B579" s="1"/>
      <c r="C579" s="1"/>
      <c r="D579" s="1"/>
      <c r="E579" s="1"/>
    </row>
    <row r="580" spans="1:5" x14ac:dyDescent="0.2">
      <c r="A580" s="1"/>
      <c r="B580" s="1"/>
      <c r="C580" s="1"/>
      <c r="D580" s="1"/>
      <c r="E580" s="1"/>
    </row>
    <row r="581" spans="1:5" x14ac:dyDescent="0.2">
      <c r="A581" s="1"/>
      <c r="B581" s="1"/>
      <c r="C581" s="1"/>
      <c r="D581" s="1"/>
      <c r="E581" s="1"/>
    </row>
    <row r="582" spans="1:5" x14ac:dyDescent="0.2">
      <c r="A582" s="1"/>
      <c r="B582" s="1"/>
      <c r="C582" s="1"/>
      <c r="D582" s="1"/>
      <c r="E582" s="1"/>
    </row>
    <row r="583" spans="1:5" x14ac:dyDescent="0.2">
      <c r="A583" s="1"/>
      <c r="B583" s="1"/>
      <c r="C583" s="1"/>
      <c r="D583" s="1"/>
      <c r="E583" s="1"/>
    </row>
    <row r="584" spans="1:5" x14ac:dyDescent="0.2">
      <c r="A584" s="1"/>
      <c r="B584" s="1"/>
      <c r="C584" s="1"/>
      <c r="D584" s="1"/>
      <c r="E584" s="1"/>
    </row>
    <row r="585" spans="1:5" x14ac:dyDescent="0.2">
      <c r="A585" s="1"/>
      <c r="B585" s="1"/>
      <c r="C585" s="1"/>
      <c r="D585" s="1"/>
      <c r="E585" s="1"/>
    </row>
    <row r="586" spans="1:5" x14ac:dyDescent="0.2">
      <c r="A586" s="1"/>
      <c r="B586" s="1"/>
      <c r="C586" s="1"/>
      <c r="D586" s="1"/>
      <c r="E586" s="1"/>
    </row>
    <row r="587" spans="1:5" x14ac:dyDescent="0.2">
      <c r="A587" s="1"/>
      <c r="B587" s="1"/>
      <c r="C587" s="1"/>
      <c r="D587" s="1"/>
      <c r="E587" s="1"/>
    </row>
    <row r="588" spans="1:5" x14ac:dyDescent="0.2">
      <c r="A588" s="1"/>
      <c r="B588" s="1"/>
      <c r="C588" s="1"/>
      <c r="D588" s="1"/>
      <c r="E588" s="1"/>
    </row>
    <row r="589" spans="1:5" x14ac:dyDescent="0.2">
      <c r="A589" s="1"/>
      <c r="B589" s="1"/>
      <c r="C589" s="1"/>
      <c r="D589" s="1"/>
      <c r="E589" s="1"/>
    </row>
    <row r="590" spans="1:5" x14ac:dyDescent="0.2">
      <c r="A590" s="1"/>
      <c r="B590" s="1"/>
      <c r="C590" s="1"/>
      <c r="D590" s="1"/>
      <c r="E590" s="1"/>
    </row>
    <row r="591" spans="1:5" x14ac:dyDescent="0.2">
      <c r="A591" s="1"/>
      <c r="B591" s="1"/>
      <c r="C591" s="1"/>
      <c r="D591" s="1"/>
      <c r="E591" s="1"/>
    </row>
    <row r="592" spans="1:5" x14ac:dyDescent="0.2">
      <c r="A592" s="1"/>
      <c r="B592" s="1"/>
      <c r="C592" s="1"/>
      <c r="D592" s="1"/>
      <c r="E592" s="1"/>
    </row>
    <row r="593" spans="1:5" x14ac:dyDescent="0.2">
      <c r="A593" s="1"/>
      <c r="B593" s="1"/>
      <c r="C593" s="1"/>
      <c r="D593" s="1"/>
      <c r="E593" s="1"/>
    </row>
    <row r="594" spans="1:5" x14ac:dyDescent="0.2">
      <c r="A594" s="1"/>
      <c r="B594" s="1"/>
      <c r="C594" s="1"/>
      <c r="D594" s="1"/>
      <c r="E594" s="1"/>
    </row>
    <row r="595" spans="1:5" x14ac:dyDescent="0.2">
      <c r="A595" s="1"/>
      <c r="B595" s="1"/>
      <c r="C595" s="1"/>
      <c r="D595" s="1"/>
      <c r="E595" s="1"/>
    </row>
    <row r="596" spans="1:5" x14ac:dyDescent="0.2">
      <c r="A596" s="1"/>
      <c r="B596" s="1"/>
      <c r="C596" s="1"/>
      <c r="D596" s="1"/>
      <c r="E596" s="1"/>
    </row>
    <row r="597" spans="1:5" x14ac:dyDescent="0.2">
      <c r="A597" s="1"/>
      <c r="B597" s="1"/>
      <c r="C597" s="1"/>
      <c r="D597" s="1"/>
      <c r="E597" s="1"/>
    </row>
    <row r="598" spans="1:5" x14ac:dyDescent="0.2">
      <c r="A598" s="1"/>
      <c r="B598" s="1"/>
      <c r="C598" s="1"/>
      <c r="D598" s="1"/>
      <c r="E598" s="1"/>
    </row>
    <row r="599" spans="1:5" x14ac:dyDescent="0.2">
      <c r="A599" s="1"/>
      <c r="B599" s="1"/>
      <c r="C599" s="1"/>
      <c r="D599" s="1"/>
      <c r="E599" s="1"/>
    </row>
    <row r="600" spans="1:5" x14ac:dyDescent="0.2">
      <c r="A600" s="1"/>
      <c r="B600" s="1"/>
      <c r="C600" s="1"/>
      <c r="D600" s="1"/>
      <c r="E600" s="1"/>
    </row>
    <row r="601" spans="1:5" x14ac:dyDescent="0.2">
      <c r="A601" s="1"/>
      <c r="B601" s="1"/>
      <c r="C601" s="1"/>
      <c r="D601" s="1"/>
      <c r="E601" s="1"/>
    </row>
    <row r="602" spans="1:5" x14ac:dyDescent="0.2">
      <c r="A602" s="1"/>
      <c r="B602" s="1"/>
      <c r="C602" s="1"/>
      <c r="D602" s="1"/>
      <c r="E602" s="1"/>
    </row>
    <row r="603" spans="1:5" x14ac:dyDescent="0.2">
      <c r="A603" s="1"/>
      <c r="B603" s="1"/>
      <c r="C603" s="1"/>
      <c r="D603" s="1"/>
      <c r="E603" s="1"/>
    </row>
    <row r="604" spans="1:5" x14ac:dyDescent="0.2">
      <c r="A604" s="1"/>
      <c r="B604" s="1"/>
      <c r="C604" s="1"/>
      <c r="D604" s="1"/>
      <c r="E604" s="1"/>
    </row>
    <row r="605" spans="1:5" x14ac:dyDescent="0.2">
      <c r="A605" s="1"/>
      <c r="B605" s="1"/>
      <c r="C605" s="1"/>
      <c r="D605" s="1"/>
      <c r="E605" s="1"/>
    </row>
    <row r="606" spans="1:5" x14ac:dyDescent="0.2">
      <c r="A606" s="1"/>
      <c r="B606" s="1"/>
      <c r="C606" s="1"/>
      <c r="D606" s="1"/>
      <c r="E606" s="1"/>
    </row>
    <row r="607" spans="1:5" x14ac:dyDescent="0.2">
      <c r="A607" s="1"/>
      <c r="B607" s="1"/>
      <c r="C607" s="1"/>
      <c r="D607" s="1"/>
      <c r="E607" s="1"/>
    </row>
    <row r="608" spans="1:5" x14ac:dyDescent="0.2">
      <c r="A608" s="1"/>
      <c r="B608" s="1"/>
      <c r="C608" s="1"/>
      <c r="D608" s="1"/>
      <c r="E608" s="1"/>
    </row>
    <row r="609" spans="1:5" x14ac:dyDescent="0.2">
      <c r="A609" s="1"/>
      <c r="B609" s="1"/>
      <c r="C609" s="1"/>
      <c r="D609" s="1"/>
      <c r="E609" s="1"/>
    </row>
    <row r="610" spans="1:5" x14ac:dyDescent="0.2">
      <c r="A610" s="1"/>
      <c r="B610" s="1"/>
      <c r="C610" s="1"/>
      <c r="D610" s="1"/>
      <c r="E610" s="1"/>
    </row>
    <row r="611" spans="1:5" x14ac:dyDescent="0.2">
      <c r="A611" s="1"/>
      <c r="B611" s="1"/>
      <c r="C611" s="1"/>
      <c r="D611" s="1"/>
      <c r="E611" s="1"/>
    </row>
    <row r="612" spans="1:5" x14ac:dyDescent="0.2">
      <c r="A612" s="1"/>
      <c r="B612" s="1"/>
      <c r="C612" s="1"/>
      <c r="D612" s="1"/>
      <c r="E612" s="1"/>
    </row>
    <row r="613" spans="1:5" x14ac:dyDescent="0.2">
      <c r="A613" s="1"/>
      <c r="B613" s="1"/>
      <c r="C613" s="1"/>
      <c r="D613" s="1"/>
      <c r="E613" s="1"/>
    </row>
    <row r="614" spans="1:5" x14ac:dyDescent="0.2">
      <c r="A614" s="1"/>
      <c r="B614" s="1"/>
      <c r="C614" s="1"/>
      <c r="D614" s="1"/>
      <c r="E614" s="1"/>
    </row>
    <row r="615" spans="1:5" x14ac:dyDescent="0.2">
      <c r="A615" s="1"/>
      <c r="B615" s="1"/>
      <c r="C615" s="1"/>
      <c r="D615" s="1"/>
      <c r="E615" s="1"/>
    </row>
    <row r="616" spans="1:5" x14ac:dyDescent="0.2">
      <c r="A616" s="1"/>
      <c r="B616" s="1"/>
      <c r="C616" s="1"/>
      <c r="D616" s="1"/>
      <c r="E616" s="1"/>
    </row>
    <row r="617" spans="1:5" x14ac:dyDescent="0.2">
      <c r="A617" s="1"/>
      <c r="B617" s="1"/>
      <c r="C617" s="1"/>
      <c r="D617" s="1"/>
      <c r="E617" s="1"/>
    </row>
    <row r="618" spans="1:5" x14ac:dyDescent="0.2">
      <c r="A618" s="1"/>
      <c r="B618" s="1"/>
      <c r="C618" s="1"/>
      <c r="D618" s="1"/>
      <c r="E618" s="1"/>
    </row>
    <row r="619" spans="1:5" x14ac:dyDescent="0.2">
      <c r="A619" s="1"/>
      <c r="B619" s="1"/>
      <c r="C619" s="1"/>
      <c r="D619" s="1"/>
      <c r="E619" s="1"/>
    </row>
    <row r="620" spans="1:5" x14ac:dyDescent="0.2">
      <c r="A620" s="1"/>
      <c r="B620" s="1"/>
      <c r="C620" s="1"/>
      <c r="D620" s="1"/>
      <c r="E620" s="1"/>
    </row>
    <row r="621" spans="1:5" x14ac:dyDescent="0.2">
      <c r="A621" s="1"/>
      <c r="B621" s="1"/>
      <c r="C621" s="1"/>
      <c r="D621" s="1"/>
      <c r="E621" s="1"/>
    </row>
    <row r="622" spans="1:5" x14ac:dyDescent="0.2">
      <c r="A622" s="1"/>
      <c r="B622" s="1"/>
      <c r="C622" s="1"/>
      <c r="D622" s="1"/>
      <c r="E622" s="1"/>
    </row>
    <row r="623" spans="1:5" x14ac:dyDescent="0.2">
      <c r="A623" s="1"/>
      <c r="B623" s="1"/>
      <c r="C623" s="1"/>
      <c r="D623" s="1"/>
      <c r="E623" s="1"/>
    </row>
    <row r="624" spans="1:5" x14ac:dyDescent="0.2">
      <c r="A624" s="1"/>
      <c r="B624" s="1"/>
      <c r="C624" s="1"/>
      <c r="D624" s="1"/>
      <c r="E624" s="1"/>
    </row>
    <row r="625" spans="1:5" x14ac:dyDescent="0.2">
      <c r="A625" s="1"/>
      <c r="B625" s="1"/>
      <c r="C625" s="1"/>
      <c r="D625" s="1"/>
      <c r="E625" s="1"/>
    </row>
    <row r="626" spans="1:5" x14ac:dyDescent="0.2">
      <c r="A626" s="1"/>
      <c r="B626" s="1"/>
      <c r="C626" s="1"/>
      <c r="D626" s="1"/>
      <c r="E626" s="1"/>
    </row>
    <row r="627" spans="1:5" x14ac:dyDescent="0.2">
      <c r="A627" s="1"/>
      <c r="B627" s="1"/>
      <c r="C627" s="1"/>
      <c r="D627" s="1"/>
      <c r="E627" s="1"/>
    </row>
    <row r="628" spans="1:5" x14ac:dyDescent="0.2">
      <c r="A628" s="1"/>
      <c r="B628" s="1"/>
      <c r="C628" s="1"/>
      <c r="D628" s="1"/>
      <c r="E628" s="1"/>
    </row>
    <row r="629" spans="1:5" x14ac:dyDescent="0.2">
      <c r="A629" s="1"/>
      <c r="B629" s="1"/>
      <c r="C629" s="1"/>
      <c r="D629" s="1"/>
      <c r="E629" s="1"/>
    </row>
    <row r="630" spans="1:5" x14ac:dyDescent="0.2">
      <c r="A630" s="1"/>
      <c r="B630" s="1"/>
      <c r="C630" s="1"/>
      <c r="D630" s="1"/>
      <c r="E630" s="1"/>
    </row>
    <row r="631" spans="1:5" x14ac:dyDescent="0.2">
      <c r="A631" s="1"/>
      <c r="B631" s="1"/>
      <c r="C631" s="1"/>
      <c r="D631" s="1"/>
      <c r="E631" s="1"/>
    </row>
    <row r="632" spans="1:5" x14ac:dyDescent="0.2">
      <c r="A632" s="1"/>
      <c r="B632" s="1"/>
      <c r="C632" s="1"/>
      <c r="D632" s="1"/>
      <c r="E632" s="1"/>
    </row>
    <row r="633" spans="1:5" x14ac:dyDescent="0.2">
      <c r="A633" s="1"/>
      <c r="B633" s="1"/>
      <c r="C633" s="1"/>
      <c r="D633" s="1"/>
      <c r="E633" s="1"/>
    </row>
    <row r="634" spans="1:5" x14ac:dyDescent="0.2">
      <c r="A634" s="1"/>
      <c r="B634" s="1"/>
      <c r="C634" s="1"/>
      <c r="D634" s="1"/>
      <c r="E634" s="1"/>
    </row>
    <row r="635" spans="1:5" x14ac:dyDescent="0.2">
      <c r="A635" s="1"/>
      <c r="B635" s="1"/>
      <c r="C635" s="1"/>
      <c r="D635" s="1"/>
      <c r="E635" s="1"/>
    </row>
    <row r="636" spans="1:5" x14ac:dyDescent="0.2">
      <c r="A636" s="1"/>
      <c r="B636" s="1"/>
      <c r="C636" s="1"/>
      <c r="D636" s="1"/>
      <c r="E636" s="1"/>
    </row>
    <row r="637" spans="1:5" x14ac:dyDescent="0.2">
      <c r="A637" s="1"/>
      <c r="B637" s="1"/>
      <c r="C637" s="1"/>
      <c r="D637" s="1"/>
      <c r="E637" s="1"/>
    </row>
    <row r="638" spans="1:5" x14ac:dyDescent="0.2">
      <c r="A638" s="1"/>
      <c r="B638" s="1"/>
      <c r="C638" s="1"/>
      <c r="D638" s="1"/>
      <c r="E638" s="1"/>
    </row>
    <row r="639" spans="1:5" x14ac:dyDescent="0.2">
      <c r="A639" s="1"/>
      <c r="B639" s="1"/>
      <c r="C639" s="1"/>
      <c r="D639" s="1"/>
      <c r="E639" s="1"/>
    </row>
    <row r="640" spans="1:5" x14ac:dyDescent="0.2">
      <c r="A640" s="1"/>
      <c r="B640" s="1"/>
      <c r="C640" s="1"/>
      <c r="D640" s="1"/>
      <c r="E640" s="1"/>
    </row>
    <row r="641" spans="1:5" x14ac:dyDescent="0.2">
      <c r="A641" s="1"/>
      <c r="B641" s="1"/>
      <c r="C641" s="1"/>
      <c r="D641" s="1"/>
      <c r="E641" s="1"/>
    </row>
    <row r="642" spans="1:5" x14ac:dyDescent="0.2">
      <c r="A642" s="1"/>
      <c r="B642" s="1"/>
      <c r="C642" s="1"/>
      <c r="D642" s="1"/>
      <c r="E642" s="1"/>
    </row>
    <row r="643" spans="1:5" x14ac:dyDescent="0.2">
      <c r="A643" s="1"/>
      <c r="B643" s="1"/>
      <c r="C643" s="1"/>
      <c r="D643" s="1"/>
      <c r="E643" s="1"/>
    </row>
    <row r="644" spans="1:5" x14ac:dyDescent="0.2">
      <c r="A644" s="1"/>
      <c r="B644" s="1"/>
      <c r="C644" s="1"/>
      <c r="D644" s="1"/>
      <c r="E644" s="1"/>
    </row>
    <row r="645" spans="1:5" x14ac:dyDescent="0.2">
      <c r="A645" s="1"/>
      <c r="B645" s="1"/>
      <c r="C645" s="1"/>
      <c r="D645" s="1"/>
      <c r="E645" s="1"/>
    </row>
    <row r="646" spans="1:5" x14ac:dyDescent="0.2">
      <c r="A646" s="1"/>
      <c r="B646" s="1"/>
      <c r="C646" s="1"/>
      <c r="D646" s="1"/>
      <c r="E646" s="1"/>
    </row>
    <row r="647" spans="1:5" x14ac:dyDescent="0.2">
      <c r="A647" s="1"/>
      <c r="B647" s="1"/>
      <c r="C647" s="1"/>
      <c r="D647" s="1"/>
      <c r="E647" s="1"/>
    </row>
    <row r="648" spans="1:5" x14ac:dyDescent="0.2">
      <c r="A648" s="1"/>
      <c r="B648" s="1"/>
      <c r="C648" s="1"/>
      <c r="D648" s="1"/>
      <c r="E648" s="1"/>
    </row>
    <row r="649" spans="1:5" x14ac:dyDescent="0.2">
      <c r="A649" s="1"/>
      <c r="B649" s="1"/>
      <c r="C649" s="1"/>
      <c r="D649" s="1"/>
      <c r="E649" s="1"/>
    </row>
    <row r="650" spans="1:5" x14ac:dyDescent="0.2">
      <c r="A650" s="1"/>
      <c r="B650" s="1"/>
      <c r="C650" s="1"/>
      <c r="D650" s="1"/>
      <c r="E650" s="1"/>
    </row>
    <row r="651" spans="1:5" x14ac:dyDescent="0.2">
      <c r="A651" s="1"/>
      <c r="B651" s="1"/>
      <c r="C651" s="1"/>
      <c r="D651" s="1"/>
      <c r="E651" s="1"/>
    </row>
    <row r="652" spans="1:5" x14ac:dyDescent="0.2">
      <c r="A652" s="1"/>
      <c r="B652" s="1"/>
      <c r="C652" s="1"/>
      <c r="D652" s="1"/>
      <c r="E652" s="1"/>
    </row>
    <row r="653" spans="1:5" x14ac:dyDescent="0.2">
      <c r="A653" s="1"/>
      <c r="B653" s="1"/>
      <c r="C653" s="1"/>
      <c r="D653" s="1"/>
      <c r="E653" s="1"/>
    </row>
    <row r="654" spans="1:5" x14ac:dyDescent="0.2">
      <c r="A654" s="1"/>
      <c r="B654" s="1"/>
      <c r="C654" s="1"/>
      <c r="D654" s="1"/>
      <c r="E654" s="1"/>
    </row>
    <row r="655" spans="1:5" x14ac:dyDescent="0.2">
      <c r="A655" s="1"/>
      <c r="B655" s="1"/>
      <c r="C655" s="1"/>
      <c r="D655" s="1"/>
      <c r="E655" s="1"/>
    </row>
    <row r="656" spans="1:5" x14ac:dyDescent="0.2">
      <c r="A656" s="1"/>
      <c r="B656" s="1"/>
      <c r="C656" s="1"/>
      <c r="D656" s="1"/>
      <c r="E656" s="1"/>
    </row>
    <row r="657" spans="1:5" x14ac:dyDescent="0.2">
      <c r="A657" s="1"/>
      <c r="B657" s="1"/>
      <c r="C657" s="1"/>
      <c r="D657" s="1"/>
      <c r="E657" s="1"/>
    </row>
    <row r="658" spans="1:5" x14ac:dyDescent="0.2">
      <c r="A658" s="1"/>
      <c r="B658" s="1"/>
      <c r="C658" s="1"/>
      <c r="D658" s="1"/>
      <c r="E658" s="1"/>
    </row>
    <row r="659" spans="1:5" x14ac:dyDescent="0.2">
      <c r="A659" s="1"/>
      <c r="B659" s="1"/>
      <c r="C659" s="1"/>
      <c r="D659" s="1"/>
      <c r="E659" s="1"/>
    </row>
    <row r="660" spans="1:5" x14ac:dyDescent="0.2">
      <c r="A660" s="1"/>
      <c r="B660" s="1"/>
      <c r="C660" s="1"/>
      <c r="D660" s="1"/>
      <c r="E660" s="1"/>
    </row>
    <row r="661" spans="1:5" x14ac:dyDescent="0.2">
      <c r="A661" s="1"/>
      <c r="B661" s="1"/>
      <c r="C661" s="1"/>
      <c r="D661" s="1"/>
      <c r="E661" s="1"/>
    </row>
    <row r="662" spans="1:5" x14ac:dyDescent="0.2">
      <c r="A662" s="1"/>
      <c r="B662" s="1"/>
      <c r="C662" s="1"/>
      <c r="D662" s="1"/>
      <c r="E662" s="1"/>
    </row>
    <row r="663" spans="1:5" x14ac:dyDescent="0.2">
      <c r="A663" s="1"/>
      <c r="B663" s="1"/>
      <c r="C663" s="1"/>
      <c r="D663" s="1"/>
      <c r="E663" s="1"/>
    </row>
    <row r="664" spans="1:5" x14ac:dyDescent="0.2">
      <c r="A664" s="1"/>
      <c r="B664" s="1"/>
      <c r="C664" s="1"/>
      <c r="D664" s="1"/>
      <c r="E664" s="1"/>
    </row>
    <row r="665" spans="1:5" x14ac:dyDescent="0.2">
      <c r="A665" s="1"/>
      <c r="B665" s="1"/>
      <c r="C665" s="1"/>
      <c r="D665" s="1"/>
      <c r="E665" s="1"/>
    </row>
    <row r="666" spans="1:5" x14ac:dyDescent="0.2">
      <c r="A666" s="1"/>
      <c r="B666" s="1"/>
      <c r="C666" s="1"/>
      <c r="D666" s="1"/>
      <c r="E666" s="1"/>
    </row>
    <row r="667" spans="1:5" x14ac:dyDescent="0.2">
      <c r="A667" s="1"/>
      <c r="B667" s="1"/>
      <c r="C667" s="1"/>
      <c r="D667" s="1"/>
      <c r="E667" s="1"/>
    </row>
    <row r="668" spans="1:5" x14ac:dyDescent="0.2">
      <c r="A668" s="1"/>
      <c r="B668" s="1"/>
      <c r="C668" s="1"/>
      <c r="D668" s="1"/>
      <c r="E668" s="1"/>
    </row>
    <row r="669" spans="1:5" x14ac:dyDescent="0.2">
      <c r="A669" s="1"/>
      <c r="B669" s="1"/>
      <c r="C669" s="1"/>
      <c r="D669" s="1"/>
      <c r="E669" s="1"/>
    </row>
    <row r="670" spans="1:5" x14ac:dyDescent="0.2">
      <c r="A670" s="1"/>
      <c r="B670" s="1"/>
      <c r="C670" s="1"/>
      <c r="D670" s="1"/>
      <c r="E670" s="1"/>
    </row>
    <row r="671" spans="1:5" x14ac:dyDescent="0.2">
      <c r="A671" s="1"/>
      <c r="B671" s="1"/>
      <c r="C671" s="1"/>
      <c r="D671" s="1"/>
      <c r="E671" s="1"/>
    </row>
    <row r="672" spans="1:5" x14ac:dyDescent="0.2">
      <c r="A672" s="1"/>
      <c r="B672" s="1"/>
      <c r="C672" s="1"/>
      <c r="D672" s="1"/>
      <c r="E672" s="1"/>
    </row>
    <row r="673" spans="1:5" x14ac:dyDescent="0.2">
      <c r="A673" s="1"/>
      <c r="B673" s="1"/>
      <c r="C673" s="1"/>
      <c r="D673" s="1"/>
      <c r="E673" s="1"/>
    </row>
    <row r="674" spans="1:5" x14ac:dyDescent="0.2">
      <c r="A674" s="1"/>
      <c r="B674" s="1"/>
      <c r="C674" s="1"/>
      <c r="D674" s="1"/>
      <c r="E674" s="1"/>
    </row>
    <row r="675" spans="1:5" x14ac:dyDescent="0.2">
      <c r="A675" s="1"/>
      <c r="B675" s="1"/>
      <c r="C675" s="1"/>
      <c r="D675" s="1"/>
      <c r="E675" s="1"/>
    </row>
    <row r="676" spans="1:5" x14ac:dyDescent="0.2">
      <c r="A676" s="1"/>
      <c r="B676" s="1"/>
      <c r="C676" s="1"/>
      <c r="D676" s="1"/>
      <c r="E676" s="1"/>
    </row>
    <row r="677" spans="1:5" x14ac:dyDescent="0.2">
      <c r="A677" s="1"/>
      <c r="B677" s="1"/>
      <c r="C677" s="1"/>
      <c r="D677" s="1"/>
      <c r="E677" s="1"/>
    </row>
    <row r="678" spans="1:5" x14ac:dyDescent="0.2">
      <c r="A678" s="1"/>
      <c r="B678" s="1"/>
      <c r="C678" s="1"/>
      <c r="D678" s="1"/>
      <c r="E678" s="1"/>
    </row>
    <row r="679" spans="1:5" x14ac:dyDescent="0.2">
      <c r="A679" s="1"/>
      <c r="B679" s="1"/>
      <c r="C679" s="1"/>
      <c r="D679" s="1"/>
      <c r="E679" s="1"/>
    </row>
    <row r="680" spans="1:5" x14ac:dyDescent="0.2">
      <c r="A680" s="1"/>
      <c r="B680" s="1"/>
      <c r="C680" s="1"/>
      <c r="D680" s="1"/>
      <c r="E680" s="1"/>
    </row>
    <row r="681" spans="1:5" x14ac:dyDescent="0.2">
      <c r="A681" s="1"/>
      <c r="B681" s="1"/>
      <c r="C681" s="1"/>
      <c r="D681" s="1"/>
      <c r="E681" s="1"/>
    </row>
    <row r="682" spans="1:5" x14ac:dyDescent="0.2">
      <c r="A682" s="1"/>
      <c r="B682" s="1"/>
      <c r="C682" s="1"/>
      <c r="D682" s="1"/>
      <c r="E682" s="1"/>
    </row>
    <row r="683" spans="1:5" x14ac:dyDescent="0.2">
      <c r="A683" s="1"/>
      <c r="B683" s="1"/>
      <c r="C683" s="1"/>
      <c r="D683" s="1"/>
      <c r="E683" s="1"/>
    </row>
    <row r="684" spans="1:5" x14ac:dyDescent="0.2">
      <c r="A684" s="1"/>
      <c r="B684" s="1"/>
      <c r="C684" s="1"/>
      <c r="D684" s="1"/>
      <c r="E684" s="1"/>
    </row>
    <row r="685" spans="1:5" x14ac:dyDescent="0.2">
      <c r="A685" s="1"/>
      <c r="B685" s="1"/>
      <c r="C685" s="1"/>
      <c r="D685" s="1"/>
      <c r="E685" s="1"/>
    </row>
    <row r="686" spans="1:5" x14ac:dyDescent="0.2">
      <c r="A686" s="1"/>
      <c r="B686" s="1"/>
      <c r="C686" s="1"/>
      <c r="D686" s="1"/>
      <c r="E686" s="1"/>
    </row>
    <row r="687" spans="1:5" x14ac:dyDescent="0.2">
      <c r="A687" s="1"/>
      <c r="B687" s="1"/>
      <c r="C687" s="1"/>
      <c r="D687" s="1"/>
      <c r="E687" s="1"/>
    </row>
    <row r="688" spans="1:5" x14ac:dyDescent="0.2">
      <c r="A688" s="1"/>
      <c r="B688" s="1"/>
      <c r="C688" s="1"/>
      <c r="D688" s="1"/>
      <c r="E688" s="1"/>
    </row>
    <row r="689" spans="1:5" x14ac:dyDescent="0.2">
      <c r="A689" s="1"/>
      <c r="B689" s="1"/>
      <c r="C689" s="1"/>
      <c r="D689" s="1"/>
      <c r="E689" s="1"/>
    </row>
    <row r="690" spans="1:5" x14ac:dyDescent="0.2">
      <c r="A690" s="1"/>
      <c r="B690" s="1"/>
      <c r="C690" s="1"/>
      <c r="D690" s="1"/>
      <c r="E690" s="1"/>
    </row>
    <row r="691" spans="1:5" x14ac:dyDescent="0.2">
      <c r="A691" s="1"/>
      <c r="B691" s="1"/>
      <c r="C691" s="1"/>
      <c r="D691" s="1"/>
      <c r="E691" s="1"/>
    </row>
    <row r="692" spans="1:5" x14ac:dyDescent="0.2">
      <c r="A692" s="1"/>
      <c r="B692" s="1"/>
      <c r="C692" s="1"/>
      <c r="D692" s="1"/>
      <c r="E692" s="1"/>
    </row>
    <row r="693" spans="1:5" x14ac:dyDescent="0.2">
      <c r="A693" s="1"/>
      <c r="B693" s="1"/>
      <c r="C693" s="1"/>
      <c r="D693" s="1"/>
      <c r="E693" s="1"/>
    </row>
    <row r="694" spans="1:5" x14ac:dyDescent="0.2">
      <c r="A694" s="1"/>
      <c r="B694" s="1"/>
      <c r="C694" s="1"/>
      <c r="D694" s="1"/>
      <c r="E694" s="1"/>
    </row>
    <row r="695" spans="1:5" x14ac:dyDescent="0.2">
      <c r="A695" s="1"/>
      <c r="B695" s="1"/>
      <c r="C695" s="1"/>
      <c r="D695" s="1"/>
      <c r="E695" s="1"/>
    </row>
    <row r="696" spans="1:5" x14ac:dyDescent="0.2">
      <c r="A696" s="1"/>
      <c r="B696" s="1"/>
      <c r="C696" s="1"/>
      <c r="D696" s="1"/>
      <c r="E696" s="1"/>
    </row>
    <row r="697" spans="1:5" x14ac:dyDescent="0.2">
      <c r="A697" s="1"/>
      <c r="B697" s="1"/>
      <c r="C697" s="1"/>
      <c r="D697" s="1"/>
      <c r="E697" s="1"/>
    </row>
    <row r="698" spans="1:5" x14ac:dyDescent="0.2">
      <c r="A698" s="1"/>
      <c r="B698" s="1"/>
      <c r="C698" s="1"/>
      <c r="D698" s="1"/>
      <c r="E698" s="1"/>
    </row>
    <row r="699" spans="1:5" x14ac:dyDescent="0.2">
      <c r="A699" s="1"/>
      <c r="B699" s="1"/>
      <c r="C699" s="1"/>
      <c r="D699" s="1"/>
      <c r="E699" s="1"/>
    </row>
    <row r="700" spans="1:5" x14ac:dyDescent="0.2">
      <c r="A700" s="1"/>
      <c r="B700" s="1"/>
      <c r="C700" s="1"/>
      <c r="D700" s="1"/>
      <c r="E700" s="1"/>
    </row>
    <row r="701" spans="1:5" x14ac:dyDescent="0.2">
      <c r="A701" s="1"/>
      <c r="B701" s="1"/>
      <c r="C701" s="1"/>
      <c r="D701" s="1"/>
      <c r="E701" s="1"/>
    </row>
    <row r="702" spans="1:5" x14ac:dyDescent="0.2">
      <c r="A702" s="1"/>
      <c r="B702" s="1"/>
      <c r="C702" s="1"/>
      <c r="D702" s="1"/>
      <c r="E702" s="1"/>
    </row>
    <row r="703" spans="1:5" x14ac:dyDescent="0.2">
      <c r="A703" s="1"/>
      <c r="B703" s="1"/>
      <c r="C703" s="1"/>
      <c r="D703" s="1"/>
      <c r="E703" s="1"/>
    </row>
    <row r="704" spans="1:5" x14ac:dyDescent="0.2">
      <c r="A704" s="1"/>
      <c r="B704" s="1"/>
      <c r="C704" s="1"/>
      <c r="D704" s="1"/>
      <c r="E704" s="1"/>
    </row>
    <row r="705" spans="1:5" x14ac:dyDescent="0.2">
      <c r="A705" s="1"/>
      <c r="B705" s="1"/>
      <c r="C705" s="1"/>
      <c r="D705" s="1"/>
      <c r="E705" s="1"/>
    </row>
    <row r="706" spans="1:5" x14ac:dyDescent="0.2">
      <c r="A706" s="1"/>
      <c r="B706" s="1"/>
      <c r="C706" s="1"/>
      <c r="D706" s="1"/>
      <c r="E706" s="1"/>
    </row>
    <row r="707" spans="1:5" x14ac:dyDescent="0.2">
      <c r="A707" s="1"/>
      <c r="B707" s="1"/>
      <c r="C707" s="1"/>
      <c r="D707" s="1"/>
      <c r="E707" s="1"/>
    </row>
    <row r="708" spans="1:5" x14ac:dyDescent="0.2">
      <c r="A708" s="1"/>
      <c r="B708" s="1"/>
      <c r="C708" s="1"/>
      <c r="D708" s="1"/>
      <c r="E708" s="1"/>
    </row>
    <row r="709" spans="1:5" x14ac:dyDescent="0.2">
      <c r="A709" s="1"/>
      <c r="B709" s="1"/>
      <c r="C709" s="1"/>
      <c r="D709" s="1"/>
      <c r="E709" s="1"/>
    </row>
    <row r="710" spans="1:5" x14ac:dyDescent="0.2">
      <c r="A710" s="1"/>
      <c r="B710" s="1"/>
      <c r="C710" s="1"/>
      <c r="D710" s="1"/>
      <c r="E710" s="1"/>
    </row>
    <row r="711" spans="1:5" x14ac:dyDescent="0.2">
      <c r="A711" s="1"/>
      <c r="B711" s="1"/>
      <c r="C711" s="1"/>
      <c r="D711" s="1"/>
      <c r="E711" s="1"/>
    </row>
    <row r="712" spans="1:5" x14ac:dyDescent="0.2">
      <c r="A712" s="1"/>
      <c r="B712" s="1"/>
      <c r="C712" s="1"/>
      <c r="D712" s="1"/>
      <c r="E712" s="1"/>
    </row>
    <row r="713" spans="1:5" x14ac:dyDescent="0.2">
      <c r="A713" s="1"/>
      <c r="B713" s="1"/>
      <c r="C713" s="1"/>
      <c r="D713" s="1"/>
      <c r="E713" s="1"/>
    </row>
    <row r="714" spans="1:5" x14ac:dyDescent="0.2">
      <c r="A714" s="1"/>
      <c r="B714" s="1"/>
      <c r="C714" s="1"/>
      <c r="D714" s="1"/>
      <c r="E714" s="1"/>
    </row>
    <row r="715" spans="1:5" x14ac:dyDescent="0.2">
      <c r="A715" s="1"/>
      <c r="B715" s="1"/>
      <c r="C715" s="1"/>
      <c r="D715" s="1"/>
      <c r="E715" s="1"/>
    </row>
    <row r="716" spans="1:5" x14ac:dyDescent="0.2">
      <c r="A716" s="1"/>
      <c r="B716" s="1"/>
      <c r="C716" s="1"/>
      <c r="D716" s="1"/>
      <c r="E716" s="1"/>
    </row>
    <row r="717" spans="1:5" x14ac:dyDescent="0.2">
      <c r="A717" s="1"/>
      <c r="B717" s="1"/>
      <c r="C717" s="1"/>
      <c r="D717" s="1"/>
      <c r="E717" s="1"/>
    </row>
    <row r="718" spans="1:5" x14ac:dyDescent="0.2">
      <c r="A718" s="1"/>
      <c r="B718" s="1"/>
      <c r="C718" s="1"/>
      <c r="D718" s="1"/>
      <c r="E718" s="1"/>
    </row>
    <row r="719" spans="1:5" x14ac:dyDescent="0.2">
      <c r="A719" s="1"/>
      <c r="B719" s="1"/>
      <c r="C719" s="1"/>
      <c r="D719" s="1"/>
      <c r="E719" s="1"/>
    </row>
    <row r="720" spans="1:5" x14ac:dyDescent="0.2">
      <c r="A720" s="1"/>
      <c r="B720" s="1"/>
      <c r="C720" s="1"/>
      <c r="D720" s="1"/>
      <c r="E720" s="1"/>
    </row>
    <row r="721" spans="1:5" x14ac:dyDescent="0.2">
      <c r="A721" s="1"/>
      <c r="B721" s="1"/>
      <c r="C721" s="1"/>
      <c r="D721" s="1"/>
      <c r="E721" s="1"/>
    </row>
    <row r="722" spans="1:5" x14ac:dyDescent="0.2">
      <c r="A722" s="1"/>
      <c r="B722" s="1"/>
      <c r="C722" s="1"/>
      <c r="D722" s="1"/>
      <c r="E722" s="1"/>
    </row>
    <row r="723" spans="1:5" x14ac:dyDescent="0.2">
      <c r="A723" s="1"/>
      <c r="B723" s="1"/>
      <c r="C723" s="1"/>
      <c r="D723" s="1"/>
      <c r="E723" s="1"/>
    </row>
    <row r="724" spans="1:5" x14ac:dyDescent="0.2">
      <c r="A724" s="1"/>
      <c r="B724" s="1"/>
      <c r="C724" s="1"/>
      <c r="D724" s="1"/>
      <c r="E724" s="1"/>
    </row>
    <row r="725" spans="1:5" x14ac:dyDescent="0.2">
      <c r="A725" s="1"/>
      <c r="B725" s="1"/>
      <c r="C725" s="1"/>
      <c r="D725" s="1"/>
      <c r="E725" s="1"/>
    </row>
    <row r="726" spans="1:5" x14ac:dyDescent="0.2">
      <c r="A726" s="1"/>
      <c r="B726" s="1"/>
      <c r="C726" s="1"/>
      <c r="D726" s="1"/>
      <c r="E726" s="1"/>
    </row>
    <row r="727" spans="1:5" x14ac:dyDescent="0.2">
      <c r="A727" s="1"/>
      <c r="B727" s="1"/>
      <c r="C727" s="1"/>
      <c r="D727" s="1"/>
      <c r="E727" s="1"/>
    </row>
    <row r="728" spans="1:5" x14ac:dyDescent="0.2">
      <c r="A728" s="1"/>
      <c r="B728" s="1"/>
      <c r="C728" s="1"/>
      <c r="D728" s="1"/>
      <c r="E728" s="1"/>
    </row>
    <row r="729" spans="1:5" x14ac:dyDescent="0.2">
      <c r="A729" s="1"/>
      <c r="B729" s="1"/>
      <c r="C729" s="1"/>
      <c r="D729" s="1"/>
      <c r="E729" s="1"/>
    </row>
    <row r="730" spans="1:5" x14ac:dyDescent="0.2">
      <c r="A730" s="1"/>
      <c r="B730" s="1"/>
      <c r="C730" s="1"/>
      <c r="D730" s="1"/>
      <c r="E730" s="1"/>
    </row>
    <row r="731" spans="1:5" x14ac:dyDescent="0.2">
      <c r="A731" s="1"/>
      <c r="B731" s="1"/>
      <c r="C731" s="1"/>
      <c r="D731" s="1"/>
      <c r="E731" s="1"/>
    </row>
    <row r="732" spans="1:5" x14ac:dyDescent="0.2">
      <c r="A732" s="1"/>
      <c r="B732" s="1"/>
      <c r="C732" s="1"/>
      <c r="D732" s="1"/>
      <c r="E732" s="1"/>
    </row>
    <row r="733" spans="1:5" x14ac:dyDescent="0.2">
      <c r="A733" s="1"/>
      <c r="B733" s="1"/>
      <c r="C733" s="1"/>
      <c r="D733" s="1"/>
      <c r="E733" s="1"/>
    </row>
    <row r="734" spans="1:5" x14ac:dyDescent="0.2">
      <c r="A734" s="1"/>
      <c r="B734" s="1"/>
      <c r="C734" s="1"/>
      <c r="D734" s="1"/>
      <c r="E734" s="1"/>
    </row>
    <row r="735" spans="1:5" x14ac:dyDescent="0.2">
      <c r="A735" s="1"/>
      <c r="B735" s="1"/>
      <c r="C735" s="1"/>
      <c r="D735" s="1"/>
      <c r="E735" s="1"/>
    </row>
    <row r="736" spans="1:5" x14ac:dyDescent="0.2">
      <c r="A736" s="1"/>
      <c r="B736" s="1"/>
      <c r="C736" s="1"/>
      <c r="D736" s="1"/>
      <c r="E736" s="1"/>
    </row>
    <row r="737" spans="1:5" x14ac:dyDescent="0.2">
      <c r="A737" s="1"/>
      <c r="B737" s="1"/>
      <c r="C737" s="1"/>
      <c r="D737" s="1"/>
      <c r="E737" s="1"/>
    </row>
    <row r="738" spans="1:5" x14ac:dyDescent="0.2">
      <c r="A738" s="1"/>
      <c r="B738" s="1"/>
      <c r="C738" s="1"/>
      <c r="D738" s="1"/>
      <c r="E738" s="1"/>
    </row>
    <row r="739" spans="1:5" x14ac:dyDescent="0.2">
      <c r="A739" s="1"/>
      <c r="B739" s="1"/>
      <c r="C739" s="1"/>
      <c r="D739" s="1"/>
      <c r="E739" s="1"/>
    </row>
    <row r="740" spans="1:5" x14ac:dyDescent="0.2">
      <c r="A740" s="1"/>
      <c r="B740" s="1"/>
      <c r="C740" s="1"/>
      <c r="D740" s="1"/>
      <c r="E740" s="1"/>
    </row>
    <row r="741" spans="1:5" x14ac:dyDescent="0.2">
      <c r="A741" s="1"/>
      <c r="B741" s="1"/>
      <c r="C741" s="1"/>
      <c r="D741" s="1"/>
      <c r="E741" s="1"/>
    </row>
    <row r="742" spans="1:5" x14ac:dyDescent="0.2">
      <c r="A742" s="1"/>
      <c r="B742" s="1"/>
      <c r="C742" s="1"/>
      <c r="D742" s="1"/>
      <c r="E742" s="1"/>
    </row>
    <row r="743" spans="1:5" x14ac:dyDescent="0.2">
      <c r="A743" s="1"/>
      <c r="B743" s="1"/>
      <c r="C743" s="1"/>
      <c r="D743" s="1"/>
      <c r="E743" s="1"/>
    </row>
    <row r="744" spans="1:5" x14ac:dyDescent="0.2">
      <c r="A744" s="1"/>
      <c r="B744" s="1"/>
      <c r="C744" s="1"/>
      <c r="D744" s="1"/>
      <c r="E744" s="1"/>
    </row>
    <row r="745" spans="1:5" x14ac:dyDescent="0.2">
      <c r="A745" s="1"/>
      <c r="B745" s="1"/>
      <c r="C745" s="1"/>
      <c r="D745" s="1"/>
      <c r="E745" s="1"/>
    </row>
    <row r="746" spans="1:5" x14ac:dyDescent="0.2">
      <c r="A746" s="1"/>
      <c r="B746" s="1"/>
      <c r="C746" s="1"/>
      <c r="D746" s="1"/>
      <c r="E746" s="1"/>
    </row>
    <row r="747" spans="1:5" x14ac:dyDescent="0.2">
      <c r="A747" s="1"/>
      <c r="B747" s="1"/>
      <c r="C747" s="1"/>
      <c r="D747" s="1"/>
      <c r="E747" s="1"/>
    </row>
    <row r="748" spans="1:5" x14ac:dyDescent="0.2">
      <c r="A748" s="1"/>
      <c r="B748" s="1"/>
      <c r="C748" s="1"/>
      <c r="D748" s="1"/>
      <c r="E748" s="1"/>
    </row>
    <row r="749" spans="1:5" x14ac:dyDescent="0.2">
      <c r="A749" s="1"/>
      <c r="B749" s="1"/>
      <c r="C749" s="1"/>
      <c r="D749" s="1"/>
      <c r="E749" s="1"/>
    </row>
    <row r="750" spans="1:5" x14ac:dyDescent="0.2">
      <c r="A750" s="1"/>
      <c r="B750" s="1"/>
      <c r="C750" s="1"/>
      <c r="D750" s="1"/>
      <c r="E750" s="1"/>
    </row>
    <row r="751" spans="1:5" x14ac:dyDescent="0.2">
      <c r="A751" s="1"/>
      <c r="B751" s="1"/>
      <c r="C751" s="1"/>
      <c r="D751" s="1"/>
      <c r="E751" s="1"/>
    </row>
    <row r="752" spans="1:5" x14ac:dyDescent="0.2">
      <c r="A752" s="1"/>
      <c r="B752" s="1"/>
      <c r="C752" s="1"/>
      <c r="D752" s="1"/>
      <c r="E752" s="1"/>
    </row>
    <row r="753" spans="1:5" x14ac:dyDescent="0.2">
      <c r="A753" s="1"/>
      <c r="B753" s="1"/>
      <c r="C753" s="1"/>
      <c r="D753" s="1"/>
      <c r="E753" s="1"/>
    </row>
    <row r="754" spans="1:5" x14ac:dyDescent="0.2">
      <c r="A754" s="1"/>
      <c r="B754" s="1"/>
      <c r="C754" s="1"/>
      <c r="D754" s="1"/>
      <c r="E754" s="1"/>
    </row>
    <row r="755" spans="1:5" x14ac:dyDescent="0.2">
      <c r="A755" s="1"/>
      <c r="B755" s="1"/>
      <c r="C755" s="1"/>
      <c r="D755" s="1"/>
      <c r="E755" s="1"/>
    </row>
    <row r="756" spans="1:5" x14ac:dyDescent="0.2">
      <c r="A756" s="1"/>
      <c r="B756" s="1"/>
      <c r="C756" s="1"/>
      <c r="D756" s="1"/>
      <c r="E756" s="1"/>
    </row>
    <row r="757" spans="1:5" x14ac:dyDescent="0.2">
      <c r="A757" s="1"/>
      <c r="B757" s="1"/>
      <c r="C757" s="1"/>
      <c r="D757" s="1"/>
      <c r="E757" s="1"/>
    </row>
    <row r="758" spans="1:5" x14ac:dyDescent="0.2">
      <c r="A758" s="1"/>
      <c r="B758" s="1"/>
      <c r="C758" s="1"/>
      <c r="D758" s="1"/>
      <c r="E758" s="1"/>
    </row>
    <row r="759" spans="1:5" x14ac:dyDescent="0.2">
      <c r="A759" s="1"/>
      <c r="B759" s="1"/>
      <c r="C759" s="1"/>
      <c r="D759" s="1"/>
      <c r="E759" s="1"/>
    </row>
    <row r="760" spans="1:5" x14ac:dyDescent="0.2">
      <c r="A760" s="1"/>
      <c r="B760" s="1"/>
      <c r="C760" s="1"/>
      <c r="D760" s="1"/>
      <c r="E760" s="1"/>
    </row>
    <row r="761" spans="1:5" x14ac:dyDescent="0.2">
      <c r="A761" s="1"/>
      <c r="B761" s="1"/>
      <c r="C761" s="1"/>
      <c r="D761" s="1"/>
      <c r="E761" s="1"/>
    </row>
    <row r="762" spans="1:5" x14ac:dyDescent="0.2">
      <c r="A762" s="1"/>
      <c r="B762" s="1"/>
      <c r="C762" s="1"/>
      <c r="D762" s="1"/>
      <c r="E762" s="1"/>
    </row>
    <row r="763" spans="1:5" x14ac:dyDescent="0.2">
      <c r="A763" s="1"/>
      <c r="B763" s="1"/>
      <c r="C763" s="1"/>
      <c r="D763" s="1"/>
      <c r="E763" s="1"/>
    </row>
    <row r="764" spans="1:5" x14ac:dyDescent="0.2">
      <c r="A764" s="1"/>
      <c r="B764" s="1"/>
      <c r="C764" s="1"/>
      <c r="D764" s="1"/>
      <c r="E764" s="1"/>
    </row>
    <row r="765" spans="1:5" x14ac:dyDescent="0.2">
      <c r="A765" s="1"/>
      <c r="B765" s="1"/>
      <c r="C765" s="1"/>
      <c r="D765" s="1"/>
      <c r="E765" s="1"/>
    </row>
    <row r="766" spans="1:5" x14ac:dyDescent="0.2">
      <c r="A766" s="1"/>
      <c r="B766" s="1"/>
      <c r="C766" s="1"/>
      <c r="D766" s="1"/>
      <c r="E766" s="1"/>
    </row>
    <row r="767" spans="1:5" x14ac:dyDescent="0.2">
      <c r="A767" s="1"/>
      <c r="B767" s="1"/>
      <c r="C767" s="1"/>
      <c r="D767" s="1"/>
      <c r="E767" s="1"/>
    </row>
    <row r="768" spans="1:5" x14ac:dyDescent="0.2">
      <c r="A768" s="1"/>
      <c r="B768" s="1"/>
      <c r="C768" s="1"/>
      <c r="D768" s="1"/>
      <c r="E768" s="1"/>
    </row>
    <row r="769" spans="1:5" x14ac:dyDescent="0.2">
      <c r="A769" s="1"/>
      <c r="B769" s="1"/>
      <c r="C769" s="1"/>
      <c r="D769" s="1"/>
      <c r="E769" s="1"/>
    </row>
    <row r="770" spans="1:5" x14ac:dyDescent="0.2">
      <c r="A770" s="1"/>
      <c r="B770" s="1"/>
      <c r="C770" s="1"/>
      <c r="D770" s="1"/>
      <c r="E770" s="1"/>
    </row>
    <row r="771" spans="1:5" x14ac:dyDescent="0.2">
      <c r="A771" s="1"/>
      <c r="B771" s="1"/>
      <c r="C771" s="1"/>
      <c r="D771" s="1"/>
      <c r="E771" s="1"/>
    </row>
    <row r="772" spans="1:5" x14ac:dyDescent="0.2">
      <c r="A772" s="1"/>
      <c r="B772" s="1"/>
      <c r="C772" s="1"/>
      <c r="D772" s="1"/>
      <c r="E772" s="1"/>
    </row>
    <row r="773" spans="1:5" x14ac:dyDescent="0.2">
      <c r="A773" s="1"/>
      <c r="B773" s="1"/>
      <c r="C773" s="1"/>
      <c r="D773" s="1"/>
      <c r="E773" s="1"/>
    </row>
    <row r="774" spans="1:5" x14ac:dyDescent="0.2">
      <c r="A774" s="1"/>
      <c r="B774" s="1"/>
      <c r="C774" s="1"/>
      <c r="D774" s="1"/>
      <c r="E774" s="1"/>
    </row>
    <row r="775" spans="1:5" x14ac:dyDescent="0.2">
      <c r="A775" s="1"/>
      <c r="B775" s="1"/>
      <c r="C775" s="1"/>
      <c r="D775" s="1"/>
      <c r="E775" s="1"/>
    </row>
    <row r="776" spans="1:5" x14ac:dyDescent="0.2">
      <c r="A776" s="1"/>
      <c r="B776" s="1"/>
      <c r="C776" s="1"/>
      <c r="D776" s="1"/>
      <c r="E776" s="1"/>
    </row>
    <row r="777" spans="1:5" x14ac:dyDescent="0.2">
      <c r="A777" s="1"/>
      <c r="B777" s="1"/>
      <c r="C777" s="1"/>
      <c r="D777" s="1"/>
      <c r="E777" s="1"/>
    </row>
    <row r="778" spans="1:5" x14ac:dyDescent="0.2">
      <c r="A778" s="1"/>
      <c r="B778" s="1"/>
      <c r="C778" s="1"/>
      <c r="D778" s="1"/>
      <c r="E778" s="1"/>
    </row>
    <row r="779" spans="1:5" x14ac:dyDescent="0.2">
      <c r="A779" s="1"/>
      <c r="B779" s="1"/>
      <c r="C779" s="1"/>
      <c r="D779" s="1"/>
      <c r="E779" s="1"/>
    </row>
    <row r="780" spans="1:5" x14ac:dyDescent="0.2">
      <c r="A780" s="1"/>
      <c r="B780" s="1"/>
      <c r="C780" s="1"/>
      <c r="D780" s="1"/>
      <c r="E780" s="1"/>
    </row>
    <row r="781" spans="1:5" x14ac:dyDescent="0.2">
      <c r="A781" s="1"/>
      <c r="B781" s="1"/>
      <c r="C781" s="1"/>
      <c r="D781" s="1"/>
      <c r="E781" s="1"/>
    </row>
    <row r="782" spans="1:5" x14ac:dyDescent="0.2">
      <c r="A782" s="1"/>
      <c r="B782" s="1"/>
      <c r="C782" s="1"/>
      <c r="D782" s="1"/>
      <c r="E782" s="1"/>
    </row>
    <row r="783" spans="1:5" x14ac:dyDescent="0.2">
      <c r="A783" s="1"/>
      <c r="B783" s="1"/>
      <c r="C783" s="1"/>
      <c r="D783" s="1"/>
      <c r="E783" s="1"/>
    </row>
    <row r="784" spans="1:5" x14ac:dyDescent="0.2">
      <c r="A784" s="1"/>
      <c r="B784" s="1"/>
      <c r="C784" s="1"/>
      <c r="D784" s="1"/>
      <c r="E784" s="1"/>
    </row>
    <row r="785" spans="1:5" x14ac:dyDescent="0.2">
      <c r="A785" s="1"/>
      <c r="B785" s="1"/>
      <c r="C785" s="1"/>
      <c r="D785" s="1"/>
      <c r="E785" s="1"/>
    </row>
    <row r="786" spans="1:5" x14ac:dyDescent="0.2">
      <c r="A786" s="1"/>
      <c r="B786" s="1"/>
      <c r="C786" s="1"/>
      <c r="D786" s="1"/>
      <c r="E786" s="1"/>
    </row>
    <row r="787" spans="1:5" x14ac:dyDescent="0.2">
      <c r="A787" s="1"/>
      <c r="B787" s="1"/>
      <c r="C787" s="1"/>
      <c r="D787" s="1"/>
      <c r="E787" s="1"/>
    </row>
    <row r="788" spans="1:5" x14ac:dyDescent="0.2">
      <c r="A788" s="1"/>
      <c r="B788" s="1"/>
      <c r="C788" s="1"/>
      <c r="D788" s="1"/>
      <c r="E788" s="1"/>
    </row>
    <row r="789" spans="1:5" x14ac:dyDescent="0.2">
      <c r="A789" s="1"/>
      <c r="B789" s="1"/>
      <c r="C789" s="1"/>
      <c r="D789" s="1"/>
      <c r="E789" s="1"/>
    </row>
    <row r="790" spans="1:5" x14ac:dyDescent="0.2">
      <c r="A790" s="1"/>
      <c r="B790" s="1"/>
      <c r="C790" s="1"/>
      <c r="D790" s="1"/>
      <c r="E790" s="1"/>
    </row>
    <row r="791" spans="1:5" x14ac:dyDescent="0.2">
      <c r="A791" s="1"/>
      <c r="B791" s="1"/>
      <c r="C791" s="1"/>
      <c r="D791" s="1"/>
      <c r="E791" s="1"/>
    </row>
    <row r="792" spans="1:5" x14ac:dyDescent="0.2">
      <c r="A792" s="1"/>
      <c r="B792" s="1"/>
      <c r="C792" s="1"/>
      <c r="D792" s="1"/>
      <c r="E792" s="1"/>
    </row>
    <row r="793" spans="1:5" x14ac:dyDescent="0.2">
      <c r="A793" s="1"/>
      <c r="B793" s="1"/>
      <c r="C793" s="1"/>
      <c r="D793" s="1"/>
      <c r="E793" s="1"/>
    </row>
    <row r="794" spans="1:5" x14ac:dyDescent="0.2">
      <c r="A794" s="1"/>
      <c r="B794" s="1"/>
      <c r="C794" s="1"/>
      <c r="D794" s="1"/>
      <c r="E794" s="1"/>
    </row>
    <row r="795" spans="1:5" x14ac:dyDescent="0.2">
      <c r="A795" s="1"/>
      <c r="B795" s="1"/>
      <c r="C795" s="1"/>
      <c r="D795" s="1"/>
      <c r="E795" s="1"/>
    </row>
    <row r="796" spans="1:5" x14ac:dyDescent="0.2">
      <c r="A796" s="1"/>
      <c r="B796" s="1"/>
      <c r="C796" s="1"/>
      <c r="D796" s="1"/>
      <c r="E796" s="1"/>
    </row>
    <row r="797" spans="1:5" x14ac:dyDescent="0.2">
      <c r="A797" s="1"/>
      <c r="B797" s="1"/>
      <c r="C797" s="1"/>
      <c r="D797" s="1"/>
      <c r="E797" s="1"/>
    </row>
    <row r="798" spans="1:5" x14ac:dyDescent="0.2">
      <c r="A798" s="1"/>
      <c r="B798" s="1"/>
      <c r="C798" s="1"/>
      <c r="D798" s="1"/>
      <c r="E798" s="1"/>
    </row>
    <row r="799" spans="1:5" x14ac:dyDescent="0.2">
      <c r="A799" s="1"/>
      <c r="B799" s="1"/>
      <c r="C799" s="1"/>
      <c r="D799" s="1"/>
      <c r="E799" s="1"/>
    </row>
    <row r="800" spans="1:5" x14ac:dyDescent="0.2">
      <c r="A800" s="1"/>
      <c r="B800" s="1"/>
      <c r="C800" s="1"/>
      <c r="D800" s="1"/>
      <c r="E800" s="1"/>
    </row>
    <row r="801" spans="1:5" x14ac:dyDescent="0.2">
      <c r="A801" s="1"/>
      <c r="B801" s="1"/>
      <c r="C801" s="1"/>
      <c r="D801" s="1"/>
      <c r="E801" s="1"/>
    </row>
    <row r="802" spans="1:5" x14ac:dyDescent="0.2">
      <c r="A802" s="1"/>
      <c r="B802" s="1"/>
      <c r="C802" s="1"/>
      <c r="D802" s="1"/>
      <c r="E802" s="1"/>
    </row>
    <row r="803" spans="1:5" x14ac:dyDescent="0.2">
      <c r="A803" s="1"/>
      <c r="B803" s="1"/>
      <c r="C803" s="1"/>
      <c r="D803" s="1"/>
      <c r="E803" s="1"/>
    </row>
    <row r="804" spans="1:5" x14ac:dyDescent="0.2">
      <c r="A804" s="1"/>
      <c r="B804" s="1"/>
      <c r="C804" s="1"/>
      <c r="D804" s="1"/>
      <c r="E804" s="1"/>
    </row>
    <row r="805" spans="1:5" x14ac:dyDescent="0.2">
      <c r="A805" s="1"/>
      <c r="B805" s="1"/>
      <c r="C805" s="1"/>
      <c r="D805" s="1"/>
      <c r="E805" s="1"/>
    </row>
    <row r="806" spans="1:5" x14ac:dyDescent="0.2">
      <c r="A806" s="1"/>
      <c r="B806" s="1"/>
      <c r="C806" s="1"/>
      <c r="D806" s="1"/>
      <c r="E806" s="1"/>
    </row>
    <row r="807" spans="1:5" x14ac:dyDescent="0.2">
      <c r="A807" s="1"/>
      <c r="B807" s="1"/>
      <c r="C807" s="1"/>
      <c r="D807" s="1"/>
      <c r="E807" s="1"/>
    </row>
    <row r="808" spans="1:5" x14ac:dyDescent="0.2">
      <c r="A808" s="1"/>
      <c r="B808" s="1"/>
      <c r="C808" s="1"/>
      <c r="D808" s="1"/>
      <c r="E808" s="1"/>
    </row>
    <row r="809" spans="1:5" x14ac:dyDescent="0.2">
      <c r="A809" s="1"/>
      <c r="B809" s="1"/>
      <c r="C809" s="1"/>
      <c r="D809" s="1"/>
      <c r="E809" s="1"/>
    </row>
    <row r="810" spans="1:5" x14ac:dyDescent="0.2">
      <c r="A810" s="1"/>
      <c r="B810" s="1"/>
      <c r="C810" s="1"/>
      <c r="D810" s="1"/>
      <c r="E810" s="1"/>
    </row>
    <row r="811" spans="1:5" x14ac:dyDescent="0.2">
      <c r="A811" s="1"/>
      <c r="B811" s="1"/>
      <c r="C811" s="1"/>
      <c r="D811" s="1"/>
      <c r="E811" s="1"/>
    </row>
    <row r="812" spans="1:5" x14ac:dyDescent="0.2">
      <c r="A812" s="1"/>
      <c r="B812" s="1"/>
      <c r="C812" s="1"/>
      <c r="D812" s="1"/>
      <c r="E812" s="1"/>
    </row>
    <row r="813" spans="1:5" x14ac:dyDescent="0.2">
      <c r="A813" s="1"/>
      <c r="B813" s="1"/>
      <c r="C813" s="1"/>
      <c r="D813" s="1"/>
      <c r="E813" s="1"/>
    </row>
    <row r="814" spans="1:5" x14ac:dyDescent="0.2">
      <c r="A814" s="1"/>
      <c r="B814" s="1"/>
      <c r="C814" s="1"/>
      <c r="D814" s="1"/>
      <c r="E814" s="1"/>
    </row>
    <row r="815" spans="1:5" x14ac:dyDescent="0.2">
      <c r="A815" s="1"/>
      <c r="B815" s="1"/>
      <c r="C815" s="1"/>
      <c r="D815" s="1"/>
      <c r="E815" s="1"/>
    </row>
    <row r="816" spans="1:5" x14ac:dyDescent="0.2">
      <c r="A816" s="1"/>
      <c r="B816" s="1"/>
      <c r="C816" s="1"/>
      <c r="D816" s="1"/>
      <c r="E816" s="1"/>
    </row>
    <row r="817" spans="1:5" x14ac:dyDescent="0.2">
      <c r="A817" s="1"/>
      <c r="B817" s="1"/>
      <c r="C817" s="1"/>
      <c r="D817" s="1"/>
      <c r="E817" s="1"/>
    </row>
    <row r="818" spans="1:5" x14ac:dyDescent="0.2">
      <c r="A818" s="1"/>
      <c r="B818" s="1"/>
      <c r="C818" s="1"/>
      <c r="D818" s="1"/>
      <c r="E818" s="1"/>
    </row>
    <row r="819" spans="1:5" x14ac:dyDescent="0.2">
      <c r="A819" s="1"/>
      <c r="B819" s="1"/>
      <c r="C819" s="1"/>
      <c r="D819" s="1"/>
      <c r="E819" s="1"/>
    </row>
    <row r="820" spans="1:5" x14ac:dyDescent="0.2">
      <c r="A820" s="1"/>
      <c r="B820" s="1"/>
      <c r="C820" s="1"/>
      <c r="D820" s="1"/>
      <c r="E820" s="1"/>
    </row>
    <row r="821" spans="1:5" x14ac:dyDescent="0.2">
      <c r="A821" s="1"/>
      <c r="B821" s="1"/>
      <c r="C821" s="1"/>
      <c r="D821" s="1"/>
      <c r="E821" s="1"/>
    </row>
    <row r="822" spans="1:5" x14ac:dyDescent="0.2">
      <c r="A822" s="1"/>
      <c r="B822" s="1"/>
      <c r="C822" s="1"/>
      <c r="D822" s="1"/>
      <c r="E822" s="1"/>
    </row>
    <row r="823" spans="1:5" x14ac:dyDescent="0.2">
      <c r="A823" s="1"/>
      <c r="B823" s="1"/>
      <c r="C823" s="1"/>
      <c r="D823" s="1"/>
      <c r="E823" s="1"/>
    </row>
    <row r="824" spans="1:5" x14ac:dyDescent="0.2">
      <c r="A824" s="1"/>
      <c r="B824" s="1"/>
      <c r="C824" s="1"/>
      <c r="D824" s="1"/>
      <c r="E824" s="1"/>
    </row>
    <row r="825" spans="1:5" x14ac:dyDescent="0.2">
      <c r="A825" s="1"/>
      <c r="B825" s="1"/>
      <c r="C825" s="1"/>
      <c r="D825" s="1"/>
      <c r="E825" s="1"/>
    </row>
    <row r="826" spans="1:5" x14ac:dyDescent="0.2">
      <c r="A826" s="1"/>
      <c r="B826" s="1"/>
      <c r="C826" s="1"/>
      <c r="D826" s="1"/>
      <c r="E826" s="1"/>
    </row>
    <row r="827" spans="1:5" x14ac:dyDescent="0.2">
      <c r="A827" s="1"/>
      <c r="B827" s="1"/>
      <c r="C827" s="1"/>
      <c r="D827" s="1"/>
      <c r="E827" s="1"/>
    </row>
    <row r="828" spans="1:5" x14ac:dyDescent="0.2">
      <c r="A828" s="1"/>
      <c r="B828" s="1"/>
      <c r="C828" s="1"/>
      <c r="D828" s="1"/>
      <c r="E828" s="1"/>
    </row>
    <row r="829" spans="1:5" x14ac:dyDescent="0.2">
      <c r="A829" s="1"/>
      <c r="B829" s="1"/>
      <c r="C829" s="1"/>
      <c r="D829" s="1"/>
      <c r="E829" s="1"/>
    </row>
    <row r="830" spans="1:5" x14ac:dyDescent="0.2">
      <c r="A830" s="1"/>
      <c r="B830" s="1"/>
      <c r="C830" s="1"/>
      <c r="D830" s="1"/>
      <c r="E830" s="1"/>
    </row>
    <row r="831" spans="1:5" x14ac:dyDescent="0.2">
      <c r="A831" s="1"/>
      <c r="B831" s="1"/>
      <c r="C831" s="1"/>
      <c r="D831" s="1"/>
      <c r="E831" s="1"/>
    </row>
    <row r="832" spans="1:5" x14ac:dyDescent="0.2">
      <c r="A832" s="1"/>
      <c r="B832" s="1"/>
      <c r="C832" s="1"/>
      <c r="D832" s="1"/>
      <c r="E832" s="1"/>
    </row>
    <row r="833" spans="1:5" x14ac:dyDescent="0.2">
      <c r="A833" s="1"/>
      <c r="B833" s="1"/>
      <c r="C833" s="1"/>
      <c r="D833" s="1"/>
      <c r="E833" s="1"/>
    </row>
    <row r="834" spans="1:5" x14ac:dyDescent="0.2">
      <c r="A834" s="1"/>
      <c r="B834" s="1"/>
      <c r="C834" s="1"/>
      <c r="D834" s="1"/>
      <c r="E834" s="1"/>
    </row>
    <row r="835" spans="1:5" x14ac:dyDescent="0.2">
      <c r="A835" s="1"/>
      <c r="B835" s="1"/>
      <c r="C835" s="1"/>
      <c r="D835" s="1"/>
      <c r="E835" s="1"/>
    </row>
    <row r="836" spans="1:5" x14ac:dyDescent="0.2">
      <c r="A836" s="1"/>
      <c r="B836" s="1"/>
      <c r="C836" s="1"/>
      <c r="D836" s="1"/>
      <c r="E836" s="1"/>
    </row>
    <row r="837" spans="1:5" x14ac:dyDescent="0.2">
      <c r="A837" s="1"/>
      <c r="B837" s="1"/>
      <c r="C837" s="1"/>
      <c r="D837" s="1"/>
      <c r="E837" s="1"/>
    </row>
    <row r="838" spans="1:5" x14ac:dyDescent="0.2">
      <c r="A838" s="1"/>
      <c r="B838" s="1"/>
      <c r="C838" s="1"/>
      <c r="D838" s="1"/>
      <c r="E838" s="1"/>
    </row>
    <row r="839" spans="1:5" x14ac:dyDescent="0.2">
      <c r="A839" s="1"/>
      <c r="B839" s="1"/>
      <c r="C839" s="1"/>
      <c r="D839" s="1"/>
      <c r="E839" s="1"/>
    </row>
    <row r="840" spans="1:5" x14ac:dyDescent="0.2">
      <c r="A840" s="1"/>
      <c r="B840" s="1"/>
      <c r="C840" s="1"/>
      <c r="D840" s="1"/>
      <c r="E840" s="1"/>
    </row>
    <row r="841" spans="1:5" x14ac:dyDescent="0.2">
      <c r="A841" s="1"/>
      <c r="B841" s="1"/>
      <c r="C841" s="1"/>
      <c r="D841" s="1"/>
      <c r="E841" s="1"/>
    </row>
    <row r="842" spans="1:5" x14ac:dyDescent="0.2">
      <c r="A842" s="1"/>
      <c r="B842" s="1"/>
      <c r="C842" s="1"/>
      <c r="D842" s="1"/>
      <c r="E842" s="1"/>
    </row>
    <row r="843" spans="1:5" x14ac:dyDescent="0.2">
      <c r="A843" s="1"/>
      <c r="B843" s="1"/>
      <c r="C843" s="1"/>
      <c r="D843" s="1"/>
      <c r="E843" s="1"/>
    </row>
    <row r="844" spans="1:5" x14ac:dyDescent="0.2">
      <c r="A844" s="1"/>
      <c r="B844" s="1"/>
      <c r="C844" s="1"/>
      <c r="D844" s="1"/>
      <c r="E844" s="1"/>
    </row>
    <row r="845" spans="1:5" x14ac:dyDescent="0.2">
      <c r="A845" s="1"/>
      <c r="B845" s="1"/>
      <c r="C845" s="1"/>
      <c r="D845" s="1"/>
      <c r="E845" s="1"/>
    </row>
    <row r="846" spans="1:5" x14ac:dyDescent="0.2">
      <c r="A846" s="1"/>
      <c r="B846" s="1"/>
      <c r="C846" s="1"/>
      <c r="D846" s="1"/>
      <c r="E846" s="1"/>
    </row>
    <row r="847" spans="1:5" x14ac:dyDescent="0.2">
      <c r="A847" s="1"/>
      <c r="B847" s="1"/>
      <c r="C847" s="1"/>
      <c r="D847" s="1"/>
      <c r="E847" s="1"/>
    </row>
    <row r="848" spans="1:5" x14ac:dyDescent="0.2">
      <c r="A848" s="1"/>
      <c r="B848" s="1"/>
      <c r="C848" s="1"/>
      <c r="D848" s="1"/>
      <c r="E848" s="1"/>
    </row>
    <row r="849" spans="1:5" x14ac:dyDescent="0.2">
      <c r="A849" s="1"/>
      <c r="B849" s="1"/>
      <c r="C849" s="1"/>
      <c r="D849" s="1"/>
      <c r="E849" s="1"/>
    </row>
    <row r="850" spans="1:5" x14ac:dyDescent="0.2">
      <c r="A850" s="1"/>
      <c r="B850" s="1"/>
      <c r="C850" s="1"/>
      <c r="D850" s="1"/>
      <c r="E850" s="1"/>
    </row>
    <row r="851" spans="1:5" x14ac:dyDescent="0.2">
      <c r="A851" s="1"/>
      <c r="B851" s="1"/>
      <c r="C851" s="1"/>
      <c r="D851" s="1"/>
      <c r="E851" s="1"/>
    </row>
    <row r="852" spans="1:5" x14ac:dyDescent="0.2">
      <c r="A852" s="1"/>
      <c r="B852" s="1"/>
      <c r="C852" s="1"/>
      <c r="D852" s="1"/>
      <c r="E852" s="1"/>
    </row>
    <row r="853" spans="1:5" x14ac:dyDescent="0.2">
      <c r="A853" s="1"/>
      <c r="B853" s="1"/>
      <c r="C853" s="1"/>
      <c r="D853" s="1"/>
      <c r="E853" s="1"/>
    </row>
    <row r="854" spans="1:5" x14ac:dyDescent="0.2">
      <c r="A854" s="1"/>
      <c r="B854" s="1"/>
      <c r="C854" s="1"/>
      <c r="D854" s="1"/>
      <c r="E854" s="1"/>
    </row>
    <row r="855" spans="1:5" x14ac:dyDescent="0.2">
      <c r="A855" s="1"/>
      <c r="B855" s="1"/>
      <c r="C855" s="1"/>
      <c r="D855" s="1"/>
      <c r="E855" s="1"/>
    </row>
    <row r="856" spans="1:5" x14ac:dyDescent="0.2">
      <c r="A856" s="1"/>
      <c r="B856" s="1"/>
      <c r="C856" s="1"/>
      <c r="D856" s="1"/>
      <c r="E856" s="1"/>
    </row>
    <row r="857" spans="1:5" x14ac:dyDescent="0.2">
      <c r="A857" s="1"/>
      <c r="B857" s="1"/>
      <c r="C857" s="1"/>
      <c r="D857" s="1"/>
      <c r="E857" s="1"/>
    </row>
    <row r="858" spans="1:5" x14ac:dyDescent="0.2">
      <c r="A858" s="1"/>
      <c r="B858" s="1"/>
      <c r="C858" s="1"/>
      <c r="D858" s="1"/>
      <c r="E858" s="1"/>
    </row>
    <row r="859" spans="1:5" x14ac:dyDescent="0.2">
      <c r="A859" s="1"/>
      <c r="B859" s="1"/>
      <c r="C859" s="1"/>
      <c r="D859" s="1"/>
      <c r="E859" s="1"/>
    </row>
    <row r="860" spans="1:5" x14ac:dyDescent="0.2">
      <c r="A860" s="1"/>
      <c r="B860" s="1"/>
      <c r="C860" s="1"/>
      <c r="D860" s="1"/>
      <c r="E860" s="1"/>
    </row>
    <row r="861" spans="1:5" x14ac:dyDescent="0.2">
      <c r="A861" s="1"/>
      <c r="B861" s="1"/>
      <c r="C861" s="1"/>
      <c r="D861" s="1"/>
      <c r="E861" s="1"/>
    </row>
    <row r="862" spans="1:5" x14ac:dyDescent="0.2">
      <c r="A862" s="1"/>
      <c r="B862" s="1"/>
      <c r="C862" s="1"/>
      <c r="D862" s="1"/>
      <c r="E862" s="1"/>
    </row>
    <row r="863" spans="1:5" x14ac:dyDescent="0.2">
      <c r="A863" s="1"/>
      <c r="B863" s="1"/>
      <c r="C863" s="1"/>
      <c r="D863" s="1"/>
      <c r="E863" s="1"/>
    </row>
    <row r="864" spans="1:5" x14ac:dyDescent="0.2">
      <c r="A864" s="1"/>
      <c r="B864" s="1"/>
      <c r="C864" s="1"/>
      <c r="D864" s="1"/>
      <c r="E864" s="1"/>
    </row>
    <row r="865" spans="1:5" x14ac:dyDescent="0.2">
      <c r="A865" s="1"/>
      <c r="B865" s="1"/>
      <c r="C865" s="1"/>
      <c r="D865" s="1"/>
      <c r="E865" s="1"/>
    </row>
    <row r="866" spans="1:5" x14ac:dyDescent="0.2">
      <c r="A866" s="1"/>
      <c r="B866" s="1"/>
      <c r="C866" s="1"/>
      <c r="D866" s="1"/>
      <c r="E866" s="1"/>
    </row>
    <row r="867" spans="1:5" x14ac:dyDescent="0.2">
      <c r="A867" s="1"/>
      <c r="B867" s="1"/>
      <c r="C867" s="1"/>
      <c r="D867" s="1"/>
      <c r="E867" s="1"/>
    </row>
    <row r="868" spans="1:5" x14ac:dyDescent="0.2">
      <c r="A868" s="1"/>
      <c r="B868" s="1"/>
      <c r="C868" s="1"/>
      <c r="D868" s="1"/>
      <c r="E868" s="1"/>
    </row>
    <row r="869" spans="1:5" x14ac:dyDescent="0.2">
      <c r="A869" s="1"/>
      <c r="B869" s="1"/>
      <c r="C869" s="1"/>
      <c r="D869" s="1"/>
      <c r="E869" s="1"/>
    </row>
    <row r="870" spans="1:5" x14ac:dyDescent="0.2">
      <c r="A870" s="1"/>
      <c r="B870" s="1"/>
      <c r="C870" s="1"/>
      <c r="D870" s="1"/>
      <c r="E870" s="1"/>
    </row>
    <row r="871" spans="1:5" x14ac:dyDescent="0.2">
      <c r="A871" s="1"/>
      <c r="B871" s="1"/>
      <c r="C871" s="1"/>
      <c r="D871" s="1"/>
      <c r="E871" s="1"/>
    </row>
    <row r="872" spans="1:5" x14ac:dyDescent="0.2">
      <c r="A872" s="1"/>
      <c r="B872" s="1"/>
      <c r="C872" s="1"/>
      <c r="D872" s="1"/>
      <c r="E872" s="1"/>
    </row>
    <row r="873" spans="1:5" x14ac:dyDescent="0.2">
      <c r="A873" s="1"/>
      <c r="B873" s="1"/>
      <c r="C873" s="1"/>
      <c r="D873" s="1"/>
      <c r="E873" s="1"/>
    </row>
    <row r="874" spans="1:5" x14ac:dyDescent="0.2">
      <c r="A874" s="1"/>
      <c r="B874" s="1"/>
      <c r="C874" s="1"/>
      <c r="D874" s="1"/>
      <c r="E874" s="1"/>
    </row>
    <row r="875" spans="1:5" x14ac:dyDescent="0.2">
      <c r="A875" s="1"/>
      <c r="B875" s="1"/>
      <c r="C875" s="1"/>
      <c r="D875" s="1"/>
      <c r="E875" s="1"/>
    </row>
    <row r="876" spans="1:5" x14ac:dyDescent="0.2">
      <c r="A876" s="1"/>
      <c r="B876" s="1"/>
      <c r="C876" s="1"/>
      <c r="D876" s="1"/>
      <c r="E876" s="1"/>
    </row>
    <row r="877" spans="1:5" x14ac:dyDescent="0.2">
      <c r="A877" s="1"/>
      <c r="B877" s="1"/>
      <c r="C877" s="1"/>
      <c r="D877" s="1"/>
      <c r="E877" s="1"/>
    </row>
    <row r="878" spans="1:5" x14ac:dyDescent="0.2">
      <c r="A878" s="1"/>
      <c r="B878" s="1"/>
      <c r="C878" s="1"/>
      <c r="D878" s="1"/>
      <c r="E878" s="1"/>
    </row>
    <row r="879" spans="1:5" x14ac:dyDescent="0.2">
      <c r="A879" s="1"/>
      <c r="B879" s="1"/>
      <c r="C879" s="1"/>
      <c r="D879" s="1"/>
      <c r="E879" s="1"/>
    </row>
    <row r="880" spans="1:5" x14ac:dyDescent="0.2">
      <c r="A880" s="1"/>
      <c r="B880" s="1"/>
      <c r="C880" s="1"/>
      <c r="D880" s="1"/>
      <c r="E880" s="1"/>
    </row>
    <row r="881" spans="1:5" x14ac:dyDescent="0.2">
      <c r="A881" s="1"/>
      <c r="B881" s="1"/>
      <c r="C881" s="1"/>
      <c r="D881" s="1"/>
      <c r="E881" s="1"/>
    </row>
    <row r="882" spans="1:5" x14ac:dyDescent="0.2">
      <c r="A882" s="1"/>
      <c r="B882" s="1"/>
      <c r="C882" s="1"/>
      <c r="D882" s="1"/>
      <c r="E882" s="1"/>
    </row>
    <row r="883" spans="1:5" x14ac:dyDescent="0.2">
      <c r="A883" s="1"/>
      <c r="B883" s="1"/>
      <c r="C883" s="1"/>
      <c r="D883" s="1"/>
      <c r="E883" s="1"/>
    </row>
    <row r="884" spans="1:5" x14ac:dyDescent="0.2">
      <c r="A884" s="1"/>
      <c r="B884" s="1"/>
      <c r="C884" s="1"/>
      <c r="D884" s="1"/>
      <c r="E884" s="1"/>
    </row>
    <row r="885" spans="1:5" x14ac:dyDescent="0.2">
      <c r="A885" s="1"/>
      <c r="B885" s="1"/>
      <c r="C885" s="1"/>
      <c r="D885" s="1"/>
      <c r="E885" s="1"/>
    </row>
    <row r="886" spans="1:5" x14ac:dyDescent="0.2">
      <c r="A886" s="1"/>
      <c r="B886" s="1"/>
      <c r="C886" s="1"/>
      <c r="D886" s="1"/>
      <c r="E886" s="1"/>
    </row>
    <row r="887" spans="1:5" x14ac:dyDescent="0.2">
      <c r="A887" s="1"/>
      <c r="B887" s="1"/>
      <c r="C887" s="1"/>
      <c r="D887" s="1"/>
      <c r="E887" s="1"/>
    </row>
    <row r="888" spans="1:5" x14ac:dyDescent="0.2">
      <c r="A888" s="1"/>
      <c r="B888" s="1"/>
      <c r="C888" s="1"/>
      <c r="D888" s="1"/>
      <c r="E888" s="1"/>
    </row>
    <row r="889" spans="1:5" x14ac:dyDescent="0.2">
      <c r="A889" s="1"/>
      <c r="B889" s="1"/>
      <c r="C889" s="1"/>
      <c r="D889" s="1"/>
      <c r="E889" s="1"/>
    </row>
    <row r="890" spans="1:5" x14ac:dyDescent="0.2">
      <c r="A890" s="1"/>
      <c r="B890" s="1"/>
      <c r="C890" s="1"/>
      <c r="D890" s="1"/>
      <c r="E890" s="1"/>
    </row>
    <row r="891" spans="1:5" x14ac:dyDescent="0.2">
      <c r="A891" s="1"/>
      <c r="B891" s="1"/>
      <c r="C891" s="1"/>
      <c r="D891" s="1"/>
      <c r="E891" s="1"/>
    </row>
    <row r="892" spans="1:5" x14ac:dyDescent="0.2">
      <c r="A892" s="1"/>
      <c r="B892" s="1"/>
      <c r="C892" s="1"/>
      <c r="D892" s="1"/>
      <c r="E892" s="1"/>
    </row>
    <row r="893" spans="1:5" x14ac:dyDescent="0.2">
      <c r="A893" s="1"/>
      <c r="B893" s="1"/>
      <c r="C893" s="1"/>
      <c r="D893" s="1"/>
      <c r="E893" s="1"/>
    </row>
    <row r="894" spans="1:5" x14ac:dyDescent="0.2">
      <c r="A894" s="1"/>
      <c r="B894" s="1"/>
      <c r="C894" s="1"/>
      <c r="D894" s="1"/>
      <c r="E894" s="1"/>
    </row>
    <row r="895" spans="1:5" x14ac:dyDescent="0.2">
      <c r="A895" s="1"/>
      <c r="B895" s="1"/>
      <c r="C895" s="1"/>
      <c r="D895" s="1"/>
      <c r="E895" s="1"/>
    </row>
    <row r="896" spans="1:5" x14ac:dyDescent="0.2">
      <c r="A896" s="1"/>
      <c r="B896" s="1"/>
      <c r="C896" s="1"/>
      <c r="D896" s="1"/>
      <c r="E896" s="1"/>
    </row>
    <row r="897" spans="1:5" x14ac:dyDescent="0.2">
      <c r="A897" s="1"/>
      <c r="B897" s="1"/>
      <c r="C897" s="1"/>
      <c r="D897" s="1"/>
      <c r="E897" s="1"/>
    </row>
    <row r="898" spans="1:5" x14ac:dyDescent="0.2">
      <c r="A898" s="1"/>
      <c r="B898" s="1"/>
      <c r="C898" s="1"/>
      <c r="D898" s="1"/>
      <c r="E898" s="1"/>
    </row>
    <row r="899" spans="1:5" x14ac:dyDescent="0.2">
      <c r="A899" s="1"/>
      <c r="B899" s="1"/>
      <c r="C899" s="1"/>
      <c r="D899" s="1"/>
      <c r="E899" s="1"/>
    </row>
    <row r="900" spans="1:5" x14ac:dyDescent="0.2">
      <c r="A900" s="1"/>
      <c r="B900" s="1"/>
      <c r="C900" s="1"/>
      <c r="D900" s="1"/>
      <c r="E900" s="1"/>
    </row>
    <row r="901" spans="1:5" x14ac:dyDescent="0.2">
      <c r="A901" s="1"/>
      <c r="B901" s="1"/>
      <c r="C901" s="1"/>
      <c r="D901" s="1"/>
      <c r="E901" s="1"/>
    </row>
    <row r="902" spans="1:5" x14ac:dyDescent="0.2">
      <c r="A902" s="1"/>
      <c r="B902" s="1"/>
      <c r="C902" s="1"/>
      <c r="D902" s="1"/>
      <c r="E902" s="1"/>
    </row>
    <row r="903" spans="1:5" x14ac:dyDescent="0.2">
      <c r="A903" s="1"/>
      <c r="B903" s="1"/>
      <c r="C903" s="1"/>
      <c r="D903" s="1"/>
      <c r="E903" s="1"/>
    </row>
    <row r="904" spans="1:5" x14ac:dyDescent="0.2">
      <c r="A904" s="1"/>
      <c r="B904" s="1"/>
      <c r="C904" s="1"/>
      <c r="D904" s="1"/>
      <c r="E904" s="1"/>
    </row>
    <row r="905" spans="1:5" x14ac:dyDescent="0.2">
      <c r="A905" s="1"/>
      <c r="B905" s="1"/>
      <c r="C905" s="1"/>
      <c r="D905" s="1"/>
      <c r="E905" s="1"/>
    </row>
    <row r="906" spans="1:5" x14ac:dyDescent="0.2">
      <c r="A906" s="1"/>
      <c r="B906" s="1"/>
      <c r="C906" s="1"/>
      <c r="D906" s="1"/>
      <c r="E906" s="1"/>
    </row>
    <row r="907" spans="1:5" x14ac:dyDescent="0.2">
      <c r="A907" s="1"/>
      <c r="B907" s="1"/>
      <c r="C907" s="1"/>
      <c r="D907" s="1"/>
      <c r="E907" s="1"/>
    </row>
    <row r="908" spans="1:5" x14ac:dyDescent="0.2">
      <c r="A908" s="1"/>
      <c r="B908" s="1"/>
      <c r="C908" s="1"/>
      <c r="D908" s="1"/>
      <c r="E908" s="1"/>
    </row>
    <row r="909" spans="1:5" x14ac:dyDescent="0.2">
      <c r="A909" s="1"/>
      <c r="B909" s="1"/>
      <c r="C909" s="1"/>
      <c r="D909" s="1"/>
      <c r="E909" s="1"/>
    </row>
    <row r="910" spans="1:5" x14ac:dyDescent="0.2">
      <c r="A910" s="1"/>
      <c r="B910" s="1"/>
      <c r="C910" s="1"/>
      <c r="D910" s="1"/>
      <c r="E910" s="1"/>
    </row>
    <row r="911" spans="1:5" x14ac:dyDescent="0.2">
      <c r="A911" s="1"/>
      <c r="B911" s="1"/>
      <c r="C911" s="1"/>
      <c r="D911" s="1"/>
      <c r="E911" s="1"/>
    </row>
    <row r="912" spans="1:5" x14ac:dyDescent="0.2">
      <c r="A912" s="1"/>
      <c r="B912" s="1"/>
      <c r="C912" s="1"/>
      <c r="D912" s="1"/>
      <c r="E912" s="1"/>
    </row>
    <row r="913" spans="1:5" x14ac:dyDescent="0.2">
      <c r="A913" s="1"/>
      <c r="B913" s="1"/>
      <c r="C913" s="1"/>
      <c r="D913" s="1"/>
      <c r="E913" s="1"/>
    </row>
    <row r="914" spans="1:5" x14ac:dyDescent="0.2">
      <c r="A914" s="1"/>
      <c r="B914" s="1"/>
      <c r="C914" s="1"/>
      <c r="D914" s="1"/>
      <c r="E914" s="1"/>
    </row>
    <row r="915" spans="1:5" x14ac:dyDescent="0.2">
      <c r="A915" s="1"/>
      <c r="B915" s="1"/>
      <c r="C915" s="1"/>
      <c r="D915" s="1"/>
      <c r="E915" s="1"/>
    </row>
    <row r="916" spans="1:5" x14ac:dyDescent="0.2">
      <c r="A916" s="1"/>
      <c r="B916" s="1"/>
      <c r="C916" s="1"/>
      <c r="D916" s="1"/>
      <c r="E916" s="1"/>
    </row>
    <row r="917" spans="1:5" x14ac:dyDescent="0.2">
      <c r="A917" s="1"/>
      <c r="B917" s="1"/>
      <c r="C917" s="1"/>
      <c r="D917" s="1"/>
      <c r="E917" s="1"/>
    </row>
    <row r="918" spans="1:5" x14ac:dyDescent="0.2">
      <c r="A918" s="1"/>
      <c r="B918" s="1"/>
      <c r="C918" s="1"/>
      <c r="D918" s="1"/>
      <c r="E918" s="1"/>
    </row>
    <row r="919" spans="1:5" x14ac:dyDescent="0.2">
      <c r="A919" s="1"/>
      <c r="B919" s="1"/>
      <c r="C919" s="1"/>
      <c r="D919" s="1"/>
      <c r="E919" s="1"/>
    </row>
    <row r="920" spans="1:5" x14ac:dyDescent="0.2">
      <c r="A920" s="1"/>
      <c r="B920" s="1"/>
      <c r="C920" s="1"/>
      <c r="D920" s="1"/>
      <c r="E920" s="1"/>
    </row>
    <row r="921" spans="1:5" x14ac:dyDescent="0.2">
      <c r="A921" s="1"/>
      <c r="B921" s="1"/>
      <c r="C921" s="1"/>
      <c r="D921" s="1"/>
      <c r="E921" s="1"/>
    </row>
    <row r="922" spans="1:5" x14ac:dyDescent="0.2">
      <c r="A922" s="1"/>
      <c r="B922" s="1"/>
      <c r="C922" s="1"/>
      <c r="D922" s="1"/>
      <c r="E922" s="1"/>
    </row>
    <row r="923" spans="1:5" x14ac:dyDescent="0.2">
      <c r="A923" s="1"/>
      <c r="B923" s="1"/>
      <c r="C923" s="1"/>
      <c r="D923" s="1"/>
      <c r="E923" s="1"/>
    </row>
    <row r="924" spans="1:5" x14ac:dyDescent="0.2">
      <c r="A924" s="1"/>
      <c r="B924" s="1"/>
      <c r="C924" s="1"/>
      <c r="D924" s="1"/>
      <c r="E924" s="1"/>
    </row>
    <row r="925" spans="1:5" x14ac:dyDescent="0.2">
      <c r="A925" s="1"/>
      <c r="B925" s="1"/>
      <c r="C925" s="1"/>
      <c r="D925" s="1"/>
      <c r="E925" s="1"/>
    </row>
    <row r="926" spans="1:5" x14ac:dyDescent="0.2">
      <c r="A926" s="1"/>
      <c r="B926" s="1"/>
      <c r="C926" s="1"/>
      <c r="D926" s="1"/>
      <c r="E926" s="1"/>
    </row>
    <row r="927" spans="1:5" x14ac:dyDescent="0.2">
      <c r="A927" s="1"/>
      <c r="B927" s="1"/>
      <c r="C927" s="1"/>
      <c r="D927" s="1"/>
      <c r="E927" s="1"/>
    </row>
    <row r="928" spans="1:5" x14ac:dyDescent="0.2">
      <c r="A928" s="1"/>
      <c r="B928" s="1"/>
      <c r="C928" s="1"/>
      <c r="D928" s="1"/>
      <c r="E928" s="1"/>
    </row>
    <row r="929" spans="1:5" x14ac:dyDescent="0.2">
      <c r="A929" s="1"/>
      <c r="B929" s="1"/>
      <c r="C929" s="1"/>
      <c r="D929" s="1"/>
      <c r="E929" s="1"/>
    </row>
    <row r="930" spans="1:5" x14ac:dyDescent="0.2">
      <c r="A930" s="1"/>
      <c r="B930" s="1"/>
      <c r="C930" s="1"/>
      <c r="D930" s="1"/>
      <c r="E930" s="1"/>
    </row>
    <row r="931" spans="1:5" x14ac:dyDescent="0.2">
      <c r="A931" s="1"/>
      <c r="B931" s="1"/>
      <c r="C931" s="1"/>
      <c r="D931" s="1"/>
      <c r="E931" s="1"/>
    </row>
    <row r="932" spans="1:5" x14ac:dyDescent="0.2">
      <c r="A932" s="1"/>
      <c r="B932" s="1"/>
      <c r="C932" s="1"/>
      <c r="D932" s="1"/>
      <c r="E932" s="1"/>
    </row>
    <row r="933" spans="1:5" x14ac:dyDescent="0.2">
      <c r="A933" s="1"/>
      <c r="B933" s="1"/>
      <c r="C933" s="1"/>
      <c r="D933" s="1"/>
      <c r="E933" s="1"/>
    </row>
    <row r="934" spans="1:5" x14ac:dyDescent="0.2">
      <c r="A934" s="1"/>
      <c r="B934" s="1"/>
      <c r="C934" s="1"/>
      <c r="D934" s="1"/>
      <c r="E934" s="1"/>
    </row>
    <row r="935" spans="1:5" x14ac:dyDescent="0.2">
      <c r="A935" s="1"/>
      <c r="B935" s="1"/>
      <c r="C935" s="1"/>
      <c r="D935" s="1"/>
      <c r="E935" s="1"/>
    </row>
    <row r="936" spans="1:5" x14ac:dyDescent="0.2">
      <c r="A936" s="1"/>
      <c r="B936" s="1"/>
      <c r="C936" s="1"/>
      <c r="D936" s="1"/>
      <c r="E936" s="1"/>
    </row>
    <row r="937" spans="1:5" x14ac:dyDescent="0.2">
      <c r="A937" s="1"/>
      <c r="B937" s="1"/>
      <c r="C937" s="1"/>
      <c r="D937" s="1"/>
      <c r="E937" s="1"/>
    </row>
    <row r="938" spans="1:5" x14ac:dyDescent="0.2">
      <c r="A938" s="1"/>
      <c r="B938" s="1"/>
      <c r="C938" s="1"/>
      <c r="D938" s="1"/>
      <c r="E938" s="1"/>
    </row>
    <row r="939" spans="1:5" x14ac:dyDescent="0.2">
      <c r="A939" s="1"/>
      <c r="B939" s="1"/>
      <c r="C939" s="1"/>
      <c r="D939" s="1"/>
      <c r="E939" s="1"/>
    </row>
    <row r="940" spans="1:5" x14ac:dyDescent="0.2">
      <c r="A940" s="1"/>
      <c r="B940" s="1"/>
      <c r="C940" s="1"/>
      <c r="D940" s="1"/>
      <c r="E940" s="1"/>
    </row>
    <row r="941" spans="1:5" x14ac:dyDescent="0.2">
      <c r="A941" s="1"/>
      <c r="B941" s="1"/>
      <c r="C941" s="1"/>
      <c r="D941" s="1"/>
      <c r="E941" s="1"/>
    </row>
    <row r="942" spans="1:5" x14ac:dyDescent="0.2">
      <c r="A942" s="1"/>
      <c r="B942" s="1"/>
      <c r="C942" s="1"/>
      <c r="D942" s="1"/>
      <c r="E942" s="1"/>
    </row>
    <row r="943" spans="1:5" x14ac:dyDescent="0.2">
      <c r="A943" s="1"/>
      <c r="B943" s="1"/>
      <c r="C943" s="1"/>
      <c r="D943" s="1"/>
      <c r="E943" s="1"/>
    </row>
    <row r="944" spans="1:5" x14ac:dyDescent="0.2">
      <c r="A944" s="1"/>
      <c r="B944" s="1"/>
      <c r="C944" s="1"/>
      <c r="D944" s="1"/>
      <c r="E944" s="1"/>
    </row>
    <row r="945" spans="1:5" x14ac:dyDescent="0.2">
      <c r="A945" s="1"/>
      <c r="B945" s="1"/>
      <c r="C945" s="1"/>
      <c r="D945" s="1"/>
      <c r="E945" s="1"/>
    </row>
    <row r="946" spans="1:5" x14ac:dyDescent="0.2">
      <c r="A946" s="1"/>
      <c r="B946" s="1"/>
      <c r="C946" s="1"/>
      <c r="D946" s="1"/>
      <c r="E946" s="1"/>
    </row>
    <row r="947" spans="1:5" x14ac:dyDescent="0.2">
      <c r="A947" s="1"/>
      <c r="B947" s="1"/>
      <c r="C947" s="1"/>
      <c r="D947" s="1"/>
      <c r="E947" s="1"/>
    </row>
    <row r="948" spans="1:5" x14ac:dyDescent="0.2">
      <c r="A948" s="1"/>
      <c r="B948" s="1"/>
      <c r="C948" s="1"/>
      <c r="D948" s="1"/>
      <c r="E948" s="1"/>
    </row>
    <row r="949" spans="1:5" x14ac:dyDescent="0.2">
      <c r="A949" s="1"/>
      <c r="B949" s="1"/>
      <c r="C949" s="1"/>
      <c r="D949" s="1"/>
      <c r="E949" s="1"/>
    </row>
    <row r="950" spans="1:5" x14ac:dyDescent="0.2">
      <c r="A950" s="1"/>
      <c r="B950" s="1"/>
      <c r="C950" s="1"/>
      <c r="D950" s="1"/>
      <c r="E950" s="1"/>
    </row>
    <row r="951" spans="1:5" x14ac:dyDescent="0.2">
      <c r="A951" s="1"/>
      <c r="B951" s="1"/>
      <c r="C951" s="1"/>
      <c r="D951" s="1"/>
      <c r="E951" s="1"/>
    </row>
    <row r="952" spans="1:5" x14ac:dyDescent="0.2">
      <c r="A952" s="1"/>
      <c r="B952" s="1"/>
      <c r="C952" s="1"/>
      <c r="D952" s="1"/>
      <c r="E952" s="1"/>
    </row>
    <row r="953" spans="1:5" x14ac:dyDescent="0.2">
      <c r="A953" s="1"/>
      <c r="B953" s="1"/>
      <c r="C953" s="1"/>
      <c r="D953" s="1"/>
      <c r="E953" s="1"/>
    </row>
    <row r="954" spans="1:5" x14ac:dyDescent="0.2">
      <c r="A954" s="1"/>
      <c r="B954" s="1"/>
      <c r="C954" s="1"/>
      <c r="D954" s="1"/>
      <c r="E954" s="1"/>
    </row>
    <row r="955" spans="1:5" x14ac:dyDescent="0.2">
      <c r="A955" s="1"/>
      <c r="B955" s="1"/>
      <c r="C955" s="1"/>
      <c r="D955" s="1"/>
      <c r="E955" s="1"/>
    </row>
    <row r="956" spans="1:5" x14ac:dyDescent="0.2">
      <c r="A956" s="1"/>
      <c r="B956" s="1"/>
      <c r="C956" s="1"/>
      <c r="D956" s="1"/>
      <c r="E956" s="1"/>
    </row>
    <row r="957" spans="1:5" x14ac:dyDescent="0.2">
      <c r="A957" s="1"/>
      <c r="B957" s="1"/>
      <c r="C957" s="1"/>
      <c r="D957" s="1"/>
      <c r="E957" s="1"/>
    </row>
    <row r="958" spans="1:5" x14ac:dyDescent="0.2">
      <c r="A958" s="1"/>
      <c r="B958" s="1"/>
      <c r="C958" s="1"/>
      <c r="D958" s="1"/>
      <c r="E958" s="1"/>
    </row>
    <row r="959" spans="1:5" x14ac:dyDescent="0.2">
      <c r="A959" s="1"/>
      <c r="B959" s="1"/>
      <c r="C959" s="1"/>
      <c r="D959" s="1"/>
      <c r="E959" s="1"/>
    </row>
    <row r="960" spans="1:5" x14ac:dyDescent="0.2">
      <c r="A960" s="1"/>
      <c r="B960" s="1"/>
      <c r="C960" s="1"/>
      <c r="D960" s="1"/>
      <c r="E960" s="1"/>
    </row>
    <row r="961" spans="1:5" x14ac:dyDescent="0.2">
      <c r="A961" s="1"/>
      <c r="B961" s="1"/>
      <c r="C961" s="1"/>
      <c r="D961" s="1"/>
      <c r="E961" s="1"/>
    </row>
    <row r="962" spans="1:5" x14ac:dyDescent="0.2">
      <c r="A962" s="1"/>
      <c r="B962" s="1"/>
      <c r="C962" s="1"/>
      <c r="D962" s="1"/>
      <c r="E962" s="1"/>
    </row>
    <row r="963" spans="1:5" x14ac:dyDescent="0.2">
      <c r="A963" s="1"/>
      <c r="B963" s="1"/>
      <c r="C963" s="1"/>
      <c r="D963" s="1"/>
      <c r="E963" s="1"/>
    </row>
    <row r="964" spans="1:5" x14ac:dyDescent="0.2">
      <c r="A964" s="1"/>
      <c r="B964" s="1"/>
      <c r="C964" s="1"/>
      <c r="D964" s="1"/>
      <c r="E964" s="1"/>
    </row>
    <row r="965" spans="1:5" x14ac:dyDescent="0.2">
      <c r="A965" s="1"/>
      <c r="B965" s="1"/>
      <c r="C965" s="1"/>
      <c r="D965" s="1"/>
      <c r="E965" s="1"/>
    </row>
    <row r="966" spans="1:5" x14ac:dyDescent="0.2">
      <c r="A966" s="1"/>
      <c r="B966" s="1"/>
      <c r="C966" s="1"/>
      <c r="D966" s="1"/>
      <c r="E966" s="1"/>
    </row>
    <row r="967" spans="1:5" x14ac:dyDescent="0.2">
      <c r="A967" s="1"/>
      <c r="B967" s="1"/>
      <c r="C967" s="1"/>
      <c r="D967" s="1"/>
      <c r="E967" s="1"/>
    </row>
    <row r="968" spans="1:5" x14ac:dyDescent="0.2">
      <c r="A968" s="1"/>
      <c r="B968" s="1"/>
      <c r="C968" s="1"/>
      <c r="D968" s="1"/>
      <c r="E968" s="1"/>
    </row>
  </sheetData>
  <phoneticPr fontId="1" type="noConversion"/>
  <pageMargins left="0.75" right="0.75" top="1" bottom="1" header="0.5" footer="0.5"/>
  <headerFooter alignWithMargins="0">
    <oddHeader>&amp;A</oddHeader>
    <oddFooter>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5"/>
  <dimension ref="A1:IV1144"/>
  <sheetViews>
    <sheetView workbookViewId="0"/>
  </sheetViews>
  <sheetFormatPr baseColWidth="10" defaultRowHeight="12.75" x14ac:dyDescent="0.2"/>
  <cols>
    <col min="1" max="256" width="9.140625" customWidth="1" collapsed="1"/>
  </cols>
  <sheetData>
    <row r="1" spans="1:5" x14ac:dyDescent="0.2">
      <c r="A1" s="51" t="s">
        <v>52</v>
      </c>
      <c r="B1" s="1"/>
      <c r="C1" s="1"/>
      <c r="D1" s="1"/>
      <c r="E1" s="1"/>
    </row>
    <row r="2" spans="1:5" x14ac:dyDescent="0.2">
      <c r="A2" s="1" t="s">
        <v>76</v>
      </c>
      <c r="B2" s="1">
        <v>0</v>
      </c>
      <c r="C2" s="1">
        <v>0</v>
      </c>
      <c r="D2" s="1">
        <v>0</v>
      </c>
      <c r="E2" s="1">
        <v>0</v>
      </c>
    </row>
    <row r="3" spans="1:5" x14ac:dyDescent="0.2">
      <c r="A3" s="1" t="s">
        <v>76</v>
      </c>
      <c r="B3" s="1">
        <v>1</v>
      </c>
      <c r="C3" s="1">
        <v>0</v>
      </c>
      <c r="D3" s="1">
        <v>0</v>
      </c>
      <c r="E3" s="1">
        <v>0</v>
      </c>
    </row>
    <row r="4" spans="1:5" x14ac:dyDescent="0.2">
      <c r="A4" s="1" t="s">
        <v>76</v>
      </c>
      <c r="B4" s="1">
        <v>2</v>
      </c>
      <c r="C4" s="1">
        <v>0</v>
      </c>
      <c r="D4" s="1">
        <v>0</v>
      </c>
      <c r="E4" s="1">
        <v>0</v>
      </c>
    </row>
    <row r="5" spans="1:5" x14ac:dyDescent="0.2">
      <c r="A5" s="1" t="s">
        <v>76</v>
      </c>
      <c r="B5" s="1">
        <v>3</v>
      </c>
      <c r="C5" s="1">
        <v>0</v>
      </c>
      <c r="D5" s="1">
        <v>0</v>
      </c>
      <c r="E5" s="1">
        <v>0</v>
      </c>
    </row>
    <row r="6" spans="1:5" x14ac:dyDescent="0.2">
      <c r="A6" s="1" t="s">
        <v>76</v>
      </c>
      <c r="B6" s="1">
        <v>4</v>
      </c>
      <c r="C6" s="1">
        <v>0</v>
      </c>
      <c r="D6" s="1">
        <v>0</v>
      </c>
      <c r="E6" s="1">
        <v>0</v>
      </c>
    </row>
    <row r="7" spans="1:5" x14ac:dyDescent="0.2">
      <c r="A7" s="1" t="s">
        <v>76</v>
      </c>
      <c r="B7" s="1">
        <v>5</v>
      </c>
      <c r="C7" s="1">
        <v>0</v>
      </c>
      <c r="D7" s="1">
        <v>0</v>
      </c>
      <c r="E7" s="1">
        <v>0</v>
      </c>
    </row>
    <row r="8" spans="1:5" x14ac:dyDescent="0.2">
      <c r="A8" s="1" t="s">
        <v>76</v>
      </c>
      <c r="B8" s="1">
        <v>6</v>
      </c>
      <c r="C8" s="1">
        <v>0</v>
      </c>
      <c r="D8" s="1">
        <v>0</v>
      </c>
      <c r="E8" s="1">
        <v>0</v>
      </c>
    </row>
    <row r="9" spans="1:5" x14ac:dyDescent="0.2">
      <c r="A9" s="1" t="s">
        <v>76</v>
      </c>
      <c r="B9" s="1">
        <v>7</v>
      </c>
      <c r="C9" s="1">
        <v>0</v>
      </c>
      <c r="D9" s="1">
        <v>0</v>
      </c>
      <c r="E9" s="1">
        <v>0</v>
      </c>
    </row>
    <row r="10" spans="1:5" x14ac:dyDescent="0.2">
      <c r="A10" s="1" t="s">
        <v>76</v>
      </c>
      <c r="B10" s="1">
        <v>8</v>
      </c>
      <c r="C10" s="1">
        <v>0</v>
      </c>
      <c r="D10" s="1">
        <v>0</v>
      </c>
      <c r="E10" s="1">
        <v>0</v>
      </c>
    </row>
    <row r="11" spans="1:5" x14ac:dyDescent="0.2">
      <c r="A11" s="1" t="s">
        <v>76</v>
      </c>
      <c r="B11" s="1">
        <v>9</v>
      </c>
      <c r="C11" s="1">
        <v>0</v>
      </c>
      <c r="D11" s="1">
        <v>0</v>
      </c>
      <c r="E11" s="1">
        <v>0</v>
      </c>
    </row>
    <row r="12" spans="1:5" x14ac:dyDescent="0.2">
      <c r="A12" s="1" t="s">
        <v>76</v>
      </c>
      <c r="B12" s="1">
        <v>10</v>
      </c>
      <c r="C12" s="1">
        <v>0</v>
      </c>
      <c r="D12" s="1">
        <v>0</v>
      </c>
      <c r="E12" s="1">
        <v>0</v>
      </c>
    </row>
    <row r="13" spans="1:5" x14ac:dyDescent="0.2">
      <c r="A13" s="1" t="s">
        <v>76</v>
      </c>
      <c r="B13" s="1">
        <v>11</v>
      </c>
      <c r="C13" s="1">
        <v>0</v>
      </c>
      <c r="D13" s="1">
        <v>0</v>
      </c>
      <c r="E13" s="1">
        <v>0</v>
      </c>
    </row>
    <row r="14" spans="1:5" x14ac:dyDescent="0.2">
      <c r="A14" s="1" t="s">
        <v>76</v>
      </c>
      <c r="B14" s="1">
        <v>12</v>
      </c>
      <c r="C14" s="1">
        <v>0</v>
      </c>
      <c r="D14" s="1">
        <v>0</v>
      </c>
      <c r="E14" s="1">
        <v>0</v>
      </c>
    </row>
    <row r="15" spans="1:5" x14ac:dyDescent="0.2">
      <c r="A15" s="1" t="s">
        <v>76</v>
      </c>
      <c r="B15" s="1">
        <v>13</v>
      </c>
      <c r="C15" s="1">
        <v>0</v>
      </c>
      <c r="D15" s="1">
        <v>0</v>
      </c>
      <c r="E15" s="1">
        <v>0</v>
      </c>
    </row>
    <row r="16" spans="1:5" x14ac:dyDescent="0.2">
      <c r="A16" s="1" t="s">
        <v>76</v>
      </c>
      <c r="B16" s="1">
        <v>14</v>
      </c>
      <c r="C16" s="1">
        <v>0</v>
      </c>
      <c r="D16" s="1">
        <v>0</v>
      </c>
      <c r="E16" s="1">
        <v>0</v>
      </c>
    </row>
    <row r="17" spans="1:5" x14ac:dyDescent="0.2">
      <c r="A17" s="1" t="s">
        <v>76</v>
      </c>
      <c r="B17" s="1">
        <v>15</v>
      </c>
      <c r="C17" s="1">
        <v>0</v>
      </c>
      <c r="D17" s="1">
        <v>0</v>
      </c>
      <c r="E17" s="1">
        <v>0</v>
      </c>
    </row>
    <row r="18" spans="1:5" x14ac:dyDescent="0.2">
      <c r="A18" s="1" t="s">
        <v>76</v>
      </c>
      <c r="B18" s="1">
        <v>16</v>
      </c>
      <c r="C18" s="1">
        <v>0</v>
      </c>
      <c r="D18" s="1">
        <v>0</v>
      </c>
      <c r="E18" s="1">
        <v>0</v>
      </c>
    </row>
    <row r="19" spans="1:5" x14ac:dyDescent="0.2">
      <c r="A19" s="1" t="s">
        <v>76</v>
      </c>
      <c r="B19" s="1">
        <v>17</v>
      </c>
      <c r="C19" s="1">
        <v>0</v>
      </c>
      <c r="D19" s="1">
        <v>0</v>
      </c>
      <c r="E19" s="1">
        <v>0</v>
      </c>
    </row>
    <row r="20" spans="1:5" x14ac:dyDescent="0.2">
      <c r="A20" s="1" t="s">
        <v>76</v>
      </c>
      <c r="B20" s="1">
        <v>18</v>
      </c>
      <c r="C20" s="1">
        <v>0</v>
      </c>
      <c r="D20" s="1">
        <v>0</v>
      </c>
      <c r="E20" s="1">
        <v>0</v>
      </c>
    </row>
    <row r="21" spans="1:5" x14ac:dyDescent="0.2">
      <c r="A21" s="1" t="s">
        <v>76</v>
      </c>
      <c r="B21" s="1">
        <v>19</v>
      </c>
      <c r="C21" s="1">
        <v>0</v>
      </c>
      <c r="D21" s="1">
        <v>0</v>
      </c>
      <c r="E21" s="1">
        <v>0</v>
      </c>
    </row>
    <row r="22" spans="1:5" x14ac:dyDescent="0.2">
      <c r="A22" s="1" t="s">
        <v>76</v>
      </c>
      <c r="B22" s="1">
        <v>20</v>
      </c>
      <c r="C22" s="1">
        <v>0</v>
      </c>
      <c r="D22" s="1">
        <v>0</v>
      </c>
      <c r="E22" s="1">
        <v>0</v>
      </c>
    </row>
    <row r="23" spans="1:5" x14ac:dyDescent="0.2">
      <c r="A23" s="1" t="s">
        <v>76</v>
      </c>
      <c r="B23" s="1">
        <v>21</v>
      </c>
      <c r="C23" s="1">
        <v>0</v>
      </c>
      <c r="D23" s="1">
        <v>0</v>
      </c>
      <c r="E23" s="1">
        <v>0</v>
      </c>
    </row>
    <row r="24" spans="1:5" x14ac:dyDescent="0.2">
      <c r="A24" s="1" t="s">
        <v>76</v>
      </c>
      <c r="B24" s="1">
        <v>22</v>
      </c>
      <c r="C24" s="1">
        <v>0</v>
      </c>
      <c r="D24" s="1">
        <v>0</v>
      </c>
      <c r="E24" s="1">
        <v>0</v>
      </c>
    </row>
    <row r="25" spans="1:5" x14ac:dyDescent="0.2">
      <c r="A25" s="1" t="s">
        <v>76</v>
      </c>
      <c r="B25" s="1">
        <v>23</v>
      </c>
      <c r="C25" s="1">
        <v>0</v>
      </c>
      <c r="D25" s="1">
        <v>0</v>
      </c>
      <c r="E25" s="1">
        <v>0</v>
      </c>
    </row>
    <row r="26" spans="1:5" x14ac:dyDescent="0.2">
      <c r="A26" s="1" t="s">
        <v>76</v>
      </c>
      <c r="B26" s="1">
        <v>24</v>
      </c>
      <c r="C26" s="1">
        <v>0</v>
      </c>
      <c r="D26" s="1">
        <v>0</v>
      </c>
      <c r="E26" s="1">
        <v>0</v>
      </c>
    </row>
    <row r="27" spans="1:5" x14ac:dyDescent="0.2">
      <c r="A27" s="1" t="s">
        <v>76</v>
      </c>
      <c r="B27" s="1">
        <v>25</v>
      </c>
      <c r="C27" s="1">
        <v>0</v>
      </c>
      <c r="D27" s="1">
        <v>0</v>
      </c>
      <c r="E27" s="1">
        <v>0</v>
      </c>
    </row>
    <row r="28" spans="1:5" x14ac:dyDescent="0.2">
      <c r="A28" s="1" t="s">
        <v>76</v>
      </c>
      <c r="B28" s="1">
        <v>26</v>
      </c>
      <c r="C28" s="1">
        <v>0</v>
      </c>
      <c r="D28" s="1">
        <v>0</v>
      </c>
      <c r="E28" s="1">
        <v>0</v>
      </c>
    </row>
    <row r="29" spans="1:5" x14ac:dyDescent="0.2">
      <c r="A29" s="1" t="s">
        <v>76</v>
      </c>
      <c r="B29" s="1">
        <v>27</v>
      </c>
      <c r="C29" s="1">
        <v>0</v>
      </c>
      <c r="D29" s="1">
        <v>0</v>
      </c>
      <c r="E29" s="1">
        <v>0</v>
      </c>
    </row>
    <row r="30" spans="1:5" x14ac:dyDescent="0.2">
      <c r="A30" s="1" t="s">
        <v>76</v>
      </c>
      <c r="B30" s="1">
        <v>28</v>
      </c>
      <c r="C30" s="1">
        <v>0</v>
      </c>
      <c r="D30" s="1">
        <v>0</v>
      </c>
      <c r="E30" s="1">
        <v>0</v>
      </c>
    </row>
    <row r="31" spans="1:5" x14ac:dyDescent="0.2">
      <c r="A31" s="1" t="s">
        <v>76</v>
      </c>
      <c r="B31" s="1">
        <v>29</v>
      </c>
      <c r="C31" s="1">
        <v>0</v>
      </c>
      <c r="D31" s="1">
        <v>0</v>
      </c>
      <c r="E31" s="1">
        <v>0</v>
      </c>
    </row>
    <row r="32" spans="1:5" x14ac:dyDescent="0.2">
      <c r="A32" s="1" t="s">
        <v>76</v>
      </c>
      <c r="B32" s="1">
        <v>30</v>
      </c>
      <c r="C32" s="1">
        <v>0</v>
      </c>
      <c r="D32" s="1">
        <v>0</v>
      </c>
      <c r="E32" s="1">
        <v>0</v>
      </c>
    </row>
    <row r="33" spans="1:5" x14ac:dyDescent="0.2">
      <c r="A33" s="1" t="s">
        <v>76</v>
      </c>
      <c r="B33" s="1">
        <v>31</v>
      </c>
      <c r="C33" s="1">
        <v>0</v>
      </c>
      <c r="D33" s="1">
        <v>0</v>
      </c>
      <c r="E33" s="1">
        <v>0</v>
      </c>
    </row>
    <row r="34" spans="1:5" x14ac:dyDescent="0.2">
      <c r="A34" s="1" t="s">
        <v>76</v>
      </c>
      <c r="B34" s="1">
        <v>32</v>
      </c>
      <c r="C34" s="1">
        <v>0</v>
      </c>
      <c r="D34" s="1">
        <v>0</v>
      </c>
      <c r="E34" s="1">
        <v>0</v>
      </c>
    </row>
    <row r="35" spans="1:5" x14ac:dyDescent="0.2">
      <c r="A35" s="1" t="s">
        <v>76</v>
      </c>
      <c r="B35" s="1">
        <v>33</v>
      </c>
      <c r="C35" s="1">
        <v>0</v>
      </c>
      <c r="D35" s="1">
        <v>0</v>
      </c>
      <c r="E35" s="1">
        <v>0</v>
      </c>
    </row>
    <row r="36" spans="1:5" x14ac:dyDescent="0.2">
      <c r="A36" s="1" t="s">
        <v>76</v>
      </c>
      <c r="B36" s="1">
        <v>34</v>
      </c>
      <c r="C36" s="1">
        <v>0</v>
      </c>
      <c r="D36" s="1">
        <v>0</v>
      </c>
      <c r="E36" s="1">
        <v>0</v>
      </c>
    </row>
    <row r="37" spans="1:5" x14ac:dyDescent="0.2">
      <c r="A37" s="1" t="s">
        <v>76</v>
      </c>
      <c r="B37" s="1">
        <v>35</v>
      </c>
      <c r="C37" s="1">
        <v>0</v>
      </c>
      <c r="D37" s="1">
        <v>0</v>
      </c>
      <c r="E37" s="1">
        <v>0</v>
      </c>
    </row>
    <row r="38" spans="1:5" x14ac:dyDescent="0.2">
      <c r="A38" s="1" t="s">
        <v>76</v>
      </c>
      <c r="B38" s="1">
        <v>36</v>
      </c>
      <c r="C38" s="1">
        <v>0</v>
      </c>
      <c r="D38" s="1">
        <v>0</v>
      </c>
      <c r="E38" s="1">
        <v>0</v>
      </c>
    </row>
    <row r="39" spans="1:5" x14ac:dyDescent="0.2">
      <c r="A39" s="1" t="s">
        <v>76</v>
      </c>
      <c r="B39" s="1">
        <v>37</v>
      </c>
      <c r="C39" s="1">
        <v>0</v>
      </c>
      <c r="D39" s="1">
        <v>0</v>
      </c>
      <c r="E39" s="1">
        <v>0</v>
      </c>
    </row>
    <row r="40" spans="1:5" x14ac:dyDescent="0.2">
      <c r="A40" s="1" t="s">
        <v>76</v>
      </c>
      <c r="B40" s="1">
        <v>38</v>
      </c>
      <c r="C40" s="1">
        <v>0</v>
      </c>
      <c r="D40" s="1">
        <v>0</v>
      </c>
      <c r="E40" s="1">
        <v>0</v>
      </c>
    </row>
    <row r="41" spans="1:5" x14ac:dyDescent="0.2">
      <c r="A41" s="1" t="s">
        <v>76</v>
      </c>
      <c r="B41" s="1">
        <v>39</v>
      </c>
      <c r="C41" s="1">
        <v>0</v>
      </c>
      <c r="D41" s="1">
        <v>0</v>
      </c>
      <c r="E41" s="1">
        <v>0</v>
      </c>
    </row>
    <row r="42" spans="1:5" x14ac:dyDescent="0.2">
      <c r="A42" s="1" t="s">
        <v>76</v>
      </c>
      <c r="B42" s="1">
        <v>40</v>
      </c>
      <c r="C42" s="1">
        <v>0</v>
      </c>
      <c r="D42" s="1">
        <v>0</v>
      </c>
      <c r="E42" s="1">
        <v>0</v>
      </c>
    </row>
    <row r="43" spans="1:5" x14ac:dyDescent="0.2">
      <c r="A43" s="1" t="s">
        <v>76</v>
      </c>
      <c r="B43" s="1">
        <v>41</v>
      </c>
      <c r="C43" s="1">
        <v>0</v>
      </c>
      <c r="D43" s="1">
        <v>0</v>
      </c>
      <c r="E43" s="1">
        <v>0</v>
      </c>
    </row>
    <row r="44" spans="1:5" x14ac:dyDescent="0.2">
      <c r="A44" s="1" t="s">
        <v>76</v>
      </c>
      <c r="B44" s="1">
        <v>42</v>
      </c>
      <c r="C44" s="1">
        <v>0</v>
      </c>
      <c r="D44" s="1">
        <v>0</v>
      </c>
      <c r="E44" s="1">
        <v>0</v>
      </c>
    </row>
    <row r="45" spans="1:5" x14ac:dyDescent="0.2">
      <c r="A45" s="1" t="s">
        <v>76</v>
      </c>
      <c r="B45" s="1">
        <v>43</v>
      </c>
      <c r="C45" s="1">
        <v>0</v>
      </c>
      <c r="D45" s="1">
        <v>0</v>
      </c>
      <c r="E45" s="1">
        <v>0</v>
      </c>
    </row>
    <row r="46" spans="1:5" x14ac:dyDescent="0.2">
      <c r="A46" s="1" t="s">
        <v>76</v>
      </c>
      <c r="B46" s="1">
        <v>44</v>
      </c>
      <c r="C46" s="1">
        <v>0</v>
      </c>
      <c r="D46" s="1">
        <v>0</v>
      </c>
      <c r="E46" s="1">
        <v>0</v>
      </c>
    </row>
    <row r="47" spans="1:5" x14ac:dyDescent="0.2">
      <c r="A47" s="1" t="s">
        <v>76</v>
      </c>
      <c r="B47" s="1">
        <v>45</v>
      </c>
      <c r="C47" s="1">
        <v>0</v>
      </c>
      <c r="D47" s="1">
        <v>0</v>
      </c>
      <c r="E47" s="1">
        <v>0</v>
      </c>
    </row>
    <row r="48" spans="1:5" x14ac:dyDescent="0.2">
      <c r="A48" s="1" t="s">
        <v>76</v>
      </c>
      <c r="B48" s="1">
        <v>46</v>
      </c>
      <c r="C48" s="1">
        <v>0</v>
      </c>
      <c r="D48" s="1">
        <v>0</v>
      </c>
      <c r="E48" s="1">
        <v>0</v>
      </c>
    </row>
    <row r="49" spans="1:5" x14ac:dyDescent="0.2">
      <c r="A49" s="1" t="s">
        <v>76</v>
      </c>
      <c r="B49" s="1">
        <v>47</v>
      </c>
      <c r="C49" s="1">
        <v>0</v>
      </c>
      <c r="D49" s="1">
        <v>0</v>
      </c>
      <c r="E49" s="1">
        <v>0</v>
      </c>
    </row>
    <row r="50" spans="1:5" x14ac:dyDescent="0.2">
      <c r="A50" s="1" t="s">
        <v>76</v>
      </c>
      <c r="B50" s="1">
        <v>48</v>
      </c>
      <c r="C50" s="1">
        <v>0</v>
      </c>
      <c r="D50" s="1">
        <v>0</v>
      </c>
      <c r="E50" s="1">
        <v>0</v>
      </c>
    </row>
    <row r="51" spans="1:5" x14ac:dyDescent="0.2">
      <c r="A51" s="1" t="s">
        <v>76</v>
      </c>
      <c r="B51" s="1">
        <v>49</v>
      </c>
      <c r="C51" s="1">
        <v>0</v>
      </c>
      <c r="D51" s="1">
        <v>0</v>
      </c>
      <c r="E51" s="1">
        <v>0</v>
      </c>
    </row>
    <row r="52" spans="1:5" x14ac:dyDescent="0.2">
      <c r="A52" s="1" t="s">
        <v>76</v>
      </c>
      <c r="B52" s="1">
        <v>50</v>
      </c>
      <c r="C52" s="1">
        <v>0</v>
      </c>
      <c r="D52" s="1">
        <v>0</v>
      </c>
      <c r="E52" s="1">
        <v>0</v>
      </c>
    </row>
    <row r="53" spans="1:5" x14ac:dyDescent="0.2">
      <c r="A53" s="1" t="s">
        <v>76</v>
      </c>
      <c r="B53" s="1">
        <v>51</v>
      </c>
      <c r="C53" s="1">
        <v>0</v>
      </c>
      <c r="D53" s="1">
        <v>0</v>
      </c>
      <c r="E53" s="1">
        <v>0</v>
      </c>
    </row>
    <row r="54" spans="1:5" x14ac:dyDescent="0.2">
      <c r="A54" s="1" t="s">
        <v>76</v>
      </c>
      <c r="B54" s="1">
        <v>52</v>
      </c>
      <c r="C54" s="1">
        <v>0</v>
      </c>
      <c r="D54" s="1">
        <v>0</v>
      </c>
      <c r="E54" s="1">
        <v>0</v>
      </c>
    </row>
    <row r="55" spans="1:5" x14ac:dyDescent="0.2">
      <c r="A55" s="1" t="s">
        <v>76</v>
      </c>
      <c r="B55" s="1">
        <v>53</v>
      </c>
      <c r="C55" s="1">
        <v>0</v>
      </c>
      <c r="D55" s="1">
        <v>0</v>
      </c>
      <c r="E55" s="1">
        <v>0</v>
      </c>
    </row>
    <row r="56" spans="1:5" x14ac:dyDescent="0.2">
      <c r="A56" s="1" t="s">
        <v>76</v>
      </c>
      <c r="B56" s="1">
        <v>54</v>
      </c>
      <c r="C56" s="1">
        <v>0</v>
      </c>
      <c r="D56" s="1">
        <v>0</v>
      </c>
      <c r="E56" s="1">
        <v>0</v>
      </c>
    </row>
    <row r="57" spans="1:5" x14ac:dyDescent="0.2">
      <c r="A57" s="1" t="s">
        <v>76</v>
      </c>
      <c r="B57" s="1">
        <v>55</v>
      </c>
      <c r="C57" s="1">
        <v>0</v>
      </c>
      <c r="D57" s="1">
        <v>0</v>
      </c>
      <c r="E57" s="1">
        <v>0</v>
      </c>
    </row>
    <row r="58" spans="1:5" x14ac:dyDescent="0.2">
      <c r="A58" s="1" t="s">
        <v>76</v>
      </c>
      <c r="B58" s="1">
        <v>56</v>
      </c>
      <c r="C58" s="1">
        <v>0</v>
      </c>
      <c r="D58" s="1">
        <v>0</v>
      </c>
      <c r="E58" s="1">
        <v>0</v>
      </c>
    </row>
    <row r="59" spans="1:5" x14ac:dyDescent="0.2">
      <c r="A59" s="1" t="s">
        <v>76</v>
      </c>
      <c r="B59" s="1">
        <v>57</v>
      </c>
      <c r="C59" s="1">
        <v>0</v>
      </c>
      <c r="D59" s="1">
        <v>0</v>
      </c>
      <c r="E59" s="1">
        <v>0</v>
      </c>
    </row>
    <row r="60" spans="1:5" x14ac:dyDescent="0.2">
      <c r="A60" s="1" t="s">
        <v>76</v>
      </c>
      <c r="B60" s="1">
        <v>58</v>
      </c>
      <c r="C60" s="1">
        <v>0</v>
      </c>
      <c r="D60" s="1">
        <v>0</v>
      </c>
      <c r="E60" s="1">
        <v>0</v>
      </c>
    </row>
    <row r="61" spans="1:5" x14ac:dyDescent="0.2">
      <c r="A61" s="1" t="s">
        <v>76</v>
      </c>
      <c r="B61" s="1">
        <v>59</v>
      </c>
      <c r="C61" s="1">
        <v>0</v>
      </c>
      <c r="D61" s="1">
        <v>0</v>
      </c>
      <c r="E61" s="1">
        <v>0</v>
      </c>
    </row>
    <row r="62" spans="1:5" x14ac:dyDescent="0.2">
      <c r="A62" s="1" t="s">
        <v>76</v>
      </c>
      <c r="B62" s="1">
        <v>60</v>
      </c>
      <c r="C62" s="1">
        <v>0</v>
      </c>
      <c r="D62" s="1">
        <v>0</v>
      </c>
      <c r="E62" s="1">
        <v>0</v>
      </c>
    </row>
    <row r="63" spans="1:5" x14ac:dyDescent="0.2">
      <c r="A63" s="1" t="s">
        <v>76</v>
      </c>
      <c r="B63" s="1">
        <v>61</v>
      </c>
      <c r="C63" s="1">
        <v>0</v>
      </c>
      <c r="D63" s="1">
        <v>0</v>
      </c>
      <c r="E63" s="1">
        <v>0</v>
      </c>
    </row>
    <row r="64" spans="1:5" x14ac:dyDescent="0.2">
      <c r="A64" s="1" t="s">
        <v>76</v>
      </c>
      <c r="B64" s="1">
        <v>62</v>
      </c>
      <c r="C64" s="1">
        <v>0</v>
      </c>
      <c r="D64" s="1">
        <v>0</v>
      </c>
      <c r="E64" s="1">
        <v>0</v>
      </c>
    </row>
    <row r="65" spans="1:5" x14ac:dyDescent="0.2">
      <c r="A65" s="1" t="s">
        <v>76</v>
      </c>
      <c r="B65" s="1">
        <v>63</v>
      </c>
      <c r="C65" s="1">
        <v>0</v>
      </c>
      <c r="D65" s="1">
        <v>0</v>
      </c>
      <c r="E65" s="1">
        <v>0</v>
      </c>
    </row>
    <row r="66" spans="1:5" x14ac:dyDescent="0.2">
      <c r="A66" s="1" t="s">
        <v>76</v>
      </c>
      <c r="B66" s="1">
        <v>64</v>
      </c>
      <c r="C66" s="1">
        <v>1</v>
      </c>
      <c r="D66" s="1">
        <v>0</v>
      </c>
      <c r="E66" s="1">
        <v>0</v>
      </c>
    </row>
    <row r="67" spans="1:5" x14ac:dyDescent="0.2">
      <c r="A67" s="1" t="s">
        <v>76</v>
      </c>
      <c r="B67" s="1">
        <v>65</v>
      </c>
      <c r="C67" s="1">
        <v>1</v>
      </c>
      <c r="D67" s="1">
        <v>0</v>
      </c>
      <c r="E67" s="1">
        <v>0</v>
      </c>
    </row>
    <row r="68" spans="1:5" x14ac:dyDescent="0.2">
      <c r="A68" s="1" t="s">
        <v>76</v>
      </c>
      <c r="B68" s="1">
        <v>66</v>
      </c>
      <c r="C68" s="1">
        <v>1</v>
      </c>
      <c r="D68" s="1">
        <v>0</v>
      </c>
      <c r="E68" s="1">
        <v>0</v>
      </c>
    </row>
    <row r="69" spans="1:5" x14ac:dyDescent="0.2">
      <c r="A69" s="1" t="s">
        <v>76</v>
      </c>
      <c r="B69" s="1">
        <v>67</v>
      </c>
      <c r="C69" s="1">
        <v>1</v>
      </c>
      <c r="D69" s="1">
        <v>0</v>
      </c>
      <c r="E69" s="1">
        <v>0</v>
      </c>
    </row>
    <row r="70" spans="1:5" x14ac:dyDescent="0.2">
      <c r="A70" s="1" t="s">
        <v>76</v>
      </c>
      <c r="B70" s="1">
        <v>68</v>
      </c>
      <c r="C70" s="1">
        <v>1</v>
      </c>
      <c r="D70" s="1">
        <v>0</v>
      </c>
      <c r="E70" s="1">
        <v>0</v>
      </c>
    </row>
    <row r="71" spans="1:5" x14ac:dyDescent="0.2">
      <c r="A71" s="1" t="s">
        <v>76</v>
      </c>
      <c r="B71" s="1">
        <v>69</v>
      </c>
      <c r="C71" s="1">
        <v>1</v>
      </c>
      <c r="D71" s="1">
        <v>0</v>
      </c>
      <c r="E71" s="1">
        <v>0</v>
      </c>
    </row>
    <row r="72" spans="1:5" x14ac:dyDescent="0.2">
      <c r="A72" s="1" t="s">
        <v>76</v>
      </c>
      <c r="B72" s="1">
        <v>70</v>
      </c>
      <c r="C72" s="1">
        <v>1</v>
      </c>
      <c r="D72" s="1">
        <v>0</v>
      </c>
      <c r="E72" s="1">
        <v>0</v>
      </c>
    </row>
    <row r="73" spans="1:5" x14ac:dyDescent="0.2">
      <c r="A73" s="1" t="s">
        <v>76</v>
      </c>
      <c r="B73" s="1">
        <v>71</v>
      </c>
      <c r="C73" s="1">
        <v>1</v>
      </c>
      <c r="D73" s="1">
        <v>0</v>
      </c>
      <c r="E73" s="1">
        <v>0</v>
      </c>
    </row>
    <row r="74" spans="1:5" x14ac:dyDescent="0.2">
      <c r="A74" s="1" t="s">
        <v>76</v>
      </c>
      <c r="B74" s="1">
        <v>72</v>
      </c>
      <c r="C74" s="1">
        <v>1</v>
      </c>
      <c r="D74" s="1">
        <v>0</v>
      </c>
      <c r="E74" s="1">
        <v>0</v>
      </c>
    </row>
    <row r="75" spans="1:5" x14ac:dyDescent="0.2">
      <c r="A75" s="1" t="s">
        <v>76</v>
      </c>
      <c r="B75" s="1">
        <v>73</v>
      </c>
      <c r="C75" s="1">
        <v>1</v>
      </c>
      <c r="D75" s="1">
        <v>0</v>
      </c>
      <c r="E75" s="1">
        <v>0</v>
      </c>
    </row>
    <row r="76" spans="1:5" x14ac:dyDescent="0.2">
      <c r="A76" s="1" t="s">
        <v>76</v>
      </c>
      <c r="B76" s="1">
        <v>74</v>
      </c>
      <c r="C76" s="1">
        <v>1</v>
      </c>
      <c r="D76" s="1">
        <v>0</v>
      </c>
      <c r="E76" s="1">
        <v>0</v>
      </c>
    </row>
    <row r="77" spans="1:5" x14ac:dyDescent="0.2">
      <c r="A77" s="1" t="s">
        <v>76</v>
      </c>
      <c r="B77" s="1">
        <v>75</v>
      </c>
      <c r="C77" s="1">
        <v>1</v>
      </c>
      <c r="D77" s="1">
        <v>0</v>
      </c>
      <c r="E77" s="1">
        <v>0</v>
      </c>
    </row>
    <row r="78" spans="1:5" x14ac:dyDescent="0.2">
      <c r="A78" s="1" t="s">
        <v>76</v>
      </c>
      <c r="B78" s="1">
        <v>76</v>
      </c>
      <c r="C78" s="1">
        <v>1</v>
      </c>
      <c r="D78" s="1">
        <v>0</v>
      </c>
      <c r="E78" s="1">
        <v>0</v>
      </c>
    </row>
    <row r="79" spans="1:5" x14ac:dyDescent="0.2">
      <c r="A79" s="1" t="s">
        <v>76</v>
      </c>
      <c r="B79" s="1">
        <v>77</v>
      </c>
      <c r="C79" s="1">
        <v>1</v>
      </c>
      <c r="D79" s="1">
        <v>0</v>
      </c>
      <c r="E79" s="1">
        <v>0</v>
      </c>
    </row>
    <row r="80" spans="1:5" x14ac:dyDescent="0.2">
      <c r="A80" s="1" t="s">
        <v>76</v>
      </c>
      <c r="B80" s="1">
        <v>78</v>
      </c>
      <c r="C80" s="1">
        <v>1</v>
      </c>
      <c r="D80" s="1">
        <v>0</v>
      </c>
      <c r="E80" s="1">
        <v>0</v>
      </c>
    </row>
    <row r="81" spans="1:5" x14ac:dyDescent="0.2">
      <c r="A81" s="1" t="s">
        <v>76</v>
      </c>
      <c r="B81" s="1">
        <v>79</v>
      </c>
      <c r="C81" s="1">
        <v>1</v>
      </c>
      <c r="D81" s="1">
        <v>0</v>
      </c>
      <c r="E81" s="1">
        <v>0</v>
      </c>
    </row>
    <row r="82" spans="1:5" x14ac:dyDescent="0.2">
      <c r="A82" s="1" t="s">
        <v>76</v>
      </c>
      <c r="B82" s="1">
        <v>80</v>
      </c>
      <c r="C82" s="1">
        <v>1</v>
      </c>
      <c r="D82" s="1">
        <v>0</v>
      </c>
      <c r="E82" s="1">
        <v>0</v>
      </c>
    </row>
    <row r="83" spans="1:5" x14ac:dyDescent="0.2">
      <c r="A83" s="1" t="s">
        <v>76</v>
      </c>
      <c r="B83" s="1">
        <v>81</v>
      </c>
      <c r="C83" s="1">
        <v>1</v>
      </c>
      <c r="D83" s="1">
        <v>0</v>
      </c>
      <c r="E83" s="1">
        <v>0</v>
      </c>
    </row>
    <row r="84" spans="1:5" x14ac:dyDescent="0.2">
      <c r="A84" s="1" t="s">
        <v>76</v>
      </c>
      <c r="B84" s="1">
        <v>82</v>
      </c>
      <c r="C84" s="1">
        <v>1</v>
      </c>
      <c r="D84" s="1">
        <v>0</v>
      </c>
      <c r="E84" s="1">
        <v>0</v>
      </c>
    </row>
    <row r="85" spans="1:5" x14ac:dyDescent="0.2">
      <c r="A85" s="1" t="s">
        <v>76</v>
      </c>
      <c r="B85" s="1">
        <v>83</v>
      </c>
      <c r="C85" s="1">
        <v>1</v>
      </c>
      <c r="D85" s="1">
        <v>0</v>
      </c>
      <c r="E85" s="1">
        <v>0</v>
      </c>
    </row>
    <row r="86" spans="1:5" x14ac:dyDescent="0.2">
      <c r="A86" s="1" t="s">
        <v>76</v>
      </c>
      <c r="B86" s="1">
        <v>84</v>
      </c>
      <c r="C86" s="1">
        <v>1</v>
      </c>
      <c r="D86" s="1">
        <v>0</v>
      </c>
      <c r="E86" s="1">
        <v>0</v>
      </c>
    </row>
    <row r="87" spans="1:5" x14ac:dyDescent="0.2">
      <c r="A87" s="1" t="s">
        <v>76</v>
      </c>
      <c r="B87" s="1">
        <v>85</v>
      </c>
      <c r="C87" s="1">
        <v>1</v>
      </c>
      <c r="D87" s="1">
        <v>0</v>
      </c>
      <c r="E87" s="1">
        <v>0</v>
      </c>
    </row>
    <row r="88" spans="1:5" x14ac:dyDescent="0.2">
      <c r="A88" s="1" t="s">
        <v>76</v>
      </c>
      <c r="B88" s="1">
        <v>86</v>
      </c>
      <c r="C88" s="1">
        <v>1</v>
      </c>
      <c r="D88" s="1">
        <v>0</v>
      </c>
      <c r="E88" s="1">
        <v>0</v>
      </c>
    </row>
    <row r="89" spans="1:5" x14ac:dyDescent="0.2">
      <c r="A89" s="1" t="s">
        <v>76</v>
      </c>
      <c r="B89" s="1">
        <v>87</v>
      </c>
      <c r="C89" s="1">
        <v>1</v>
      </c>
      <c r="D89" s="1">
        <v>0</v>
      </c>
      <c r="E89" s="1">
        <v>0</v>
      </c>
    </row>
    <row r="90" spans="1:5" x14ac:dyDescent="0.2">
      <c r="A90" s="1" t="s">
        <v>76</v>
      </c>
      <c r="B90" s="1">
        <v>88</v>
      </c>
      <c r="C90" s="1">
        <v>1</v>
      </c>
      <c r="D90" s="1">
        <v>0</v>
      </c>
      <c r="E90" s="1">
        <v>0</v>
      </c>
    </row>
    <row r="91" spans="1:5" x14ac:dyDescent="0.2">
      <c r="A91" s="1" t="s">
        <v>76</v>
      </c>
      <c r="B91" s="1">
        <v>89</v>
      </c>
      <c r="C91" s="1">
        <v>1</v>
      </c>
      <c r="D91" s="1">
        <v>0</v>
      </c>
      <c r="E91" s="1">
        <v>0</v>
      </c>
    </row>
    <row r="92" spans="1:5" x14ac:dyDescent="0.2">
      <c r="A92" s="1" t="s">
        <v>76</v>
      </c>
      <c r="B92" s="1">
        <v>90</v>
      </c>
      <c r="C92" s="1">
        <v>1</v>
      </c>
      <c r="D92" s="1">
        <v>0</v>
      </c>
      <c r="E92" s="1">
        <v>0</v>
      </c>
    </row>
    <row r="93" spans="1:5" x14ac:dyDescent="0.2">
      <c r="A93" s="1" t="s">
        <v>76</v>
      </c>
      <c r="B93" s="1">
        <v>91</v>
      </c>
      <c r="C93" s="1">
        <v>1</v>
      </c>
      <c r="D93" s="1">
        <v>0</v>
      </c>
      <c r="E93" s="1">
        <v>0</v>
      </c>
    </row>
    <row r="94" spans="1:5" x14ac:dyDescent="0.2">
      <c r="A94" s="1" t="s">
        <v>76</v>
      </c>
      <c r="B94" s="1">
        <v>92</v>
      </c>
      <c r="C94" s="1">
        <v>1</v>
      </c>
      <c r="D94" s="1">
        <v>0</v>
      </c>
      <c r="E94" s="1">
        <v>0</v>
      </c>
    </row>
    <row r="95" spans="1:5" x14ac:dyDescent="0.2">
      <c r="A95" s="1" t="s">
        <v>76</v>
      </c>
      <c r="B95" s="1">
        <v>93</v>
      </c>
      <c r="C95" s="1">
        <v>1</v>
      </c>
      <c r="D95" s="1">
        <v>0</v>
      </c>
      <c r="E95" s="1">
        <v>0</v>
      </c>
    </row>
    <row r="96" spans="1:5" x14ac:dyDescent="0.2">
      <c r="A96" s="1" t="s">
        <v>76</v>
      </c>
      <c r="B96" s="1">
        <v>94</v>
      </c>
      <c r="C96" s="1">
        <v>1</v>
      </c>
      <c r="D96" s="1">
        <v>0</v>
      </c>
      <c r="E96" s="1">
        <v>0</v>
      </c>
    </row>
    <row r="97" spans="1:5" x14ac:dyDescent="0.2">
      <c r="A97" s="1" t="s">
        <v>76</v>
      </c>
      <c r="B97" s="1">
        <v>95</v>
      </c>
      <c r="C97" s="1">
        <v>1</v>
      </c>
      <c r="D97" s="1">
        <v>0</v>
      </c>
      <c r="E97" s="1">
        <v>0</v>
      </c>
    </row>
    <row r="98" spans="1:5" x14ac:dyDescent="0.2">
      <c r="A98" s="1" t="s">
        <v>76</v>
      </c>
      <c r="B98" s="1">
        <v>96</v>
      </c>
      <c r="C98" s="1">
        <v>1</v>
      </c>
      <c r="D98" s="1">
        <v>0</v>
      </c>
      <c r="E98" s="1">
        <v>0</v>
      </c>
    </row>
    <row r="99" spans="1:5" x14ac:dyDescent="0.2">
      <c r="A99" s="1" t="s">
        <v>76</v>
      </c>
      <c r="B99" s="1">
        <v>97</v>
      </c>
      <c r="C99" s="1">
        <v>1</v>
      </c>
      <c r="D99" s="1">
        <v>0</v>
      </c>
      <c r="E99" s="1">
        <v>0</v>
      </c>
    </row>
    <row r="100" spans="1:5" x14ac:dyDescent="0.2">
      <c r="A100" s="1" t="s">
        <v>76</v>
      </c>
      <c r="B100" s="1">
        <v>98</v>
      </c>
      <c r="C100" s="1">
        <v>1</v>
      </c>
      <c r="D100" s="1">
        <v>0</v>
      </c>
      <c r="E100" s="1">
        <v>0</v>
      </c>
    </row>
    <row r="101" spans="1:5" x14ac:dyDescent="0.2">
      <c r="A101" s="1" t="s">
        <v>76</v>
      </c>
      <c r="B101" s="1">
        <v>99</v>
      </c>
      <c r="C101" s="1">
        <v>1</v>
      </c>
      <c r="D101" s="1">
        <v>0</v>
      </c>
      <c r="E101" s="1">
        <v>0</v>
      </c>
    </row>
    <row r="102" spans="1:5" x14ac:dyDescent="0.2">
      <c r="A102" s="1" t="s">
        <v>76</v>
      </c>
      <c r="B102" s="1">
        <v>100</v>
      </c>
      <c r="C102" s="1">
        <v>1</v>
      </c>
      <c r="D102" s="1">
        <v>0</v>
      </c>
      <c r="E102" s="1">
        <v>0</v>
      </c>
    </row>
    <row r="103" spans="1:5" x14ac:dyDescent="0.2">
      <c r="A103" s="1" t="s">
        <v>76</v>
      </c>
      <c r="B103" s="1">
        <v>101</v>
      </c>
      <c r="C103" s="1">
        <v>1</v>
      </c>
      <c r="D103" s="1">
        <v>0</v>
      </c>
      <c r="E103" s="1">
        <v>0</v>
      </c>
    </row>
    <row r="104" spans="1:5" x14ac:dyDescent="0.2">
      <c r="A104" s="1" t="s">
        <v>76</v>
      </c>
      <c r="B104" s="1">
        <v>102</v>
      </c>
      <c r="C104" s="1">
        <v>1</v>
      </c>
      <c r="D104" s="1">
        <v>0</v>
      </c>
      <c r="E104" s="1">
        <v>0</v>
      </c>
    </row>
    <row r="105" spans="1:5" x14ac:dyDescent="0.2">
      <c r="A105" s="1" t="s">
        <v>76</v>
      </c>
      <c r="B105" s="1">
        <v>103</v>
      </c>
      <c r="C105" s="1">
        <v>1</v>
      </c>
      <c r="D105" s="1">
        <v>0</v>
      </c>
      <c r="E105" s="1">
        <v>0</v>
      </c>
    </row>
    <row r="106" spans="1:5" x14ac:dyDescent="0.2">
      <c r="A106" s="1" t="s">
        <v>76</v>
      </c>
      <c r="B106" s="1">
        <v>104</v>
      </c>
      <c r="C106" s="1">
        <v>1</v>
      </c>
      <c r="D106" s="1">
        <v>0</v>
      </c>
      <c r="E106" s="1">
        <v>0</v>
      </c>
    </row>
    <row r="107" spans="1:5" x14ac:dyDescent="0.2">
      <c r="A107" s="1" t="s">
        <v>76</v>
      </c>
      <c r="B107" s="1">
        <v>105</v>
      </c>
      <c r="C107" s="1">
        <v>1</v>
      </c>
      <c r="D107" s="1">
        <v>0</v>
      </c>
      <c r="E107" s="1">
        <v>0</v>
      </c>
    </row>
    <row r="108" spans="1:5" x14ac:dyDescent="0.2">
      <c r="A108" s="1" t="s">
        <v>76</v>
      </c>
      <c r="B108" s="1">
        <v>106</v>
      </c>
      <c r="C108" s="1">
        <v>1</v>
      </c>
      <c r="D108" s="1">
        <v>0</v>
      </c>
      <c r="E108" s="1">
        <v>0</v>
      </c>
    </row>
    <row r="109" spans="1:5" x14ac:dyDescent="0.2">
      <c r="A109" s="1" t="s">
        <v>76</v>
      </c>
      <c r="B109" s="1">
        <v>107</v>
      </c>
      <c r="C109" s="1">
        <v>1</v>
      </c>
      <c r="D109" s="1">
        <v>0</v>
      </c>
      <c r="E109" s="1">
        <v>0</v>
      </c>
    </row>
    <row r="110" spans="1:5" x14ac:dyDescent="0.2">
      <c r="A110" s="1" t="s">
        <v>76</v>
      </c>
      <c r="B110" s="1">
        <v>108</v>
      </c>
      <c r="C110" s="1">
        <v>1</v>
      </c>
      <c r="D110" s="1">
        <v>0</v>
      </c>
      <c r="E110" s="1">
        <v>0</v>
      </c>
    </row>
    <row r="111" spans="1:5" x14ac:dyDescent="0.2">
      <c r="A111" s="1" t="s">
        <v>76</v>
      </c>
      <c r="B111" s="1">
        <v>109</v>
      </c>
      <c r="C111" s="1">
        <v>1</v>
      </c>
      <c r="D111" s="1">
        <v>0</v>
      </c>
      <c r="E111" s="1">
        <v>0</v>
      </c>
    </row>
    <row r="112" spans="1:5" x14ac:dyDescent="0.2">
      <c r="A112" s="1" t="s">
        <v>76</v>
      </c>
      <c r="B112" s="1">
        <v>110</v>
      </c>
      <c r="C112" s="1">
        <v>1</v>
      </c>
      <c r="D112" s="1">
        <v>0</v>
      </c>
      <c r="E112" s="1">
        <v>0</v>
      </c>
    </row>
    <row r="113" spans="1:5" x14ac:dyDescent="0.2">
      <c r="A113" s="1" t="s">
        <v>76</v>
      </c>
      <c r="B113" s="1">
        <v>111</v>
      </c>
      <c r="C113" s="1">
        <v>1</v>
      </c>
      <c r="D113" s="1">
        <v>0</v>
      </c>
      <c r="E113" s="1">
        <v>0</v>
      </c>
    </row>
    <row r="114" spans="1:5" x14ac:dyDescent="0.2">
      <c r="A114" s="1" t="s">
        <v>76</v>
      </c>
      <c r="B114" s="1">
        <v>112</v>
      </c>
      <c r="C114" s="1">
        <v>1</v>
      </c>
      <c r="D114" s="1">
        <v>0</v>
      </c>
      <c r="E114" s="1">
        <v>0</v>
      </c>
    </row>
    <row r="115" spans="1:5" x14ac:dyDescent="0.2">
      <c r="A115" s="1" t="s">
        <v>76</v>
      </c>
      <c r="B115" s="1">
        <v>113</v>
      </c>
      <c r="C115" s="1">
        <v>1</v>
      </c>
      <c r="D115" s="1">
        <v>0</v>
      </c>
      <c r="E115" s="1">
        <v>0</v>
      </c>
    </row>
    <row r="116" spans="1:5" x14ac:dyDescent="0.2">
      <c r="A116" s="1" t="s">
        <v>76</v>
      </c>
      <c r="B116" s="1">
        <v>114</v>
      </c>
      <c r="C116" s="1">
        <v>1</v>
      </c>
      <c r="D116" s="1">
        <v>0</v>
      </c>
      <c r="E116" s="1">
        <v>0</v>
      </c>
    </row>
    <row r="117" spans="1:5" x14ac:dyDescent="0.2">
      <c r="A117" s="1" t="s">
        <v>76</v>
      </c>
      <c r="B117" s="1">
        <v>115</v>
      </c>
      <c r="C117" s="1">
        <v>1</v>
      </c>
      <c r="D117" s="1">
        <v>0</v>
      </c>
      <c r="E117" s="1">
        <v>0</v>
      </c>
    </row>
    <row r="118" spans="1:5" x14ac:dyDescent="0.2">
      <c r="A118" s="1" t="s">
        <v>76</v>
      </c>
      <c r="B118" s="1">
        <v>116</v>
      </c>
      <c r="C118" s="1">
        <v>1</v>
      </c>
      <c r="D118" s="1">
        <v>0</v>
      </c>
      <c r="E118" s="1">
        <v>0</v>
      </c>
    </row>
    <row r="119" spans="1:5" x14ac:dyDescent="0.2">
      <c r="A119" s="1" t="s">
        <v>76</v>
      </c>
      <c r="B119" s="1">
        <v>117</v>
      </c>
      <c r="C119" s="1">
        <v>1</v>
      </c>
      <c r="D119" s="1">
        <v>0</v>
      </c>
      <c r="E119" s="1">
        <v>0</v>
      </c>
    </row>
    <row r="120" spans="1:5" x14ac:dyDescent="0.2">
      <c r="A120" s="1" t="s">
        <v>76</v>
      </c>
      <c r="B120" s="1">
        <v>118</v>
      </c>
      <c r="C120" s="1">
        <v>1</v>
      </c>
      <c r="D120" s="1">
        <v>0</v>
      </c>
      <c r="E120" s="1">
        <v>0</v>
      </c>
    </row>
    <row r="121" spans="1:5" x14ac:dyDescent="0.2">
      <c r="A121" s="1" t="s">
        <v>76</v>
      </c>
      <c r="B121" s="1">
        <v>119</v>
      </c>
      <c r="C121" s="1">
        <v>1</v>
      </c>
      <c r="D121" s="1">
        <v>0</v>
      </c>
      <c r="E121" s="1">
        <v>0</v>
      </c>
    </row>
    <row r="122" spans="1:5" x14ac:dyDescent="0.2">
      <c r="A122" s="1" t="s">
        <v>76</v>
      </c>
      <c r="B122" s="1">
        <v>120</v>
      </c>
      <c r="C122" s="1">
        <v>1</v>
      </c>
      <c r="D122" s="1">
        <v>0</v>
      </c>
      <c r="E122" s="1">
        <v>0</v>
      </c>
    </row>
    <row r="123" spans="1:5" x14ac:dyDescent="0.2">
      <c r="A123" s="1" t="s">
        <v>76</v>
      </c>
      <c r="B123" s="1">
        <v>121</v>
      </c>
      <c r="C123" s="1">
        <v>1</v>
      </c>
      <c r="D123" s="1">
        <v>0</v>
      </c>
      <c r="E123" s="1">
        <v>0</v>
      </c>
    </row>
    <row r="124" spans="1:5" x14ac:dyDescent="0.2">
      <c r="A124" s="1" t="s">
        <v>76</v>
      </c>
      <c r="B124" s="1">
        <v>122</v>
      </c>
      <c r="C124" s="1">
        <v>1</v>
      </c>
      <c r="D124" s="1">
        <v>0</v>
      </c>
      <c r="E124" s="1">
        <v>0</v>
      </c>
    </row>
    <row r="125" spans="1:5" x14ac:dyDescent="0.2">
      <c r="A125" s="1" t="s">
        <v>76</v>
      </c>
      <c r="B125" s="1">
        <v>123</v>
      </c>
      <c r="C125" s="1">
        <v>1</v>
      </c>
      <c r="D125" s="1">
        <v>0</v>
      </c>
      <c r="E125" s="1">
        <v>0</v>
      </c>
    </row>
    <row r="126" spans="1:5" x14ac:dyDescent="0.2">
      <c r="A126" s="1" t="s">
        <v>76</v>
      </c>
      <c r="B126" s="1">
        <v>124</v>
      </c>
      <c r="C126" s="1">
        <v>1</v>
      </c>
      <c r="D126" s="1">
        <v>0</v>
      </c>
      <c r="E126" s="1">
        <v>0</v>
      </c>
    </row>
    <row r="127" spans="1:5" x14ac:dyDescent="0.2">
      <c r="A127" s="1" t="s">
        <v>76</v>
      </c>
      <c r="B127" s="1">
        <v>125</v>
      </c>
      <c r="C127" s="1">
        <v>1</v>
      </c>
      <c r="D127" s="1">
        <v>0</v>
      </c>
      <c r="E127" s="1">
        <v>0</v>
      </c>
    </row>
    <row r="128" spans="1:5" x14ac:dyDescent="0.2">
      <c r="A128" s="1" t="s">
        <v>76</v>
      </c>
      <c r="B128" s="1">
        <v>126</v>
      </c>
      <c r="C128" s="1">
        <v>1</v>
      </c>
      <c r="D128" s="1">
        <v>0</v>
      </c>
      <c r="E128" s="1">
        <v>0</v>
      </c>
    </row>
    <row r="129" spans="1:5" x14ac:dyDescent="0.2">
      <c r="A129" s="1" t="s">
        <v>76</v>
      </c>
      <c r="B129" s="1">
        <v>127</v>
      </c>
      <c r="C129" s="1">
        <v>1</v>
      </c>
      <c r="D129" s="1">
        <v>0</v>
      </c>
      <c r="E129" s="1">
        <v>0</v>
      </c>
    </row>
    <row r="130" spans="1:5" x14ac:dyDescent="0.2">
      <c r="A130" s="1" t="s">
        <v>76</v>
      </c>
      <c r="B130" s="1">
        <v>128</v>
      </c>
      <c r="C130" s="1">
        <v>1</v>
      </c>
      <c r="D130" s="1">
        <v>0</v>
      </c>
      <c r="E130" s="1">
        <v>0</v>
      </c>
    </row>
    <row r="131" spans="1:5" x14ac:dyDescent="0.2">
      <c r="A131" s="1" t="s">
        <v>76</v>
      </c>
      <c r="B131" s="1">
        <v>129</v>
      </c>
      <c r="C131" s="1">
        <v>1</v>
      </c>
      <c r="D131" s="1">
        <v>0</v>
      </c>
      <c r="E131" s="1">
        <v>0</v>
      </c>
    </row>
    <row r="132" spans="1:5" x14ac:dyDescent="0.2">
      <c r="A132" s="1" t="s">
        <v>76</v>
      </c>
      <c r="B132" s="1">
        <v>130</v>
      </c>
      <c r="C132" s="1">
        <v>1</v>
      </c>
      <c r="D132" s="1">
        <v>0</v>
      </c>
      <c r="E132" s="1">
        <v>0</v>
      </c>
    </row>
    <row r="133" spans="1:5" x14ac:dyDescent="0.2">
      <c r="A133" s="1" t="s">
        <v>76</v>
      </c>
      <c r="B133" s="1">
        <v>131</v>
      </c>
      <c r="C133" s="1">
        <v>1</v>
      </c>
      <c r="D133" s="1">
        <v>0</v>
      </c>
      <c r="E133" s="1">
        <v>0</v>
      </c>
    </row>
    <row r="134" spans="1:5" x14ac:dyDescent="0.2">
      <c r="A134" s="1" t="s">
        <v>76</v>
      </c>
      <c r="B134" s="1">
        <v>132</v>
      </c>
      <c r="C134" s="1">
        <v>1</v>
      </c>
      <c r="D134" s="1">
        <v>0</v>
      </c>
      <c r="E134" s="1">
        <v>0</v>
      </c>
    </row>
    <row r="135" spans="1:5" x14ac:dyDescent="0.2">
      <c r="A135" s="1" t="s">
        <v>76</v>
      </c>
      <c r="B135" s="1">
        <v>133</v>
      </c>
      <c r="C135" s="1">
        <v>1</v>
      </c>
      <c r="D135" s="1">
        <v>0</v>
      </c>
      <c r="E135" s="1">
        <v>0</v>
      </c>
    </row>
    <row r="136" spans="1:5" x14ac:dyDescent="0.2">
      <c r="A136" s="1" t="s">
        <v>76</v>
      </c>
      <c r="B136" s="1">
        <v>134</v>
      </c>
      <c r="C136" s="1">
        <v>1</v>
      </c>
      <c r="D136" s="1">
        <v>0</v>
      </c>
      <c r="E136" s="1">
        <v>0</v>
      </c>
    </row>
    <row r="137" spans="1:5" x14ac:dyDescent="0.2">
      <c r="A137" s="1" t="s">
        <v>76</v>
      </c>
      <c r="B137" s="1">
        <v>135</v>
      </c>
      <c r="C137" s="1">
        <v>1</v>
      </c>
      <c r="D137" s="1">
        <v>0</v>
      </c>
      <c r="E137" s="1">
        <v>0</v>
      </c>
    </row>
    <row r="138" spans="1:5" x14ac:dyDescent="0.2">
      <c r="A138" s="1" t="s">
        <v>76</v>
      </c>
      <c r="B138" s="1">
        <v>136</v>
      </c>
      <c r="C138" s="1">
        <v>1</v>
      </c>
      <c r="D138" s="1">
        <v>0</v>
      </c>
      <c r="E138" s="1">
        <v>0</v>
      </c>
    </row>
    <row r="139" spans="1:5" x14ac:dyDescent="0.2">
      <c r="A139" s="1" t="s">
        <v>76</v>
      </c>
      <c r="B139" s="1">
        <v>137</v>
      </c>
      <c r="C139" s="1">
        <v>1</v>
      </c>
      <c r="D139" s="1">
        <v>0</v>
      </c>
      <c r="E139" s="1">
        <v>0</v>
      </c>
    </row>
    <row r="140" spans="1:5" x14ac:dyDescent="0.2">
      <c r="A140" s="1" t="s">
        <v>76</v>
      </c>
      <c r="B140" s="1">
        <v>138</v>
      </c>
      <c r="C140" s="1">
        <v>1</v>
      </c>
      <c r="D140" s="1">
        <v>0</v>
      </c>
      <c r="E140" s="1">
        <v>0</v>
      </c>
    </row>
    <row r="141" spans="1:5" x14ac:dyDescent="0.2">
      <c r="A141" s="1" t="s">
        <v>76</v>
      </c>
      <c r="B141" s="1">
        <v>139</v>
      </c>
      <c r="C141" s="1">
        <v>1</v>
      </c>
      <c r="D141" s="1">
        <v>0</v>
      </c>
      <c r="E141" s="1">
        <v>0</v>
      </c>
    </row>
    <row r="142" spans="1:5" x14ac:dyDescent="0.2">
      <c r="A142" s="1" t="s">
        <v>76</v>
      </c>
      <c r="B142" s="1">
        <v>140</v>
      </c>
      <c r="C142" s="1">
        <v>1</v>
      </c>
      <c r="D142" s="1">
        <v>0</v>
      </c>
      <c r="E142" s="1">
        <v>0</v>
      </c>
    </row>
    <row r="143" spans="1:5" x14ac:dyDescent="0.2">
      <c r="A143" s="1" t="s">
        <v>76</v>
      </c>
      <c r="B143" s="1">
        <v>141</v>
      </c>
      <c r="C143" s="1">
        <v>1</v>
      </c>
      <c r="D143" s="1">
        <v>0</v>
      </c>
      <c r="E143" s="1">
        <v>0</v>
      </c>
    </row>
    <row r="144" spans="1:5" x14ac:dyDescent="0.2">
      <c r="A144" s="1" t="s">
        <v>76</v>
      </c>
      <c r="B144" s="1">
        <v>142</v>
      </c>
      <c r="C144" s="1">
        <v>1</v>
      </c>
      <c r="D144" s="1">
        <v>0</v>
      </c>
      <c r="E144" s="1">
        <v>0</v>
      </c>
    </row>
    <row r="145" spans="1:5" x14ac:dyDescent="0.2">
      <c r="A145" s="1" t="s">
        <v>76</v>
      </c>
      <c r="B145" s="1">
        <v>143</v>
      </c>
      <c r="C145" s="1">
        <v>1</v>
      </c>
      <c r="D145" s="1">
        <v>0</v>
      </c>
      <c r="E145" s="1">
        <v>0</v>
      </c>
    </row>
    <row r="146" spans="1:5" x14ac:dyDescent="0.2">
      <c r="A146" s="1" t="s">
        <v>76</v>
      </c>
      <c r="B146" s="1">
        <v>144</v>
      </c>
      <c r="C146" s="1">
        <v>1</v>
      </c>
      <c r="D146" s="1">
        <v>0</v>
      </c>
      <c r="E146" s="1">
        <v>0</v>
      </c>
    </row>
    <row r="147" spans="1:5" x14ac:dyDescent="0.2">
      <c r="A147" s="1" t="s">
        <v>76</v>
      </c>
      <c r="B147" s="1">
        <v>145</v>
      </c>
      <c r="C147" s="1">
        <v>1</v>
      </c>
      <c r="D147" s="1">
        <v>0</v>
      </c>
      <c r="E147" s="1">
        <v>0</v>
      </c>
    </row>
    <row r="148" spans="1:5" x14ac:dyDescent="0.2">
      <c r="A148" s="1" t="s">
        <v>76</v>
      </c>
      <c r="B148" s="1">
        <v>146</v>
      </c>
      <c r="C148" s="1">
        <v>1</v>
      </c>
      <c r="D148" s="1">
        <v>0</v>
      </c>
      <c r="E148" s="1">
        <v>0</v>
      </c>
    </row>
    <row r="149" spans="1:5" x14ac:dyDescent="0.2">
      <c r="A149" s="1" t="s">
        <v>76</v>
      </c>
      <c r="B149" s="1">
        <v>147</v>
      </c>
      <c r="C149" s="1">
        <v>1</v>
      </c>
      <c r="D149" s="1">
        <v>0</v>
      </c>
      <c r="E149" s="1">
        <v>0</v>
      </c>
    </row>
    <row r="150" spans="1:5" x14ac:dyDescent="0.2">
      <c r="A150" s="1" t="s">
        <v>76</v>
      </c>
      <c r="B150" s="1">
        <v>148</v>
      </c>
      <c r="C150" s="1">
        <v>1</v>
      </c>
      <c r="D150" s="1">
        <v>0</v>
      </c>
      <c r="E150" s="1">
        <v>0</v>
      </c>
    </row>
    <row r="151" spans="1:5" x14ac:dyDescent="0.2">
      <c r="A151" s="1" t="s">
        <v>76</v>
      </c>
      <c r="B151" s="1">
        <v>149</v>
      </c>
      <c r="C151" s="1">
        <v>1</v>
      </c>
      <c r="D151" s="1">
        <v>0</v>
      </c>
      <c r="E151" s="1">
        <v>0</v>
      </c>
    </row>
    <row r="152" spans="1:5" x14ac:dyDescent="0.2">
      <c r="A152" s="1" t="s">
        <v>76</v>
      </c>
      <c r="B152" s="1">
        <v>150</v>
      </c>
      <c r="C152" s="1">
        <v>1</v>
      </c>
      <c r="D152" s="1">
        <v>0</v>
      </c>
      <c r="E152" s="1">
        <v>0</v>
      </c>
    </row>
    <row r="153" spans="1:5" x14ac:dyDescent="0.2">
      <c r="A153" s="1" t="s">
        <v>76</v>
      </c>
      <c r="B153" s="1">
        <v>151</v>
      </c>
      <c r="C153" s="1">
        <v>1</v>
      </c>
      <c r="D153" s="1">
        <v>0</v>
      </c>
      <c r="E153" s="1">
        <v>0</v>
      </c>
    </row>
    <row r="154" spans="1:5" x14ac:dyDescent="0.2">
      <c r="A154" s="1" t="s">
        <v>76</v>
      </c>
      <c r="B154" s="1">
        <v>152</v>
      </c>
      <c r="C154" s="1">
        <v>1</v>
      </c>
      <c r="D154" s="1">
        <v>0</v>
      </c>
      <c r="E154" s="1">
        <v>0</v>
      </c>
    </row>
    <row r="155" spans="1:5" x14ac:dyDescent="0.2">
      <c r="A155" s="1" t="s">
        <v>76</v>
      </c>
      <c r="B155" s="1">
        <v>153</v>
      </c>
      <c r="C155" s="1">
        <v>1</v>
      </c>
      <c r="D155" s="1">
        <v>0</v>
      </c>
      <c r="E155" s="1">
        <v>0</v>
      </c>
    </row>
    <row r="156" spans="1:5" x14ac:dyDescent="0.2">
      <c r="A156" s="1" t="s">
        <v>76</v>
      </c>
      <c r="B156" s="1">
        <v>154</v>
      </c>
      <c r="C156" s="1">
        <v>1</v>
      </c>
      <c r="D156" s="1">
        <v>0</v>
      </c>
      <c r="E156" s="1">
        <v>0</v>
      </c>
    </row>
    <row r="157" spans="1:5" x14ac:dyDescent="0.2">
      <c r="A157" s="1" t="s">
        <v>76</v>
      </c>
      <c r="B157" s="1">
        <v>155</v>
      </c>
      <c r="C157" s="1">
        <v>1</v>
      </c>
      <c r="D157" s="1">
        <v>0</v>
      </c>
      <c r="E157" s="1">
        <v>0</v>
      </c>
    </row>
    <row r="158" spans="1:5" x14ac:dyDescent="0.2">
      <c r="A158" s="1" t="s">
        <v>76</v>
      </c>
      <c r="B158" s="1">
        <v>156</v>
      </c>
      <c r="C158" s="1">
        <v>1</v>
      </c>
      <c r="D158" s="1">
        <v>0</v>
      </c>
      <c r="E158" s="1">
        <v>0</v>
      </c>
    </row>
    <row r="159" spans="1:5" x14ac:dyDescent="0.2">
      <c r="A159" s="1" t="s">
        <v>76</v>
      </c>
      <c r="B159" s="1">
        <v>157</v>
      </c>
      <c r="C159" s="1">
        <v>1</v>
      </c>
      <c r="D159" s="1">
        <v>0</v>
      </c>
      <c r="E159" s="1">
        <v>0</v>
      </c>
    </row>
    <row r="160" spans="1:5" x14ac:dyDescent="0.2">
      <c r="A160" s="1" t="s">
        <v>76</v>
      </c>
      <c r="B160" s="1">
        <v>158</v>
      </c>
      <c r="C160" s="1">
        <v>1</v>
      </c>
      <c r="D160" s="1">
        <v>0</v>
      </c>
      <c r="E160" s="1">
        <v>0</v>
      </c>
    </row>
    <row r="161" spans="1:5" x14ac:dyDescent="0.2">
      <c r="A161" s="1" t="s">
        <v>76</v>
      </c>
      <c r="B161" s="1">
        <v>159</v>
      </c>
      <c r="C161" s="1">
        <v>1</v>
      </c>
      <c r="D161" s="1">
        <v>0</v>
      </c>
      <c r="E161" s="1">
        <v>0</v>
      </c>
    </row>
    <row r="162" spans="1:5" x14ac:dyDescent="0.2">
      <c r="A162" s="1" t="s">
        <v>76</v>
      </c>
      <c r="B162" s="1">
        <v>160</v>
      </c>
      <c r="C162" s="1">
        <v>1</v>
      </c>
      <c r="D162" s="1">
        <v>0</v>
      </c>
      <c r="E162" s="1">
        <v>0</v>
      </c>
    </row>
    <row r="163" spans="1:5" x14ac:dyDescent="0.2">
      <c r="A163" s="1" t="s">
        <v>76</v>
      </c>
      <c r="B163" s="1">
        <v>161</v>
      </c>
      <c r="C163" s="1">
        <v>1</v>
      </c>
      <c r="D163" s="1">
        <v>0</v>
      </c>
      <c r="E163" s="1">
        <v>0</v>
      </c>
    </row>
    <row r="164" spans="1:5" x14ac:dyDescent="0.2">
      <c r="A164" s="1" t="s">
        <v>76</v>
      </c>
      <c r="B164" s="1">
        <v>162</v>
      </c>
      <c r="C164" s="1">
        <v>1</v>
      </c>
      <c r="D164" s="1">
        <v>0</v>
      </c>
      <c r="E164" s="1">
        <v>0</v>
      </c>
    </row>
    <row r="165" spans="1:5" x14ac:dyDescent="0.2">
      <c r="A165" s="1" t="s">
        <v>76</v>
      </c>
      <c r="B165" s="1">
        <v>163</v>
      </c>
      <c r="C165" s="1">
        <v>1</v>
      </c>
      <c r="D165" s="1">
        <v>0</v>
      </c>
      <c r="E165" s="1">
        <v>0</v>
      </c>
    </row>
    <row r="166" spans="1:5" x14ac:dyDescent="0.2">
      <c r="A166" s="1" t="s">
        <v>76</v>
      </c>
      <c r="B166" s="1">
        <v>164</v>
      </c>
      <c r="C166" s="1">
        <v>1</v>
      </c>
      <c r="D166" s="1">
        <v>0</v>
      </c>
      <c r="E166" s="1">
        <v>0</v>
      </c>
    </row>
    <row r="167" spans="1:5" x14ac:dyDescent="0.2">
      <c r="A167" s="1" t="s">
        <v>76</v>
      </c>
      <c r="B167" s="1">
        <v>165</v>
      </c>
      <c r="C167" s="1">
        <v>1</v>
      </c>
      <c r="D167" s="1">
        <v>0</v>
      </c>
      <c r="E167" s="1">
        <v>0</v>
      </c>
    </row>
    <row r="168" spans="1:5" x14ac:dyDescent="0.2">
      <c r="A168" s="1" t="s">
        <v>76</v>
      </c>
      <c r="B168" s="1">
        <v>166</v>
      </c>
      <c r="C168" s="1">
        <v>1</v>
      </c>
      <c r="D168" s="1">
        <v>0</v>
      </c>
      <c r="E168" s="1">
        <v>1</v>
      </c>
    </row>
    <row r="169" spans="1:5" x14ac:dyDescent="0.2">
      <c r="A169" s="1" t="s">
        <v>76</v>
      </c>
      <c r="B169" s="1">
        <v>167</v>
      </c>
      <c r="C169" s="1">
        <v>1</v>
      </c>
      <c r="D169" s="1">
        <v>0</v>
      </c>
      <c r="E169" s="1">
        <v>1</v>
      </c>
    </row>
    <row r="170" spans="1:5" x14ac:dyDescent="0.2">
      <c r="A170" s="1" t="s">
        <v>76</v>
      </c>
      <c r="B170" s="1">
        <v>168</v>
      </c>
      <c r="C170" s="1">
        <v>1</v>
      </c>
      <c r="D170" s="1">
        <v>0</v>
      </c>
      <c r="E170" s="1">
        <v>1</v>
      </c>
    </row>
    <row r="171" spans="1:5" x14ac:dyDescent="0.2">
      <c r="A171" s="1" t="s">
        <v>76</v>
      </c>
      <c r="B171" s="1">
        <v>169</v>
      </c>
      <c r="C171" s="1">
        <v>1</v>
      </c>
      <c r="D171" s="1">
        <v>0</v>
      </c>
      <c r="E171" s="1">
        <v>1</v>
      </c>
    </row>
    <row r="172" spans="1:5" x14ac:dyDescent="0.2">
      <c r="A172" s="1" t="s">
        <v>76</v>
      </c>
      <c r="B172" s="1">
        <v>170</v>
      </c>
      <c r="C172" s="1">
        <v>1</v>
      </c>
      <c r="D172" s="1">
        <v>0</v>
      </c>
      <c r="E172" s="1">
        <v>1</v>
      </c>
    </row>
    <row r="173" spans="1:5" x14ac:dyDescent="0.2">
      <c r="A173" s="1" t="s">
        <v>76</v>
      </c>
      <c r="B173" s="1">
        <v>171</v>
      </c>
      <c r="C173" s="1">
        <v>1</v>
      </c>
      <c r="D173" s="1">
        <v>0</v>
      </c>
      <c r="E173" s="1">
        <v>1</v>
      </c>
    </row>
    <row r="174" spans="1:5" x14ac:dyDescent="0.2">
      <c r="A174" s="1" t="s">
        <v>76</v>
      </c>
      <c r="B174" s="1">
        <v>172</v>
      </c>
      <c r="C174" s="1">
        <v>1</v>
      </c>
      <c r="D174" s="1">
        <v>0</v>
      </c>
      <c r="E174" s="1">
        <v>1</v>
      </c>
    </row>
    <row r="175" spans="1:5" x14ac:dyDescent="0.2">
      <c r="A175" s="1" t="s">
        <v>76</v>
      </c>
      <c r="B175" s="1">
        <v>173</v>
      </c>
      <c r="C175" s="1">
        <v>1</v>
      </c>
      <c r="D175" s="1">
        <v>0</v>
      </c>
      <c r="E175" s="1">
        <v>1</v>
      </c>
    </row>
    <row r="176" spans="1:5" x14ac:dyDescent="0.2">
      <c r="A176" s="1" t="s">
        <v>76</v>
      </c>
      <c r="B176" s="1">
        <v>174</v>
      </c>
      <c r="C176" s="1">
        <v>1</v>
      </c>
      <c r="D176" s="1">
        <v>0</v>
      </c>
      <c r="E176" s="1">
        <v>1</v>
      </c>
    </row>
    <row r="177" spans="1:5" x14ac:dyDescent="0.2">
      <c r="A177" s="1" t="s">
        <v>76</v>
      </c>
      <c r="B177" s="1">
        <v>175</v>
      </c>
      <c r="C177" s="1">
        <v>1</v>
      </c>
      <c r="D177" s="1">
        <v>0</v>
      </c>
      <c r="E177" s="1">
        <v>1</v>
      </c>
    </row>
    <row r="178" spans="1:5" x14ac:dyDescent="0.2">
      <c r="A178" s="1" t="s">
        <v>76</v>
      </c>
      <c r="B178" s="1">
        <v>176</v>
      </c>
      <c r="C178" s="1">
        <v>1</v>
      </c>
      <c r="D178" s="1">
        <v>0</v>
      </c>
      <c r="E178" s="1">
        <v>1</v>
      </c>
    </row>
    <row r="179" spans="1:5" x14ac:dyDescent="0.2">
      <c r="A179" s="1" t="s">
        <v>76</v>
      </c>
      <c r="B179" s="1">
        <v>177</v>
      </c>
      <c r="C179" s="1">
        <v>1</v>
      </c>
      <c r="D179" s="1">
        <v>0</v>
      </c>
      <c r="E179" s="1">
        <v>1</v>
      </c>
    </row>
    <row r="180" spans="1:5" x14ac:dyDescent="0.2">
      <c r="A180" s="1" t="s">
        <v>76</v>
      </c>
      <c r="B180" s="1">
        <v>178</v>
      </c>
      <c r="C180" s="1">
        <v>1</v>
      </c>
      <c r="D180" s="1">
        <v>0</v>
      </c>
      <c r="E180" s="1">
        <v>1</v>
      </c>
    </row>
    <row r="181" spans="1:5" x14ac:dyDescent="0.2">
      <c r="A181" s="1" t="s">
        <v>76</v>
      </c>
      <c r="B181" s="1">
        <v>179</v>
      </c>
      <c r="C181" s="1">
        <v>1</v>
      </c>
      <c r="D181" s="1">
        <v>0</v>
      </c>
      <c r="E181" s="1">
        <v>1</v>
      </c>
    </row>
    <row r="182" spans="1:5" x14ac:dyDescent="0.2">
      <c r="A182" s="1" t="s">
        <v>76</v>
      </c>
      <c r="B182" s="1">
        <v>180</v>
      </c>
      <c r="C182" s="1">
        <v>1</v>
      </c>
      <c r="D182" s="1">
        <v>0</v>
      </c>
      <c r="E182" s="1">
        <v>1</v>
      </c>
    </row>
    <row r="183" spans="1:5" x14ac:dyDescent="0.2">
      <c r="A183" s="1" t="s">
        <v>76</v>
      </c>
      <c r="B183" s="1">
        <v>181</v>
      </c>
      <c r="C183" s="1">
        <v>1</v>
      </c>
      <c r="D183" s="1">
        <v>0</v>
      </c>
      <c r="E183" s="1">
        <v>1</v>
      </c>
    </row>
    <row r="184" spans="1:5" x14ac:dyDescent="0.2">
      <c r="A184" s="1" t="s">
        <v>76</v>
      </c>
      <c r="B184" s="1">
        <v>182</v>
      </c>
      <c r="C184" s="1">
        <v>1</v>
      </c>
      <c r="D184" s="1">
        <v>0</v>
      </c>
      <c r="E184" s="1">
        <v>1</v>
      </c>
    </row>
    <row r="185" spans="1:5" x14ac:dyDescent="0.2">
      <c r="A185" s="1" t="s">
        <v>76</v>
      </c>
      <c r="B185" s="1">
        <v>183</v>
      </c>
      <c r="C185" s="1">
        <v>1</v>
      </c>
      <c r="D185" s="1">
        <v>0</v>
      </c>
      <c r="E185" s="1">
        <v>1</v>
      </c>
    </row>
    <row r="186" spans="1:5" x14ac:dyDescent="0.2">
      <c r="A186" s="1" t="s">
        <v>76</v>
      </c>
      <c r="B186" s="1">
        <v>184</v>
      </c>
      <c r="C186" s="1">
        <v>1</v>
      </c>
      <c r="D186" s="1">
        <v>0</v>
      </c>
      <c r="E186" s="1">
        <v>1</v>
      </c>
    </row>
    <row r="187" spans="1:5" x14ac:dyDescent="0.2">
      <c r="A187" s="1" t="s">
        <v>76</v>
      </c>
      <c r="B187" s="1">
        <v>185</v>
      </c>
      <c r="C187" s="1">
        <v>1</v>
      </c>
      <c r="D187" s="1">
        <v>0</v>
      </c>
      <c r="E187" s="1">
        <v>1</v>
      </c>
    </row>
    <row r="188" spans="1:5" x14ac:dyDescent="0.2">
      <c r="A188" s="1" t="s">
        <v>76</v>
      </c>
      <c r="B188" s="1">
        <v>186</v>
      </c>
      <c r="C188" s="1">
        <v>1</v>
      </c>
      <c r="D188" s="1">
        <v>0</v>
      </c>
      <c r="E188" s="1">
        <v>1</v>
      </c>
    </row>
    <row r="189" spans="1:5" x14ac:dyDescent="0.2">
      <c r="A189" s="1" t="s">
        <v>76</v>
      </c>
      <c r="B189" s="1">
        <v>187</v>
      </c>
      <c r="C189" s="1">
        <v>1</v>
      </c>
      <c r="D189" s="1">
        <v>0</v>
      </c>
      <c r="E189" s="1">
        <v>1</v>
      </c>
    </row>
    <row r="190" spans="1:5" x14ac:dyDescent="0.2">
      <c r="A190" s="1" t="s">
        <v>76</v>
      </c>
      <c r="B190" s="1">
        <v>188</v>
      </c>
      <c r="C190" s="1">
        <v>1</v>
      </c>
      <c r="D190" s="1">
        <v>0</v>
      </c>
      <c r="E190" s="1">
        <v>1</v>
      </c>
    </row>
    <row r="191" spans="1:5" x14ac:dyDescent="0.2">
      <c r="A191" s="1" t="s">
        <v>76</v>
      </c>
      <c r="B191" s="1">
        <v>189</v>
      </c>
      <c r="C191" s="1">
        <v>1</v>
      </c>
      <c r="D191" s="1">
        <v>0</v>
      </c>
      <c r="E191" s="1">
        <v>1</v>
      </c>
    </row>
    <row r="192" spans="1:5" x14ac:dyDescent="0.2">
      <c r="A192" s="1" t="s">
        <v>76</v>
      </c>
      <c r="B192" s="1">
        <v>190</v>
      </c>
      <c r="C192" s="1">
        <v>1</v>
      </c>
      <c r="D192" s="1">
        <v>0</v>
      </c>
      <c r="E192" s="1">
        <v>1</v>
      </c>
    </row>
    <row r="193" spans="1:5" x14ac:dyDescent="0.2">
      <c r="A193" s="1" t="s">
        <v>76</v>
      </c>
      <c r="B193" s="1">
        <v>191</v>
      </c>
      <c r="C193" s="1">
        <v>1</v>
      </c>
      <c r="D193" s="1">
        <v>0</v>
      </c>
      <c r="E193" s="1">
        <v>1</v>
      </c>
    </row>
    <row r="194" spans="1:5" x14ac:dyDescent="0.2">
      <c r="A194" s="1" t="s">
        <v>76</v>
      </c>
      <c r="B194" s="1">
        <v>192</v>
      </c>
      <c r="C194" s="1">
        <v>1</v>
      </c>
      <c r="D194" s="1">
        <v>0</v>
      </c>
      <c r="E194" s="1">
        <v>1</v>
      </c>
    </row>
    <row r="195" spans="1:5" x14ac:dyDescent="0.2">
      <c r="A195" s="1" t="s">
        <v>76</v>
      </c>
      <c r="B195" s="1">
        <v>193</v>
      </c>
      <c r="C195" s="1">
        <v>1</v>
      </c>
      <c r="D195" s="1">
        <v>0</v>
      </c>
      <c r="E195" s="1">
        <v>1</v>
      </c>
    </row>
    <row r="196" spans="1:5" x14ac:dyDescent="0.2">
      <c r="A196" s="1" t="s">
        <v>76</v>
      </c>
      <c r="B196" s="1">
        <v>194</v>
      </c>
      <c r="C196" s="1">
        <v>1</v>
      </c>
      <c r="D196" s="1">
        <v>0</v>
      </c>
      <c r="E196" s="1">
        <v>1</v>
      </c>
    </row>
    <row r="197" spans="1:5" x14ac:dyDescent="0.2">
      <c r="A197" s="1" t="s">
        <v>76</v>
      </c>
      <c r="B197" s="1">
        <v>195</v>
      </c>
      <c r="C197" s="1">
        <v>1</v>
      </c>
      <c r="D197" s="1">
        <v>0</v>
      </c>
      <c r="E197" s="1">
        <v>1</v>
      </c>
    </row>
    <row r="198" spans="1:5" x14ac:dyDescent="0.2">
      <c r="A198" s="1" t="s">
        <v>76</v>
      </c>
      <c r="B198" s="1">
        <v>196</v>
      </c>
      <c r="C198" s="1">
        <v>1</v>
      </c>
      <c r="D198" s="1">
        <v>0</v>
      </c>
      <c r="E198" s="1">
        <v>1</v>
      </c>
    </row>
    <row r="199" spans="1:5" x14ac:dyDescent="0.2">
      <c r="A199" s="1" t="s">
        <v>76</v>
      </c>
      <c r="B199" s="1">
        <v>197</v>
      </c>
      <c r="C199" s="1">
        <v>1</v>
      </c>
      <c r="D199" s="1">
        <v>0</v>
      </c>
      <c r="E199" s="1">
        <v>1</v>
      </c>
    </row>
    <row r="200" spans="1:5" x14ac:dyDescent="0.2">
      <c r="A200" s="1" t="s">
        <v>76</v>
      </c>
      <c r="B200" s="1">
        <v>198</v>
      </c>
      <c r="C200" s="1">
        <v>1</v>
      </c>
      <c r="D200" s="1">
        <v>0</v>
      </c>
      <c r="E200" s="1">
        <v>1</v>
      </c>
    </row>
    <row r="201" spans="1:5" x14ac:dyDescent="0.2">
      <c r="A201" s="1" t="s">
        <v>76</v>
      </c>
      <c r="B201" s="1">
        <v>199</v>
      </c>
      <c r="C201" s="1">
        <v>1</v>
      </c>
      <c r="D201" s="1">
        <v>0</v>
      </c>
      <c r="E201" s="1">
        <v>1</v>
      </c>
    </row>
    <row r="202" spans="1:5" x14ac:dyDescent="0.2">
      <c r="A202" s="1" t="s">
        <v>76</v>
      </c>
      <c r="B202" s="1">
        <v>200</v>
      </c>
      <c r="C202" s="1">
        <v>1</v>
      </c>
      <c r="D202" s="1">
        <v>0</v>
      </c>
      <c r="E202" s="1">
        <v>1</v>
      </c>
    </row>
    <row r="203" spans="1:5" x14ac:dyDescent="0.2">
      <c r="A203" s="1" t="s">
        <v>76</v>
      </c>
      <c r="B203" s="1">
        <v>201</v>
      </c>
      <c r="C203" s="1">
        <v>1</v>
      </c>
      <c r="D203" s="1">
        <v>0</v>
      </c>
      <c r="E203" s="1">
        <v>1</v>
      </c>
    </row>
    <row r="204" spans="1:5" x14ac:dyDescent="0.2">
      <c r="A204" s="1" t="s">
        <v>76</v>
      </c>
      <c r="B204" s="1">
        <v>202</v>
      </c>
      <c r="C204" s="1">
        <v>1</v>
      </c>
      <c r="D204" s="1">
        <v>0</v>
      </c>
      <c r="E204" s="1">
        <v>1</v>
      </c>
    </row>
    <row r="205" spans="1:5" x14ac:dyDescent="0.2">
      <c r="A205" s="1" t="s">
        <v>76</v>
      </c>
      <c r="B205" s="1">
        <v>203</v>
      </c>
      <c r="C205" s="1">
        <v>1</v>
      </c>
      <c r="D205" s="1">
        <v>0</v>
      </c>
      <c r="E205" s="1">
        <v>1</v>
      </c>
    </row>
    <row r="206" spans="1:5" x14ac:dyDescent="0.2">
      <c r="A206" s="1" t="s">
        <v>76</v>
      </c>
      <c r="B206" s="1">
        <v>204</v>
      </c>
      <c r="C206" s="1">
        <v>1</v>
      </c>
      <c r="D206" s="1">
        <v>0</v>
      </c>
      <c r="E206" s="1">
        <v>1</v>
      </c>
    </row>
    <row r="207" spans="1:5" x14ac:dyDescent="0.2">
      <c r="A207" s="1" t="s">
        <v>76</v>
      </c>
      <c r="B207" s="1">
        <v>205</v>
      </c>
      <c r="C207" s="1">
        <v>1</v>
      </c>
      <c r="D207" s="1">
        <v>0</v>
      </c>
      <c r="E207" s="1">
        <v>1</v>
      </c>
    </row>
    <row r="208" spans="1:5" x14ac:dyDescent="0.2">
      <c r="A208" s="1" t="s">
        <v>76</v>
      </c>
      <c r="B208" s="1">
        <v>206</v>
      </c>
      <c r="C208" s="1">
        <v>1</v>
      </c>
      <c r="D208" s="1">
        <v>0</v>
      </c>
      <c r="E208" s="1">
        <v>1</v>
      </c>
    </row>
    <row r="209" spans="1:5" x14ac:dyDescent="0.2">
      <c r="A209" s="1" t="s">
        <v>76</v>
      </c>
      <c r="B209" s="1">
        <v>207</v>
      </c>
      <c r="C209" s="1">
        <v>1</v>
      </c>
      <c r="D209" s="1">
        <v>0</v>
      </c>
      <c r="E209" s="1">
        <v>1</v>
      </c>
    </row>
    <row r="210" spans="1:5" x14ac:dyDescent="0.2">
      <c r="A210" s="1" t="s">
        <v>76</v>
      </c>
      <c r="B210" s="1">
        <v>208</v>
      </c>
      <c r="C210" s="1">
        <v>1</v>
      </c>
      <c r="D210" s="1">
        <v>0</v>
      </c>
      <c r="E210" s="1">
        <v>1</v>
      </c>
    </row>
    <row r="211" spans="1:5" x14ac:dyDescent="0.2">
      <c r="A211" s="1" t="s">
        <v>76</v>
      </c>
      <c r="B211" s="1">
        <v>209</v>
      </c>
      <c r="C211" s="1">
        <v>1</v>
      </c>
      <c r="D211" s="1">
        <v>0</v>
      </c>
      <c r="E211" s="1">
        <v>1</v>
      </c>
    </row>
    <row r="212" spans="1:5" x14ac:dyDescent="0.2">
      <c r="A212" s="1" t="s">
        <v>76</v>
      </c>
      <c r="B212" s="1">
        <v>210</v>
      </c>
      <c r="C212" s="1">
        <v>1</v>
      </c>
      <c r="D212" s="1">
        <v>0</v>
      </c>
      <c r="E212" s="1">
        <v>1</v>
      </c>
    </row>
    <row r="213" spans="1:5" x14ac:dyDescent="0.2">
      <c r="A213" s="1" t="s">
        <v>76</v>
      </c>
      <c r="B213" s="1">
        <v>211</v>
      </c>
      <c r="C213" s="1">
        <v>1</v>
      </c>
      <c r="D213" s="1">
        <v>0</v>
      </c>
      <c r="E213" s="1">
        <v>1</v>
      </c>
    </row>
    <row r="214" spans="1:5" x14ac:dyDescent="0.2">
      <c r="A214" s="1" t="s">
        <v>76</v>
      </c>
      <c r="B214" s="1">
        <v>212</v>
      </c>
      <c r="C214" s="1">
        <v>1</v>
      </c>
      <c r="D214" s="1">
        <v>0</v>
      </c>
      <c r="E214" s="1">
        <v>1</v>
      </c>
    </row>
    <row r="215" spans="1:5" x14ac:dyDescent="0.2">
      <c r="A215" s="1" t="s">
        <v>76</v>
      </c>
      <c r="B215" s="1">
        <v>213</v>
      </c>
      <c r="C215" s="1">
        <v>1</v>
      </c>
      <c r="D215" s="1">
        <v>0</v>
      </c>
      <c r="E215" s="1">
        <v>1</v>
      </c>
    </row>
    <row r="216" spans="1:5" x14ac:dyDescent="0.2">
      <c r="A216" s="1"/>
      <c r="B216" s="1"/>
      <c r="C216" s="1"/>
      <c r="D216" s="1"/>
      <c r="E216" s="1"/>
    </row>
    <row r="217" spans="1:5" x14ac:dyDescent="0.2">
      <c r="A217" s="1"/>
      <c r="B217" s="1"/>
      <c r="C217" s="1"/>
      <c r="D217" s="1"/>
      <c r="E217" s="1"/>
    </row>
    <row r="218" spans="1:5" x14ac:dyDescent="0.2">
      <c r="A218" s="1"/>
      <c r="B218" s="1"/>
      <c r="C218" s="1"/>
      <c r="D218" s="1"/>
      <c r="E218" s="1"/>
    </row>
    <row r="219" spans="1:5" x14ac:dyDescent="0.2">
      <c r="A219" s="1"/>
      <c r="B219" s="1"/>
      <c r="C219" s="1"/>
      <c r="D219" s="1"/>
      <c r="E219" s="1"/>
    </row>
    <row r="220" spans="1:5" x14ac:dyDescent="0.2">
      <c r="A220" s="1"/>
      <c r="B220" s="1"/>
      <c r="C220" s="1"/>
      <c r="D220" s="1"/>
      <c r="E220" s="1"/>
    </row>
    <row r="221" spans="1:5" x14ac:dyDescent="0.2">
      <c r="A221" s="1"/>
      <c r="B221" s="1"/>
      <c r="C221" s="1"/>
      <c r="D221" s="1"/>
      <c r="E221" s="1"/>
    </row>
    <row r="222" spans="1:5" x14ac:dyDescent="0.2">
      <c r="A222" s="1"/>
      <c r="B222" s="1"/>
      <c r="C222" s="1"/>
      <c r="D222" s="1"/>
      <c r="E222" s="1"/>
    </row>
    <row r="223" spans="1:5" x14ac:dyDescent="0.2">
      <c r="A223" s="1"/>
      <c r="B223" s="1"/>
      <c r="C223" s="1"/>
      <c r="D223" s="1"/>
      <c r="E223" s="1"/>
    </row>
    <row r="224" spans="1:5" x14ac:dyDescent="0.2">
      <c r="A224" s="1"/>
      <c r="B224" s="1"/>
      <c r="C224" s="1"/>
      <c r="D224" s="1"/>
      <c r="E224" s="1"/>
    </row>
    <row r="225" spans="1:5" x14ac:dyDescent="0.2">
      <c r="A225" s="1"/>
      <c r="B225" s="1"/>
      <c r="C225" s="1"/>
      <c r="D225" s="1"/>
      <c r="E225" s="1"/>
    </row>
    <row r="226" spans="1:5" x14ac:dyDescent="0.2">
      <c r="A226" s="1"/>
      <c r="B226" s="1"/>
      <c r="C226" s="1"/>
      <c r="D226" s="1"/>
      <c r="E226" s="1"/>
    </row>
    <row r="227" spans="1:5" x14ac:dyDescent="0.2">
      <c r="A227" s="1"/>
      <c r="B227" s="1"/>
      <c r="C227" s="1"/>
      <c r="D227" s="1"/>
      <c r="E227" s="1"/>
    </row>
    <row r="228" spans="1:5" x14ac:dyDescent="0.2">
      <c r="A228" s="1"/>
      <c r="B228" s="1"/>
      <c r="C228" s="1"/>
      <c r="D228" s="1"/>
      <c r="E228" s="1"/>
    </row>
    <row r="229" spans="1:5" x14ac:dyDescent="0.2">
      <c r="A229" s="1"/>
      <c r="B229" s="1"/>
      <c r="C229" s="1"/>
      <c r="D229" s="1"/>
      <c r="E229" s="1"/>
    </row>
    <row r="230" spans="1:5" x14ac:dyDescent="0.2">
      <c r="A230" s="1"/>
      <c r="B230" s="1"/>
      <c r="C230" s="1"/>
      <c r="D230" s="1"/>
      <c r="E230" s="1"/>
    </row>
    <row r="231" spans="1:5" x14ac:dyDescent="0.2">
      <c r="A231" s="1"/>
      <c r="B231" s="1"/>
      <c r="C231" s="1"/>
      <c r="D231" s="1"/>
      <c r="E231" s="1"/>
    </row>
    <row r="232" spans="1:5" x14ac:dyDescent="0.2">
      <c r="A232" s="1"/>
      <c r="B232" s="1"/>
      <c r="C232" s="1"/>
      <c r="D232" s="1"/>
      <c r="E232" s="1"/>
    </row>
    <row r="233" spans="1:5" x14ac:dyDescent="0.2">
      <c r="A233" s="1"/>
      <c r="B233" s="1"/>
      <c r="C233" s="1"/>
      <c r="D233" s="1"/>
      <c r="E233" s="1"/>
    </row>
    <row r="234" spans="1:5" x14ac:dyDescent="0.2">
      <c r="A234" s="1"/>
      <c r="B234" s="1"/>
      <c r="C234" s="1"/>
      <c r="D234" s="1"/>
      <c r="E234" s="1"/>
    </row>
    <row r="235" spans="1:5" x14ac:dyDescent="0.2">
      <c r="A235" s="1"/>
      <c r="B235" s="1"/>
      <c r="C235" s="1"/>
      <c r="D235" s="1"/>
      <c r="E235" s="1"/>
    </row>
    <row r="236" spans="1:5" x14ac:dyDescent="0.2">
      <c r="A236" s="1"/>
      <c r="B236" s="1"/>
      <c r="C236" s="1"/>
      <c r="D236" s="1"/>
      <c r="E236" s="1"/>
    </row>
    <row r="237" spans="1:5" x14ac:dyDescent="0.2">
      <c r="A237" s="1"/>
      <c r="B237" s="1"/>
      <c r="C237" s="1"/>
      <c r="D237" s="1"/>
      <c r="E237" s="1"/>
    </row>
    <row r="238" spans="1:5" x14ac:dyDescent="0.2">
      <c r="A238" s="1"/>
      <c r="B238" s="1"/>
      <c r="C238" s="1"/>
      <c r="D238" s="1"/>
      <c r="E238" s="1"/>
    </row>
    <row r="239" spans="1:5" x14ac:dyDescent="0.2">
      <c r="A239" s="1"/>
      <c r="B239" s="1"/>
      <c r="C239" s="1"/>
      <c r="D239" s="1"/>
      <c r="E239" s="1"/>
    </row>
    <row r="240" spans="1:5" x14ac:dyDescent="0.2">
      <c r="A240" s="1"/>
      <c r="B240" s="1"/>
      <c r="C240" s="1"/>
      <c r="D240" s="1"/>
      <c r="E240" s="1"/>
    </row>
    <row r="241" spans="1:5" x14ac:dyDescent="0.2">
      <c r="A241" s="1"/>
      <c r="B241" s="1"/>
      <c r="C241" s="1"/>
      <c r="D241" s="1"/>
      <c r="E241" s="1"/>
    </row>
    <row r="242" spans="1:5" x14ac:dyDescent="0.2">
      <c r="A242" s="1"/>
      <c r="B242" s="1"/>
      <c r="C242" s="1"/>
      <c r="D242" s="1"/>
      <c r="E242" s="1"/>
    </row>
    <row r="243" spans="1:5" x14ac:dyDescent="0.2">
      <c r="A243" s="1"/>
      <c r="B243" s="1"/>
      <c r="C243" s="1"/>
      <c r="D243" s="1"/>
      <c r="E243" s="1"/>
    </row>
    <row r="244" spans="1:5" x14ac:dyDescent="0.2">
      <c r="A244" s="1"/>
      <c r="B244" s="1"/>
      <c r="C244" s="1"/>
      <c r="D244" s="1"/>
      <c r="E244" s="1"/>
    </row>
    <row r="245" spans="1:5" x14ac:dyDescent="0.2">
      <c r="A245" s="1"/>
      <c r="B245" s="1"/>
      <c r="C245" s="1"/>
      <c r="D245" s="1"/>
      <c r="E245" s="1"/>
    </row>
    <row r="246" spans="1:5" x14ac:dyDescent="0.2">
      <c r="A246" s="1"/>
      <c r="B246" s="1"/>
      <c r="C246" s="1"/>
      <c r="D246" s="1"/>
      <c r="E246" s="1"/>
    </row>
    <row r="247" spans="1:5" x14ac:dyDescent="0.2">
      <c r="A247" s="1"/>
      <c r="B247" s="1"/>
      <c r="C247" s="1"/>
      <c r="D247" s="1"/>
      <c r="E247" s="1"/>
    </row>
    <row r="248" spans="1:5" x14ac:dyDescent="0.2">
      <c r="A248" s="1"/>
      <c r="B248" s="1"/>
      <c r="C248" s="1"/>
      <c r="D248" s="1"/>
      <c r="E248" s="1"/>
    </row>
    <row r="249" spans="1:5" x14ac:dyDescent="0.2">
      <c r="A249" s="1"/>
      <c r="B249" s="1"/>
      <c r="C249" s="1"/>
      <c r="D249" s="1"/>
      <c r="E249" s="1"/>
    </row>
    <row r="250" spans="1:5" x14ac:dyDescent="0.2">
      <c r="A250" s="1"/>
      <c r="B250" s="1"/>
      <c r="C250" s="1"/>
      <c r="D250" s="1"/>
      <c r="E250" s="1"/>
    </row>
    <row r="251" spans="1:5" x14ac:dyDescent="0.2">
      <c r="A251" s="1"/>
      <c r="B251" s="1"/>
      <c r="C251" s="1"/>
      <c r="D251" s="1"/>
      <c r="E251" s="1"/>
    </row>
    <row r="252" spans="1:5" x14ac:dyDescent="0.2">
      <c r="A252" s="1"/>
      <c r="B252" s="1"/>
      <c r="C252" s="1"/>
      <c r="D252" s="1"/>
      <c r="E252" s="1"/>
    </row>
    <row r="253" spans="1:5" x14ac:dyDescent="0.2">
      <c r="A253" s="1"/>
      <c r="B253" s="1"/>
      <c r="C253" s="1"/>
      <c r="D253" s="1"/>
      <c r="E253" s="1"/>
    </row>
    <row r="254" spans="1:5" x14ac:dyDescent="0.2">
      <c r="A254" s="1"/>
      <c r="B254" s="1"/>
      <c r="C254" s="1"/>
      <c r="D254" s="1"/>
      <c r="E254" s="1"/>
    </row>
    <row r="255" spans="1:5" x14ac:dyDescent="0.2">
      <c r="A255" s="1"/>
      <c r="B255" s="1"/>
      <c r="C255" s="1"/>
      <c r="D255" s="1"/>
      <c r="E255" s="1"/>
    </row>
    <row r="256" spans="1:5" x14ac:dyDescent="0.2">
      <c r="A256" s="1"/>
      <c r="B256" s="1"/>
      <c r="C256" s="1"/>
      <c r="D256" s="1"/>
      <c r="E256" s="1"/>
    </row>
    <row r="257" spans="1:5" x14ac:dyDescent="0.2">
      <c r="A257" s="1"/>
      <c r="B257" s="1"/>
      <c r="C257" s="1"/>
      <c r="D257" s="1"/>
      <c r="E257" s="1"/>
    </row>
    <row r="258" spans="1:5" x14ac:dyDescent="0.2">
      <c r="A258" s="1"/>
      <c r="B258" s="1"/>
      <c r="C258" s="1"/>
      <c r="D258" s="1"/>
      <c r="E258" s="1"/>
    </row>
    <row r="259" spans="1:5" x14ac:dyDescent="0.2">
      <c r="A259" s="1"/>
      <c r="B259" s="1"/>
      <c r="C259" s="1"/>
      <c r="D259" s="1"/>
      <c r="E259" s="1"/>
    </row>
    <row r="260" spans="1:5" x14ac:dyDescent="0.2">
      <c r="A260" s="1"/>
      <c r="B260" s="1"/>
      <c r="C260" s="1"/>
      <c r="D260" s="1"/>
      <c r="E260" s="1"/>
    </row>
    <row r="261" spans="1:5" x14ac:dyDescent="0.2">
      <c r="A261" s="1"/>
      <c r="B261" s="1"/>
      <c r="C261" s="1"/>
      <c r="D261" s="1"/>
      <c r="E261" s="1"/>
    </row>
    <row r="262" spans="1:5" x14ac:dyDescent="0.2">
      <c r="A262" s="1"/>
      <c r="B262" s="1"/>
      <c r="C262" s="1"/>
      <c r="D262" s="1"/>
      <c r="E262" s="1"/>
    </row>
    <row r="263" spans="1:5" x14ac:dyDescent="0.2">
      <c r="A263" s="1"/>
      <c r="B263" s="1"/>
      <c r="C263" s="1"/>
      <c r="D263" s="1"/>
      <c r="E263" s="1"/>
    </row>
    <row r="264" spans="1:5" x14ac:dyDescent="0.2">
      <c r="A264" s="1"/>
      <c r="B264" s="1"/>
      <c r="C264" s="1"/>
      <c r="D264" s="1"/>
      <c r="E264" s="1"/>
    </row>
    <row r="265" spans="1:5" x14ac:dyDescent="0.2">
      <c r="A265" s="1"/>
      <c r="B265" s="1"/>
      <c r="C265" s="1"/>
      <c r="D265" s="1"/>
      <c r="E265" s="1"/>
    </row>
    <row r="266" spans="1:5" x14ac:dyDescent="0.2">
      <c r="A266" s="1"/>
      <c r="B266" s="1"/>
      <c r="C266" s="1"/>
      <c r="D266" s="1"/>
      <c r="E266" s="1"/>
    </row>
    <row r="267" spans="1:5" x14ac:dyDescent="0.2">
      <c r="A267" s="1"/>
      <c r="B267" s="1"/>
      <c r="C267" s="1"/>
      <c r="D267" s="1"/>
      <c r="E267" s="1"/>
    </row>
    <row r="268" spans="1:5" x14ac:dyDescent="0.2">
      <c r="A268" s="1"/>
      <c r="B268" s="1"/>
      <c r="C268" s="1"/>
      <c r="D268" s="1"/>
      <c r="E268" s="1"/>
    </row>
    <row r="269" spans="1:5" x14ac:dyDescent="0.2">
      <c r="A269" s="1"/>
      <c r="B269" s="1"/>
      <c r="C269" s="1"/>
      <c r="D269" s="1"/>
      <c r="E269" s="1"/>
    </row>
    <row r="270" spans="1:5" x14ac:dyDescent="0.2">
      <c r="A270" s="1"/>
      <c r="B270" s="1"/>
      <c r="C270" s="1"/>
      <c r="D270" s="1"/>
      <c r="E270" s="1"/>
    </row>
    <row r="271" spans="1:5" x14ac:dyDescent="0.2">
      <c r="A271" s="1"/>
      <c r="B271" s="1"/>
      <c r="C271" s="1"/>
      <c r="D271" s="1"/>
      <c r="E271" s="1"/>
    </row>
    <row r="272" spans="1:5" x14ac:dyDescent="0.2">
      <c r="A272" s="1"/>
      <c r="B272" s="1"/>
      <c r="C272" s="1"/>
      <c r="D272" s="1"/>
      <c r="E272" s="1"/>
    </row>
    <row r="273" spans="1:5" x14ac:dyDescent="0.2">
      <c r="A273" s="1"/>
      <c r="B273" s="1"/>
      <c r="C273" s="1"/>
      <c r="D273" s="1"/>
      <c r="E273" s="1"/>
    </row>
    <row r="274" spans="1:5" x14ac:dyDescent="0.2">
      <c r="A274" s="1"/>
      <c r="B274" s="1"/>
      <c r="C274" s="1"/>
      <c r="D274" s="1"/>
      <c r="E274" s="1"/>
    </row>
    <row r="275" spans="1:5" x14ac:dyDescent="0.2">
      <c r="A275" s="1"/>
      <c r="B275" s="1"/>
      <c r="C275" s="1"/>
      <c r="D275" s="1"/>
      <c r="E275" s="1"/>
    </row>
    <row r="276" spans="1:5" x14ac:dyDescent="0.2">
      <c r="A276" s="1"/>
      <c r="B276" s="1"/>
      <c r="C276" s="1"/>
      <c r="D276" s="1"/>
      <c r="E276" s="1"/>
    </row>
    <row r="277" spans="1:5" x14ac:dyDescent="0.2">
      <c r="A277" s="1"/>
      <c r="B277" s="1"/>
      <c r="C277" s="1"/>
      <c r="D277" s="1"/>
      <c r="E277" s="1"/>
    </row>
    <row r="278" spans="1:5" x14ac:dyDescent="0.2">
      <c r="A278" s="1"/>
      <c r="B278" s="1"/>
      <c r="C278" s="1"/>
      <c r="D278" s="1"/>
      <c r="E278" s="1"/>
    </row>
    <row r="279" spans="1:5" x14ac:dyDescent="0.2">
      <c r="A279" s="1"/>
      <c r="B279" s="1"/>
      <c r="C279" s="1"/>
      <c r="D279" s="1"/>
      <c r="E279" s="1"/>
    </row>
    <row r="280" spans="1:5" x14ac:dyDescent="0.2">
      <c r="A280" s="1"/>
      <c r="B280" s="1"/>
      <c r="C280" s="1"/>
      <c r="D280" s="1"/>
      <c r="E280" s="1"/>
    </row>
    <row r="281" spans="1:5" x14ac:dyDescent="0.2">
      <c r="A281" s="1"/>
      <c r="B281" s="1"/>
      <c r="C281" s="1"/>
      <c r="D281" s="1"/>
      <c r="E281" s="1"/>
    </row>
    <row r="282" spans="1:5" x14ac:dyDescent="0.2">
      <c r="A282" s="1"/>
      <c r="B282" s="1"/>
      <c r="C282" s="1"/>
      <c r="D282" s="1"/>
      <c r="E282" s="1"/>
    </row>
    <row r="283" spans="1:5" x14ac:dyDescent="0.2">
      <c r="A283" s="1"/>
      <c r="B283" s="1"/>
      <c r="C283" s="1"/>
      <c r="D283" s="1"/>
      <c r="E283" s="1"/>
    </row>
    <row r="284" spans="1:5" x14ac:dyDescent="0.2">
      <c r="A284" s="1"/>
      <c r="B284" s="1"/>
      <c r="C284" s="1"/>
      <c r="D284" s="1"/>
      <c r="E284" s="1"/>
    </row>
    <row r="285" spans="1:5" x14ac:dyDescent="0.2">
      <c r="A285" s="1"/>
      <c r="B285" s="1"/>
      <c r="C285" s="1"/>
      <c r="D285" s="1"/>
      <c r="E285" s="1"/>
    </row>
    <row r="286" spans="1:5" x14ac:dyDescent="0.2">
      <c r="A286" s="1"/>
      <c r="B286" s="1"/>
      <c r="C286" s="1"/>
      <c r="D286" s="1"/>
      <c r="E286" s="1"/>
    </row>
    <row r="287" spans="1:5" x14ac:dyDescent="0.2">
      <c r="A287" s="1"/>
      <c r="B287" s="1"/>
      <c r="C287" s="1"/>
      <c r="D287" s="1"/>
      <c r="E287" s="1"/>
    </row>
    <row r="288" spans="1:5" x14ac:dyDescent="0.2">
      <c r="A288" s="1"/>
      <c r="B288" s="1"/>
      <c r="C288" s="1"/>
      <c r="D288" s="1"/>
      <c r="E288" s="1"/>
    </row>
    <row r="289" spans="1:5" x14ac:dyDescent="0.2">
      <c r="A289" s="1"/>
      <c r="B289" s="1"/>
      <c r="C289" s="1"/>
      <c r="D289" s="1"/>
      <c r="E289" s="1"/>
    </row>
    <row r="290" spans="1:5" x14ac:dyDescent="0.2">
      <c r="A290" s="1"/>
      <c r="B290" s="1"/>
      <c r="C290" s="1"/>
      <c r="D290" s="1"/>
      <c r="E290" s="1"/>
    </row>
    <row r="291" spans="1:5" x14ac:dyDescent="0.2">
      <c r="A291" s="1"/>
      <c r="B291" s="1"/>
      <c r="C291" s="1"/>
      <c r="D291" s="1"/>
      <c r="E291" s="1"/>
    </row>
    <row r="292" spans="1:5" x14ac:dyDescent="0.2">
      <c r="A292" s="1"/>
      <c r="B292" s="1"/>
      <c r="C292" s="1"/>
      <c r="D292" s="1"/>
      <c r="E292" s="1"/>
    </row>
    <row r="293" spans="1:5" x14ac:dyDescent="0.2">
      <c r="A293" s="1"/>
      <c r="B293" s="1"/>
      <c r="C293" s="1"/>
      <c r="D293" s="1"/>
      <c r="E293" s="1"/>
    </row>
    <row r="294" spans="1:5" x14ac:dyDescent="0.2">
      <c r="A294" s="1"/>
      <c r="B294" s="1"/>
      <c r="C294" s="1"/>
      <c r="D294" s="1"/>
      <c r="E294" s="1"/>
    </row>
    <row r="295" spans="1:5" x14ac:dyDescent="0.2">
      <c r="A295" s="1"/>
      <c r="B295" s="1"/>
      <c r="C295" s="1"/>
      <c r="D295" s="1"/>
      <c r="E295" s="1"/>
    </row>
    <row r="296" spans="1:5" x14ac:dyDescent="0.2">
      <c r="A296" s="1"/>
      <c r="B296" s="1"/>
      <c r="C296" s="1"/>
      <c r="D296" s="1"/>
      <c r="E296" s="1"/>
    </row>
    <row r="297" spans="1:5" x14ac:dyDescent="0.2">
      <c r="A297" s="1"/>
      <c r="B297" s="1"/>
      <c r="C297" s="1"/>
      <c r="D297" s="1"/>
      <c r="E297" s="1"/>
    </row>
    <row r="298" spans="1:5" x14ac:dyDescent="0.2">
      <c r="A298" s="1"/>
      <c r="B298" s="1"/>
      <c r="C298" s="1"/>
      <c r="D298" s="1"/>
      <c r="E298" s="1"/>
    </row>
    <row r="299" spans="1:5" x14ac:dyDescent="0.2">
      <c r="A299" s="1"/>
      <c r="B299" s="1"/>
      <c r="C299" s="1"/>
      <c r="D299" s="1"/>
      <c r="E299" s="1"/>
    </row>
    <row r="300" spans="1:5" x14ac:dyDescent="0.2">
      <c r="A300" s="1"/>
      <c r="B300" s="1"/>
      <c r="C300" s="1"/>
      <c r="D300" s="1"/>
      <c r="E300" s="1"/>
    </row>
    <row r="301" spans="1:5" x14ac:dyDescent="0.2">
      <c r="A301" s="1"/>
      <c r="B301" s="1"/>
      <c r="C301" s="1"/>
      <c r="D301" s="1"/>
      <c r="E301" s="1"/>
    </row>
    <row r="302" spans="1:5" x14ac:dyDescent="0.2">
      <c r="A302" s="1"/>
      <c r="B302" s="1"/>
      <c r="C302" s="1"/>
      <c r="D302" s="1"/>
      <c r="E302" s="1"/>
    </row>
    <row r="303" spans="1:5" x14ac:dyDescent="0.2">
      <c r="A303" s="1"/>
      <c r="B303" s="1"/>
      <c r="C303" s="1"/>
      <c r="D303" s="1"/>
      <c r="E303" s="1"/>
    </row>
    <row r="304" spans="1:5" x14ac:dyDescent="0.2">
      <c r="A304" s="1"/>
      <c r="B304" s="1"/>
      <c r="C304" s="1"/>
      <c r="D304" s="1"/>
      <c r="E304" s="1"/>
    </row>
    <row r="305" spans="1:5" x14ac:dyDescent="0.2">
      <c r="A305" s="1"/>
      <c r="B305" s="1"/>
      <c r="C305" s="1"/>
      <c r="D305" s="1"/>
      <c r="E305" s="1"/>
    </row>
    <row r="306" spans="1:5" x14ac:dyDescent="0.2">
      <c r="A306" s="1"/>
      <c r="B306" s="1"/>
      <c r="C306" s="1"/>
      <c r="D306" s="1"/>
      <c r="E306" s="1"/>
    </row>
    <row r="307" spans="1:5" x14ac:dyDescent="0.2">
      <c r="A307" s="1"/>
      <c r="B307" s="1"/>
      <c r="C307" s="1"/>
      <c r="D307" s="1"/>
      <c r="E307" s="1"/>
    </row>
    <row r="308" spans="1:5" x14ac:dyDescent="0.2">
      <c r="A308" s="1"/>
      <c r="B308" s="1"/>
      <c r="C308" s="1"/>
      <c r="D308" s="1"/>
      <c r="E308" s="1"/>
    </row>
    <row r="309" spans="1:5" x14ac:dyDescent="0.2">
      <c r="A309" s="1"/>
      <c r="B309" s="1"/>
      <c r="C309" s="1"/>
      <c r="D309" s="1"/>
      <c r="E309" s="1"/>
    </row>
    <row r="310" spans="1:5" x14ac:dyDescent="0.2">
      <c r="A310" s="1"/>
      <c r="B310" s="1"/>
      <c r="C310" s="1"/>
      <c r="D310" s="1"/>
      <c r="E310" s="1"/>
    </row>
    <row r="311" spans="1:5" x14ac:dyDescent="0.2">
      <c r="A311" s="1"/>
      <c r="B311" s="1"/>
      <c r="C311" s="1"/>
      <c r="D311" s="1"/>
      <c r="E311" s="1"/>
    </row>
    <row r="312" spans="1:5" x14ac:dyDescent="0.2">
      <c r="A312" s="1"/>
      <c r="B312" s="1"/>
      <c r="C312" s="1"/>
      <c r="D312" s="1"/>
      <c r="E312" s="1"/>
    </row>
    <row r="313" spans="1:5" x14ac:dyDescent="0.2">
      <c r="A313" s="1"/>
      <c r="B313" s="1"/>
      <c r="C313" s="1"/>
      <c r="D313" s="1"/>
      <c r="E313" s="1"/>
    </row>
    <row r="314" spans="1:5" x14ac:dyDescent="0.2">
      <c r="A314" s="1"/>
      <c r="B314" s="1"/>
      <c r="C314" s="1"/>
      <c r="D314" s="1"/>
      <c r="E314" s="1"/>
    </row>
    <row r="315" spans="1:5" x14ac:dyDescent="0.2">
      <c r="A315" s="1"/>
      <c r="B315" s="1"/>
      <c r="C315" s="1"/>
      <c r="D315" s="1"/>
      <c r="E315" s="1"/>
    </row>
    <row r="316" spans="1:5" x14ac:dyDescent="0.2">
      <c r="A316" s="1"/>
      <c r="B316" s="1"/>
      <c r="C316" s="1"/>
      <c r="D316" s="1"/>
      <c r="E316" s="1"/>
    </row>
    <row r="317" spans="1:5" x14ac:dyDescent="0.2">
      <c r="A317" s="1"/>
      <c r="B317" s="1"/>
      <c r="C317" s="1"/>
      <c r="D317" s="1"/>
      <c r="E317" s="1"/>
    </row>
    <row r="318" spans="1:5" x14ac:dyDescent="0.2">
      <c r="A318" s="1"/>
      <c r="B318" s="1"/>
      <c r="C318" s="1"/>
      <c r="D318" s="1"/>
      <c r="E318" s="1"/>
    </row>
    <row r="319" spans="1:5" x14ac:dyDescent="0.2">
      <c r="A319" s="1"/>
      <c r="B319" s="1"/>
      <c r="C319" s="1"/>
      <c r="D319" s="1"/>
      <c r="E319" s="1"/>
    </row>
    <row r="320" spans="1:5" x14ac:dyDescent="0.2">
      <c r="A320" s="1"/>
      <c r="B320" s="1"/>
      <c r="C320" s="1"/>
      <c r="D320" s="1"/>
      <c r="E320" s="1"/>
    </row>
    <row r="321" spans="1:5" x14ac:dyDescent="0.2">
      <c r="A321" s="1"/>
      <c r="B321" s="1"/>
      <c r="C321" s="1"/>
      <c r="D321" s="1"/>
      <c r="E321" s="1"/>
    </row>
    <row r="322" spans="1:5" x14ac:dyDescent="0.2">
      <c r="A322" s="1"/>
      <c r="B322" s="1"/>
      <c r="C322" s="1"/>
      <c r="D322" s="1"/>
      <c r="E322" s="1"/>
    </row>
    <row r="323" spans="1:5" x14ac:dyDescent="0.2">
      <c r="A323" s="1"/>
      <c r="B323" s="1"/>
      <c r="C323" s="1"/>
      <c r="D323" s="1"/>
      <c r="E323" s="1"/>
    </row>
    <row r="324" spans="1:5" x14ac:dyDescent="0.2">
      <c r="A324" s="1"/>
      <c r="B324" s="1"/>
      <c r="C324" s="1"/>
      <c r="D324" s="1"/>
      <c r="E324" s="1"/>
    </row>
    <row r="325" spans="1:5" x14ac:dyDescent="0.2">
      <c r="A325" s="1"/>
      <c r="B325" s="1"/>
      <c r="C325" s="1"/>
      <c r="D325" s="1"/>
      <c r="E325" s="1"/>
    </row>
    <row r="326" spans="1:5" x14ac:dyDescent="0.2">
      <c r="A326" s="1"/>
      <c r="B326" s="1"/>
      <c r="C326" s="1"/>
      <c r="D326" s="1"/>
      <c r="E326" s="1"/>
    </row>
    <row r="327" spans="1:5" x14ac:dyDescent="0.2">
      <c r="A327" s="1"/>
      <c r="B327" s="1"/>
      <c r="C327" s="1"/>
      <c r="D327" s="1"/>
      <c r="E327" s="1"/>
    </row>
    <row r="328" spans="1:5" x14ac:dyDescent="0.2">
      <c r="A328" s="1"/>
      <c r="B328" s="1"/>
      <c r="C328" s="1"/>
      <c r="D328" s="1"/>
      <c r="E328" s="1"/>
    </row>
    <row r="329" spans="1:5" x14ac:dyDescent="0.2">
      <c r="A329" s="1"/>
      <c r="B329" s="1"/>
      <c r="C329" s="1"/>
      <c r="D329" s="1"/>
      <c r="E329" s="1"/>
    </row>
    <row r="330" spans="1:5" x14ac:dyDescent="0.2">
      <c r="A330" s="1"/>
      <c r="B330" s="1"/>
      <c r="C330" s="1"/>
      <c r="D330" s="1"/>
      <c r="E330" s="1"/>
    </row>
    <row r="331" spans="1:5" x14ac:dyDescent="0.2">
      <c r="A331" s="1"/>
      <c r="B331" s="1"/>
      <c r="C331" s="1"/>
      <c r="D331" s="1"/>
      <c r="E331" s="1"/>
    </row>
    <row r="332" spans="1:5" x14ac:dyDescent="0.2">
      <c r="A332" s="1"/>
      <c r="B332" s="1"/>
      <c r="C332" s="1"/>
      <c r="D332" s="1"/>
      <c r="E332" s="1"/>
    </row>
    <row r="333" spans="1:5" x14ac:dyDescent="0.2">
      <c r="A333" s="1"/>
      <c r="B333" s="1"/>
      <c r="C333" s="1"/>
      <c r="D333" s="1"/>
      <c r="E333" s="1"/>
    </row>
    <row r="334" spans="1:5" x14ac:dyDescent="0.2">
      <c r="A334" s="1"/>
      <c r="B334" s="1"/>
      <c r="C334" s="1"/>
      <c r="D334" s="1"/>
      <c r="E334" s="1"/>
    </row>
    <row r="335" spans="1:5" x14ac:dyDescent="0.2">
      <c r="A335" s="1"/>
      <c r="B335" s="1"/>
      <c r="C335" s="1"/>
      <c r="D335" s="1"/>
      <c r="E335" s="1"/>
    </row>
    <row r="336" spans="1:5" x14ac:dyDescent="0.2">
      <c r="A336" s="1"/>
      <c r="B336" s="1"/>
      <c r="C336" s="1"/>
      <c r="D336" s="1"/>
      <c r="E336" s="1"/>
    </row>
    <row r="337" spans="1:5" x14ac:dyDescent="0.2">
      <c r="A337" s="1"/>
      <c r="B337" s="1"/>
      <c r="C337" s="1"/>
      <c r="D337" s="1"/>
      <c r="E337" s="1"/>
    </row>
    <row r="338" spans="1:5" x14ac:dyDescent="0.2">
      <c r="A338" s="1"/>
      <c r="B338" s="1"/>
      <c r="C338" s="1"/>
      <c r="D338" s="1"/>
      <c r="E338" s="1"/>
    </row>
    <row r="339" spans="1:5" x14ac:dyDescent="0.2">
      <c r="A339" s="1"/>
      <c r="B339" s="1"/>
      <c r="C339" s="1"/>
      <c r="D339" s="1"/>
      <c r="E339" s="1"/>
    </row>
    <row r="340" spans="1:5" x14ac:dyDescent="0.2">
      <c r="A340" s="1"/>
      <c r="B340" s="1"/>
      <c r="C340" s="1"/>
      <c r="D340" s="1"/>
      <c r="E340" s="1"/>
    </row>
    <row r="341" spans="1:5" x14ac:dyDescent="0.2">
      <c r="A341" s="1"/>
      <c r="B341" s="1"/>
      <c r="C341" s="1"/>
      <c r="D341" s="1"/>
      <c r="E341" s="1"/>
    </row>
    <row r="342" spans="1:5" x14ac:dyDescent="0.2">
      <c r="A342" s="1"/>
      <c r="B342" s="1"/>
      <c r="C342" s="1"/>
      <c r="D342" s="1"/>
      <c r="E342" s="1"/>
    </row>
    <row r="343" spans="1:5" x14ac:dyDescent="0.2">
      <c r="A343" s="1"/>
      <c r="B343" s="1"/>
      <c r="C343" s="1"/>
      <c r="D343" s="1"/>
      <c r="E343" s="1"/>
    </row>
    <row r="344" spans="1:5" x14ac:dyDescent="0.2">
      <c r="A344" s="1"/>
      <c r="B344" s="1"/>
      <c r="C344" s="1"/>
      <c r="D344" s="1"/>
      <c r="E344" s="1"/>
    </row>
    <row r="345" spans="1:5" x14ac:dyDescent="0.2">
      <c r="A345" s="1"/>
      <c r="B345" s="1"/>
      <c r="C345" s="1"/>
      <c r="D345" s="1"/>
      <c r="E345" s="1"/>
    </row>
    <row r="346" spans="1:5" x14ac:dyDescent="0.2">
      <c r="A346" s="1"/>
      <c r="B346" s="1"/>
      <c r="C346" s="1"/>
      <c r="D346" s="1"/>
      <c r="E346" s="1"/>
    </row>
    <row r="347" spans="1:5" x14ac:dyDescent="0.2">
      <c r="A347" s="1"/>
      <c r="B347" s="1"/>
      <c r="C347" s="1"/>
      <c r="D347" s="1"/>
      <c r="E347" s="1"/>
    </row>
    <row r="348" spans="1:5" x14ac:dyDescent="0.2">
      <c r="A348" s="1"/>
      <c r="B348" s="1"/>
      <c r="C348" s="1"/>
      <c r="D348" s="1"/>
      <c r="E348" s="1"/>
    </row>
    <row r="349" spans="1:5" x14ac:dyDescent="0.2">
      <c r="A349" s="1"/>
      <c r="B349" s="1"/>
      <c r="C349" s="1"/>
      <c r="D349" s="1"/>
      <c r="E349" s="1"/>
    </row>
    <row r="350" spans="1:5" x14ac:dyDescent="0.2">
      <c r="A350" s="1"/>
      <c r="B350" s="1"/>
      <c r="C350" s="1"/>
      <c r="D350" s="1"/>
      <c r="E350" s="1"/>
    </row>
    <row r="351" spans="1:5" x14ac:dyDescent="0.2">
      <c r="A351" s="1"/>
      <c r="B351" s="1"/>
      <c r="C351" s="1"/>
      <c r="D351" s="1"/>
      <c r="E351" s="1"/>
    </row>
    <row r="352" spans="1:5" x14ac:dyDescent="0.2">
      <c r="A352" s="1"/>
      <c r="B352" s="1"/>
      <c r="C352" s="1"/>
      <c r="D352" s="1"/>
      <c r="E352" s="1"/>
    </row>
    <row r="353" spans="1:5" x14ac:dyDescent="0.2">
      <c r="A353" s="1"/>
      <c r="B353" s="1"/>
      <c r="C353" s="1"/>
      <c r="D353" s="1"/>
      <c r="E353" s="1"/>
    </row>
    <row r="354" spans="1:5" x14ac:dyDescent="0.2">
      <c r="A354" s="1"/>
      <c r="B354" s="1"/>
      <c r="C354" s="1"/>
      <c r="D354" s="1"/>
      <c r="E354" s="1"/>
    </row>
    <row r="355" spans="1:5" x14ac:dyDescent="0.2">
      <c r="A355" s="1"/>
      <c r="B355" s="1"/>
      <c r="C355" s="1"/>
      <c r="D355" s="1"/>
      <c r="E355" s="1"/>
    </row>
    <row r="356" spans="1:5" x14ac:dyDescent="0.2">
      <c r="A356" s="1"/>
      <c r="B356" s="1"/>
      <c r="C356" s="1"/>
      <c r="D356" s="1"/>
      <c r="E356" s="1"/>
    </row>
    <row r="357" spans="1:5" x14ac:dyDescent="0.2">
      <c r="A357" s="1"/>
      <c r="B357" s="1"/>
      <c r="C357" s="1"/>
      <c r="D357" s="1"/>
      <c r="E357" s="1"/>
    </row>
    <row r="358" spans="1:5" x14ac:dyDescent="0.2">
      <c r="A358" s="1"/>
      <c r="B358" s="1"/>
      <c r="C358" s="1"/>
      <c r="D358" s="1"/>
      <c r="E358" s="1"/>
    </row>
    <row r="359" spans="1:5" x14ac:dyDescent="0.2">
      <c r="A359" s="1"/>
      <c r="B359" s="1"/>
      <c r="C359" s="1"/>
      <c r="D359" s="1"/>
      <c r="E359" s="1"/>
    </row>
    <row r="360" spans="1:5" x14ac:dyDescent="0.2">
      <c r="A360" s="1"/>
      <c r="B360" s="1"/>
      <c r="C360" s="1"/>
      <c r="D360" s="1"/>
      <c r="E360" s="1"/>
    </row>
    <row r="361" spans="1:5" x14ac:dyDescent="0.2">
      <c r="A361" s="1"/>
      <c r="B361" s="1"/>
      <c r="C361" s="1"/>
      <c r="D361" s="1"/>
      <c r="E361" s="1"/>
    </row>
    <row r="362" spans="1:5" x14ac:dyDescent="0.2">
      <c r="A362" s="1"/>
      <c r="B362" s="1"/>
      <c r="C362" s="1"/>
      <c r="D362" s="1"/>
      <c r="E362" s="1"/>
    </row>
    <row r="363" spans="1:5" x14ac:dyDescent="0.2">
      <c r="A363" s="1"/>
      <c r="B363" s="1"/>
      <c r="C363" s="1"/>
      <c r="D363" s="1"/>
      <c r="E363" s="1"/>
    </row>
    <row r="364" spans="1:5" x14ac:dyDescent="0.2">
      <c r="A364" s="1"/>
      <c r="B364" s="1"/>
      <c r="C364" s="1"/>
      <c r="D364" s="1"/>
      <c r="E364" s="1"/>
    </row>
    <row r="365" spans="1:5" x14ac:dyDescent="0.2">
      <c r="A365" s="1"/>
      <c r="B365" s="1"/>
      <c r="C365" s="1"/>
      <c r="D365" s="1"/>
      <c r="E365" s="1"/>
    </row>
    <row r="366" spans="1:5" x14ac:dyDescent="0.2">
      <c r="A366" s="1"/>
      <c r="B366" s="1"/>
      <c r="C366" s="1"/>
      <c r="D366" s="1"/>
      <c r="E366" s="1"/>
    </row>
    <row r="367" spans="1:5" x14ac:dyDescent="0.2">
      <c r="A367" s="1"/>
      <c r="B367" s="1"/>
      <c r="C367" s="1"/>
      <c r="D367" s="1"/>
      <c r="E367" s="1"/>
    </row>
    <row r="368" spans="1:5" x14ac:dyDescent="0.2">
      <c r="A368" s="1"/>
      <c r="B368" s="1"/>
      <c r="C368" s="1"/>
      <c r="D368" s="1"/>
      <c r="E368" s="1"/>
    </row>
    <row r="369" spans="1:5" x14ac:dyDescent="0.2">
      <c r="A369" s="1"/>
      <c r="B369" s="1"/>
      <c r="C369" s="1"/>
      <c r="D369" s="1"/>
      <c r="E369" s="1"/>
    </row>
    <row r="370" spans="1:5" x14ac:dyDescent="0.2">
      <c r="A370" s="1"/>
      <c r="B370" s="1"/>
      <c r="C370" s="1"/>
      <c r="D370" s="1"/>
      <c r="E370" s="1"/>
    </row>
    <row r="371" spans="1:5" x14ac:dyDescent="0.2">
      <c r="A371" s="1"/>
      <c r="B371" s="1"/>
      <c r="C371" s="1"/>
      <c r="D371" s="1"/>
      <c r="E371" s="1"/>
    </row>
    <row r="372" spans="1:5" x14ac:dyDescent="0.2">
      <c r="A372" s="1"/>
      <c r="B372" s="1"/>
      <c r="C372" s="1"/>
      <c r="D372" s="1"/>
      <c r="E372" s="1"/>
    </row>
    <row r="373" spans="1:5" x14ac:dyDescent="0.2">
      <c r="A373" s="1"/>
      <c r="B373" s="1"/>
      <c r="C373" s="1"/>
      <c r="D373" s="1"/>
      <c r="E373" s="1"/>
    </row>
    <row r="374" spans="1:5" x14ac:dyDescent="0.2">
      <c r="A374" s="1"/>
      <c r="B374" s="1"/>
      <c r="C374" s="1"/>
      <c r="D374" s="1"/>
      <c r="E374" s="1"/>
    </row>
    <row r="375" spans="1:5" x14ac:dyDescent="0.2">
      <c r="A375" s="1"/>
      <c r="B375" s="1"/>
      <c r="C375" s="1"/>
      <c r="D375" s="1"/>
      <c r="E375" s="1"/>
    </row>
    <row r="376" spans="1:5" x14ac:dyDescent="0.2">
      <c r="A376" s="1"/>
      <c r="B376" s="1"/>
      <c r="C376" s="1"/>
      <c r="D376" s="1"/>
      <c r="E376" s="1"/>
    </row>
    <row r="377" spans="1:5" x14ac:dyDescent="0.2">
      <c r="A377" s="1"/>
      <c r="B377" s="1"/>
      <c r="C377" s="1"/>
      <c r="D377" s="1"/>
      <c r="E377" s="1"/>
    </row>
    <row r="378" spans="1:5" x14ac:dyDescent="0.2">
      <c r="A378" s="1"/>
      <c r="B378" s="1"/>
      <c r="C378" s="1"/>
      <c r="D378" s="1"/>
      <c r="E378" s="1"/>
    </row>
    <row r="379" spans="1:5" x14ac:dyDescent="0.2">
      <c r="A379" s="1"/>
      <c r="B379" s="1"/>
      <c r="C379" s="1"/>
      <c r="D379" s="1"/>
      <c r="E379" s="1"/>
    </row>
    <row r="380" spans="1:5" x14ac:dyDescent="0.2">
      <c r="A380" s="1"/>
      <c r="B380" s="1"/>
      <c r="C380" s="1"/>
      <c r="D380" s="1"/>
      <c r="E380" s="1"/>
    </row>
    <row r="381" spans="1:5" x14ac:dyDescent="0.2">
      <c r="A381" s="1"/>
      <c r="B381" s="1"/>
      <c r="C381" s="1"/>
      <c r="D381" s="1"/>
      <c r="E381" s="1"/>
    </row>
    <row r="382" spans="1:5" x14ac:dyDescent="0.2">
      <c r="A382" s="1"/>
      <c r="B382" s="1"/>
      <c r="C382" s="1"/>
      <c r="D382" s="1"/>
      <c r="E382" s="1"/>
    </row>
    <row r="383" spans="1:5" x14ac:dyDescent="0.2">
      <c r="A383" s="1"/>
      <c r="B383" s="1"/>
      <c r="C383" s="1"/>
      <c r="D383" s="1"/>
      <c r="E383" s="1"/>
    </row>
    <row r="384" spans="1:5" x14ac:dyDescent="0.2">
      <c r="A384" s="1"/>
      <c r="B384" s="1"/>
      <c r="C384" s="1"/>
      <c r="D384" s="1"/>
      <c r="E384" s="1"/>
    </row>
    <row r="385" spans="1:5" x14ac:dyDescent="0.2">
      <c r="A385" s="1"/>
      <c r="B385" s="1"/>
      <c r="C385" s="1"/>
      <c r="D385" s="1"/>
      <c r="E385" s="1"/>
    </row>
    <row r="386" spans="1:5" x14ac:dyDescent="0.2">
      <c r="A386" s="1"/>
      <c r="B386" s="1"/>
      <c r="C386" s="1"/>
      <c r="D386" s="1"/>
      <c r="E386" s="1"/>
    </row>
    <row r="387" spans="1:5" x14ac:dyDescent="0.2">
      <c r="A387" s="1"/>
      <c r="B387" s="1"/>
      <c r="C387" s="1"/>
      <c r="D387" s="1"/>
      <c r="E387" s="1"/>
    </row>
    <row r="388" spans="1:5" x14ac:dyDescent="0.2">
      <c r="A388" s="1"/>
      <c r="B388" s="1"/>
      <c r="C388" s="1"/>
      <c r="D388" s="1"/>
      <c r="E388" s="1"/>
    </row>
    <row r="389" spans="1:5" x14ac:dyDescent="0.2">
      <c r="A389" s="1"/>
      <c r="B389" s="1"/>
      <c r="C389" s="1"/>
      <c r="D389" s="1"/>
      <c r="E389" s="1"/>
    </row>
    <row r="390" spans="1:5" x14ac:dyDescent="0.2">
      <c r="A390" s="1"/>
      <c r="B390" s="1"/>
      <c r="C390" s="1"/>
      <c r="D390" s="1"/>
      <c r="E390" s="1"/>
    </row>
    <row r="391" spans="1:5" x14ac:dyDescent="0.2">
      <c r="A391" s="1"/>
      <c r="B391" s="1"/>
      <c r="C391" s="1"/>
      <c r="D391" s="1"/>
      <c r="E391" s="1"/>
    </row>
    <row r="392" spans="1:5" x14ac:dyDescent="0.2">
      <c r="A392" s="1"/>
      <c r="B392" s="1"/>
      <c r="C392" s="1"/>
      <c r="D392" s="1"/>
      <c r="E392" s="1"/>
    </row>
    <row r="393" spans="1:5" x14ac:dyDescent="0.2">
      <c r="A393" s="1"/>
      <c r="B393" s="1"/>
      <c r="C393" s="1"/>
      <c r="D393" s="1"/>
      <c r="E393" s="1"/>
    </row>
    <row r="394" spans="1:5" x14ac:dyDescent="0.2">
      <c r="A394" s="1"/>
      <c r="B394" s="1"/>
      <c r="C394" s="1"/>
      <c r="D394" s="1"/>
      <c r="E394" s="1"/>
    </row>
    <row r="395" spans="1:5" x14ac:dyDescent="0.2">
      <c r="A395" s="1"/>
      <c r="B395" s="1"/>
      <c r="C395" s="1"/>
      <c r="D395" s="1"/>
      <c r="E395" s="1"/>
    </row>
    <row r="396" spans="1:5" x14ac:dyDescent="0.2">
      <c r="A396" s="1"/>
      <c r="B396" s="1"/>
      <c r="C396" s="1"/>
      <c r="D396" s="1"/>
      <c r="E396" s="1"/>
    </row>
    <row r="397" spans="1:5" x14ac:dyDescent="0.2">
      <c r="A397" s="1"/>
      <c r="B397" s="1"/>
      <c r="C397" s="1"/>
      <c r="D397" s="1"/>
      <c r="E397" s="1"/>
    </row>
    <row r="398" spans="1:5" x14ac:dyDescent="0.2">
      <c r="A398" s="1"/>
      <c r="B398" s="1"/>
      <c r="C398" s="1"/>
      <c r="D398" s="1"/>
      <c r="E398" s="1"/>
    </row>
    <row r="399" spans="1:5" x14ac:dyDescent="0.2">
      <c r="A399" s="1"/>
      <c r="B399" s="1"/>
      <c r="C399" s="1"/>
      <c r="D399" s="1"/>
      <c r="E399" s="1"/>
    </row>
    <row r="400" spans="1:5" x14ac:dyDescent="0.2">
      <c r="A400" s="1"/>
      <c r="B400" s="1"/>
      <c r="C400" s="1"/>
      <c r="D400" s="1"/>
      <c r="E400" s="1"/>
    </row>
    <row r="401" spans="1:5" x14ac:dyDescent="0.2">
      <c r="A401" s="1"/>
      <c r="B401" s="1"/>
      <c r="C401" s="1"/>
      <c r="D401" s="1"/>
      <c r="E401" s="1"/>
    </row>
    <row r="402" spans="1:5" x14ac:dyDescent="0.2">
      <c r="A402" s="1"/>
      <c r="B402" s="1"/>
      <c r="C402" s="1"/>
      <c r="D402" s="1"/>
      <c r="E402" s="1"/>
    </row>
    <row r="403" spans="1:5" x14ac:dyDescent="0.2">
      <c r="A403" s="1"/>
      <c r="B403" s="1"/>
      <c r="C403" s="1"/>
      <c r="D403" s="1"/>
      <c r="E403" s="1"/>
    </row>
    <row r="404" spans="1:5" x14ac:dyDescent="0.2">
      <c r="A404" s="1"/>
      <c r="B404" s="1"/>
      <c r="C404" s="1"/>
      <c r="D404" s="1"/>
      <c r="E404" s="1"/>
    </row>
    <row r="405" spans="1:5" x14ac:dyDescent="0.2">
      <c r="A405" s="1"/>
      <c r="B405" s="1"/>
      <c r="C405" s="1"/>
      <c r="D405" s="1"/>
      <c r="E405" s="1"/>
    </row>
    <row r="406" spans="1:5" x14ac:dyDescent="0.2">
      <c r="A406" s="1"/>
      <c r="B406" s="1"/>
      <c r="C406" s="1"/>
      <c r="D406" s="1"/>
      <c r="E406" s="1"/>
    </row>
    <row r="407" spans="1:5" x14ac:dyDescent="0.2">
      <c r="A407" s="1"/>
      <c r="B407" s="1"/>
      <c r="C407" s="1"/>
      <c r="D407" s="1"/>
      <c r="E407" s="1"/>
    </row>
    <row r="408" spans="1:5" x14ac:dyDescent="0.2">
      <c r="A408" s="1"/>
      <c r="B408" s="1"/>
      <c r="C408" s="1"/>
      <c r="D408" s="1"/>
      <c r="E408" s="1"/>
    </row>
    <row r="409" spans="1:5" x14ac:dyDescent="0.2">
      <c r="A409" s="1"/>
      <c r="B409" s="1"/>
      <c r="C409" s="1"/>
      <c r="D409" s="1"/>
      <c r="E409" s="1"/>
    </row>
    <row r="410" spans="1:5" x14ac:dyDescent="0.2">
      <c r="A410" s="1"/>
      <c r="B410" s="1"/>
      <c r="C410" s="1"/>
      <c r="D410" s="1"/>
      <c r="E410" s="1"/>
    </row>
    <row r="411" spans="1:5" x14ac:dyDescent="0.2">
      <c r="A411" s="1"/>
      <c r="B411" s="1"/>
      <c r="C411" s="1"/>
      <c r="D411" s="1"/>
      <c r="E411" s="1"/>
    </row>
    <row r="412" spans="1:5" x14ac:dyDescent="0.2">
      <c r="A412" s="1"/>
      <c r="B412" s="1"/>
      <c r="C412" s="1"/>
      <c r="D412" s="1"/>
      <c r="E412" s="1"/>
    </row>
    <row r="413" spans="1:5" x14ac:dyDescent="0.2">
      <c r="A413" s="1"/>
      <c r="B413" s="1"/>
      <c r="C413" s="1"/>
      <c r="D413" s="1"/>
      <c r="E413" s="1"/>
    </row>
    <row r="414" spans="1:5" x14ac:dyDescent="0.2">
      <c r="A414" s="1"/>
      <c r="B414" s="1"/>
      <c r="C414" s="1"/>
      <c r="D414" s="1"/>
      <c r="E414" s="1"/>
    </row>
    <row r="415" spans="1:5" x14ac:dyDescent="0.2">
      <c r="A415" s="1"/>
      <c r="B415" s="1"/>
      <c r="C415" s="1"/>
      <c r="D415" s="1"/>
      <c r="E415" s="1"/>
    </row>
    <row r="416" spans="1:5" x14ac:dyDescent="0.2">
      <c r="A416" s="1"/>
      <c r="B416" s="1"/>
      <c r="C416" s="1"/>
      <c r="D416" s="1"/>
      <c r="E416" s="1"/>
    </row>
    <row r="417" spans="1:5" x14ac:dyDescent="0.2">
      <c r="A417" s="1"/>
      <c r="B417" s="1"/>
      <c r="C417" s="1"/>
      <c r="D417" s="1"/>
      <c r="E417" s="1"/>
    </row>
    <row r="418" spans="1:5" x14ac:dyDescent="0.2">
      <c r="A418" s="1"/>
      <c r="B418" s="1"/>
      <c r="C418" s="1"/>
      <c r="D418" s="1"/>
      <c r="E418" s="1"/>
    </row>
    <row r="419" spans="1:5" x14ac:dyDescent="0.2">
      <c r="A419" s="1"/>
      <c r="B419" s="1"/>
      <c r="C419" s="1"/>
      <c r="D419" s="1"/>
      <c r="E419" s="1"/>
    </row>
    <row r="420" spans="1:5" x14ac:dyDescent="0.2">
      <c r="A420" s="1"/>
      <c r="B420" s="1"/>
      <c r="C420" s="1"/>
      <c r="D420" s="1"/>
      <c r="E420" s="1"/>
    </row>
    <row r="421" spans="1:5" x14ac:dyDescent="0.2">
      <c r="A421" s="1"/>
      <c r="B421" s="1"/>
      <c r="C421" s="1"/>
      <c r="D421" s="1"/>
      <c r="E421" s="1"/>
    </row>
    <row r="422" spans="1:5" x14ac:dyDescent="0.2">
      <c r="A422" s="1"/>
      <c r="B422" s="1"/>
      <c r="C422" s="1"/>
      <c r="D422" s="1"/>
      <c r="E422" s="1"/>
    </row>
    <row r="423" spans="1:5" x14ac:dyDescent="0.2">
      <c r="A423" s="1"/>
      <c r="B423" s="1"/>
      <c r="C423" s="1"/>
      <c r="D423" s="1"/>
      <c r="E423" s="1"/>
    </row>
    <row r="424" spans="1:5" x14ac:dyDescent="0.2">
      <c r="A424" s="1"/>
      <c r="B424" s="1"/>
      <c r="C424" s="1"/>
      <c r="D424" s="1"/>
      <c r="E424" s="1"/>
    </row>
    <row r="425" spans="1:5" x14ac:dyDescent="0.2">
      <c r="A425" s="1"/>
      <c r="B425" s="1"/>
      <c r="C425" s="1"/>
      <c r="D425" s="1"/>
      <c r="E425" s="1"/>
    </row>
    <row r="426" spans="1:5" x14ac:dyDescent="0.2">
      <c r="A426" s="1"/>
      <c r="B426" s="1"/>
      <c r="C426" s="1"/>
      <c r="D426" s="1"/>
      <c r="E426" s="1"/>
    </row>
    <row r="427" spans="1:5" x14ac:dyDescent="0.2">
      <c r="A427" s="1"/>
      <c r="B427" s="1"/>
      <c r="C427" s="1"/>
      <c r="D427" s="1"/>
      <c r="E427" s="1"/>
    </row>
    <row r="428" spans="1:5" x14ac:dyDescent="0.2">
      <c r="A428" s="1"/>
      <c r="B428" s="1"/>
      <c r="C428" s="1"/>
      <c r="D428" s="1"/>
      <c r="E428" s="1"/>
    </row>
    <row r="429" spans="1:5" x14ac:dyDescent="0.2">
      <c r="A429" s="1"/>
      <c r="B429" s="1"/>
      <c r="C429" s="1"/>
      <c r="D429" s="1"/>
      <c r="E429" s="1"/>
    </row>
    <row r="430" spans="1:5" x14ac:dyDescent="0.2">
      <c r="A430" s="1"/>
      <c r="B430" s="1"/>
      <c r="C430" s="1"/>
      <c r="D430" s="1"/>
      <c r="E430" s="1"/>
    </row>
    <row r="431" spans="1:5" x14ac:dyDescent="0.2">
      <c r="A431" s="1"/>
      <c r="B431" s="1"/>
      <c r="C431" s="1"/>
      <c r="D431" s="1"/>
      <c r="E431" s="1"/>
    </row>
    <row r="432" spans="1:5" x14ac:dyDescent="0.2">
      <c r="A432" s="1"/>
      <c r="B432" s="1"/>
      <c r="C432" s="1"/>
      <c r="D432" s="1"/>
      <c r="E432" s="1"/>
    </row>
    <row r="433" spans="1:5" x14ac:dyDescent="0.2">
      <c r="A433" s="1"/>
      <c r="B433" s="1"/>
      <c r="C433" s="1"/>
      <c r="D433" s="1"/>
      <c r="E433" s="1"/>
    </row>
    <row r="434" spans="1:5" x14ac:dyDescent="0.2">
      <c r="A434" s="1"/>
      <c r="B434" s="1"/>
      <c r="C434" s="1"/>
      <c r="D434" s="1"/>
      <c r="E434" s="1"/>
    </row>
    <row r="435" spans="1:5" x14ac:dyDescent="0.2">
      <c r="A435" s="1"/>
      <c r="B435" s="1"/>
      <c r="C435" s="1"/>
      <c r="D435" s="1"/>
      <c r="E435" s="1"/>
    </row>
    <row r="436" spans="1:5" x14ac:dyDescent="0.2">
      <c r="A436" s="1"/>
      <c r="B436" s="1"/>
      <c r="C436" s="1"/>
      <c r="D436" s="1"/>
      <c r="E436" s="1"/>
    </row>
    <row r="437" spans="1:5" x14ac:dyDescent="0.2">
      <c r="A437" s="1"/>
      <c r="B437" s="1"/>
      <c r="C437" s="1"/>
      <c r="D437" s="1"/>
      <c r="E437" s="1"/>
    </row>
    <row r="438" spans="1:5" x14ac:dyDescent="0.2">
      <c r="A438" s="1"/>
      <c r="B438" s="1"/>
      <c r="C438" s="1"/>
      <c r="D438" s="1"/>
      <c r="E438" s="1"/>
    </row>
    <row r="439" spans="1:5" x14ac:dyDescent="0.2">
      <c r="A439" s="1"/>
      <c r="B439" s="1"/>
      <c r="C439" s="1"/>
      <c r="D439" s="1"/>
      <c r="E439" s="1"/>
    </row>
    <row r="440" spans="1:5" x14ac:dyDescent="0.2">
      <c r="A440" s="1"/>
      <c r="B440" s="1"/>
      <c r="C440" s="1"/>
      <c r="D440" s="1"/>
      <c r="E440" s="1"/>
    </row>
    <row r="441" spans="1:5" x14ac:dyDescent="0.2">
      <c r="A441" s="1"/>
      <c r="B441" s="1"/>
      <c r="C441" s="1"/>
      <c r="D441" s="1"/>
      <c r="E441" s="1"/>
    </row>
    <row r="442" spans="1:5" x14ac:dyDescent="0.2">
      <c r="A442" s="1"/>
      <c r="B442" s="1"/>
      <c r="C442" s="1"/>
      <c r="D442" s="1"/>
      <c r="E442" s="1"/>
    </row>
    <row r="443" spans="1:5" x14ac:dyDescent="0.2">
      <c r="A443" s="1"/>
      <c r="B443" s="1"/>
      <c r="C443" s="1"/>
      <c r="D443" s="1"/>
      <c r="E443" s="1"/>
    </row>
    <row r="444" spans="1:5" x14ac:dyDescent="0.2">
      <c r="A444" s="1"/>
      <c r="B444" s="1"/>
      <c r="C444" s="1"/>
      <c r="D444" s="1"/>
      <c r="E444" s="1"/>
    </row>
    <row r="445" spans="1:5" x14ac:dyDescent="0.2">
      <c r="A445" s="1"/>
      <c r="B445" s="1"/>
      <c r="C445" s="1"/>
      <c r="D445" s="1"/>
      <c r="E445" s="1"/>
    </row>
    <row r="446" spans="1:5" x14ac:dyDescent="0.2">
      <c r="A446" s="1"/>
      <c r="B446" s="1"/>
      <c r="C446" s="1"/>
      <c r="D446" s="1"/>
      <c r="E446" s="1"/>
    </row>
    <row r="447" spans="1:5" x14ac:dyDescent="0.2">
      <c r="A447" s="1"/>
      <c r="B447" s="1"/>
      <c r="C447" s="1"/>
      <c r="D447" s="1"/>
      <c r="E447" s="1"/>
    </row>
    <row r="448" spans="1:5" x14ac:dyDescent="0.2">
      <c r="A448" s="1"/>
      <c r="B448" s="1"/>
      <c r="C448" s="1"/>
      <c r="D448" s="1"/>
      <c r="E448" s="1"/>
    </row>
    <row r="449" spans="1:5" x14ac:dyDescent="0.2">
      <c r="A449" s="1"/>
      <c r="B449" s="1"/>
      <c r="C449" s="1"/>
      <c r="D449" s="1"/>
      <c r="E449" s="1"/>
    </row>
    <row r="450" spans="1:5" x14ac:dyDescent="0.2">
      <c r="A450" s="1"/>
      <c r="B450" s="1"/>
      <c r="C450" s="1"/>
      <c r="D450" s="1"/>
      <c r="E450" s="1"/>
    </row>
    <row r="451" spans="1:5" x14ac:dyDescent="0.2">
      <c r="A451" s="1"/>
      <c r="B451" s="1"/>
      <c r="C451" s="1"/>
      <c r="D451" s="1"/>
      <c r="E451" s="1"/>
    </row>
    <row r="452" spans="1:5" x14ac:dyDescent="0.2">
      <c r="A452" s="1"/>
      <c r="B452" s="1"/>
      <c r="C452" s="1"/>
      <c r="D452" s="1"/>
      <c r="E452" s="1"/>
    </row>
    <row r="453" spans="1:5" x14ac:dyDescent="0.2">
      <c r="A453" s="1"/>
      <c r="B453" s="1"/>
      <c r="C453" s="1"/>
      <c r="D453" s="1"/>
      <c r="E453" s="1"/>
    </row>
    <row r="454" spans="1:5" x14ac:dyDescent="0.2">
      <c r="A454" s="1"/>
      <c r="B454" s="1"/>
      <c r="C454" s="1"/>
      <c r="D454" s="1"/>
      <c r="E454" s="1"/>
    </row>
    <row r="455" spans="1:5" x14ac:dyDescent="0.2">
      <c r="A455" s="1"/>
      <c r="B455" s="1"/>
      <c r="C455" s="1"/>
      <c r="D455" s="1"/>
      <c r="E455" s="1"/>
    </row>
    <row r="456" spans="1:5" x14ac:dyDescent="0.2">
      <c r="A456" s="1"/>
      <c r="B456" s="1"/>
      <c r="C456" s="1"/>
      <c r="D456" s="1"/>
      <c r="E456" s="1"/>
    </row>
    <row r="457" spans="1:5" x14ac:dyDescent="0.2">
      <c r="A457" s="1"/>
      <c r="B457" s="1"/>
      <c r="C457" s="1"/>
      <c r="D457" s="1"/>
      <c r="E457" s="1"/>
    </row>
    <row r="458" spans="1:5" x14ac:dyDescent="0.2">
      <c r="A458" s="1"/>
      <c r="B458" s="1"/>
      <c r="C458" s="1"/>
      <c r="D458" s="1"/>
      <c r="E458" s="1"/>
    </row>
    <row r="459" spans="1:5" x14ac:dyDescent="0.2">
      <c r="A459" s="1"/>
      <c r="B459" s="1"/>
      <c r="C459" s="1"/>
      <c r="D459" s="1"/>
      <c r="E459" s="1"/>
    </row>
    <row r="460" spans="1:5" x14ac:dyDescent="0.2">
      <c r="A460" s="1"/>
      <c r="B460" s="1"/>
      <c r="C460" s="1"/>
      <c r="D460" s="1"/>
      <c r="E460" s="1"/>
    </row>
    <row r="461" spans="1:5" x14ac:dyDescent="0.2">
      <c r="A461" s="1"/>
      <c r="B461" s="1"/>
      <c r="C461" s="1"/>
      <c r="D461" s="1"/>
      <c r="E461" s="1"/>
    </row>
    <row r="462" spans="1:5" x14ac:dyDescent="0.2">
      <c r="A462" s="1"/>
      <c r="B462" s="1"/>
      <c r="C462" s="1"/>
      <c r="D462" s="1"/>
      <c r="E462" s="1"/>
    </row>
    <row r="463" spans="1:5" x14ac:dyDescent="0.2">
      <c r="A463" s="1"/>
      <c r="B463" s="1"/>
      <c r="C463" s="1"/>
      <c r="D463" s="1"/>
      <c r="E463" s="1"/>
    </row>
    <row r="464" spans="1:5" x14ac:dyDescent="0.2">
      <c r="A464" s="1"/>
      <c r="B464" s="1"/>
      <c r="C464" s="1"/>
      <c r="D464" s="1"/>
      <c r="E464" s="1"/>
    </row>
    <row r="465" spans="1:5" x14ac:dyDescent="0.2">
      <c r="A465" s="1"/>
      <c r="B465" s="1"/>
      <c r="C465" s="1"/>
      <c r="D465" s="1"/>
      <c r="E465" s="1"/>
    </row>
    <row r="466" spans="1:5" x14ac:dyDescent="0.2">
      <c r="A466" s="1"/>
      <c r="B466" s="1"/>
      <c r="C466" s="1"/>
      <c r="D466" s="1"/>
      <c r="E466" s="1"/>
    </row>
    <row r="467" spans="1:5" x14ac:dyDescent="0.2">
      <c r="A467" s="1"/>
      <c r="B467" s="1"/>
      <c r="C467" s="1"/>
      <c r="D467" s="1"/>
      <c r="E467" s="1"/>
    </row>
    <row r="468" spans="1:5" x14ac:dyDescent="0.2">
      <c r="A468" s="1"/>
      <c r="B468" s="1"/>
      <c r="C468" s="1"/>
      <c r="D468" s="1"/>
      <c r="E468" s="1"/>
    </row>
    <row r="469" spans="1:5" x14ac:dyDescent="0.2">
      <c r="A469" s="1"/>
      <c r="B469" s="1"/>
      <c r="C469" s="1"/>
      <c r="D469" s="1"/>
      <c r="E469" s="1"/>
    </row>
    <row r="470" spans="1:5" x14ac:dyDescent="0.2">
      <c r="A470" s="1"/>
      <c r="B470" s="1"/>
      <c r="C470" s="1"/>
      <c r="D470" s="1"/>
      <c r="E470" s="1"/>
    </row>
    <row r="471" spans="1:5" x14ac:dyDescent="0.2">
      <c r="A471" s="1"/>
      <c r="B471" s="1"/>
      <c r="C471" s="1"/>
      <c r="D471" s="1"/>
      <c r="E471" s="1"/>
    </row>
    <row r="472" spans="1:5" x14ac:dyDescent="0.2">
      <c r="A472" s="1"/>
      <c r="B472" s="1"/>
      <c r="C472" s="1"/>
      <c r="D472" s="1"/>
      <c r="E472" s="1"/>
    </row>
    <row r="473" spans="1:5" x14ac:dyDescent="0.2">
      <c r="A473" s="1"/>
      <c r="B473" s="1"/>
      <c r="C473" s="1"/>
      <c r="D473" s="1"/>
      <c r="E473" s="1"/>
    </row>
    <row r="474" spans="1:5" x14ac:dyDescent="0.2">
      <c r="A474" s="1"/>
      <c r="B474" s="1"/>
      <c r="C474" s="1"/>
      <c r="D474" s="1"/>
      <c r="E474" s="1"/>
    </row>
    <row r="475" spans="1:5" x14ac:dyDescent="0.2">
      <c r="A475" s="1"/>
      <c r="B475" s="1"/>
      <c r="C475" s="1"/>
      <c r="D475" s="1"/>
      <c r="E475" s="1"/>
    </row>
    <row r="476" spans="1:5" x14ac:dyDescent="0.2">
      <c r="A476" s="1"/>
      <c r="B476" s="1"/>
      <c r="C476" s="1"/>
      <c r="D476" s="1"/>
      <c r="E476" s="1"/>
    </row>
    <row r="477" spans="1:5" x14ac:dyDescent="0.2">
      <c r="A477" s="1"/>
      <c r="B477" s="1"/>
      <c r="C477" s="1"/>
      <c r="D477" s="1"/>
      <c r="E477" s="1"/>
    </row>
    <row r="478" spans="1:5" x14ac:dyDescent="0.2">
      <c r="A478" s="1"/>
      <c r="B478" s="1"/>
      <c r="C478" s="1"/>
      <c r="D478" s="1"/>
      <c r="E478" s="1"/>
    </row>
    <row r="479" spans="1:5" x14ac:dyDescent="0.2">
      <c r="A479" s="1"/>
      <c r="B479" s="1"/>
      <c r="C479" s="1"/>
      <c r="D479" s="1"/>
      <c r="E479" s="1"/>
    </row>
    <row r="480" spans="1:5" x14ac:dyDescent="0.2">
      <c r="A480" s="1"/>
      <c r="B480" s="1"/>
      <c r="C480" s="1"/>
      <c r="D480" s="1"/>
      <c r="E480" s="1"/>
    </row>
    <row r="481" spans="1:5" x14ac:dyDescent="0.2">
      <c r="A481" s="1"/>
      <c r="B481" s="1"/>
      <c r="C481" s="1"/>
      <c r="D481" s="1"/>
      <c r="E481" s="1"/>
    </row>
    <row r="482" spans="1:5" x14ac:dyDescent="0.2">
      <c r="A482" s="1"/>
      <c r="B482" s="1"/>
      <c r="C482" s="1"/>
      <c r="D482" s="1"/>
      <c r="E482" s="1"/>
    </row>
    <row r="483" spans="1:5" x14ac:dyDescent="0.2">
      <c r="A483" s="1"/>
      <c r="B483" s="1"/>
      <c r="C483" s="1"/>
      <c r="D483" s="1"/>
      <c r="E483" s="1"/>
    </row>
    <row r="484" spans="1:5" x14ac:dyDescent="0.2">
      <c r="A484" s="1"/>
      <c r="B484" s="1"/>
      <c r="C484" s="1"/>
      <c r="D484" s="1"/>
      <c r="E484" s="1"/>
    </row>
    <row r="485" spans="1:5" x14ac:dyDescent="0.2">
      <c r="A485" s="1"/>
      <c r="B485" s="1"/>
      <c r="C485" s="1"/>
      <c r="D485" s="1"/>
      <c r="E485" s="1"/>
    </row>
    <row r="486" spans="1:5" x14ac:dyDescent="0.2">
      <c r="A486" s="1"/>
      <c r="B486" s="1"/>
      <c r="C486" s="1"/>
      <c r="D486" s="1"/>
      <c r="E486" s="1"/>
    </row>
    <row r="487" spans="1:5" x14ac:dyDescent="0.2">
      <c r="A487" s="1"/>
      <c r="B487" s="1"/>
      <c r="C487" s="1"/>
      <c r="D487" s="1"/>
      <c r="E487" s="1"/>
    </row>
    <row r="488" spans="1:5" x14ac:dyDescent="0.2">
      <c r="A488" s="1"/>
      <c r="B488" s="1"/>
      <c r="C488" s="1"/>
      <c r="D488" s="1"/>
      <c r="E488" s="1"/>
    </row>
    <row r="489" spans="1:5" x14ac:dyDescent="0.2">
      <c r="A489" s="1"/>
      <c r="B489" s="1"/>
      <c r="C489" s="1"/>
      <c r="D489" s="1"/>
      <c r="E489" s="1"/>
    </row>
    <row r="490" spans="1:5" x14ac:dyDescent="0.2">
      <c r="A490" s="1"/>
      <c r="B490" s="1"/>
      <c r="C490" s="1"/>
      <c r="D490" s="1"/>
      <c r="E490" s="1"/>
    </row>
    <row r="491" spans="1:5" x14ac:dyDescent="0.2">
      <c r="A491" s="1"/>
      <c r="B491" s="1"/>
      <c r="C491" s="1"/>
      <c r="D491" s="1"/>
      <c r="E491" s="1"/>
    </row>
    <row r="492" spans="1:5" x14ac:dyDescent="0.2">
      <c r="A492" s="1"/>
      <c r="B492" s="1"/>
      <c r="C492" s="1"/>
      <c r="D492" s="1"/>
      <c r="E492" s="1"/>
    </row>
    <row r="493" spans="1:5" x14ac:dyDescent="0.2">
      <c r="A493" s="1"/>
      <c r="B493" s="1"/>
      <c r="C493" s="1"/>
      <c r="D493" s="1"/>
      <c r="E493" s="1"/>
    </row>
    <row r="494" spans="1:5" x14ac:dyDescent="0.2">
      <c r="A494" s="1"/>
      <c r="B494" s="1"/>
      <c r="C494" s="1"/>
      <c r="D494" s="1"/>
      <c r="E494" s="1"/>
    </row>
    <row r="495" spans="1:5" x14ac:dyDescent="0.2">
      <c r="A495" s="1"/>
      <c r="B495" s="1"/>
      <c r="C495" s="1"/>
      <c r="D495" s="1"/>
      <c r="E495" s="1"/>
    </row>
    <row r="496" spans="1:5" x14ac:dyDescent="0.2">
      <c r="A496" s="1"/>
      <c r="B496" s="1"/>
      <c r="C496" s="1"/>
      <c r="D496" s="1"/>
      <c r="E496" s="1"/>
    </row>
    <row r="497" spans="1:5" x14ac:dyDescent="0.2">
      <c r="A497" s="1"/>
      <c r="B497" s="1"/>
      <c r="C497" s="1"/>
      <c r="D497" s="1"/>
      <c r="E497" s="1"/>
    </row>
    <row r="498" spans="1:5" x14ac:dyDescent="0.2">
      <c r="A498" s="1"/>
      <c r="B498" s="1"/>
      <c r="C498" s="1"/>
      <c r="D498" s="1"/>
      <c r="E498" s="1"/>
    </row>
    <row r="499" spans="1:5" x14ac:dyDescent="0.2">
      <c r="A499" s="1"/>
      <c r="B499" s="1"/>
      <c r="C499" s="1"/>
      <c r="D499" s="1"/>
      <c r="E499" s="1"/>
    </row>
    <row r="500" spans="1:5" x14ac:dyDescent="0.2">
      <c r="A500" s="1"/>
      <c r="B500" s="1"/>
      <c r="C500" s="1"/>
      <c r="D500" s="1"/>
      <c r="E500" s="1"/>
    </row>
    <row r="501" spans="1:5" x14ac:dyDescent="0.2">
      <c r="A501" s="1"/>
      <c r="B501" s="1"/>
      <c r="C501" s="1"/>
      <c r="D501" s="1"/>
      <c r="E501" s="1"/>
    </row>
    <row r="502" spans="1:5" x14ac:dyDescent="0.2">
      <c r="A502" s="1"/>
      <c r="B502" s="1"/>
      <c r="C502" s="1"/>
      <c r="D502" s="1"/>
      <c r="E502" s="1"/>
    </row>
    <row r="503" spans="1:5" x14ac:dyDescent="0.2">
      <c r="A503" s="1"/>
      <c r="B503" s="1"/>
      <c r="C503" s="1"/>
      <c r="D503" s="1"/>
      <c r="E503" s="1"/>
    </row>
    <row r="504" spans="1:5" x14ac:dyDescent="0.2">
      <c r="A504" s="1"/>
      <c r="B504" s="1"/>
      <c r="C504" s="1"/>
      <c r="D504" s="1"/>
      <c r="E504" s="1"/>
    </row>
    <row r="505" spans="1:5" x14ac:dyDescent="0.2">
      <c r="A505" s="1"/>
      <c r="B505" s="1"/>
      <c r="C505" s="1"/>
      <c r="D505" s="1"/>
      <c r="E505" s="1"/>
    </row>
    <row r="506" spans="1:5" x14ac:dyDescent="0.2">
      <c r="A506" s="1"/>
      <c r="B506" s="1"/>
      <c r="C506" s="1"/>
      <c r="D506" s="1"/>
      <c r="E506" s="1"/>
    </row>
    <row r="507" spans="1:5" x14ac:dyDescent="0.2">
      <c r="A507" s="1"/>
      <c r="B507" s="1"/>
      <c r="C507" s="1"/>
      <c r="D507" s="1"/>
      <c r="E507" s="1"/>
    </row>
    <row r="508" spans="1:5" x14ac:dyDescent="0.2">
      <c r="A508" s="1"/>
      <c r="B508" s="1"/>
      <c r="C508" s="1"/>
      <c r="D508" s="1"/>
      <c r="E508" s="1"/>
    </row>
    <row r="509" spans="1:5" x14ac:dyDescent="0.2">
      <c r="A509" s="1"/>
      <c r="B509" s="1"/>
      <c r="C509" s="1"/>
      <c r="D509" s="1"/>
      <c r="E509" s="1"/>
    </row>
    <row r="510" spans="1:5" x14ac:dyDescent="0.2">
      <c r="A510" s="1"/>
      <c r="B510" s="1"/>
      <c r="C510" s="1"/>
      <c r="D510" s="1"/>
      <c r="E510" s="1"/>
    </row>
    <row r="511" spans="1:5" x14ac:dyDescent="0.2">
      <c r="A511" s="1"/>
      <c r="B511" s="1"/>
      <c r="C511" s="1"/>
      <c r="D511" s="1"/>
      <c r="E511" s="1"/>
    </row>
    <row r="512" spans="1:5" x14ac:dyDescent="0.2">
      <c r="A512" s="1"/>
      <c r="B512" s="1"/>
      <c r="C512" s="1"/>
      <c r="D512" s="1"/>
      <c r="E512" s="1"/>
    </row>
    <row r="513" spans="1:5" x14ac:dyDescent="0.2">
      <c r="A513" s="1"/>
      <c r="B513" s="1"/>
      <c r="C513" s="1"/>
      <c r="D513" s="1"/>
      <c r="E513" s="1"/>
    </row>
    <row r="514" spans="1:5" x14ac:dyDescent="0.2">
      <c r="A514" s="1"/>
      <c r="B514" s="1"/>
      <c r="C514" s="1"/>
      <c r="D514" s="1"/>
      <c r="E514" s="1"/>
    </row>
    <row r="515" spans="1:5" x14ac:dyDescent="0.2">
      <c r="A515" s="1"/>
      <c r="B515" s="1"/>
      <c r="C515" s="1"/>
      <c r="D515" s="1"/>
      <c r="E515" s="1"/>
    </row>
    <row r="516" spans="1:5" x14ac:dyDescent="0.2">
      <c r="A516" s="1"/>
      <c r="B516" s="1"/>
      <c r="C516" s="1"/>
      <c r="D516" s="1"/>
      <c r="E516" s="1"/>
    </row>
    <row r="517" spans="1:5" x14ac:dyDescent="0.2">
      <c r="A517" s="1"/>
      <c r="B517" s="1"/>
      <c r="C517" s="1"/>
      <c r="D517" s="1"/>
      <c r="E517" s="1"/>
    </row>
    <row r="518" spans="1:5" x14ac:dyDescent="0.2">
      <c r="A518" s="1"/>
      <c r="B518" s="1"/>
      <c r="C518" s="1"/>
      <c r="D518" s="1"/>
      <c r="E518" s="1"/>
    </row>
    <row r="519" spans="1:5" x14ac:dyDescent="0.2">
      <c r="A519" s="1"/>
      <c r="B519" s="1"/>
      <c r="C519" s="1"/>
      <c r="D519" s="1"/>
      <c r="E519" s="1"/>
    </row>
    <row r="520" spans="1:5" x14ac:dyDescent="0.2">
      <c r="A520" s="1"/>
      <c r="B520" s="1"/>
      <c r="C520" s="1"/>
      <c r="D520" s="1"/>
      <c r="E520" s="1"/>
    </row>
    <row r="521" spans="1:5" x14ac:dyDescent="0.2">
      <c r="A521" s="1"/>
      <c r="B521" s="1"/>
      <c r="C521" s="1"/>
      <c r="D521" s="1"/>
      <c r="E521" s="1"/>
    </row>
    <row r="522" spans="1:5" x14ac:dyDescent="0.2">
      <c r="A522" s="1"/>
      <c r="B522" s="1"/>
      <c r="C522" s="1"/>
      <c r="D522" s="1"/>
      <c r="E522" s="1"/>
    </row>
    <row r="523" spans="1:5" x14ac:dyDescent="0.2">
      <c r="A523" s="1"/>
      <c r="B523" s="1"/>
      <c r="C523" s="1"/>
      <c r="D523" s="1"/>
      <c r="E523" s="1"/>
    </row>
    <row r="524" spans="1:5" x14ac:dyDescent="0.2">
      <c r="A524" s="1"/>
      <c r="B524" s="1"/>
      <c r="C524" s="1"/>
      <c r="D524" s="1"/>
      <c r="E524" s="1"/>
    </row>
    <row r="525" spans="1:5" x14ac:dyDescent="0.2">
      <c r="A525" s="1"/>
      <c r="B525" s="1"/>
      <c r="C525" s="1"/>
      <c r="D525" s="1"/>
      <c r="E525" s="1"/>
    </row>
    <row r="526" spans="1:5" x14ac:dyDescent="0.2">
      <c r="A526" s="1"/>
      <c r="B526" s="1"/>
      <c r="C526" s="1"/>
      <c r="D526" s="1"/>
      <c r="E526" s="1"/>
    </row>
    <row r="527" spans="1:5" x14ac:dyDescent="0.2">
      <c r="A527" s="1"/>
      <c r="B527" s="1"/>
      <c r="C527" s="1"/>
      <c r="D527" s="1"/>
      <c r="E527" s="1"/>
    </row>
    <row r="528" spans="1:5" x14ac:dyDescent="0.2">
      <c r="A528" s="1"/>
      <c r="B528" s="1"/>
      <c r="C528" s="1"/>
      <c r="D528" s="1"/>
      <c r="E528" s="1"/>
    </row>
    <row r="529" spans="1:5" x14ac:dyDescent="0.2">
      <c r="A529" s="1"/>
      <c r="B529" s="1"/>
      <c r="C529" s="1"/>
      <c r="D529" s="1"/>
      <c r="E529" s="1"/>
    </row>
    <row r="530" spans="1:5" x14ac:dyDescent="0.2">
      <c r="A530" s="1"/>
      <c r="B530" s="1"/>
      <c r="C530" s="1"/>
      <c r="D530" s="1"/>
      <c r="E530" s="1"/>
    </row>
    <row r="531" spans="1:5" x14ac:dyDescent="0.2">
      <c r="A531" s="1"/>
      <c r="B531" s="1"/>
      <c r="C531" s="1"/>
      <c r="D531" s="1"/>
      <c r="E531" s="1"/>
    </row>
    <row r="532" spans="1:5" x14ac:dyDescent="0.2">
      <c r="A532" s="1"/>
      <c r="B532" s="1"/>
      <c r="C532" s="1"/>
      <c r="D532" s="1"/>
      <c r="E532" s="1"/>
    </row>
    <row r="533" spans="1:5" x14ac:dyDescent="0.2">
      <c r="A533" s="1"/>
      <c r="B533" s="1"/>
      <c r="C533" s="1"/>
      <c r="D533" s="1"/>
      <c r="E533" s="1"/>
    </row>
    <row r="534" spans="1:5" x14ac:dyDescent="0.2">
      <c r="A534" s="1"/>
      <c r="B534" s="1"/>
      <c r="C534" s="1"/>
      <c r="D534" s="1"/>
      <c r="E534" s="1"/>
    </row>
    <row r="535" spans="1:5" x14ac:dyDescent="0.2">
      <c r="A535" s="1"/>
      <c r="B535" s="1"/>
      <c r="C535" s="1"/>
      <c r="D535" s="1"/>
      <c r="E535" s="1"/>
    </row>
    <row r="536" spans="1:5" x14ac:dyDescent="0.2">
      <c r="A536" s="1"/>
      <c r="B536" s="1"/>
      <c r="C536" s="1"/>
      <c r="D536" s="1"/>
      <c r="E536" s="1"/>
    </row>
    <row r="537" spans="1:5" x14ac:dyDescent="0.2">
      <c r="A537" s="1"/>
      <c r="B537" s="1"/>
      <c r="C537" s="1"/>
      <c r="D537" s="1"/>
      <c r="E537" s="1"/>
    </row>
    <row r="538" spans="1:5" x14ac:dyDescent="0.2">
      <c r="A538" s="1"/>
      <c r="B538" s="1"/>
      <c r="C538" s="1"/>
      <c r="D538" s="1"/>
      <c r="E538" s="1"/>
    </row>
    <row r="539" spans="1:5" x14ac:dyDescent="0.2">
      <c r="A539" s="1"/>
      <c r="B539" s="1"/>
      <c r="C539" s="1"/>
      <c r="D539" s="1"/>
      <c r="E539" s="1"/>
    </row>
    <row r="540" spans="1:5" x14ac:dyDescent="0.2">
      <c r="A540" s="1"/>
      <c r="B540" s="1"/>
      <c r="C540" s="1"/>
      <c r="D540" s="1"/>
      <c r="E540" s="1"/>
    </row>
    <row r="541" spans="1:5" x14ac:dyDescent="0.2">
      <c r="A541" s="1"/>
      <c r="B541" s="1"/>
      <c r="C541" s="1"/>
      <c r="D541" s="1"/>
      <c r="E541" s="1"/>
    </row>
    <row r="542" spans="1:5" x14ac:dyDescent="0.2">
      <c r="A542" s="1"/>
      <c r="B542" s="1"/>
      <c r="C542" s="1"/>
      <c r="D542" s="1"/>
      <c r="E542" s="1"/>
    </row>
    <row r="543" spans="1:5" x14ac:dyDescent="0.2">
      <c r="A543" s="1"/>
      <c r="B543" s="1"/>
      <c r="C543" s="1"/>
      <c r="D543" s="1"/>
      <c r="E543" s="1"/>
    </row>
    <row r="544" spans="1:5" x14ac:dyDescent="0.2">
      <c r="A544" s="1"/>
      <c r="B544" s="1"/>
      <c r="C544" s="1"/>
      <c r="D544" s="1"/>
      <c r="E544" s="1"/>
    </row>
    <row r="545" spans="1:5" x14ac:dyDescent="0.2">
      <c r="A545" s="1"/>
      <c r="B545" s="1"/>
      <c r="C545" s="1"/>
      <c r="D545" s="1"/>
      <c r="E545" s="1"/>
    </row>
    <row r="546" spans="1:5" x14ac:dyDescent="0.2">
      <c r="A546" s="1"/>
      <c r="B546" s="1"/>
      <c r="C546" s="1"/>
      <c r="D546" s="1"/>
      <c r="E546" s="1"/>
    </row>
    <row r="547" spans="1:5" x14ac:dyDescent="0.2">
      <c r="A547" s="1"/>
      <c r="B547" s="1"/>
      <c r="C547" s="1"/>
      <c r="D547" s="1"/>
      <c r="E547" s="1"/>
    </row>
    <row r="548" spans="1:5" x14ac:dyDescent="0.2">
      <c r="A548" s="1"/>
      <c r="B548" s="1"/>
      <c r="C548" s="1"/>
      <c r="D548" s="1"/>
      <c r="E548" s="1"/>
    </row>
    <row r="549" spans="1:5" x14ac:dyDescent="0.2">
      <c r="A549" s="1"/>
      <c r="B549" s="1"/>
      <c r="C549" s="1"/>
      <c r="D549" s="1"/>
      <c r="E549" s="1"/>
    </row>
    <row r="550" spans="1:5" x14ac:dyDescent="0.2">
      <c r="A550" s="1"/>
      <c r="B550" s="1"/>
      <c r="C550" s="1"/>
      <c r="D550" s="1"/>
      <c r="E550" s="1"/>
    </row>
    <row r="551" spans="1:5" x14ac:dyDescent="0.2">
      <c r="A551" s="1"/>
      <c r="B551" s="1"/>
      <c r="C551" s="1"/>
      <c r="D551" s="1"/>
      <c r="E551" s="1"/>
    </row>
    <row r="552" spans="1:5" x14ac:dyDescent="0.2">
      <c r="A552" s="1"/>
      <c r="B552" s="1"/>
      <c r="C552" s="1"/>
      <c r="D552" s="1"/>
      <c r="E552" s="1"/>
    </row>
    <row r="553" spans="1:5" x14ac:dyDescent="0.2">
      <c r="A553" s="1"/>
      <c r="B553" s="1"/>
      <c r="C553" s="1"/>
      <c r="D553" s="1"/>
      <c r="E553" s="1"/>
    </row>
    <row r="554" spans="1:5" x14ac:dyDescent="0.2">
      <c r="A554" s="1"/>
      <c r="B554" s="1"/>
      <c r="C554" s="1"/>
      <c r="D554" s="1"/>
      <c r="E554" s="1"/>
    </row>
    <row r="555" spans="1:5" x14ac:dyDescent="0.2">
      <c r="A555" s="1"/>
      <c r="B555" s="1"/>
      <c r="C555" s="1"/>
      <c r="D555" s="1"/>
      <c r="E555" s="1"/>
    </row>
    <row r="556" spans="1:5" x14ac:dyDescent="0.2">
      <c r="A556" s="1"/>
      <c r="B556" s="1"/>
      <c r="C556" s="1"/>
      <c r="D556" s="1"/>
      <c r="E556" s="1"/>
    </row>
    <row r="557" spans="1:5" x14ac:dyDescent="0.2">
      <c r="A557" s="1"/>
      <c r="B557" s="1"/>
      <c r="C557" s="1"/>
      <c r="D557" s="1"/>
      <c r="E557" s="1"/>
    </row>
    <row r="558" spans="1:5" x14ac:dyDescent="0.2">
      <c r="A558" s="1"/>
      <c r="B558" s="1"/>
      <c r="C558" s="1"/>
      <c r="D558" s="1"/>
      <c r="E558" s="1"/>
    </row>
    <row r="559" spans="1:5" x14ac:dyDescent="0.2">
      <c r="A559" s="1"/>
      <c r="B559" s="1"/>
      <c r="C559" s="1"/>
      <c r="D559" s="1"/>
      <c r="E559" s="1"/>
    </row>
    <row r="560" spans="1:5" x14ac:dyDescent="0.2">
      <c r="A560" s="1"/>
      <c r="B560" s="1"/>
      <c r="C560" s="1"/>
      <c r="D560" s="1"/>
      <c r="E560" s="1"/>
    </row>
    <row r="561" spans="1:5" x14ac:dyDescent="0.2">
      <c r="A561" s="1"/>
      <c r="B561" s="1"/>
      <c r="C561" s="1"/>
      <c r="D561" s="1"/>
      <c r="E561" s="1"/>
    </row>
    <row r="562" spans="1:5" x14ac:dyDescent="0.2">
      <c r="A562" s="1"/>
      <c r="B562" s="1"/>
      <c r="C562" s="1"/>
      <c r="D562" s="1"/>
      <c r="E562" s="1"/>
    </row>
    <row r="563" spans="1:5" x14ac:dyDescent="0.2">
      <c r="A563" s="1"/>
      <c r="B563" s="1"/>
      <c r="C563" s="1"/>
      <c r="D563" s="1"/>
      <c r="E563" s="1"/>
    </row>
    <row r="564" spans="1:5" x14ac:dyDescent="0.2">
      <c r="A564" s="1"/>
      <c r="B564" s="1"/>
      <c r="C564" s="1"/>
      <c r="D564" s="1"/>
      <c r="E564" s="1"/>
    </row>
    <row r="565" spans="1:5" x14ac:dyDescent="0.2">
      <c r="A565" s="1"/>
      <c r="B565" s="1"/>
      <c r="C565" s="1"/>
      <c r="D565" s="1"/>
      <c r="E565" s="1"/>
    </row>
    <row r="566" spans="1:5" x14ac:dyDescent="0.2">
      <c r="A566" s="1"/>
      <c r="B566" s="1"/>
      <c r="C566" s="1"/>
      <c r="D566" s="1"/>
      <c r="E566" s="1"/>
    </row>
    <row r="567" spans="1:5" x14ac:dyDescent="0.2">
      <c r="A567" s="1"/>
      <c r="B567" s="1"/>
      <c r="C567" s="1"/>
      <c r="D567" s="1"/>
      <c r="E567" s="1"/>
    </row>
    <row r="568" spans="1:5" x14ac:dyDescent="0.2">
      <c r="A568" s="1"/>
      <c r="B568" s="1"/>
      <c r="C568" s="1"/>
      <c r="D568" s="1"/>
      <c r="E568" s="1"/>
    </row>
    <row r="569" spans="1:5" x14ac:dyDescent="0.2">
      <c r="A569" s="1"/>
      <c r="B569" s="1"/>
      <c r="C569" s="1"/>
      <c r="D569" s="1"/>
      <c r="E569" s="1"/>
    </row>
    <row r="570" spans="1:5" x14ac:dyDescent="0.2">
      <c r="A570" s="1"/>
      <c r="B570" s="1"/>
      <c r="C570" s="1"/>
      <c r="D570" s="1"/>
      <c r="E570" s="1"/>
    </row>
    <row r="571" spans="1:5" x14ac:dyDescent="0.2">
      <c r="A571" s="1"/>
      <c r="B571" s="1"/>
      <c r="C571" s="1"/>
      <c r="D571" s="1"/>
      <c r="E571" s="1"/>
    </row>
    <row r="572" spans="1:5" x14ac:dyDescent="0.2">
      <c r="A572" s="1"/>
      <c r="B572" s="1"/>
      <c r="C572" s="1"/>
      <c r="D572" s="1"/>
      <c r="E572" s="1"/>
    </row>
    <row r="573" spans="1:5" x14ac:dyDescent="0.2">
      <c r="A573" s="1"/>
      <c r="B573" s="1"/>
      <c r="C573" s="1"/>
      <c r="D573" s="1"/>
      <c r="E573" s="1"/>
    </row>
    <row r="574" spans="1:5" x14ac:dyDescent="0.2">
      <c r="A574" s="1"/>
      <c r="B574" s="1"/>
      <c r="C574" s="1"/>
      <c r="D574" s="1"/>
      <c r="E574" s="1"/>
    </row>
    <row r="575" spans="1:5" x14ac:dyDescent="0.2">
      <c r="A575" s="1"/>
      <c r="B575" s="1"/>
      <c r="C575" s="1"/>
      <c r="D575" s="1"/>
      <c r="E575" s="1"/>
    </row>
    <row r="576" spans="1:5" x14ac:dyDescent="0.2">
      <c r="A576" s="1"/>
      <c r="B576" s="1"/>
      <c r="C576" s="1"/>
      <c r="D576" s="1"/>
      <c r="E576" s="1"/>
    </row>
    <row r="577" spans="1:5" x14ac:dyDescent="0.2">
      <c r="A577" s="1"/>
      <c r="B577" s="1"/>
      <c r="C577" s="1"/>
      <c r="D577" s="1"/>
      <c r="E577" s="1"/>
    </row>
    <row r="578" spans="1:5" x14ac:dyDescent="0.2">
      <c r="A578" s="1"/>
      <c r="B578" s="1"/>
      <c r="C578" s="1"/>
      <c r="D578" s="1"/>
      <c r="E578" s="1"/>
    </row>
    <row r="579" spans="1:5" x14ac:dyDescent="0.2">
      <c r="A579" s="1"/>
      <c r="B579" s="1"/>
      <c r="C579" s="1"/>
      <c r="D579" s="1"/>
      <c r="E579" s="1"/>
    </row>
    <row r="580" spans="1:5" x14ac:dyDescent="0.2">
      <c r="A580" s="1"/>
      <c r="B580" s="1"/>
      <c r="C580" s="1"/>
      <c r="D580" s="1"/>
      <c r="E580" s="1"/>
    </row>
    <row r="581" spans="1:5" x14ac:dyDescent="0.2">
      <c r="A581" s="1"/>
      <c r="B581" s="1"/>
      <c r="C581" s="1"/>
      <c r="D581" s="1"/>
      <c r="E581" s="1"/>
    </row>
    <row r="582" spans="1:5" x14ac:dyDescent="0.2">
      <c r="A582" s="1"/>
      <c r="B582" s="1"/>
      <c r="C582" s="1"/>
      <c r="D582" s="1"/>
      <c r="E582" s="1"/>
    </row>
    <row r="583" spans="1:5" x14ac:dyDescent="0.2">
      <c r="A583" s="1"/>
      <c r="B583" s="1"/>
      <c r="C583" s="1"/>
      <c r="D583" s="1"/>
      <c r="E583" s="1"/>
    </row>
    <row r="584" spans="1:5" x14ac:dyDescent="0.2">
      <c r="A584" s="1"/>
      <c r="B584" s="1"/>
      <c r="C584" s="1"/>
      <c r="D584" s="1"/>
      <c r="E584" s="1"/>
    </row>
    <row r="585" spans="1:5" x14ac:dyDescent="0.2">
      <c r="A585" s="1"/>
      <c r="B585" s="1"/>
      <c r="C585" s="1"/>
      <c r="D585" s="1"/>
      <c r="E585" s="1"/>
    </row>
    <row r="586" spans="1:5" x14ac:dyDescent="0.2">
      <c r="A586" s="1"/>
      <c r="B586" s="1"/>
      <c r="C586" s="1"/>
      <c r="D586" s="1"/>
      <c r="E586" s="1"/>
    </row>
    <row r="587" spans="1:5" x14ac:dyDescent="0.2">
      <c r="A587" s="1"/>
      <c r="B587" s="1"/>
      <c r="C587" s="1"/>
      <c r="D587" s="1"/>
      <c r="E587" s="1"/>
    </row>
    <row r="588" spans="1:5" x14ac:dyDescent="0.2">
      <c r="A588" s="1"/>
      <c r="B588" s="1"/>
      <c r="C588" s="1"/>
      <c r="D588" s="1"/>
      <c r="E588" s="1"/>
    </row>
    <row r="589" spans="1:5" x14ac:dyDescent="0.2">
      <c r="A589" s="1"/>
      <c r="B589" s="1"/>
      <c r="C589" s="1"/>
      <c r="D589" s="1"/>
      <c r="E589" s="1"/>
    </row>
    <row r="590" spans="1:5" x14ac:dyDescent="0.2">
      <c r="A590" s="1"/>
      <c r="B590" s="1"/>
      <c r="C590" s="1"/>
      <c r="D590" s="1"/>
      <c r="E590" s="1"/>
    </row>
    <row r="591" spans="1:5" x14ac:dyDescent="0.2">
      <c r="A591" s="1"/>
      <c r="B591" s="1"/>
      <c r="C591" s="1"/>
      <c r="D591" s="1"/>
      <c r="E591" s="1"/>
    </row>
    <row r="592" spans="1:5" x14ac:dyDescent="0.2">
      <c r="A592" s="1"/>
      <c r="B592" s="1"/>
      <c r="C592" s="1"/>
      <c r="D592" s="1"/>
      <c r="E592" s="1"/>
    </row>
    <row r="593" spans="1:5" x14ac:dyDescent="0.2">
      <c r="A593" s="1"/>
      <c r="B593" s="1"/>
      <c r="C593" s="1"/>
      <c r="D593" s="1"/>
      <c r="E593" s="1"/>
    </row>
    <row r="594" spans="1:5" x14ac:dyDescent="0.2">
      <c r="A594" s="1"/>
      <c r="B594" s="1"/>
      <c r="C594" s="1"/>
      <c r="D594" s="1"/>
      <c r="E594" s="1"/>
    </row>
    <row r="595" spans="1:5" x14ac:dyDescent="0.2">
      <c r="A595" s="1"/>
      <c r="B595" s="1"/>
      <c r="C595" s="1"/>
      <c r="D595" s="1"/>
      <c r="E595" s="1"/>
    </row>
    <row r="596" spans="1:5" x14ac:dyDescent="0.2">
      <c r="A596" s="1"/>
      <c r="B596" s="1"/>
      <c r="C596" s="1"/>
      <c r="D596" s="1"/>
      <c r="E596" s="1"/>
    </row>
    <row r="597" spans="1:5" x14ac:dyDescent="0.2">
      <c r="A597" s="1"/>
      <c r="B597" s="1"/>
      <c r="C597" s="1"/>
      <c r="D597" s="1"/>
      <c r="E597" s="1"/>
    </row>
    <row r="598" spans="1:5" x14ac:dyDescent="0.2">
      <c r="A598" s="1"/>
      <c r="B598" s="1"/>
      <c r="C598" s="1"/>
      <c r="D598" s="1"/>
      <c r="E598" s="1"/>
    </row>
    <row r="599" spans="1:5" x14ac:dyDescent="0.2">
      <c r="A599" s="1"/>
      <c r="B599" s="1"/>
      <c r="C599" s="1"/>
      <c r="D599" s="1"/>
      <c r="E599" s="1"/>
    </row>
    <row r="600" spans="1:5" x14ac:dyDescent="0.2">
      <c r="A600" s="1"/>
      <c r="B600" s="1"/>
      <c r="C600" s="1"/>
      <c r="D600" s="1"/>
      <c r="E600" s="1"/>
    </row>
    <row r="601" spans="1:5" x14ac:dyDescent="0.2">
      <c r="A601" s="1"/>
      <c r="B601" s="1"/>
      <c r="C601" s="1"/>
      <c r="D601" s="1"/>
      <c r="E601" s="1"/>
    </row>
    <row r="602" spans="1:5" x14ac:dyDescent="0.2">
      <c r="A602" s="1"/>
      <c r="B602" s="1"/>
      <c r="C602" s="1"/>
      <c r="D602" s="1"/>
      <c r="E602" s="1"/>
    </row>
    <row r="603" spans="1:5" x14ac:dyDescent="0.2">
      <c r="A603" s="1"/>
      <c r="B603" s="1"/>
      <c r="C603" s="1"/>
      <c r="D603" s="1"/>
      <c r="E603" s="1"/>
    </row>
    <row r="604" spans="1:5" x14ac:dyDescent="0.2">
      <c r="A604" s="1"/>
      <c r="B604" s="1"/>
      <c r="C604" s="1"/>
      <c r="D604" s="1"/>
      <c r="E604" s="1"/>
    </row>
    <row r="605" spans="1:5" x14ac:dyDescent="0.2">
      <c r="A605" s="1"/>
      <c r="B605" s="1"/>
      <c r="C605" s="1"/>
      <c r="D605" s="1"/>
      <c r="E605" s="1"/>
    </row>
    <row r="606" spans="1:5" x14ac:dyDescent="0.2">
      <c r="A606" s="1"/>
      <c r="B606" s="1"/>
      <c r="C606" s="1"/>
      <c r="D606" s="1"/>
      <c r="E606" s="1"/>
    </row>
    <row r="607" spans="1:5" x14ac:dyDescent="0.2">
      <c r="A607" s="1"/>
      <c r="B607" s="1"/>
      <c r="C607" s="1"/>
      <c r="D607" s="1"/>
      <c r="E607" s="1"/>
    </row>
    <row r="608" spans="1:5" x14ac:dyDescent="0.2">
      <c r="A608" s="1"/>
      <c r="B608" s="1"/>
      <c r="C608" s="1"/>
      <c r="D608" s="1"/>
      <c r="E608" s="1"/>
    </row>
    <row r="609" spans="1:5" x14ac:dyDescent="0.2">
      <c r="A609" s="1"/>
      <c r="B609" s="1"/>
      <c r="C609" s="1"/>
      <c r="D609" s="1"/>
      <c r="E609" s="1"/>
    </row>
    <row r="610" spans="1:5" x14ac:dyDescent="0.2">
      <c r="A610" s="1"/>
      <c r="B610" s="1"/>
      <c r="C610" s="1"/>
      <c r="D610" s="1"/>
      <c r="E610" s="1"/>
    </row>
    <row r="611" spans="1:5" x14ac:dyDescent="0.2">
      <c r="A611" s="1"/>
      <c r="B611" s="1"/>
      <c r="C611" s="1"/>
      <c r="D611" s="1"/>
      <c r="E611" s="1"/>
    </row>
    <row r="612" spans="1:5" x14ac:dyDescent="0.2">
      <c r="A612" s="1"/>
      <c r="B612" s="1"/>
      <c r="C612" s="1"/>
      <c r="D612" s="1"/>
      <c r="E612" s="1"/>
    </row>
    <row r="613" spans="1:5" x14ac:dyDescent="0.2">
      <c r="A613" s="1"/>
      <c r="B613" s="1"/>
      <c r="C613" s="1"/>
      <c r="D613" s="1"/>
      <c r="E613" s="1"/>
    </row>
    <row r="614" spans="1:5" x14ac:dyDescent="0.2">
      <c r="A614" s="1"/>
      <c r="B614" s="1"/>
      <c r="C614" s="1"/>
      <c r="D614" s="1"/>
      <c r="E614" s="1"/>
    </row>
    <row r="615" spans="1:5" x14ac:dyDescent="0.2">
      <c r="A615" s="1"/>
      <c r="B615" s="1"/>
      <c r="C615" s="1"/>
      <c r="D615" s="1"/>
      <c r="E615" s="1"/>
    </row>
    <row r="616" spans="1:5" x14ac:dyDescent="0.2">
      <c r="A616" s="1"/>
      <c r="B616" s="1"/>
      <c r="C616" s="1"/>
      <c r="D616" s="1"/>
      <c r="E616" s="1"/>
    </row>
    <row r="617" spans="1:5" x14ac:dyDescent="0.2">
      <c r="A617" s="1"/>
      <c r="B617" s="1"/>
      <c r="C617" s="1"/>
      <c r="D617" s="1"/>
      <c r="E617" s="1"/>
    </row>
    <row r="618" spans="1:5" x14ac:dyDescent="0.2">
      <c r="A618" s="1"/>
      <c r="B618" s="1"/>
      <c r="C618" s="1"/>
      <c r="D618" s="1"/>
      <c r="E618" s="1"/>
    </row>
    <row r="619" spans="1:5" x14ac:dyDescent="0.2">
      <c r="A619" s="1"/>
      <c r="B619" s="1"/>
      <c r="C619" s="1"/>
      <c r="D619" s="1"/>
      <c r="E619" s="1"/>
    </row>
    <row r="620" spans="1:5" x14ac:dyDescent="0.2">
      <c r="A620" s="1"/>
      <c r="B620" s="1"/>
      <c r="C620" s="1"/>
      <c r="D620" s="1"/>
      <c r="E620" s="1"/>
    </row>
    <row r="621" spans="1:5" x14ac:dyDescent="0.2">
      <c r="A621" s="1"/>
      <c r="B621" s="1"/>
      <c r="C621" s="1"/>
      <c r="D621" s="1"/>
      <c r="E621" s="1"/>
    </row>
    <row r="622" spans="1:5" x14ac:dyDescent="0.2">
      <c r="A622" s="1"/>
      <c r="B622" s="1"/>
      <c r="C622" s="1"/>
      <c r="D622" s="1"/>
      <c r="E622" s="1"/>
    </row>
    <row r="623" spans="1:5" x14ac:dyDescent="0.2">
      <c r="A623" s="1"/>
      <c r="B623" s="1"/>
      <c r="C623" s="1"/>
      <c r="D623" s="1"/>
      <c r="E623" s="1"/>
    </row>
    <row r="624" spans="1:5" x14ac:dyDescent="0.2">
      <c r="A624" s="1"/>
      <c r="B624" s="1"/>
      <c r="C624" s="1"/>
      <c r="D624" s="1"/>
      <c r="E624" s="1"/>
    </row>
    <row r="625" spans="1:5" x14ac:dyDescent="0.2">
      <c r="A625" s="1"/>
      <c r="B625" s="1"/>
      <c r="C625" s="1"/>
      <c r="D625" s="1"/>
      <c r="E625" s="1"/>
    </row>
    <row r="626" spans="1:5" x14ac:dyDescent="0.2">
      <c r="A626" s="1"/>
      <c r="B626" s="1"/>
      <c r="C626" s="1"/>
      <c r="D626" s="1"/>
      <c r="E626" s="1"/>
    </row>
    <row r="627" spans="1:5" x14ac:dyDescent="0.2">
      <c r="A627" s="1"/>
      <c r="B627" s="1"/>
      <c r="C627" s="1"/>
      <c r="D627" s="1"/>
      <c r="E627" s="1"/>
    </row>
    <row r="628" spans="1:5" x14ac:dyDescent="0.2">
      <c r="A628" s="1"/>
      <c r="B628" s="1"/>
      <c r="C628" s="1"/>
      <c r="D628" s="1"/>
      <c r="E628" s="1"/>
    </row>
    <row r="629" spans="1:5" x14ac:dyDescent="0.2">
      <c r="A629" s="1"/>
      <c r="B629" s="1"/>
      <c r="C629" s="1"/>
      <c r="D629" s="1"/>
      <c r="E629" s="1"/>
    </row>
    <row r="630" spans="1:5" x14ac:dyDescent="0.2">
      <c r="A630" s="1"/>
      <c r="B630" s="1"/>
      <c r="C630" s="1"/>
      <c r="D630" s="1"/>
      <c r="E630" s="1"/>
    </row>
    <row r="631" spans="1:5" x14ac:dyDescent="0.2">
      <c r="A631" s="1"/>
      <c r="B631" s="1"/>
      <c r="C631" s="1"/>
      <c r="D631" s="1"/>
      <c r="E631" s="1"/>
    </row>
    <row r="632" spans="1:5" x14ac:dyDescent="0.2">
      <c r="A632" s="1"/>
      <c r="B632" s="1"/>
      <c r="C632" s="1"/>
      <c r="D632" s="1"/>
      <c r="E632" s="1"/>
    </row>
    <row r="633" spans="1:5" x14ac:dyDescent="0.2">
      <c r="A633" s="1"/>
      <c r="B633" s="1"/>
      <c r="C633" s="1"/>
      <c r="D633" s="1"/>
      <c r="E633" s="1"/>
    </row>
    <row r="634" spans="1:5" x14ac:dyDescent="0.2">
      <c r="A634" s="1"/>
      <c r="B634" s="1"/>
      <c r="C634" s="1"/>
      <c r="D634" s="1"/>
      <c r="E634" s="1"/>
    </row>
    <row r="635" spans="1:5" x14ac:dyDescent="0.2">
      <c r="A635" s="1"/>
      <c r="B635" s="1"/>
      <c r="C635" s="1"/>
      <c r="D635" s="1"/>
      <c r="E635" s="1"/>
    </row>
    <row r="636" spans="1:5" x14ac:dyDescent="0.2">
      <c r="A636" s="1"/>
      <c r="B636" s="1"/>
      <c r="C636" s="1"/>
      <c r="D636" s="1"/>
      <c r="E636" s="1"/>
    </row>
    <row r="637" spans="1:5" x14ac:dyDescent="0.2">
      <c r="A637" s="1"/>
      <c r="B637" s="1"/>
      <c r="C637" s="1"/>
      <c r="D637" s="1"/>
      <c r="E637" s="1"/>
    </row>
    <row r="638" spans="1:5" x14ac:dyDescent="0.2">
      <c r="A638" s="1"/>
      <c r="B638" s="1"/>
      <c r="C638" s="1"/>
      <c r="D638" s="1"/>
      <c r="E638" s="1"/>
    </row>
    <row r="639" spans="1:5" x14ac:dyDescent="0.2">
      <c r="A639" s="1"/>
      <c r="B639" s="1"/>
      <c r="C639" s="1"/>
      <c r="D639" s="1"/>
      <c r="E639" s="1"/>
    </row>
    <row r="640" spans="1:5" x14ac:dyDescent="0.2">
      <c r="A640" s="1"/>
      <c r="B640" s="1"/>
      <c r="C640" s="1"/>
      <c r="D640" s="1"/>
      <c r="E640" s="1"/>
    </row>
    <row r="641" spans="1:5" x14ac:dyDescent="0.2">
      <c r="A641" s="1"/>
      <c r="B641" s="1"/>
      <c r="C641" s="1"/>
      <c r="D641" s="1"/>
      <c r="E641" s="1"/>
    </row>
    <row r="642" spans="1:5" x14ac:dyDescent="0.2">
      <c r="A642" s="1"/>
      <c r="B642" s="1"/>
      <c r="C642" s="1"/>
      <c r="D642" s="1"/>
      <c r="E642" s="1"/>
    </row>
    <row r="643" spans="1:5" x14ac:dyDescent="0.2">
      <c r="A643" s="1"/>
      <c r="B643" s="1"/>
      <c r="C643" s="1"/>
      <c r="D643" s="1"/>
      <c r="E643" s="1"/>
    </row>
    <row r="644" spans="1:5" x14ac:dyDescent="0.2">
      <c r="A644" s="1"/>
      <c r="B644" s="1"/>
      <c r="C644" s="1"/>
      <c r="D644" s="1"/>
      <c r="E644" s="1"/>
    </row>
    <row r="645" spans="1:5" x14ac:dyDescent="0.2">
      <c r="A645" s="1"/>
      <c r="B645" s="1"/>
      <c r="C645" s="1"/>
      <c r="D645" s="1"/>
      <c r="E645" s="1"/>
    </row>
    <row r="646" spans="1:5" x14ac:dyDescent="0.2">
      <c r="A646" s="1"/>
      <c r="B646" s="1"/>
      <c r="C646" s="1"/>
      <c r="D646" s="1"/>
      <c r="E646" s="1"/>
    </row>
    <row r="647" spans="1:5" x14ac:dyDescent="0.2">
      <c r="A647" s="1"/>
      <c r="B647" s="1"/>
      <c r="C647" s="1"/>
      <c r="D647" s="1"/>
      <c r="E647" s="1"/>
    </row>
    <row r="648" spans="1:5" x14ac:dyDescent="0.2">
      <c r="A648" s="1"/>
      <c r="B648" s="1"/>
      <c r="C648" s="1"/>
      <c r="D648" s="1"/>
      <c r="E648" s="1"/>
    </row>
    <row r="649" spans="1:5" x14ac:dyDescent="0.2">
      <c r="A649" s="1"/>
      <c r="B649" s="1"/>
      <c r="C649" s="1"/>
      <c r="D649" s="1"/>
      <c r="E649" s="1"/>
    </row>
    <row r="650" spans="1:5" x14ac:dyDescent="0.2">
      <c r="A650" s="1"/>
      <c r="B650" s="1"/>
      <c r="C650" s="1"/>
      <c r="D650" s="1"/>
      <c r="E650" s="1"/>
    </row>
    <row r="651" spans="1:5" x14ac:dyDescent="0.2">
      <c r="A651" s="1"/>
      <c r="B651" s="1"/>
      <c r="C651" s="1"/>
      <c r="D651" s="1"/>
      <c r="E651" s="1"/>
    </row>
    <row r="652" spans="1:5" x14ac:dyDescent="0.2">
      <c r="A652" s="1"/>
      <c r="B652" s="1"/>
      <c r="C652" s="1"/>
      <c r="D652" s="1"/>
      <c r="E652" s="1"/>
    </row>
    <row r="653" spans="1:5" x14ac:dyDescent="0.2">
      <c r="A653" s="1"/>
      <c r="B653" s="1"/>
      <c r="C653" s="1"/>
      <c r="D653" s="1"/>
      <c r="E653" s="1"/>
    </row>
    <row r="654" spans="1:5" x14ac:dyDescent="0.2">
      <c r="A654" s="1"/>
      <c r="B654" s="1"/>
      <c r="C654" s="1"/>
      <c r="D654" s="1"/>
      <c r="E654" s="1"/>
    </row>
    <row r="655" spans="1:5" x14ac:dyDescent="0.2">
      <c r="A655" s="1"/>
      <c r="B655" s="1"/>
      <c r="C655" s="1"/>
      <c r="D655" s="1"/>
      <c r="E655" s="1"/>
    </row>
    <row r="656" spans="1:5" x14ac:dyDescent="0.2">
      <c r="A656" s="1"/>
      <c r="B656" s="1"/>
      <c r="C656" s="1"/>
      <c r="D656" s="1"/>
      <c r="E656" s="1"/>
    </row>
    <row r="657" spans="1:5" x14ac:dyDescent="0.2">
      <c r="A657" s="1"/>
      <c r="B657" s="1"/>
      <c r="C657" s="1"/>
      <c r="D657" s="1"/>
      <c r="E657" s="1"/>
    </row>
    <row r="658" spans="1:5" x14ac:dyDescent="0.2">
      <c r="A658" s="1"/>
      <c r="B658" s="1"/>
      <c r="C658" s="1"/>
      <c r="D658" s="1"/>
      <c r="E658" s="1"/>
    </row>
    <row r="659" spans="1:5" x14ac:dyDescent="0.2">
      <c r="A659" s="1"/>
      <c r="B659" s="1"/>
      <c r="C659" s="1"/>
      <c r="D659" s="1"/>
      <c r="E659" s="1"/>
    </row>
    <row r="660" spans="1:5" x14ac:dyDescent="0.2">
      <c r="A660" s="1"/>
      <c r="B660" s="1"/>
      <c r="C660" s="1"/>
      <c r="D660" s="1"/>
      <c r="E660" s="1"/>
    </row>
    <row r="661" spans="1:5" x14ac:dyDescent="0.2">
      <c r="A661" s="1"/>
      <c r="B661" s="1"/>
      <c r="C661" s="1"/>
      <c r="D661" s="1"/>
      <c r="E661" s="1"/>
    </row>
    <row r="662" spans="1:5" x14ac:dyDescent="0.2">
      <c r="A662" s="1"/>
      <c r="B662" s="1"/>
      <c r="C662" s="1"/>
      <c r="D662" s="1"/>
      <c r="E662" s="1"/>
    </row>
    <row r="663" spans="1:5" x14ac:dyDescent="0.2">
      <c r="A663" s="1"/>
      <c r="B663" s="1"/>
      <c r="C663" s="1"/>
      <c r="D663" s="1"/>
      <c r="E663" s="1"/>
    </row>
    <row r="664" spans="1:5" x14ac:dyDescent="0.2">
      <c r="A664" s="1"/>
      <c r="B664" s="1"/>
      <c r="C664" s="1"/>
      <c r="D664" s="1"/>
      <c r="E664" s="1"/>
    </row>
    <row r="665" spans="1:5" x14ac:dyDescent="0.2">
      <c r="A665" s="1"/>
      <c r="B665" s="1"/>
      <c r="C665" s="1"/>
      <c r="D665" s="1"/>
      <c r="E665" s="1"/>
    </row>
    <row r="666" spans="1:5" x14ac:dyDescent="0.2">
      <c r="A666" s="1"/>
      <c r="B666" s="1"/>
      <c r="C666" s="1"/>
      <c r="D666" s="1"/>
      <c r="E666" s="1"/>
    </row>
    <row r="667" spans="1:5" x14ac:dyDescent="0.2">
      <c r="A667" s="1"/>
      <c r="B667" s="1"/>
      <c r="C667" s="1"/>
      <c r="D667" s="1"/>
      <c r="E667" s="1"/>
    </row>
    <row r="668" spans="1:5" x14ac:dyDescent="0.2">
      <c r="A668" s="1"/>
      <c r="B668" s="1"/>
      <c r="C668" s="1"/>
      <c r="D668" s="1"/>
      <c r="E668" s="1"/>
    </row>
    <row r="669" spans="1:5" x14ac:dyDescent="0.2">
      <c r="A669" s="1"/>
      <c r="B669" s="1"/>
      <c r="C669" s="1"/>
      <c r="D669" s="1"/>
      <c r="E669" s="1"/>
    </row>
    <row r="670" spans="1:5" x14ac:dyDescent="0.2">
      <c r="A670" s="1"/>
      <c r="B670" s="1"/>
      <c r="C670" s="1"/>
      <c r="D670" s="1"/>
      <c r="E670" s="1"/>
    </row>
    <row r="671" spans="1:5" x14ac:dyDescent="0.2">
      <c r="A671" s="1"/>
      <c r="B671" s="1"/>
      <c r="C671" s="1"/>
      <c r="D671" s="1"/>
      <c r="E671" s="1"/>
    </row>
    <row r="672" spans="1:5" x14ac:dyDescent="0.2">
      <c r="A672" s="1"/>
      <c r="B672" s="1"/>
      <c r="C672" s="1"/>
      <c r="D672" s="1"/>
      <c r="E672" s="1"/>
    </row>
    <row r="673" spans="1:5" x14ac:dyDescent="0.2">
      <c r="A673" s="1"/>
      <c r="B673" s="1"/>
      <c r="C673" s="1"/>
      <c r="D673" s="1"/>
      <c r="E673" s="1"/>
    </row>
    <row r="674" spans="1:5" x14ac:dyDescent="0.2">
      <c r="A674" s="1"/>
      <c r="B674" s="1"/>
      <c r="C674" s="1"/>
      <c r="D674" s="1"/>
      <c r="E674" s="1"/>
    </row>
    <row r="675" spans="1:5" x14ac:dyDescent="0.2">
      <c r="A675" s="1"/>
      <c r="B675" s="1"/>
      <c r="C675" s="1"/>
      <c r="D675" s="1"/>
      <c r="E675" s="1"/>
    </row>
    <row r="676" spans="1:5" x14ac:dyDescent="0.2">
      <c r="A676" s="1"/>
      <c r="B676" s="1"/>
      <c r="C676" s="1"/>
      <c r="D676" s="1"/>
      <c r="E676" s="1"/>
    </row>
    <row r="677" spans="1:5" x14ac:dyDescent="0.2">
      <c r="A677" s="1"/>
      <c r="B677" s="1"/>
      <c r="C677" s="1"/>
      <c r="D677" s="1"/>
      <c r="E677" s="1"/>
    </row>
    <row r="678" spans="1:5" x14ac:dyDescent="0.2">
      <c r="A678" s="1"/>
      <c r="B678" s="1"/>
      <c r="C678" s="1"/>
      <c r="D678" s="1"/>
      <c r="E678" s="1"/>
    </row>
    <row r="679" spans="1:5" x14ac:dyDescent="0.2">
      <c r="A679" s="1"/>
      <c r="B679" s="1"/>
      <c r="C679" s="1"/>
      <c r="D679" s="1"/>
      <c r="E679" s="1"/>
    </row>
    <row r="680" spans="1:5" x14ac:dyDescent="0.2">
      <c r="A680" s="1"/>
      <c r="B680" s="1"/>
      <c r="C680" s="1"/>
      <c r="D680" s="1"/>
      <c r="E680" s="1"/>
    </row>
    <row r="681" spans="1:5" x14ac:dyDescent="0.2">
      <c r="A681" s="1"/>
      <c r="B681" s="1"/>
      <c r="C681" s="1"/>
      <c r="D681" s="1"/>
      <c r="E681" s="1"/>
    </row>
    <row r="682" spans="1:5" x14ac:dyDescent="0.2">
      <c r="A682" s="1"/>
      <c r="B682" s="1"/>
      <c r="C682" s="1"/>
      <c r="D682" s="1"/>
      <c r="E682" s="1"/>
    </row>
    <row r="683" spans="1:5" x14ac:dyDescent="0.2">
      <c r="A683" s="1"/>
      <c r="B683" s="1"/>
      <c r="C683" s="1"/>
      <c r="D683" s="1"/>
      <c r="E683" s="1"/>
    </row>
    <row r="684" spans="1:5" x14ac:dyDescent="0.2">
      <c r="A684" s="1"/>
      <c r="B684" s="1"/>
      <c r="C684" s="1"/>
      <c r="D684" s="1"/>
      <c r="E684" s="1"/>
    </row>
    <row r="685" spans="1:5" x14ac:dyDescent="0.2">
      <c r="A685" s="1"/>
      <c r="B685" s="1"/>
      <c r="C685" s="1"/>
      <c r="D685" s="1"/>
      <c r="E685" s="1"/>
    </row>
    <row r="686" spans="1:5" x14ac:dyDescent="0.2">
      <c r="A686" s="1"/>
      <c r="B686" s="1"/>
      <c r="C686" s="1"/>
      <c r="D686" s="1"/>
      <c r="E686" s="1"/>
    </row>
    <row r="687" spans="1:5" x14ac:dyDescent="0.2">
      <c r="A687" s="1"/>
      <c r="B687" s="1"/>
      <c r="C687" s="1"/>
      <c r="D687" s="1"/>
      <c r="E687" s="1"/>
    </row>
    <row r="688" spans="1:5" x14ac:dyDescent="0.2">
      <c r="A688" s="1"/>
      <c r="B688" s="1"/>
      <c r="C688" s="1"/>
      <c r="D688" s="1"/>
      <c r="E688" s="1"/>
    </row>
    <row r="689" spans="1:5" x14ac:dyDescent="0.2">
      <c r="A689" s="1"/>
      <c r="B689" s="1"/>
      <c r="C689" s="1"/>
      <c r="D689" s="1"/>
      <c r="E689" s="1"/>
    </row>
    <row r="690" spans="1:5" x14ac:dyDescent="0.2">
      <c r="A690" s="1"/>
      <c r="B690" s="1"/>
      <c r="C690" s="1"/>
      <c r="D690" s="1"/>
      <c r="E690" s="1"/>
    </row>
    <row r="691" spans="1:5" x14ac:dyDescent="0.2">
      <c r="A691" s="1"/>
      <c r="B691" s="1"/>
      <c r="C691" s="1"/>
      <c r="D691" s="1"/>
      <c r="E691" s="1"/>
    </row>
    <row r="692" spans="1:5" x14ac:dyDescent="0.2">
      <c r="A692" s="1"/>
      <c r="B692" s="1"/>
      <c r="C692" s="1"/>
      <c r="D692" s="1"/>
      <c r="E692" s="1"/>
    </row>
    <row r="693" spans="1:5" x14ac:dyDescent="0.2">
      <c r="A693" s="1"/>
      <c r="B693" s="1"/>
      <c r="C693" s="1"/>
      <c r="D693" s="1"/>
      <c r="E693" s="1"/>
    </row>
    <row r="694" spans="1:5" x14ac:dyDescent="0.2">
      <c r="A694" s="1"/>
      <c r="B694" s="1"/>
      <c r="C694" s="1"/>
      <c r="D694" s="1"/>
      <c r="E694" s="1"/>
    </row>
    <row r="695" spans="1:5" x14ac:dyDescent="0.2">
      <c r="A695" s="1"/>
      <c r="B695" s="1"/>
      <c r="C695" s="1"/>
      <c r="D695" s="1"/>
      <c r="E695" s="1"/>
    </row>
    <row r="696" spans="1:5" x14ac:dyDescent="0.2">
      <c r="A696" s="1"/>
      <c r="B696" s="1"/>
      <c r="C696" s="1"/>
      <c r="D696" s="1"/>
      <c r="E696" s="1"/>
    </row>
    <row r="697" spans="1:5" x14ac:dyDescent="0.2">
      <c r="A697" s="1"/>
      <c r="B697" s="1"/>
      <c r="C697" s="1"/>
      <c r="D697" s="1"/>
      <c r="E697" s="1"/>
    </row>
    <row r="698" spans="1:5" x14ac:dyDescent="0.2">
      <c r="A698" s="1"/>
      <c r="B698" s="1"/>
      <c r="C698" s="1"/>
      <c r="D698" s="1"/>
      <c r="E698" s="1"/>
    </row>
    <row r="699" spans="1:5" x14ac:dyDescent="0.2">
      <c r="A699" s="1"/>
      <c r="B699" s="1"/>
      <c r="C699" s="1"/>
      <c r="D699" s="1"/>
      <c r="E699" s="1"/>
    </row>
    <row r="700" spans="1:5" x14ac:dyDescent="0.2">
      <c r="A700" s="1"/>
      <c r="B700" s="1"/>
      <c r="C700" s="1"/>
      <c r="D700" s="1"/>
      <c r="E700" s="1"/>
    </row>
    <row r="701" spans="1:5" x14ac:dyDescent="0.2">
      <c r="A701" s="1"/>
      <c r="B701" s="1"/>
      <c r="C701" s="1"/>
      <c r="D701" s="1"/>
      <c r="E701" s="1"/>
    </row>
    <row r="702" spans="1:5" x14ac:dyDescent="0.2">
      <c r="A702" s="1"/>
      <c r="B702" s="1"/>
      <c r="C702" s="1"/>
      <c r="D702" s="1"/>
      <c r="E702" s="1"/>
    </row>
    <row r="703" spans="1:5" x14ac:dyDescent="0.2">
      <c r="A703" s="1"/>
      <c r="B703" s="1"/>
      <c r="C703" s="1"/>
      <c r="D703" s="1"/>
      <c r="E703" s="1"/>
    </row>
    <row r="704" spans="1:5" x14ac:dyDescent="0.2">
      <c r="A704" s="1"/>
      <c r="B704" s="1"/>
      <c r="C704" s="1"/>
      <c r="D704" s="1"/>
      <c r="E704" s="1"/>
    </row>
    <row r="705" spans="1:5" x14ac:dyDescent="0.2">
      <c r="A705" s="1"/>
      <c r="B705" s="1"/>
      <c r="C705" s="1"/>
      <c r="D705" s="1"/>
      <c r="E705" s="1"/>
    </row>
    <row r="706" spans="1:5" x14ac:dyDescent="0.2">
      <c r="A706" s="1"/>
      <c r="B706" s="1"/>
      <c r="C706" s="1"/>
      <c r="D706" s="1"/>
      <c r="E706" s="1"/>
    </row>
    <row r="707" spans="1:5" x14ac:dyDescent="0.2">
      <c r="A707" s="1"/>
      <c r="B707" s="1"/>
      <c r="C707" s="1"/>
      <c r="D707" s="1"/>
      <c r="E707" s="1"/>
    </row>
    <row r="708" spans="1:5" x14ac:dyDescent="0.2">
      <c r="A708" s="1"/>
      <c r="B708" s="1"/>
      <c r="C708" s="1"/>
      <c r="D708" s="1"/>
      <c r="E708" s="1"/>
    </row>
    <row r="709" spans="1:5" x14ac:dyDescent="0.2">
      <c r="A709" s="1"/>
      <c r="B709" s="1"/>
      <c r="C709" s="1"/>
      <c r="D709" s="1"/>
      <c r="E709" s="1"/>
    </row>
    <row r="710" spans="1:5" x14ac:dyDescent="0.2">
      <c r="A710" s="1"/>
      <c r="B710" s="1"/>
      <c r="C710" s="1"/>
      <c r="D710" s="1"/>
      <c r="E710" s="1"/>
    </row>
    <row r="711" spans="1:5" x14ac:dyDescent="0.2">
      <c r="A711" s="1"/>
      <c r="B711" s="1"/>
      <c r="C711" s="1"/>
      <c r="D711" s="1"/>
      <c r="E711" s="1"/>
    </row>
    <row r="712" spans="1:5" x14ac:dyDescent="0.2">
      <c r="A712" s="1"/>
      <c r="B712" s="1"/>
      <c r="C712" s="1"/>
      <c r="D712" s="1"/>
      <c r="E712" s="1"/>
    </row>
    <row r="713" spans="1:5" x14ac:dyDescent="0.2">
      <c r="A713" s="1"/>
      <c r="B713" s="1"/>
      <c r="C713" s="1"/>
      <c r="D713" s="1"/>
      <c r="E713" s="1"/>
    </row>
    <row r="714" spans="1:5" x14ac:dyDescent="0.2">
      <c r="A714" s="1"/>
      <c r="B714" s="1"/>
      <c r="C714" s="1"/>
      <c r="D714" s="1"/>
      <c r="E714" s="1"/>
    </row>
    <row r="715" spans="1:5" x14ac:dyDescent="0.2">
      <c r="A715" s="1"/>
      <c r="B715" s="1"/>
      <c r="C715" s="1"/>
      <c r="D715" s="1"/>
      <c r="E715" s="1"/>
    </row>
    <row r="716" spans="1:5" x14ac:dyDescent="0.2">
      <c r="A716" s="1"/>
      <c r="B716" s="1"/>
      <c r="C716" s="1"/>
      <c r="D716" s="1"/>
      <c r="E716" s="1"/>
    </row>
    <row r="717" spans="1:5" x14ac:dyDescent="0.2">
      <c r="A717" s="1"/>
      <c r="B717" s="1"/>
      <c r="C717" s="1"/>
      <c r="D717" s="1"/>
      <c r="E717" s="1"/>
    </row>
    <row r="718" spans="1:5" x14ac:dyDescent="0.2">
      <c r="A718" s="1"/>
      <c r="B718" s="1"/>
      <c r="C718" s="1"/>
      <c r="D718" s="1"/>
      <c r="E718" s="1"/>
    </row>
    <row r="719" spans="1:5" x14ac:dyDescent="0.2">
      <c r="A719" s="1"/>
      <c r="B719" s="1"/>
      <c r="C719" s="1"/>
      <c r="D719" s="1"/>
      <c r="E719" s="1"/>
    </row>
    <row r="720" spans="1:5" x14ac:dyDescent="0.2">
      <c r="A720" s="1"/>
      <c r="B720" s="1"/>
      <c r="C720" s="1"/>
      <c r="D720" s="1"/>
      <c r="E720" s="1"/>
    </row>
    <row r="721" spans="1:5" x14ac:dyDescent="0.2">
      <c r="A721" s="1"/>
      <c r="B721" s="1"/>
      <c r="C721" s="1"/>
      <c r="D721" s="1"/>
      <c r="E721" s="1"/>
    </row>
    <row r="722" spans="1:5" x14ac:dyDescent="0.2">
      <c r="A722" s="1"/>
      <c r="B722" s="1"/>
      <c r="C722" s="1"/>
      <c r="D722" s="1"/>
      <c r="E722" s="1"/>
    </row>
    <row r="723" spans="1:5" x14ac:dyDescent="0.2">
      <c r="A723" s="1"/>
      <c r="B723" s="1"/>
      <c r="C723" s="1"/>
      <c r="D723" s="1"/>
      <c r="E723" s="1"/>
    </row>
    <row r="724" spans="1:5" x14ac:dyDescent="0.2">
      <c r="A724" s="1"/>
      <c r="B724" s="1"/>
      <c r="C724" s="1"/>
      <c r="D724" s="1"/>
      <c r="E724" s="1"/>
    </row>
    <row r="725" spans="1:5" x14ac:dyDescent="0.2">
      <c r="A725" s="1"/>
      <c r="B725" s="1"/>
      <c r="C725" s="1"/>
      <c r="D725" s="1"/>
      <c r="E725" s="1"/>
    </row>
    <row r="726" spans="1:5" x14ac:dyDescent="0.2">
      <c r="A726" s="1"/>
      <c r="B726" s="1"/>
      <c r="C726" s="1"/>
      <c r="D726" s="1"/>
      <c r="E726" s="1"/>
    </row>
    <row r="727" spans="1:5" x14ac:dyDescent="0.2">
      <c r="A727" s="1"/>
      <c r="B727" s="1"/>
      <c r="C727" s="1"/>
      <c r="D727" s="1"/>
      <c r="E727" s="1"/>
    </row>
    <row r="728" spans="1:5" x14ac:dyDescent="0.2">
      <c r="A728" s="1"/>
      <c r="B728" s="1"/>
      <c r="C728" s="1"/>
      <c r="D728" s="1"/>
      <c r="E728" s="1"/>
    </row>
    <row r="729" spans="1:5" x14ac:dyDescent="0.2">
      <c r="A729" s="1"/>
      <c r="B729" s="1"/>
      <c r="C729" s="1"/>
      <c r="D729" s="1"/>
      <c r="E729" s="1"/>
    </row>
    <row r="730" spans="1:5" x14ac:dyDescent="0.2">
      <c r="A730" s="1"/>
      <c r="B730" s="1"/>
      <c r="C730" s="1"/>
      <c r="D730" s="1"/>
      <c r="E730" s="1"/>
    </row>
    <row r="731" spans="1:5" x14ac:dyDescent="0.2">
      <c r="A731" s="1"/>
      <c r="B731" s="1"/>
      <c r="C731" s="1"/>
      <c r="D731" s="1"/>
      <c r="E731" s="1"/>
    </row>
    <row r="732" spans="1:5" x14ac:dyDescent="0.2">
      <c r="A732" s="1"/>
      <c r="B732" s="1"/>
      <c r="C732" s="1"/>
      <c r="D732" s="1"/>
      <c r="E732" s="1"/>
    </row>
    <row r="733" spans="1:5" x14ac:dyDescent="0.2">
      <c r="A733" s="1"/>
      <c r="B733" s="1"/>
      <c r="C733" s="1"/>
      <c r="D733" s="1"/>
      <c r="E733" s="1"/>
    </row>
    <row r="734" spans="1:5" x14ac:dyDescent="0.2">
      <c r="A734" s="1"/>
      <c r="B734" s="1"/>
      <c r="C734" s="1"/>
      <c r="D734" s="1"/>
      <c r="E734" s="1"/>
    </row>
    <row r="735" spans="1:5" x14ac:dyDescent="0.2">
      <c r="A735" s="1"/>
      <c r="B735" s="1"/>
      <c r="C735" s="1"/>
      <c r="D735" s="1"/>
      <c r="E735" s="1"/>
    </row>
    <row r="736" spans="1:5" x14ac:dyDescent="0.2">
      <c r="A736" s="1"/>
      <c r="B736" s="1"/>
      <c r="C736" s="1"/>
      <c r="D736" s="1"/>
      <c r="E736" s="1"/>
    </row>
    <row r="737" spans="1:5" x14ac:dyDescent="0.2">
      <c r="A737" s="1"/>
      <c r="B737" s="1"/>
      <c r="C737" s="1"/>
      <c r="D737" s="1"/>
      <c r="E737" s="1"/>
    </row>
    <row r="738" spans="1:5" x14ac:dyDescent="0.2">
      <c r="A738" s="1"/>
      <c r="B738" s="1"/>
      <c r="C738" s="1"/>
      <c r="D738" s="1"/>
      <c r="E738" s="1"/>
    </row>
    <row r="739" spans="1:5" x14ac:dyDescent="0.2">
      <c r="A739" s="1"/>
      <c r="B739" s="1"/>
      <c r="C739" s="1"/>
      <c r="D739" s="1"/>
      <c r="E739" s="1"/>
    </row>
    <row r="740" spans="1:5" x14ac:dyDescent="0.2">
      <c r="A740" s="1"/>
      <c r="B740" s="1"/>
      <c r="C740" s="1"/>
      <c r="D740" s="1"/>
      <c r="E740" s="1"/>
    </row>
    <row r="741" spans="1:5" x14ac:dyDescent="0.2">
      <c r="A741" s="1"/>
      <c r="B741" s="1"/>
      <c r="C741" s="1"/>
      <c r="D741" s="1"/>
      <c r="E741" s="1"/>
    </row>
    <row r="742" spans="1:5" x14ac:dyDescent="0.2">
      <c r="A742" s="1"/>
      <c r="B742" s="1"/>
      <c r="C742" s="1"/>
      <c r="D742" s="1"/>
      <c r="E742" s="1"/>
    </row>
    <row r="743" spans="1:5" x14ac:dyDescent="0.2">
      <c r="A743" s="1"/>
      <c r="B743" s="1"/>
      <c r="C743" s="1"/>
      <c r="D743" s="1"/>
      <c r="E743" s="1"/>
    </row>
    <row r="744" spans="1:5" x14ac:dyDescent="0.2">
      <c r="A744" s="1"/>
      <c r="B744" s="1"/>
      <c r="C744" s="1"/>
      <c r="D744" s="1"/>
      <c r="E744" s="1"/>
    </row>
    <row r="745" spans="1:5" x14ac:dyDescent="0.2">
      <c r="A745" s="1"/>
      <c r="B745" s="1"/>
      <c r="C745" s="1"/>
      <c r="D745" s="1"/>
      <c r="E745" s="1"/>
    </row>
    <row r="746" spans="1:5" x14ac:dyDescent="0.2">
      <c r="A746" s="1"/>
      <c r="B746" s="1"/>
      <c r="C746" s="1"/>
      <c r="D746" s="1"/>
      <c r="E746" s="1"/>
    </row>
    <row r="747" spans="1:5" x14ac:dyDescent="0.2">
      <c r="A747" s="1"/>
      <c r="B747" s="1"/>
      <c r="C747" s="1"/>
      <c r="D747" s="1"/>
      <c r="E747" s="1"/>
    </row>
    <row r="748" spans="1:5" x14ac:dyDescent="0.2">
      <c r="A748" s="1"/>
      <c r="B748" s="1"/>
      <c r="C748" s="1"/>
      <c r="D748" s="1"/>
      <c r="E748" s="1"/>
    </row>
    <row r="749" spans="1:5" x14ac:dyDescent="0.2">
      <c r="A749" s="1"/>
      <c r="B749" s="1"/>
      <c r="C749" s="1"/>
      <c r="D749" s="1"/>
      <c r="E749" s="1"/>
    </row>
    <row r="750" spans="1:5" x14ac:dyDescent="0.2">
      <c r="A750" s="1"/>
      <c r="B750" s="1"/>
      <c r="C750" s="1"/>
      <c r="D750" s="1"/>
      <c r="E750" s="1"/>
    </row>
    <row r="751" spans="1:5" x14ac:dyDescent="0.2">
      <c r="A751" s="1"/>
      <c r="B751" s="1"/>
      <c r="C751" s="1"/>
      <c r="D751" s="1"/>
      <c r="E751" s="1"/>
    </row>
    <row r="752" spans="1:5" x14ac:dyDescent="0.2">
      <c r="A752" s="1"/>
      <c r="B752" s="1"/>
      <c r="C752" s="1"/>
      <c r="D752" s="1"/>
      <c r="E752" s="1"/>
    </row>
    <row r="753" spans="1:5" x14ac:dyDescent="0.2">
      <c r="A753" s="1"/>
      <c r="B753" s="1"/>
      <c r="C753" s="1"/>
      <c r="D753" s="1"/>
      <c r="E753" s="1"/>
    </row>
    <row r="754" spans="1:5" x14ac:dyDescent="0.2">
      <c r="A754" s="1"/>
      <c r="B754" s="1"/>
      <c r="C754" s="1"/>
      <c r="D754" s="1"/>
      <c r="E754" s="1"/>
    </row>
    <row r="755" spans="1:5" x14ac:dyDescent="0.2">
      <c r="A755" s="1"/>
      <c r="B755" s="1"/>
      <c r="C755" s="1"/>
      <c r="D755" s="1"/>
      <c r="E755" s="1"/>
    </row>
    <row r="756" spans="1:5" x14ac:dyDescent="0.2">
      <c r="A756" s="1"/>
      <c r="B756" s="1"/>
      <c r="C756" s="1"/>
      <c r="D756" s="1"/>
      <c r="E756" s="1"/>
    </row>
    <row r="757" spans="1:5" x14ac:dyDescent="0.2">
      <c r="A757" s="1"/>
      <c r="B757" s="1"/>
      <c r="C757" s="1"/>
      <c r="D757" s="1"/>
      <c r="E757" s="1"/>
    </row>
    <row r="758" spans="1:5" x14ac:dyDescent="0.2">
      <c r="A758" s="1"/>
      <c r="B758" s="1"/>
      <c r="C758" s="1"/>
      <c r="D758" s="1"/>
      <c r="E758" s="1"/>
    </row>
    <row r="759" spans="1:5" x14ac:dyDescent="0.2">
      <c r="A759" s="1"/>
      <c r="B759" s="1"/>
      <c r="C759" s="1"/>
      <c r="D759" s="1"/>
      <c r="E759" s="1"/>
    </row>
    <row r="760" spans="1:5" x14ac:dyDescent="0.2">
      <c r="A760" s="1"/>
      <c r="B760" s="1"/>
      <c r="C760" s="1"/>
      <c r="D760" s="1"/>
      <c r="E760" s="1"/>
    </row>
    <row r="761" spans="1:5" x14ac:dyDescent="0.2">
      <c r="A761" s="1"/>
      <c r="B761" s="1"/>
      <c r="C761" s="1"/>
      <c r="D761" s="1"/>
      <c r="E761" s="1"/>
    </row>
    <row r="762" spans="1:5" x14ac:dyDescent="0.2">
      <c r="A762" s="1"/>
      <c r="B762" s="1"/>
      <c r="C762" s="1"/>
      <c r="D762" s="1"/>
      <c r="E762" s="1"/>
    </row>
    <row r="763" spans="1:5" x14ac:dyDescent="0.2">
      <c r="A763" s="1"/>
      <c r="B763" s="1"/>
      <c r="C763" s="1"/>
      <c r="D763" s="1"/>
      <c r="E763" s="1"/>
    </row>
    <row r="764" spans="1:5" x14ac:dyDescent="0.2">
      <c r="A764" s="1"/>
      <c r="B764" s="1"/>
      <c r="C764" s="1"/>
      <c r="D764" s="1"/>
      <c r="E764" s="1"/>
    </row>
    <row r="765" spans="1:5" x14ac:dyDescent="0.2">
      <c r="A765" s="1"/>
      <c r="B765" s="1"/>
      <c r="C765" s="1"/>
      <c r="D765" s="1"/>
      <c r="E765" s="1"/>
    </row>
    <row r="766" spans="1:5" x14ac:dyDescent="0.2">
      <c r="A766" s="1"/>
      <c r="B766" s="1"/>
      <c r="C766" s="1"/>
      <c r="D766" s="1"/>
      <c r="E766" s="1"/>
    </row>
    <row r="767" spans="1:5" x14ac:dyDescent="0.2">
      <c r="A767" s="1"/>
      <c r="B767" s="1"/>
      <c r="C767" s="1"/>
      <c r="D767" s="1"/>
      <c r="E767" s="1"/>
    </row>
    <row r="768" spans="1:5" x14ac:dyDescent="0.2">
      <c r="A768" s="1"/>
      <c r="B768" s="1"/>
      <c r="C768" s="1"/>
      <c r="D768" s="1"/>
      <c r="E768" s="1"/>
    </row>
    <row r="769" spans="1:5" x14ac:dyDescent="0.2">
      <c r="A769" s="1"/>
      <c r="B769" s="1"/>
      <c r="C769" s="1"/>
      <c r="D769" s="1"/>
      <c r="E769" s="1"/>
    </row>
    <row r="770" spans="1:5" x14ac:dyDescent="0.2">
      <c r="A770" s="1"/>
      <c r="B770" s="1"/>
      <c r="C770" s="1"/>
      <c r="D770" s="1"/>
      <c r="E770" s="1"/>
    </row>
    <row r="771" spans="1:5" x14ac:dyDescent="0.2">
      <c r="A771" s="1"/>
      <c r="B771" s="1"/>
      <c r="C771" s="1"/>
      <c r="D771" s="1"/>
      <c r="E771" s="1"/>
    </row>
    <row r="772" spans="1:5" x14ac:dyDescent="0.2">
      <c r="A772" s="1"/>
      <c r="B772" s="1"/>
      <c r="C772" s="1"/>
      <c r="D772" s="1"/>
      <c r="E772" s="1"/>
    </row>
    <row r="773" spans="1:5" x14ac:dyDescent="0.2">
      <c r="A773" s="1"/>
      <c r="B773" s="1"/>
      <c r="C773" s="1"/>
      <c r="D773" s="1"/>
      <c r="E773" s="1"/>
    </row>
    <row r="774" spans="1:5" x14ac:dyDescent="0.2">
      <c r="A774" s="1"/>
      <c r="B774" s="1"/>
      <c r="C774" s="1"/>
      <c r="D774" s="1"/>
      <c r="E774" s="1"/>
    </row>
    <row r="775" spans="1:5" x14ac:dyDescent="0.2">
      <c r="A775" s="1"/>
      <c r="B775" s="1"/>
      <c r="C775" s="1"/>
      <c r="D775" s="1"/>
      <c r="E775" s="1"/>
    </row>
    <row r="776" spans="1:5" x14ac:dyDescent="0.2">
      <c r="A776" s="1"/>
      <c r="B776" s="1"/>
      <c r="C776" s="1"/>
      <c r="D776" s="1"/>
      <c r="E776" s="1"/>
    </row>
    <row r="777" spans="1:5" x14ac:dyDescent="0.2">
      <c r="A777" s="1"/>
      <c r="B777" s="1"/>
      <c r="C777" s="1"/>
      <c r="D777" s="1"/>
      <c r="E777" s="1"/>
    </row>
    <row r="778" spans="1:5" x14ac:dyDescent="0.2">
      <c r="A778" s="1"/>
      <c r="B778" s="1"/>
      <c r="C778" s="1"/>
      <c r="D778" s="1"/>
      <c r="E778" s="1"/>
    </row>
    <row r="779" spans="1:5" x14ac:dyDescent="0.2">
      <c r="A779" s="1"/>
      <c r="B779" s="1"/>
      <c r="C779" s="1"/>
      <c r="D779" s="1"/>
      <c r="E779" s="1"/>
    </row>
    <row r="780" spans="1:5" x14ac:dyDescent="0.2">
      <c r="A780" s="1"/>
      <c r="B780" s="1"/>
      <c r="C780" s="1"/>
      <c r="D780" s="1"/>
      <c r="E780" s="1"/>
    </row>
    <row r="781" spans="1:5" x14ac:dyDescent="0.2">
      <c r="A781" s="1"/>
      <c r="B781" s="1"/>
      <c r="C781" s="1"/>
      <c r="D781" s="1"/>
      <c r="E781" s="1"/>
    </row>
    <row r="782" spans="1:5" x14ac:dyDescent="0.2">
      <c r="A782" s="1"/>
      <c r="B782" s="1"/>
      <c r="C782" s="1"/>
      <c r="D782" s="1"/>
      <c r="E782" s="1"/>
    </row>
    <row r="783" spans="1:5" x14ac:dyDescent="0.2">
      <c r="A783" s="1"/>
      <c r="B783" s="1"/>
      <c r="C783" s="1"/>
      <c r="D783" s="1"/>
      <c r="E783" s="1"/>
    </row>
    <row r="784" spans="1:5" x14ac:dyDescent="0.2">
      <c r="A784" s="1"/>
      <c r="B784" s="1"/>
      <c r="C784" s="1"/>
      <c r="D784" s="1"/>
      <c r="E784" s="1"/>
    </row>
    <row r="785" spans="1:5" x14ac:dyDescent="0.2">
      <c r="A785" s="1"/>
      <c r="B785" s="1"/>
      <c r="C785" s="1"/>
      <c r="D785" s="1"/>
      <c r="E785" s="1"/>
    </row>
    <row r="786" spans="1:5" x14ac:dyDescent="0.2">
      <c r="A786" s="1"/>
      <c r="B786" s="1"/>
      <c r="C786" s="1"/>
      <c r="D786" s="1"/>
      <c r="E786" s="1"/>
    </row>
    <row r="787" spans="1:5" x14ac:dyDescent="0.2">
      <c r="A787" s="1"/>
      <c r="B787" s="1"/>
      <c r="C787" s="1"/>
      <c r="D787" s="1"/>
      <c r="E787" s="1"/>
    </row>
    <row r="788" spans="1:5" x14ac:dyDescent="0.2">
      <c r="A788" s="1"/>
      <c r="B788" s="1"/>
      <c r="C788" s="1"/>
      <c r="D788" s="1"/>
      <c r="E788" s="1"/>
    </row>
    <row r="789" spans="1:5" x14ac:dyDescent="0.2">
      <c r="A789" s="1"/>
      <c r="B789" s="1"/>
      <c r="C789" s="1"/>
      <c r="D789" s="1"/>
      <c r="E789" s="1"/>
    </row>
    <row r="790" spans="1:5" x14ac:dyDescent="0.2">
      <c r="A790" s="1"/>
      <c r="B790" s="1"/>
      <c r="C790" s="1"/>
      <c r="D790" s="1"/>
      <c r="E790" s="1"/>
    </row>
    <row r="791" spans="1:5" x14ac:dyDescent="0.2">
      <c r="A791" s="1"/>
      <c r="B791" s="1"/>
      <c r="C791" s="1"/>
      <c r="D791" s="1"/>
      <c r="E791" s="1"/>
    </row>
    <row r="792" spans="1:5" x14ac:dyDescent="0.2">
      <c r="A792" s="1"/>
      <c r="B792" s="1"/>
      <c r="C792" s="1"/>
      <c r="D792" s="1"/>
      <c r="E792" s="1"/>
    </row>
    <row r="793" spans="1:5" x14ac:dyDescent="0.2">
      <c r="A793" s="1"/>
      <c r="B793" s="1"/>
      <c r="C793" s="1"/>
      <c r="D793" s="1"/>
      <c r="E793" s="1"/>
    </row>
    <row r="794" spans="1:5" x14ac:dyDescent="0.2">
      <c r="A794" s="1"/>
      <c r="B794" s="1"/>
      <c r="C794" s="1"/>
      <c r="D794" s="1"/>
      <c r="E794" s="1"/>
    </row>
    <row r="795" spans="1:5" x14ac:dyDescent="0.2">
      <c r="A795" s="1"/>
      <c r="B795" s="1"/>
      <c r="C795" s="1"/>
      <c r="D795" s="1"/>
      <c r="E795" s="1"/>
    </row>
    <row r="796" spans="1:5" x14ac:dyDescent="0.2">
      <c r="A796" s="1"/>
      <c r="B796" s="1"/>
      <c r="C796" s="1"/>
      <c r="D796" s="1"/>
      <c r="E796" s="1"/>
    </row>
    <row r="797" spans="1:5" x14ac:dyDescent="0.2">
      <c r="A797" s="1"/>
      <c r="B797" s="1"/>
      <c r="C797" s="1"/>
      <c r="D797" s="1"/>
      <c r="E797" s="1"/>
    </row>
    <row r="798" spans="1:5" x14ac:dyDescent="0.2">
      <c r="A798" s="1"/>
      <c r="B798" s="1"/>
      <c r="C798" s="1"/>
      <c r="D798" s="1"/>
      <c r="E798" s="1"/>
    </row>
    <row r="799" spans="1:5" x14ac:dyDescent="0.2">
      <c r="A799" s="1"/>
      <c r="B799" s="1"/>
      <c r="C799" s="1"/>
      <c r="D799" s="1"/>
      <c r="E799" s="1"/>
    </row>
    <row r="800" spans="1:5" x14ac:dyDescent="0.2">
      <c r="A800" s="1"/>
      <c r="B800" s="1"/>
      <c r="C800" s="1"/>
      <c r="D800" s="1"/>
      <c r="E800" s="1"/>
    </row>
    <row r="801" spans="1:5" x14ac:dyDescent="0.2">
      <c r="A801" s="1"/>
      <c r="B801" s="1"/>
      <c r="C801" s="1"/>
      <c r="D801" s="1"/>
      <c r="E801" s="1"/>
    </row>
    <row r="802" spans="1:5" x14ac:dyDescent="0.2">
      <c r="A802" s="1"/>
      <c r="B802" s="1"/>
      <c r="C802" s="1"/>
      <c r="D802" s="1"/>
      <c r="E802" s="1"/>
    </row>
    <row r="803" spans="1:5" x14ac:dyDescent="0.2">
      <c r="A803" s="1"/>
      <c r="B803" s="1"/>
      <c r="C803" s="1"/>
      <c r="D803" s="1"/>
      <c r="E803" s="1"/>
    </row>
    <row r="804" spans="1:5" x14ac:dyDescent="0.2">
      <c r="A804" s="1"/>
      <c r="B804" s="1"/>
      <c r="C804" s="1"/>
      <c r="D804" s="1"/>
      <c r="E804" s="1"/>
    </row>
    <row r="805" spans="1:5" x14ac:dyDescent="0.2">
      <c r="A805" s="1"/>
      <c r="B805" s="1"/>
      <c r="C805" s="1"/>
      <c r="D805" s="1"/>
      <c r="E805" s="1"/>
    </row>
    <row r="806" spans="1:5" x14ac:dyDescent="0.2">
      <c r="A806" s="1"/>
      <c r="B806" s="1"/>
      <c r="C806" s="1"/>
      <c r="D806" s="1"/>
      <c r="E806" s="1"/>
    </row>
    <row r="807" spans="1:5" x14ac:dyDescent="0.2">
      <c r="A807" s="1"/>
      <c r="B807" s="1"/>
      <c r="C807" s="1"/>
      <c r="D807" s="1"/>
      <c r="E807" s="1"/>
    </row>
    <row r="808" spans="1:5" x14ac:dyDescent="0.2">
      <c r="A808" s="1"/>
      <c r="B808" s="1"/>
      <c r="C808" s="1"/>
      <c r="D808" s="1"/>
      <c r="E808" s="1"/>
    </row>
    <row r="809" spans="1:5" x14ac:dyDescent="0.2">
      <c r="A809" s="1"/>
      <c r="B809" s="1"/>
      <c r="C809" s="1"/>
      <c r="D809" s="1"/>
      <c r="E809" s="1"/>
    </row>
    <row r="810" spans="1:5" x14ac:dyDescent="0.2">
      <c r="A810" s="1"/>
      <c r="B810" s="1"/>
      <c r="C810" s="1"/>
      <c r="D810" s="1"/>
      <c r="E810" s="1"/>
    </row>
    <row r="811" spans="1:5" x14ac:dyDescent="0.2">
      <c r="A811" s="1"/>
      <c r="B811" s="1"/>
      <c r="C811" s="1"/>
      <c r="D811" s="1"/>
      <c r="E811" s="1"/>
    </row>
    <row r="812" spans="1:5" x14ac:dyDescent="0.2">
      <c r="A812" s="1"/>
      <c r="B812" s="1"/>
      <c r="C812" s="1"/>
      <c r="D812" s="1"/>
      <c r="E812" s="1"/>
    </row>
    <row r="813" spans="1:5" x14ac:dyDescent="0.2">
      <c r="A813" s="1"/>
      <c r="B813" s="1"/>
      <c r="C813" s="1"/>
      <c r="D813" s="1"/>
      <c r="E813" s="1"/>
    </row>
    <row r="814" spans="1:5" x14ac:dyDescent="0.2">
      <c r="A814" s="1"/>
      <c r="B814" s="1"/>
      <c r="C814" s="1"/>
      <c r="D814" s="1"/>
      <c r="E814" s="1"/>
    </row>
    <row r="815" spans="1:5" x14ac:dyDescent="0.2">
      <c r="A815" s="1"/>
      <c r="B815" s="1"/>
      <c r="C815" s="1"/>
      <c r="D815" s="1"/>
      <c r="E815" s="1"/>
    </row>
    <row r="816" spans="1:5" x14ac:dyDescent="0.2">
      <c r="A816" s="1"/>
      <c r="B816" s="1"/>
      <c r="C816" s="1"/>
      <c r="D816" s="1"/>
      <c r="E816" s="1"/>
    </row>
    <row r="817" spans="1:5" x14ac:dyDescent="0.2">
      <c r="A817" s="1"/>
      <c r="B817" s="1"/>
      <c r="C817" s="1"/>
      <c r="D817" s="1"/>
      <c r="E817" s="1"/>
    </row>
    <row r="818" spans="1:5" x14ac:dyDescent="0.2">
      <c r="A818" s="1"/>
      <c r="B818" s="1"/>
      <c r="C818" s="1"/>
      <c r="D818" s="1"/>
      <c r="E818" s="1"/>
    </row>
    <row r="819" spans="1:5" x14ac:dyDescent="0.2">
      <c r="A819" s="1"/>
      <c r="B819" s="1"/>
      <c r="C819" s="1"/>
      <c r="D819" s="1"/>
      <c r="E819" s="1"/>
    </row>
    <row r="820" spans="1:5" x14ac:dyDescent="0.2">
      <c r="A820" s="1"/>
      <c r="B820" s="1"/>
      <c r="C820" s="1"/>
      <c r="D820" s="1"/>
      <c r="E820" s="1"/>
    </row>
    <row r="821" spans="1:5" x14ac:dyDescent="0.2">
      <c r="A821" s="1"/>
      <c r="B821" s="1"/>
      <c r="C821" s="1"/>
      <c r="D821" s="1"/>
      <c r="E821" s="1"/>
    </row>
    <row r="822" spans="1:5" x14ac:dyDescent="0.2">
      <c r="A822" s="1"/>
      <c r="B822" s="1"/>
      <c r="C822" s="1"/>
      <c r="D822" s="1"/>
      <c r="E822" s="1"/>
    </row>
    <row r="823" spans="1:5" x14ac:dyDescent="0.2">
      <c r="A823" s="1"/>
      <c r="B823" s="1"/>
      <c r="C823" s="1"/>
      <c r="D823" s="1"/>
      <c r="E823" s="1"/>
    </row>
    <row r="824" spans="1:5" x14ac:dyDescent="0.2">
      <c r="A824" s="1"/>
      <c r="B824" s="1"/>
      <c r="C824" s="1"/>
      <c r="D824" s="1"/>
      <c r="E824" s="1"/>
    </row>
    <row r="825" spans="1:5" x14ac:dyDescent="0.2">
      <c r="A825" s="1"/>
      <c r="B825" s="1"/>
      <c r="C825" s="1"/>
      <c r="D825" s="1"/>
      <c r="E825" s="1"/>
    </row>
    <row r="826" spans="1:5" x14ac:dyDescent="0.2">
      <c r="A826" s="1"/>
      <c r="B826" s="1"/>
      <c r="C826" s="1"/>
      <c r="D826" s="1"/>
      <c r="E826" s="1"/>
    </row>
    <row r="827" spans="1:5" x14ac:dyDescent="0.2">
      <c r="A827" s="1"/>
      <c r="B827" s="1"/>
      <c r="C827" s="1"/>
      <c r="D827" s="1"/>
      <c r="E827" s="1"/>
    </row>
    <row r="828" spans="1:5" x14ac:dyDescent="0.2">
      <c r="A828" s="1"/>
      <c r="B828" s="1"/>
      <c r="C828" s="1"/>
      <c r="D828" s="1"/>
      <c r="E828" s="1"/>
    </row>
    <row r="829" spans="1:5" x14ac:dyDescent="0.2">
      <c r="A829" s="1"/>
      <c r="B829" s="1"/>
      <c r="C829" s="1"/>
      <c r="D829" s="1"/>
      <c r="E829" s="1"/>
    </row>
    <row r="830" spans="1:5" x14ac:dyDescent="0.2">
      <c r="A830" s="1"/>
      <c r="B830" s="1"/>
      <c r="C830" s="1"/>
      <c r="D830" s="1"/>
      <c r="E830" s="1"/>
    </row>
    <row r="831" spans="1:5" x14ac:dyDescent="0.2">
      <c r="A831" s="1"/>
      <c r="B831" s="1"/>
      <c r="C831" s="1"/>
      <c r="D831" s="1"/>
      <c r="E831" s="1"/>
    </row>
    <row r="832" spans="1:5" x14ac:dyDescent="0.2">
      <c r="A832" s="1"/>
      <c r="B832" s="1"/>
      <c r="C832" s="1"/>
      <c r="D832" s="1"/>
      <c r="E832" s="1"/>
    </row>
    <row r="833" spans="1:5" x14ac:dyDescent="0.2">
      <c r="A833" s="1"/>
      <c r="B833" s="1"/>
      <c r="C833" s="1"/>
      <c r="D833" s="1"/>
      <c r="E833" s="1"/>
    </row>
    <row r="834" spans="1:5" x14ac:dyDescent="0.2">
      <c r="A834" s="1"/>
      <c r="B834" s="1"/>
      <c r="C834" s="1"/>
      <c r="D834" s="1"/>
      <c r="E834" s="1"/>
    </row>
    <row r="835" spans="1:5" x14ac:dyDescent="0.2">
      <c r="A835" s="1"/>
      <c r="B835" s="1"/>
      <c r="C835" s="1"/>
      <c r="D835" s="1"/>
      <c r="E835" s="1"/>
    </row>
    <row r="836" spans="1:5" x14ac:dyDescent="0.2">
      <c r="A836" s="1"/>
      <c r="B836" s="1"/>
      <c r="C836" s="1"/>
      <c r="D836" s="1"/>
      <c r="E836" s="1"/>
    </row>
    <row r="837" spans="1:5" x14ac:dyDescent="0.2">
      <c r="A837" s="1"/>
      <c r="B837" s="1"/>
      <c r="C837" s="1"/>
      <c r="D837" s="1"/>
      <c r="E837" s="1"/>
    </row>
    <row r="838" spans="1:5" x14ac:dyDescent="0.2">
      <c r="A838" s="1"/>
      <c r="B838" s="1"/>
      <c r="C838" s="1"/>
      <c r="D838" s="1"/>
      <c r="E838" s="1"/>
    </row>
    <row r="839" spans="1:5" x14ac:dyDescent="0.2">
      <c r="A839" s="1"/>
      <c r="B839" s="1"/>
      <c r="C839" s="1"/>
      <c r="D839" s="1"/>
      <c r="E839" s="1"/>
    </row>
    <row r="840" spans="1:5" x14ac:dyDescent="0.2">
      <c r="A840" s="1"/>
      <c r="B840" s="1"/>
      <c r="C840" s="1"/>
      <c r="D840" s="1"/>
      <c r="E840" s="1"/>
    </row>
    <row r="841" spans="1:5" x14ac:dyDescent="0.2">
      <c r="A841" s="1"/>
      <c r="B841" s="1"/>
      <c r="C841" s="1"/>
      <c r="D841" s="1"/>
      <c r="E841" s="1"/>
    </row>
    <row r="842" spans="1:5" x14ac:dyDescent="0.2">
      <c r="A842" s="1"/>
      <c r="B842" s="1"/>
      <c r="C842" s="1"/>
      <c r="D842" s="1"/>
      <c r="E842" s="1"/>
    </row>
    <row r="843" spans="1:5" x14ac:dyDescent="0.2">
      <c r="A843" s="1"/>
      <c r="B843" s="1"/>
      <c r="C843" s="1"/>
      <c r="D843" s="1"/>
      <c r="E843" s="1"/>
    </row>
    <row r="844" spans="1:5" x14ac:dyDescent="0.2">
      <c r="A844" s="1"/>
      <c r="B844" s="1"/>
      <c r="C844" s="1"/>
      <c r="D844" s="1"/>
      <c r="E844" s="1"/>
    </row>
    <row r="845" spans="1:5" x14ac:dyDescent="0.2">
      <c r="A845" s="1"/>
      <c r="B845" s="1"/>
      <c r="C845" s="1"/>
      <c r="D845" s="1"/>
      <c r="E845" s="1"/>
    </row>
    <row r="846" spans="1:5" x14ac:dyDescent="0.2">
      <c r="A846" s="1"/>
      <c r="B846" s="1"/>
      <c r="C846" s="1"/>
      <c r="D846" s="1"/>
      <c r="E846" s="1"/>
    </row>
    <row r="847" spans="1:5" x14ac:dyDescent="0.2">
      <c r="A847" s="1"/>
      <c r="B847" s="1"/>
      <c r="C847" s="1"/>
      <c r="D847" s="1"/>
      <c r="E847" s="1"/>
    </row>
    <row r="848" spans="1:5" x14ac:dyDescent="0.2">
      <c r="A848" s="1"/>
      <c r="B848" s="1"/>
      <c r="C848" s="1"/>
      <c r="D848" s="1"/>
      <c r="E848" s="1"/>
    </row>
    <row r="849" spans="1:5" x14ac:dyDescent="0.2">
      <c r="A849" s="1"/>
      <c r="B849" s="1"/>
      <c r="C849" s="1"/>
      <c r="D849" s="1"/>
      <c r="E849" s="1"/>
    </row>
    <row r="850" spans="1:5" x14ac:dyDescent="0.2">
      <c r="A850" s="1"/>
      <c r="B850" s="1"/>
      <c r="C850" s="1"/>
      <c r="D850" s="1"/>
      <c r="E850" s="1"/>
    </row>
    <row r="851" spans="1:5" x14ac:dyDescent="0.2">
      <c r="A851" s="1"/>
      <c r="B851" s="1"/>
      <c r="C851" s="1"/>
      <c r="D851" s="1"/>
      <c r="E851" s="1"/>
    </row>
    <row r="852" spans="1:5" x14ac:dyDescent="0.2">
      <c r="A852" s="1"/>
      <c r="B852" s="1"/>
      <c r="C852" s="1"/>
      <c r="D852" s="1"/>
      <c r="E852" s="1"/>
    </row>
    <row r="853" spans="1:5" x14ac:dyDescent="0.2">
      <c r="A853" s="1"/>
      <c r="B853" s="1"/>
      <c r="C853" s="1"/>
      <c r="D853" s="1"/>
      <c r="E853" s="1"/>
    </row>
    <row r="854" spans="1:5" x14ac:dyDescent="0.2">
      <c r="A854" s="1"/>
      <c r="B854" s="1"/>
      <c r="C854" s="1"/>
      <c r="D854" s="1"/>
      <c r="E854" s="1"/>
    </row>
    <row r="855" spans="1:5" x14ac:dyDescent="0.2">
      <c r="A855" s="1"/>
      <c r="B855" s="1"/>
      <c r="C855" s="1"/>
      <c r="D855" s="1"/>
      <c r="E855" s="1"/>
    </row>
    <row r="856" spans="1:5" x14ac:dyDescent="0.2">
      <c r="A856" s="1"/>
      <c r="B856" s="1"/>
      <c r="C856" s="1"/>
      <c r="D856" s="1"/>
      <c r="E856" s="1"/>
    </row>
    <row r="857" spans="1:5" x14ac:dyDescent="0.2">
      <c r="A857" s="1"/>
      <c r="B857" s="1"/>
      <c r="C857" s="1"/>
      <c r="D857" s="1"/>
      <c r="E857" s="1"/>
    </row>
    <row r="858" spans="1:5" x14ac:dyDescent="0.2">
      <c r="A858" s="1"/>
      <c r="B858" s="1"/>
      <c r="C858" s="1"/>
      <c r="D858" s="1"/>
      <c r="E858" s="1"/>
    </row>
    <row r="859" spans="1:5" x14ac:dyDescent="0.2">
      <c r="A859" s="1"/>
      <c r="B859" s="1"/>
      <c r="C859" s="1"/>
      <c r="D859" s="1"/>
      <c r="E859" s="1"/>
    </row>
    <row r="860" spans="1:5" x14ac:dyDescent="0.2">
      <c r="A860" s="1"/>
      <c r="B860" s="1"/>
      <c r="C860" s="1"/>
      <c r="D860" s="1"/>
      <c r="E860" s="1"/>
    </row>
    <row r="861" spans="1:5" x14ac:dyDescent="0.2">
      <c r="A861" s="1"/>
      <c r="B861" s="1"/>
      <c r="C861" s="1"/>
      <c r="D861" s="1"/>
      <c r="E861" s="1"/>
    </row>
    <row r="862" spans="1:5" x14ac:dyDescent="0.2">
      <c r="A862" s="1"/>
      <c r="B862" s="1"/>
      <c r="C862" s="1"/>
      <c r="D862" s="1"/>
      <c r="E862" s="1"/>
    </row>
    <row r="863" spans="1:5" x14ac:dyDescent="0.2">
      <c r="A863" s="1"/>
      <c r="B863" s="1"/>
      <c r="C863" s="1"/>
      <c r="D863" s="1"/>
      <c r="E863" s="1"/>
    </row>
    <row r="864" spans="1:5" x14ac:dyDescent="0.2">
      <c r="A864" s="1"/>
      <c r="B864" s="1"/>
      <c r="C864" s="1"/>
      <c r="D864" s="1"/>
      <c r="E864" s="1"/>
    </row>
    <row r="865" spans="1:5" x14ac:dyDescent="0.2">
      <c r="A865" s="1"/>
      <c r="B865" s="1"/>
      <c r="C865" s="1"/>
      <c r="D865" s="1"/>
      <c r="E865" s="1"/>
    </row>
    <row r="866" spans="1:5" x14ac:dyDescent="0.2">
      <c r="A866" s="1"/>
      <c r="B866" s="1"/>
      <c r="C866" s="1"/>
      <c r="D866" s="1"/>
      <c r="E866" s="1"/>
    </row>
    <row r="867" spans="1:5" x14ac:dyDescent="0.2">
      <c r="A867" s="1"/>
      <c r="B867" s="1"/>
      <c r="C867" s="1"/>
      <c r="D867" s="1"/>
      <c r="E867" s="1"/>
    </row>
    <row r="868" spans="1:5" x14ac:dyDescent="0.2">
      <c r="A868" s="1"/>
      <c r="B868" s="1"/>
      <c r="C868" s="1"/>
      <c r="D868" s="1"/>
      <c r="E868" s="1"/>
    </row>
    <row r="869" spans="1:5" x14ac:dyDescent="0.2">
      <c r="A869" s="1"/>
      <c r="B869" s="1"/>
      <c r="C869" s="1"/>
      <c r="D869" s="1"/>
      <c r="E869" s="1"/>
    </row>
    <row r="870" spans="1:5" x14ac:dyDescent="0.2">
      <c r="A870" s="1"/>
      <c r="B870" s="1"/>
      <c r="C870" s="1"/>
      <c r="D870" s="1"/>
      <c r="E870" s="1"/>
    </row>
    <row r="871" spans="1:5" x14ac:dyDescent="0.2">
      <c r="A871" s="1"/>
      <c r="B871" s="1"/>
      <c r="C871" s="1"/>
      <c r="D871" s="1"/>
      <c r="E871" s="1"/>
    </row>
    <row r="872" spans="1:5" x14ac:dyDescent="0.2">
      <c r="A872" s="1"/>
      <c r="B872" s="1"/>
      <c r="C872" s="1"/>
      <c r="D872" s="1"/>
      <c r="E872" s="1"/>
    </row>
    <row r="873" spans="1:5" x14ac:dyDescent="0.2">
      <c r="A873" s="1"/>
      <c r="B873" s="1"/>
      <c r="C873" s="1"/>
      <c r="D873" s="1"/>
      <c r="E873" s="1"/>
    </row>
    <row r="874" spans="1:5" x14ac:dyDescent="0.2">
      <c r="A874" s="1"/>
      <c r="B874" s="1"/>
      <c r="C874" s="1"/>
      <c r="D874" s="1"/>
      <c r="E874" s="1"/>
    </row>
    <row r="875" spans="1:5" x14ac:dyDescent="0.2">
      <c r="A875" s="1"/>
      <c r="B875" s="1"/>
      <c r="C875" s="1"/>
      <c r="D875" s="1"/>
      <c r="E875" s="1"/>
    </row>
    <row r="876" spans="1:5" x14ac:dyDescent="0.2">
      <c r="A876" s="1"/>
      <c r="B876" s="1"/>
      <c r="C876" s="1"/>
      <c r="D876" s="1"/>
      <c r="E876" s="1"/>
    </row>
    <row r="877" spans="1:5" x14ac:dyDescent="0.2">
      <c r="A877" s="1"/>
      <c r="B877" s="1"/>
      <c r="C877" s="1"/>
      <c r="D877" s="1"/>
      <c r="E877" s="1"/>
    </row>
    <row r="878" spans="1:5" x14ac:dyDescent="0.2">
      <c r="A878" s="1"/>
      <c r="B878" s="1"/>
      <c r="C878" s="1"/>
      <c r="D878" s="1"/>
      <c r="E878" s="1"/>
    </row>
    <row r="879" spans="1:5" x14ac:dyDescent="0.2">
      <c r="A879" s="1"/>
      <c r="B879" s="1"/>
      <c r="C879" s="1"/>
      <c r="D879" s="1"/>
      <c r="E879" s="1"/>
    </row>
    <row r="880" spans="1:5" x14ac:dyDescent="0.2">
      <c r="A880" s="1"/>
      <c r="B880" s="1"/>
      <c r="C880" s="1"/>
      <c r="D880" s="1"/>
      <c r="E880" s="1"/>
    </row>
    <row r="881" spans="1:5" x14ac:dyDescent="0.2">
      <c r="A881" s="1"/>
      <c r="B881" s="1"/>
      <c r="C881" s="1"/>
      <c r="D881" s="1"/>
      <c r="E881" s="1"/>
    </row>
    <row r="882" spans="1:5" x14ac:dyDescent="0.2">
      <c r="A882" s="1"/>
      <c r="B882" s="1"/>
      <c r="C882" s="1"/>
      <c r="D882" s="1"/>
      <c r="E882" s="1"/>
    </row>
    <row r="883" spans="1:5" x14ac:dyDescent="0.2">
      <c r="A883" s="1"/>
      <c r="B883" s="1"/>
      <c r="C883" s="1"/>
      <c r="D883" s="1"/>
      <c r="E883" s="1"/>
    </row>
    <row r="884" spans="1:5" x14ac:dyDescent="0.2">
      <c r="A884" s="1"/>
      <c r="B884" s="1"/>
      <c r="C884" s="1"/>
      <c r="D884" s="1"/>
      <c r="E884" s="1"/>
    </row>
    <row r="885" spans="1:5" x14ac:dyDescent="0.2">
      <c r="A885" s="1"/>
      <c r="B885" s="1"/>
      <c r="C885" s="1"/>
      <c r="D885" s="1"/>
      <c r="E885" s="1"/>
    </row>
    <row r="886" spans="1:5" x14ac:dyDescent="0.2">
      <c r="A886" s="1"/>
      <c r="B886" s="1"/>
      <c r="C886" s="1"/>
      <c r="D886" s="1"/>
      <c r="E886" s="1"/>
    </row>
    <row r="887" spans="1:5" x14ac:dyDescent="0.2">
      <c r="A887" s="1"/>
      <c r="B887" s="1"/>
      <c r="C887" s="1"/>
      <c r="D887" s="1"/>
      <c r="E887" s="1"/>
    </row>
    <row r="888" spans="1:5" x14ac:dyDescent="0.2">
      <c r="A888" s="1"/>
      <c r="B888" s="1"/>
      <c r="C888" s="1"/>
      <c r="D888" s="1"/>
      <c r="E888" s="1"/>
    </row>
    <row r="889" spans="1:5" x14ac:dyDescent="0.2">
      <c r="A889" s="1"/>
      <c r="B889" s="1"/>
      <c r="C889" s="1"/>
      <c r="D889" s="1"/>
      <c r="E889" s="1"/>
    </row>
    <row r="890" spans="1:5" x14ac:dyDescent="0.2">
      <c r="A890" s="1"/>
      <c r="B890" s="1"/>
      <c r="C890" s="1"/>
      <c r="D890" s="1"/>
      <c r="E890" s="1"/>
    </row>
    <row r="891" spans="1:5" x14ac:dyDescent="0.2">
      <c r="A891" s="1"/>
      <c r="B891" s="1"/>
      <c r="C891" s="1"/>
      <c r="D891" s="1"/>
      <c r="E891" s="1"/>
    </row>
    <row r="892" spans="1:5" x14ac:dyDescent="0.2">
      <c r="A892" s="1"/>
      <c r="B892" s="1"/>
      <c r="C892" s="1"/>
      <c r="D892" s="1"/>
      <c r="E892" s="1"/>
    </row>
    <row r="893" spans="1:5" x14ac:dyDescent="0.2">
      <c r="A893" s="1"/>
      <c r="B893" s="1"/>
      <c r="C893" s="1"/>
      <c r="D893" s="1"/>
      <c r="E893" s="1"/>
    </row>
    <row r="894" spans="1:5" x14ac:dyDescent="0.2">
      <c r="A894" s="1"/>
      <c r="B894" s="1"/>
      <c r="C894" s="1"/>
      <c r="D894" s="1"/>
      <c r="E894" s="1"/>
    </row>
    <row r="895" spans="1:5" x14ac:dyDescent="0.2">
      <c r="A895" s="1"/>
      <c r="B895" s="1"/>
      <c r="C895" s="1"/>
      <c r="D895" s="1"/>
      <c r="E895" s="1"/>
    </row>
    <row r="896" spans="1:5" x14ac:dyDescent="0.2">
      <c r="A896" s="1"/>
      <c r="B896" s="1"/>
      <c r="C896" s="1"/>
      <c r="D896" s="1"/>
      <c r="E896" s="1"/>
    </row>
    <row r="897" spans="1:5" x14ac:dyDescent="0.2">
      <c r="A897" s="1"/>
      <c r="B897" s="1"/>
      <c r="C897" s="1"/>
      <c r="D897" s="1"/>
      <c r="E897" s="1"/>
    </row>
    <row r="898" spans="1:5" x14ac:dyDescent="0.2">
      <c r="A898" s="1"/>
      <c r="B898" s="1"/>
      <c r="C898" s="1"/>
      <c r="D898" s="1"/>
      <c r="E898" s="1"/>
    </row>
    <row r="899" spans="1:5" x14ac:dyDescent="0.2">
      <c r="A899" s="1"/>
      <c r="B899" s="1"/>
      <c r="C899" s="1"/>
      <c r="D899" s="1"/>
      <c r="E899" s="1"/>
    </row>
    <row r="900" spans="1:5" x14ac:dyDescent="0.2">
      <c r="A900" s="1"/>
      <c r="B900" s="1"/>
      <c r="C900" s="1"/>
      <c r="D900" s="1"/>
      <c r="E900" s="1"/>
    </row>
    <row r="901" spans="1:5" x14ac:dyDescent="0.2">
      <c r="A901" s="1"/>
      <c r="B901" s="1"/>
      <c r="C901" s="1"/>
      <c r="D901" s="1"/>
      <c r="E901" s="1"/>
    </row>
    <row r="902" spans="1:5" x14ac:dyDescent="0.2">
      <c r="A902" s="1"/>
      <c r="B902" s="1"/>
      <c r="C902" s="1"/>
      <c r="D902" s="1"/>
      <c r="E902" s="1"/>
    </row>
    <row r="903" spans="1:5" x14ac:dyDescent="0.2">
      <c r="A903" s="1"/>
      <c r="B903" s="1"/>
      <c r="C903" s="1"/>
      <c r="D903" s="1"/>
      <c r="E903" s="1"/>
    </row>
    <row r="904" spans="1:5" x14ac:dyDescent="0.2">
      <c r="A904" s="1"/>
      <c r="B904" s="1"/>
      <c r="C904" s="1"/>
      <c r="D904" s="1"/>
      <c r="E904" s="1"/>
    </row>
    <row r="905" spans="1:5" x14ac:dyDescent="0.2">
      <c r="A905" s="1"/>
      <c r="B905" s="1"/>
      <c r="C905" s="1"/>
      <c r="D905" s="1"/>
      <c r="E905" s="1"/>
    </row>
    <row r="906" spans="1:5" x14ac:dyDescent="0.2">
      <c r="A906" s="1"/>
      <c r="B906" s="1"/>
      <c r="C906" s="1"/>
      <c r="D906" s="1"/>
      <c r="E906" s="1"/>
    </row>
    <row r="907" spans="1:5" x14ac:dyDescent="0.2">
      <c r="A907" s="1"/>
      <c r="B907" s="1"/>
      <c r="C907" s="1"/>
      <c r="D907" s="1"/>
      <c r="E907" s="1"/>
    </row>
    <row r="908" spans="1:5" x14ac:dyDescent="0.2">
      <c r="A908" s="1"/>
      <c r="B908" s="1"/>
      <c r="C908" s="1"/>
      <c r="D908" s="1"/>
      <c r="E908" s="1"/>
    </row>
    <row r="909" spans="1:5" x14ac:dyDescent="0.2">
      <c r="A909" s="1"/>
      <c r="B909" s="1"/>
      <c r="C909" s="1"/>
      <c r="D909" s="1"/>
      <c r="E909" s="1"/>
    </row>
    <row r="910" spans="1:5" x14ac:dyDescent="0.2">
      <c r="A910" s="1"/>
      <c r="B910" s="1"/>
      <c r="C910" s="1"/>
      <c r="D910" s="1"/>
      <c r="E910" s="1"/>
    </row>
    <row r="911" spans="1:5" x14ac:dyDescent="0.2">
      <c r="A911" s="1"/>
      <c r="B911" s="1"/>
      <c r="C911" s="1"/>
      <c r="D911" s="1"/>
      <c r="E911" s="1"/>
    </row>
    <row r="912" spans="1:5" x14ac:dyDescent="0.2">
      <c r="A912" s="1"/>
      <c r="B912" s="1"/>
      <c r="C912" s="1"/>
      <c r="D912" s="1"/>
      <c r="E912" s="1"/>
    </row>
    <row r="913" spans="1:5" x14ac:dyDescent="0.2">
      <c r="A913" s="1"/>
      <c r="B913" s="1"/>
      <c r="C913" s="1"/>
      <c r="D913" s="1"/>
      <c r="E913" s="1"/>
    </row>
    <row r="914" spans="1:5" x14ac:dyDescent="0.2">
      <c r="A914" s="1"/>
      <c r="B914" s="1"/>
      <c r="C914" s="1"/>
      <c r="D914" s="1"/>
      <c r="E914" s="1"/>
    </row>
    <row r="915" spans="1:5" x14ac:dyDescent="0.2">
      <c r="A915" s="1"/>
      <c r="B915" s="1"/>
      <c r="C915" s="1"/>
      <c r="D915" s="1"/>
      <c r="E915" s="1"/>
    </row>
    <row r="916" spans="1:5" x14ac:dyDescent="0.2">
      <c r="A916" s="1"/>
      <c r="B916" s="1"/>
      <c r="C916" s="1"/>
      <c r="D916" s="1"/>
      <c r="E916" s="1"/>
    </row>
    <row r="917" spans="1:5" x14ac:dyDescent="0.2">
      <c r="A917" s="1"/>
      <c r="B917" s="1"/>
      <c r="C917" s="1"/>
      <c r="D917" s="1"/>
      <c r="E917" s="1"/>
    </row>
    <row r="918" spans="1:5" x14ac:dyDescent="0.2">
      <c r="A918" s="1"/>
      <c r="B918" s="1"/>
      <c r="C918" s="1"/>
      <c r="D918" s="1"/>
      <c r="E918" s="1"/>
    </row>
    <row r="919" spans="1:5" x14ac:dyDescent="0.2">
      <c r="A919" s="1"/>
      <c r="B919" s="1"/>
      <c r="C919" s="1"/>
      <c r="D919" s="1"/>
      <c r="E919" s="1"/>
    </row>
    <row r="920" spans="1:5" x14ac:dyDescent="0.2">
      <c r="A920" s="1"/>
      <c r="B920" s="1"/>
      <c r="C920" s="1"/>
      <c r="D920" s="1"/>
      <c r="E920" s="1"/>
    </row>
    <row r="921" spans="1:5" x14ac:dyDescent="0.2">
      <c r="A921" s="1"/>
      <c r="B921" s="1"/>
      <c r="C921" s="1"/>
      <c r="D921" s="1"/>
      <c r="E921" s="1"/>
    </row>
    <row r="922" spans="1:5" x14ac:dyDescent="0.2">
      <c r="A922" s="1"/>
      <c r="B922" s="1"/>
      <c r="C922" s="1"/>
      <c r="D922" s="1"/>
      <c r="E922" s="1"/>
    </row>
    <row r="923" spans="1:5" x14ac:dyDescent="0.2">
      <c r="A923" s="1"/>
      <c r="B923" s="1"/>
      <c r="C923" s="1"/>
      <c r="D923" s="1"/>
      <c r="E923" s="1"/>
    </row>
    <row r="924" spans="1:5" x14ac:dyDescent="0.2">
      <c r="A924" s="1"/>
      <c r="B924" s="1"/>
      <c r="C924" s="1"/>
      <c r="D924" s="1"/>
      <c r="E924" s="1"/>
    </row>
    <row r="925" spans="1:5" x14ac:dyDescent="0.2">
      <c r="A925" s="1"/>
      <c r="B925" s="1"/>
      <c r="C925" s="1"/>
      <c r="D925" s="1"/>
      <c r="E925" s="1"/>
    </row>
    <row r="926" spans="1:5" x14ac:dyDescent="0.2">
      <c r="A926" s="1"/>
      <c r="B926" s="1"/>
      <c r="C926" s="1"/>
      <c r="D926" s="1"/>
      <c r="E926" s="1"/>
    </row>
    <row r="927" spans="1:5" x14ac:dyDescent="0.2">
      <c r="A927" s="1"/>
      <c r="B927" s="1"/>
      <c r="C927" s="1"/>
      <c r="D927" s="1"/>
      <c r="E927" s="1"/>
    </row>
    <row r="928" spans="1:5" x14ac:dyDescent="0.2">
      <c r="A928" s="1"/>
      <c r="B928" s="1"/>
      <c r="C928" s="1"/>
      <c r="D928" s="1"/>
      <c r="E928" s="1"/>
    </row>
    <row r="929" spans="1:5" x14ac:dyDescent="0.2">
      <c r="A929" s="1"/>
      <c r="B929" s="1"/>
      <c r="C929" s="1"/>
      <c r="D929" s="1"/>
      <c r="E929" s="1"/>
    </row>
    <row r="930" spans="1:5" x14ac:dyDescent="0.2">
      <c r="A930" s="1"/>
      <c r="B930" s="1"/>
      <c r="C930" s="1"/>
      <c r="D930" s="1"/>
      <c r="E930" s="1"/>
    </row>
    <row r="931" spans="1:5" x14ac:dyDescent="0.2">
      <c r="A931" s="1"/>
      <c r="B931" s="1"/>
      <c r="C931" s="1"/>
      <c r="D931" s="1"/>
      <c r="E931" s="1"/>
    </row>
    <row r="932" spans="1:5" x14ac:dyDescent="0.2">
      <c r="A932" s="1"/>
      <c r="B932" s="1"/>
      <c r="C932" s="1"/>
      <c r="D932" s="1"/>
      <c r="E932" s="1"/>
    </row>
    <row r="933" spans="1:5" x14ac:dyDescent="0.2">
      <c r="A933" s="1"/>
      <c r="B933" s="1"/>
      <c r="C933" s="1"/>
      <c r="D933" s="1"/>
      <c r="E933" s="1"/>
    </row>
    <row r="934" spans="1:5" x14ac:dyDescent="0.2">
      <c r="A934" s="1"/>
      <c r="B934" s="1"/>
      <c r="C934" s="1"/>
      <c r="D934" s="1"/>
      <c r="E934" s="1"/>
    </row>
    <row r="935" spans="1:5" x14ac:dyDescent="0.2">
      <c r="A935" s="1"/>
      <c r="B935" s="1"/>
      <c r="C935" s="1"/>
      <c r="D935" s="1"/>
      <c r="E935" s="1"/>
    </row>
    <row r="936" spans="1:5" x14ac:dyDescent="0.2">
      <c r="A936" s="1"/>
      <c r="B936" s="1"/>
      <c r="C936" s="1"/>
      <c r="D936" s="1"/>
      <c r="E936" s="1"/>
    </row>
    <row r="937" spans="1:5" x14ac:dyDescent="0.2">
      <c r="A937" s="1"/>
      <c r="B937" s="1"/>
      <c r="C937" s="1"/>
      <c r="D937" s="1"/>
      <c r="E937" s="1"/>
    </row>
    <row r="938" spans="1:5" x14ac:dyDescent="0.2">
      <c r="A938" s="1"/>
      <c r="B938" s="1"/>
      <c r="C938" s="1"/>
      <c r="D938" s="1"/>
      <c r="E938" s="1"/>
    </row>
    <row r="939" spans="1:5" x14ac:dyDescent="0.2">
      <c r="A939" s="1"/>
      <c r="B939" s="1"/>
      <c r="C939" s="1"/>
      <c r="D939" s="1"/>
      <c r="E939" s="1"/>
    </row>
    <row r="940" spans="1:5" x14ac:dyDescent="0.2">
      <c r="A940" s="1"/>
      <c r="B940" s="1"/>
      <c r="C940" s="1"/>
      <c r="D940" s="1"/>
      <c r="E940" s="1"/>
    </row>
    <row r="941" spans="1:5" x14ac:dyDescent="0.2">
      <c r="A941" s="1"/>
      <c r="B941" s="1"/>
      <c r="C941" s="1"/>
      <c r="D941" s="1"/>
      <c r="E941" s="1"/>
    </row>
    <row r="942" spans="1:5" x14ac:dyDescent="0.2">
      <c r="A942" s="1"/>
      <c r="B942" s="1"/>
      <c r="C942" s="1"/>
      <c r="D942" s="1"/>
      <c r="E942" s="1"/>
    </row>
    <row r="943" spans="1:5" x14ac:dyDescent="0.2">
      <c r="A943" s="1"/>
      <c r="B943" s="1"/>
      <c r="C943" s="1"/>
      <c r="D943" s="1"/>
      <c r="E943" s="1"/>
    </row>
    <row r="944" spans="1:5" x14ac:dyDescent="0.2">
      <c r="A944" s="1"/>
      <c r="B944" s="1"/>
      <c r="C944" s="1"/>
      <c r="D944" s="1"/>
      <c r="E944" s="1"/>
    </row>
    <row r="945" spans="1:5" x14ac:dyDescent="0.2">
      <c r="A945" s="1"/>
      <c r="B945" s="1"/>
      <c r="C945" s="1"/>
      <c r="D945" s="1"/>
      <c r="E945" s="1"/>
    </row>
    <row r="946" spans="1:5" x14ac:dyDescent="0.2">
      <c r="A946" s="1"/>
      <c r="B946" s="1"/>
      <c r="C946" s="1"/>
      <c r="D946" s="1"/>
      <c r="E946" s="1"/>
    </row>
    <row r="947" spans="1:5" x14ac:dyDescent="0.2">
      <c r="A947" s="1"/>
      <c r="B947" s="1"/>
      <c r="C947" s="1"/>
      <c r="D947" s="1"/>
      <c r="E947" s="1"/>
    </row>
    <row r="948" spans="1:5" x14ac:dyDescent="0.2">
      <c r="A948" s="1"/>
      <c r="B948" s="1"/>
      <c r="C948" s="1"/>
      <c r="D948" s="1"/>
      <c r="E948" s="1"/>
    </row>
    <row r="949" spans="1:5" x14ac:dyDescent="0.2">
      <c r="A949" s="1"/>
      <c r="B949" s="1"/>
      <c r="C949" s="1"/>
      <c r="D949" s="1"/>
      <c r="E949" s="1"/>
    </row>
    <row r="950" spans="1:5" x14ac:dyDescent="0.2">
      <c r="A950" s="1"/>
      <c r="B950" s="1"/>
      <c r="C950" s="1"/>
      <c r="D950" s="1"/>
      <c r="E950" s="1"/>
    </row>
    <row r="951" spans="1:5" x14ac:dyDescent="0.2">
      <c r="A951" s="1"/>
      <c r="B951" s="1"/>
      <c r="C951" s="1"/>
      <c r="D951" s="1"/>
      <c r="E951" s="1"/>
    </row>
    <row r="952" spans="1:5" x14ac:dyDescent="0.2">
      <c r="A952" s="1"/>
      <c r="B952" s="1"/>
      <c r="C952" s="1"/>
      <c r="D952" s="1"/>
      <c r="E952" s="1"/>
    </row>
    <row r="953" spans="1:5" x14ac:dyDescent="0.2">
      <c r="A953" s="1"/>
      <c r="B953" s="1"/>
      <c r="C953" s="1"/>
      <c r="D953" s="1"/>
      <c r="E953" s="1"/>
    </row>
    <row r="954" spans="1:5" x14ac:dyDescent="0.2">
      <c r="A954" s="1"/>
      <c r="B954" s="1"/>
      <c r="C954" s="1"/>
      <c r="D954" s="1"/>
      <c r="E954" s="1"/>
    </row>
    <row r="955" spans="1:5" x14ac:dyDescent="0.2">
      <c r="A955" s="1"/>
      <c r="B955" s="1"/>
      <c r="C955" s="1"/>
      <c r="D955" s="1"/>
      <c r="E955" s="1"/>
    </row>
    <row r="956" spans="1:5" x14ac:dyDescent="0.2">
      <c r="A956" s="1"/>
      <c r="B956" s="1"/>
      <c r="C956" s="1"/>
      <c r="D956" s="1"/>
      <c r="E956" s="1"/>
    </row>
    <row r="957" spans="1:5" x14ac:dyDescent="0.2">
      <c r="A957" s="1"/>
      <c r="B957" s="1"/>
      <c r="C957" s="1"/>
      <c r="D957" s="1"/>
      <c r="E957" s="1"/>
    </row>
    <row r="958" spans="1:5" x14ac:dyDescent="0.2">
      <c r="A958" s="1"/>
      <c r="B958" s="1"/>
      <c r="C958" s="1"/>
      <c r="D958" s="1"/>
      <c r="E958" s="1"/>
    </row>
    <row r="959" spans="1:5" x14ac:dyDescent="0.2">
      <c r="A959" s="1"/>
      <c r="B959" s="1"/>
      <c r="C959" s="1"/>
      <c r="D959" s="1"/>
      <c r="E959" s="1"/>
    </row>
    <row r="960" spans="1:5" x14ac:dyDescent="0.2">
      <c r="A960" s="1"/>
      <c r="B960" s="1"/>
      <c r="C960" s="1"/>
      <c r="D960" s="1"/>
      <c r="E960" s="1"/>
    </row>
    <row r="961" spans="1:5" x14ac:dyDescent="0.2">
      <c r="A961" s="1"/>
      <c r="B961" s="1"/>
      <c r="C961" s="1"/>
      <c r="D961" s="1"/>
      <c r="E961" s="1"/>
    </row>
    <row r="962" spans="1:5" x14ac:dyDescent="0.2">
      <c r="A962" s="1"/>
      <c r="B962" s="1"/>
      <c r="C962" s="1"/>
      <c r="D962" s="1"/>
      <c r="E962" s="1"/>
    </row>
    <row r="963" spans="1:5" x14ac:dyDescent="0.2">
      <c r="A963" s="1"/>
      <c r="B963" s="1"/>
      <c r="C963" s="1"/>
      <c r="D963" s="1"/>
      <c r="E963" s="1"/>
    </row>
    <row r="964" spans="1:5" x14ac:dyDescent="0.2">
      <c r="A964" s="1"/>
      <c r="B964" s="1"/>
      <c r="C964" s="1"/>
      <c r="D964" s="1"/>
      <c r="E964" s="1"/>
    </row>
    <row r="965" spans="1:5" x14ac:dyDescent="0.2">
      <c r="A965" s="1"/>
      <c r="B965" s="1"/>
      <c r="C965" s="1"/>
      <c r="D965" s="1"/>
      <c r="E965" s="1"/>
    </row>
    <row r="966" spans="1:5" x14ac:dyDescent="0.2">
      <c r="A966" s="1"/>
      <c r="B966" s="1"/>
      <c r="C966" s="1"/>
      <c r="D966" s="1"/>
      <c r="E966" s="1"/>
    </row>
    <row r="967" spans="1:5" x14ac:dyDescent="0.2">
      <c r="A967" s="1"/>
      <c r="B967" s="1"/>
      <c r="C967" s="1"/>
      <c r="D967" s="1"/>
      <c r="E967" s="1"/>
    </row>
    <row r="968" spans="1:5" x14ac:dyDescent="0.2">
      <c r="A968" s="1"/>
      <c r="B968" s="1"/>
      <c r="C968" s="1"/>
      <c r="D968" s="1"/>
      <c r="E968" s="1"/>
    </row>
    <row r="969" spans="1:5" x14ac:dyDescent="0.2">
      <c r="A969" s="1"/>
      <c r="B969" s="1"/>
      <c r="C969" s="1"/>
      <c r="D969" s="1"/>
      <c r="E969" s="1"/>
    </row>
    <row r="970" spans="1:5" x14ac:dyDescent="0.2">
      <c r="A970" s="1"/>
      <c r="B970" s="1"/>
      <c r="C970" s="1"/>
      <c r="D970" s="1"/>
      <c r="E970" s="1"/>
    </row>
    <row r="971" spans="1:5" x14ac:dyDescent="0.2">
      <c r="A971" s="1"/>
      <c r="B971" s="1"/>
      <c r="C971" s="1"/>
      <c r="D971" s="1"/>
      <c r="E971" s="1"/>
    </row>
    <row r="972" spans="1:5" x14ac:dyDescent="0.2">
      <c r="A972" s="1"/>
      <c r="B972" s="1"/>
      <c r="C972" s="1"/>
      <c r="D972" s="1"/>
      <c r="E972" s="1"/>
    </row>
    <row r="973" spans="1:5" x14ac:dyDescent="0.2">
      <c r="A973" s="1"/>
      <c r="B973" s="1"/>
      <c r="C973" s="1"/>
      <c r="D973" s="1"/>
      <c r="E973" s="1"/>
    </row>
    <row r="974" spans="1:5" x14ac:dyDescent="0.2">
      <c r="A974" s="1"/>
      <c r="B974" s="1"/>
      <c r="C974" s="1"/>
      <c r="D974" s="1"/>
      <c r="E974" s="1"/>
    </row>
    <row r="975" spans="1:5" x14ac:dyDescent="0.2">
      <c r="A975" s="1"/>
      <c r="B975" s="1"/>
      <c r="C975" s="1"/>
      <c r="D975" s="1"/>
      <c r="E975" s="1"/>
    </row>
    <row r="976" spans="1:5" x14ac:dyDescent="0.2">
      <c r="A976" s="1"/>
      <c r="B976" s="1"/>
      <c r="C976" s="1"/>
      <c r="D976" s="1"/>
      <c r="E976" s="1"/>
    </row>
    <row r="977" spans="1:5" x14ac:dyDescent="0.2">
      <c r="A977" s="1"/>
      <c r="B977" s="1"/>
      <c r="C977" s="1"/>
      <c r="D977" s="1"/>
      <c r="E977" s="1"/>
    </row>
    <row r="978" spans="1:5" x14ac:dyDescent="0.2">
      <c r="A978" s="1"/>
      <c r="B978" s="1"/>
      <c r="C978" s="1"/>
      <c r="D978" s="1"/>
      <c r="E978" s="1"/>
    </row>
    <row r="979" spans="1:5" x14ac:dyDescent="0.2">
      <c r="A979" s="1"/>
      <c r="B979" s="1"/>
      <c r="C979" s="1"/>
      <c r="D979" s="1"/>
      <c r="E979" s="1"/>
    </row>
    <row r="980" spans="1:5" x14ac:dyDescent="0.2">
      <c r="A980" s="1"/>
      <c r="B980" s="1"/>
      <c r="C980" s="1"/>
      <c r="D980" s="1"/>
      <c r="E980" s="1"/>
    </row>
    <row r="981" spans="1:5" x14ac:dyDescent="0.2">
      <c r="A981" s="1"/>
      <c r="B981" s="1"/>
      <c r="C981" s="1"/>
      <c r="D981" s="1"/>
      <c r="E981" s="1"/>
    </row>
    <row r="982" spans="1:5" x14ac:dyDescent="0.2">
      <c r="A982" s="1"/>
      <c r="B982" s="1"/>
      <c r="C982" s="1"/>
      <c r="D982" s="1"/>
      <c r="E982" s="1"/>
    </row>
    <row r="983" spans="1:5" x14ac:dyDescent="0.2">
      <c r="A983" s="1"/>
      <c r="B983" s="1"/>
      <c r="C983" s="1"/>
      <c r="D983" s="1"/>
      <c r="E983" s="1"/>
    </row>
    <row r="984" spans="1:5" x14ac:dyDescent="0.2">
      <c r="A984" s="1"/>
      <c r="B984" s="1"/>
      <c r="C984" s="1"/>
      <c r="D984" s="1"/>
      <c r="E984" s="1"/>
    </row>
    <row r="985" spans="1:5" x14ac:dyDescent="0.2">
      <c r="A985" s="1"/>
      <c r="B985" s="1"/>
      <c r="C985" s="1"/>
      <c r="D985" s="1"/>
      <c r="E985" s="1"/>
    </row>
    <row r="986" spans="1:5" x14ac:dyDescent="0.2">
      <c r="A986" s="1"/>
      <c r="B986" s="1"/>
      <c r="C986" s="1"/>
      <c r="D986" s="1"/>
      <c r="E986" s="1"/>
    </row>
    <row r="987" spans="1:5" x14ac:dyDescent="0.2">
      <c r="A987" s="1"/>
      <c r="B987" s="1"/>
      <c r="C987" s="1"/>
      <c r="D987" s="1"/>
      <c r="E987" s="1"/>
    </row>
    <row r="988" spans="1:5" x14ac:dyDescent="0.2">
      <c r="A988" s="1"/>
      <c r="B988" s="1"/>
      <c r="C988" s="1"/>
      <c r="D988" s="1"/>
      <c r="E988" s="1"/>
    </row>
    <row r="989" spans="1:5" x14ac:dyDescent="0.2">
      <c r="A989" s="1"/>
      <c r="B989" s="1"/>
      <c r="C989" s="1"/>
      <c r="D989" s="1"/>
      <c r="E989" s="1"/>
    </row>
    <row r="990" spans="1:5" x14ac:dyDescent="0.2">
      <c r="A990" s="1"/>
      <c r="B990" s="1"/>
      <c r="C990" s="1"/>
      <c r="D990" s="1"/>
      <c r="E990" s="1"/>
    </row>
    <row r="991" spans="1:5" x14ac:dyDescent="0.2">
      <c r="A991" s="1"/>
      <c r="B991" s="1"/>
      <c r="C991" s="1"/>
      <c r="D991" s="1"/>
      <c r="E991" s="1"/>
    </row>
    <row r="992" spans="1:5" x14ac:dyDescent="0.2">
      <c r="A992" s="1"/>
      <c r="B992" s="1"/>
      <c r="C992" s="1"/>
      <c r="D992" s="1"/>
      <c r="E992" s="1"/>
    </row>
    <row r="993" spans="1:5" x14ac:dyDescent="0.2">
      <c r="A993" s="1"/>
      <c r="B993" s="1"/>
      <c r="C993" s="1"/>
      <c r="D993" s="1"/>
      <c r="E993" s="1"/>
    </row>
    <row r="994" spans="1:5" x14ac:dyDescent="0.2">
      <c r="A994" s="1"/>
      <c r="B994" s="1"/>
      <c r="C994" s="1"/>
      <c r="D994" s="1"/>
      <c r="E994" s="1"/>
    </row>
    <row r="995" spans="1:5" x14ac:dyDescent="0.2">
      <c r="A995" s="1"/>
      <c r="B995" s="1"/>
      <c r="C995" s="1"/>
      <c r="D995" s="1"/>
      <c r="E995" s="1"/>
    </row>
    <row r="996" spans="1:5" x14ac:dyDescent="0.2">
      <c r="A996" s="1"/>
      <c r="B996" s="1"/>
      <c r="C996" s="1"/>
      <c r="D996" s="1"/>
      <c r="E996" s="1"/>
    </row>
    <row r="997" spans="1:5" x14ac:dyDescent="0.2">
      <c r="A997" s="1"/>
      <c r="B997" s="1"/>
      <c r="C997" s="1"/>
      <c r="D997" s="1"/>
      <c r="E997" s="1"/>
    </row>
    <row r="998" spans="1:5" x14ac:dyDescent="0.2">
      <c r="A998" s="1"/>
      <c r="B998" s="1"/>
      <c r="C998" s="1"/>
      <c r="D998" s="1"/>
      <c r="E998" s="1"/>
    </row>
    <row r="999" spans="1:5" x14ac:dyDescent="0.2">
      <c r="A999" s="1"/>
      <c r="B999" s="1"/>
      <c r="C999" s="1"/>
      <c r="D999" s="1"/>
      <c r="E999" s="1"/>
    </row>
    <row r="1000" spans="1:5" x14ac:dyDescent="0.2">
      <c r="A1000" s="1"/>
      <c r="B1000" s="1"/>
      <c r="C1000" s="1"/>
      <c r="D1000" s="1"/>
      <c r="E1000" s="1"/>
    </row>
    <row r="1001" spans="1:5" x14ac:dyDescent="0.2">
      <c r="A1001" s="1"/>
      <c r="B1001" s="1"/>
      <c r="C1001" s="1"/>
      <c r="D1001" s="1"/>
      <c r="E1001" s="1"/>
    </row>
    <row r="1002" spans="1:5" x14ac:dyDescent="0.2">
      <c r="A1002" s="1"/>
      <c r="B1002" s="1"/>
      <c r="C1002" s="1"/>
      <c r="D1002" s="1"/>
      <c r="E1002" s="1"/>
    </row>
    <row r="1003" spans="1:5" x14ac:dyDescent="0.2">
      <c r="A1003" s="1"/>
      <c r="B1003" s="1"/>
      <c r="C1003" s="1"/>
      <c r="D1003" s="1"/>
      <c r="E1003" s="1"/>
    </row>
    <row r="1004" spans="1:5" x14ac:dyDescent="0.2">
      <c r="A1004" s="1"/>
      <c r="B1004" s="1"/>
      <c r="C1004" s="1"/>
      <c r="D1004" s="1"/>
      <c r="E1004" s="1"/>
    </row>
    <row r="1005" spans="1:5" x14ac:dyDescent="0.2">
      <c r="A1005" s="1"/>
      <c r="B1005" s="1"/>
      <c r="C1005" s="1"/>
      <c r="D1005" s="1"/>
      <c r="E1005" s="1"/>
    </row>
    <row r="1006" spans="1:5" x14ac:dyDescent="0.2">
      <c r="A1006" s="1"/>
      <c r="B1006" s="1"/>
      <c r="C1006" s="1"/>
      <c r="D1006" s="1"/>
      <c r="E1006" s="1"/>
    </row>
    <row r="1007" spans="1:5" x14ac:dyDescent="0.2">
      <c r="A1007" s="1"/>
      <c r="B1007" s="1"/>
      <c r="C1007" s="1"/>
      <c r="D1007" s="1"/>
      <c r="E1007" s="1"/>
    </row>
    <row r="1008" spans="1:5" x14ac:dyDescent="0.2">
      <c r="A1008" s="1"/>
      <c r="B1008" s="1"/>
      <c r="C1008" s="1"/>
      <c r="D1008" s="1"/>
      <c r="E1008" s="1"/>
    </row>
    <row r="1009" spans="1:5" x14ac:dyDescent="0.2">
      <c r="A1009" s="1"/>
      <c r="B1009" s="1"/>
      <c r="C1009" s="1"/>
      <c r="D1009" s="1"/>
      <c r="E1009" s="1"/>
    </row>
    <row r="1010" spans="1:5" x14ac:dyDescent="0.2">
      <c r="A1010" s="1"/>
      <c r="B1010" s="1"/>
      <c r="C1010" s="1"/>
      <c r="D1010" s="1"/>
      <c r="E1010" s="1"/>
    </row>
    <row r="1011" spans="1:5" x14ac:dyDescent="0.2">
      <c r="A1011" s="1"/>
      <c r="B1011" s="1"/>
      <c r="C1011" s="1"/>
      <c r="D1011" s="1"/>
      <c r="E1011" s="1"/>
    </row>
    <row r="1012" spans="1:5" x14ac:dyDescent="0.2">
      <c r="A1012" s="1"/>
      <c r="B1012" s="1"/>
      <c r="C1012" s="1"/>
      <c r="D1012" s="1"/>
      <c r="E1012" s="1"/>
    </row>
    <row r="1013" spans="1:5" x14ac:dyDescent="0.2">
      <c r="A1013" s="1"/>
      <c r="B1013" s="1"/>
      <c r="C1013" s="1"/>
      <c r="D1013" s="1"/>
      <c r="E1013" s="1"/>
    </row>
    <row r="1014" spans="1:5" x14ac:dyDescent="0.2">
      <c r="A1014" s="1"/>
      <c r="B1014" s="1"/>
      <c r="C1014" s="1"/>
      <c r="D1014" s="1"/>
      <c r="E1014" s="1"/>
    </row>
    <row r="1015" spans="1:5" x14ac:dyDescent="0.2">
      <c r="A1015" s="1"/>
      <c r="B1015" s="1"/>
      <c r="C1015" s="1"/>
      <c r="D1015" s="1"/>
      <c r="E1015" s="1"/>
    </row>
    <row r="1016" spans="1:5" x14ac:dyDescent="0.2">
      <c r="A1016" s="1"/>
      <c r="B1016" s="1"/>
      <c r="C1016" s="1"/>
      <c r="D1016" s="1"/>
      <c r="E1016" s="1"/>
    </row>
    <row r="1017" spans="1:5" x14ac:dyDescent="0.2">
      <c r="A1017" s="1"/>
      <c r="B1017" s="1"/>
      <c r="C1017" s="1"/>
      <c r="D1017" s="1"/>
      <c r="E1017" s="1"/>
    </row>
    <row r="1018" spans="1:5" x14ac:dyDescent="0.2">
      <c r="A1018" s="1"/>
      <c r="B1018" s="1"/>
      <c r="C1018" s="1"/>
      <c r="D1018" s="1"/>
      <c r="E1018" s="1"/>
    </row>
    <row r="1019" spans="1:5" x14ac:dyDescent="0.2">
      <c r="A1019" s="1"/>
      <c r="B1019" s="1"/>
      <c r="C1019" s="1"/>
      <c r="D1019" s="1"/>
      <c r="E1019" s="1"/>
    </row>
    <row r="1020" spans="1:5" x14ac:dyDescent="0.2">
      <c r="A1020" s="1"/>
      <c r="B1020" s="1"/>
      <c r="C1020" s="1"/>
      <c r="D1020" s="1"/>
      <c r="E1020" s="1"/>
    </row>
    <row r="1021" spans="1:5" x14ac:dyDescent="0.2">
      <c r="A1021" s="1"/>
      <c r="B1021" s="1"/>
      <c r="C1021" s="1"/>
      <c r="D1021" s="1"/>
      <c r="E1021" s="1"/>
    </row>
    <row r="1022" spans="1:5" x14ac:dyDescent="0.2">
      <c r="A1022" s="1"/>
      <c r="B1022" s="1"/>
      <c r="C1022" s="1"/>
      <c r="D1022" s="1"/>
      <c r="E1022" s="1"/>
    </row>
    <row r="1023" spans="1:5" x14ac:dyDescent="0.2">
      <c r="A1023" s="1"/>
      <c r="B1023" s="1"/>
      <c r="C1023" s="1"/>
      <c r="D1023" s="1"/>
      <c r="E1023" s="1"/>
    </row>
    <row r="1024" spans="1:5" x14ac:dyDescent="0.2">
      <c r="A1024" s="1"/>
      <c r="B1024" s="1"/>
      <c r="C1024" s="1"/>
      <c r="D1024" s="1"/>
      <c r="E1024" s="1"/>
    </row>
    <row r="1025" spans="1:5" x14ac:dyDescent="0.2">
      <c r="A1025" s="1"/>
      <c r="B1025" s="1"/>
      <c r="C1025" s="1"/>
      <c r="D1025" s="1"/>
      <c r="E1025" s="1"/>
    </row>
    <row r="1026" spans="1:5" x14ac:dyDescent="0.2">
      <c r="A1026" s="1"/>
      <c r="B1026" s="1"/>
      <c r="C1026" s="1"/>
      <c r="D1026" s="1"/>
      <c r="E1026" s="1"/>
    </row>
    <row r="1027" spans="1:5" x14ac:dyDescent="0.2">
      <c r="A1027" s="1"/>
      <c r="B1027" s="1"/>
      <c r="C1027" s="1"/>
      <c r="D1027" s="1"/>
      <c r="E1027" s="1"/>
    </row>
    <row r="1028" spans="1:5" x14ac:dyDescent="0.2">
      <c r="A1028" s="1"/>
      <c r="B1028" s="1"/>
      <c r="C1028" s="1"/>
      <c r="D1028" s="1"/>
      <c r="E1028" s="1"/>
    </row>
    <row r="1029" spans="1:5" x14ac:dyDescent="0.2">
      <c r="A1029" s="1"/>
      <c r="B1029" s="1"/>
      <c r="C1029" s="1"/>
      <c r="D1029" s="1"/>
      <c r="E1029" s="1"/>
    </row>
    <row r="1030" spans="1:5" x14ac:dyDescent="0.2">
      <c r="A1030" s="1"/>
      <c r="B1030" s="1"/>
      <c r="C1030" s="1"/>
      <c r="D1030" s="1"/>
      <c r="E1030" s="1"/>
    </row>
    <row r="1031" spans="1:5" x14ac:dyDescent="0.2">
      <c r="A1031" s="1"/>
      <c r="B1031" s="1"/>
      <c r="C1031" s="1"/>
      <c r="D1031" s="1"/>
      <c r="E1031" s="1"/>
    </row>
    <row r="1032" spans="1:5" x14ac:dyDescent="0.2">
      <c r="A1032" s="1"/>
      <c r="B1032" s="1"/>
      <c r="C1032" s="1"/>
      <c r="D1032" s="1"/>
      <c r="E1032" s="1"/>
    </row>
    <row r="1033" spans="1:5" x14ac:dyDescent="0.2">
      <c r="A1033" s="1"/>
      <c r="B1033" s="1"/>
      <c r="C1033" s="1"/>
      <c r="D1033" s="1"/>
      <c r="E1033" s="1"/>
    </row>
    <row r="1034" spans="1:5" x14ac:dyDescent="0.2">
      <c r="A1034" s="1"/>
      <c r="B1034" s="1"/>
      <c r="C1034" s="1"/>
      <c r="D1034" s="1"/>
      <c r="E1034" s="1"/>
    </row>
    <row r="1035" spans="1:5" x14ac:dyDescent="0.2">
      <c r="A1035" s="1"/>
      <c r="B1035" s="1"/>
      <c r="C1035" s="1"/>
      <c r="D1035" s="1"/>
      <c r="E1035" s="1"/>
    </row>
    <row r="1036" spans="1:5" x14ac:dyDescent="0.2">
      <c r="A1036" s="1"/>
      <c r="B1036" s="1"/>
      <c r="C1036" s="1"/>
      <c r="D1036" s="1"/>
      <c r="E1036" s="1"/>
    </row>
    <row r="1037" spans="1:5" x14ac:dyDescent="0.2">
      <c r="A1037" s="1"/>
      <c r="B1037" s="1"/>
      <c r="C1037" s="1"/>
      <c r="D1037" s="1"/>
      <c r="E1037" s="1"/>
    </row>
    <row r="1038" spans="1:5" x14ac:dyDescent="0.2">
      <c r="A1038" s="1"/>
      <c r="B1038" s="1"/>
      <c r="C1038" s="1"/>
      <c r="D1038" s="1"/>
      <c r="E1038" s="1"/>
    </row>
    <row r="1039" spans="1:5" x14ac:dyDescent="0.2">
      <c r="A1039" s="1"/>
      <c r="B1039" s="1"/>
      <c r="C1039" s="1"/>
      <c r="D1039" s="1"/>
      <c r="E1039" s="1"/>
    </row>
    <row r="1040" spans="1:5" x14ac:dyDescent="0.2">
      <c r="A1040" s="1"/>
      <c r="B1040" s="1"/>
      <c r="C1040" s="1"/>
      <c r="D1040" s="1"/>
      <c r="E1040" s="1"/>
    </row>
    <row r="1041" spans="1:5" x14ac:dyDescent="0.2">
      <c r="A1041" s="1"/>
      <c r="B1041" s="1"/>
      <c r="C1041" s="1"/>
      <c r="D1041" s="1"/>
      <c r="E1041" s="1"/>
    </row>
    <row r="1042" spans="1:5" x14ac:dyDescent="0.2">
      <c r="A1042" s="1"/>
      <c r="B1042" s="1"/>
      <c r="C1042" s="1"/>
      <c r="D1042" s="1"/>
      <c r="E1042" s="1"/>
    </row>
    <row r="1043" spans="1:5" x14ac:dyDescent="0.2">
      <c r="A1043" s="1"/>
      <c r="B1043" s="1"/>
      <c r="C1043" s="1"/>
      <c r="D1043" s="1"/>
      <c r="E1043" s="1"/>
    </row>
    <row r="1044" spans="1:5" x14ac:dyDescent="0.2">
      <c r="A1044" s="1"/>
      <c r="B1044" s="1"/>
      <c r="C1044" s="1"/>
      <c r="D1044" s="1"/>
      <c r="E1044" s="1"/>
    </row>
    <row r="1045" spans="1:5" x14ac:dyDescent="0.2">
      <c r="A1045" s="1"/>
      <c r="B1045" s="1"/>
      <c r="C1045" s="1"/>
      <c r="D1045" s="1"/>
      <c r="E1045" s="1"/>
    </row>
    <row r="1046" spans="1:5" x14ac:dyDescent="0.2">
      <c r="A1046" s="1"/>
      <c r="B1046" s="1"/>
      <c r="C1046" s="1"/>
      <c r="D1046" s="1"/>
      <c r="E1046" s="1"/>
    </row>
    <row r="1047" spans="1:5" x14ac:dyDescent="0.2">
      <c r="A1047" s="1"/>
      <c r="B1047" s="1"/>
      <c r="C1047" s="1"/>
      <c r="D1047" s="1"/>
      <c r="E1047" s="1"/>
    </row>
    <row r="1048" spans="1:5" x14ac:dyDescent="0.2">
      <c r="A1048" s="1"/>
      <c r="B1048" s="1"/>
      <c r="C1048" s="1"/>
      <c r="D1048" s="1"/>
      <c r="E1048" s="1"/>
    </row>
    <row r="1049" spans="1:5" x14ac:dyDescent="0.2">
      <c r="A1049" s="1"/>
      <c r="B1049" s="1"/>
      <c r="C1049" s="1"/>
      <c r="D1049" s="1"/>
      <c r="E1049" s="1"/>
    </row>
    <row r="1050" spans="1:5" x14ac:dyDescent="0.2">
      <c r="A1050" s="1"/>
      <c r="B1050" s="1"/>
      <c r="C1050" s="1"/>
      <c r="D1050" s="1"/>
      <c r="E1050" s="1"/>
    </row>
    <row r="1051" spans="1:5" x14ac:dyDescent="0.2">
      <c r="A1051" s="1"/>
      <c r="B1051" s="1"/>
      <c r="C1051" s="1"/>
      <c r="D1051" s="1"/>
      <c r="E1051" s="1"/>
    </row>
    <row r="1052" spans="1:5" x14ac:dyDescent="0.2">
      <c r="A1052" s="1"/>
      <c r="B1052" s="1"/>
      <c r="C1052" s="1"/>
      <c r="D1052" s="1"/>
      <c r="E1052" s="1"/>
    </row>
    <row r="1053" spans="1:5" x14ac:dyDescent="0.2">
      <c r="A1053" s="1"/>
      <c r="B1053" s="1"/>
      <c r="C1053" s="1"/>
      <c r="D1053" s="1"/>
      <c r="E1053" s="1"/>
    </row>
    <row r="1054" spans="1:5" x14ac:dyDescent="0.2">
      <c r="A1054" s="1"/>
      <c r="B1054" s="1"/>
      <c r="C1054" s="1"/>
      <c r="D1054" s="1"/>
      <c r="E1054" s="1"/>
    </row>
    <row r="1055" spans="1:5" x14ac:dyDescent="0.2">
      <c r="A1055" s="1"/>
      <c r="B1055" s="1"/>
      <c r="C1055" s="1"/>
      <c r="D1055" s="1"/>
      <c r="E1055" s="1"/>
    </row>
    <row r="1056" spans="1:5" x14ac:dyDescent="0.2">
      <c r="A1056" s="1"/>
      <c r="B1056" s="1"/>
      <c r="C1056" s="1"/>
      <c r="D1056" s="1"/>
      <c r="E1056" s="1"/>
    </row>
    <row r="1057" spans="1:5" x14ac:dyDescent="0.2">
      <c r="A1057" s="1"/>
      <c r="B1057" s="1"/>
      <c r="C1057" s="1"/>
      <c r="D1057" s="1"/>
      <c r="E1057" s="1"/>
    </row>
    <row r="1058" spans="1:5" x14ac:dyDescent="0.2">
      <c r="A1058" s="1"/>
      <c r="B1058" s="1"/>
      <c r="C1058" s="1"/>
      <c r="D1058" s="1"/>
      <c r="E1058" s="1"/>
    </row>
    <row r="1059" spans="1:5" x14ac:dyDescent="0.2">
      <c r="A1059" s="1"/>
      <c r="B1059" s="1"/>
      <c r="C1059" s="1"/>
      <c r="D1059" s="1"/>
      <c r="E1059" s="1"/>
    </row>
    <row r="1060" spans="1:5" x14ac:dyDescent="0.2">
      <c r="A1060" s="1"/>
      <c r="B1060" s="1"/>
      <c r="C1060" s="1"/>
      <c r="D1060" s="1"/>
      <c r="E1060" s="1"/>
    </row>
    <row r="1061" spans="1:5" x14ac:dyDescent="0.2">
      <c r="A1061" s="1"/>
      <c r="B1061" s="1"/>
      <c r="C1061" s="1"/>
      <c r="D1061" s="1"/>
      <c r="E1061" s="1"/>
    </row>
    <row r="1062" spans="1:5" x14ac:dyDescent="0.2">
      <c r="A1062" s="1"/>
      <c r="B1062" s="1"/>
      <c r="C1062" s="1"/>
      <c r="D1062" s="1"/>
      <c r="E1062" s="1"/>
    </row>
    <row r="1063" spans="1:5" x14ac:dyDescent="0.2">
      <c r="A1063" s="1"/>
      <c r="B1063" s="1"/>
      <c r="C1063" s="1"/>
      <c r="D1063" s="1"/>
      <c r="E1063" s="1"/>
    </row>
    <row r="1064" spans="1:5" x14ac:dyDescent="0.2">
      <c r="A1064" s="1"/>
      <c r="B1064" s="1"/>
      <c r="C1064" s="1"/>
      <c r="D1064" s="1"/>
      <c r="E1064" s="1"/>
    </row>
    <row r="1065" spans="1:5" x14ac:dyDescent="0.2">
      <c r="A1065" s="1"/>
      <c r="B1065" s="1"/>
      <c r="C1065" s="1"/>
      <c r="D1065" s="1"/>
      <c r="E1065" s="1"/>
    </row>
    <row r="1066" spans="1:5" x14ac:dyDescent="0.2">
      <c r="A1066" s="1"/>
      <c r="B1066" s="1"/>
      <c r="C1066" s="1"/>
      <c r="D1066" s="1"/>
      <c r="E1066" s="1"/>
    </row>
    <row r="1067" spans="1:5" x14ac:dyDescent="0.2">
      <c r="A1067" s="1"/>
      <c r="B1067" s="1"/>
      <c r="C1067" s="1"/>
      <c r="D1067" s="1"/>
      <c r="E1067" s="1"/>
    </row>
    <row r="1068" spans="1:5" x14ac:dyDescent="0.2">
      <c r="A1068" s="1"/>
      <c r="B1068" s="1"/>
      <c r="C1068" s="1"/>
      <c r="D1068" s="1"/>
      <c r="E1068" s="1"/>
    </row>
    <row r="1069" spans="1:5" x14ac:dyDescent="0.2">
      <c r="A1069" s="1"/>
      <c r="B1069" s="1"/>
      <c r="C1069" s="1"/>
      <c r="D1069" s="1"/>
      <c r="E1069" s="1"/>
    </row>
    <row r="1070" spans="1:5" x14ac:dyDescent="0.2">
      <c r="A1070" s="1"/>
      <c r="B1070" s="1"/>
      <c r="C1070" s="1"/>
      <c r="D1070" s="1"/>
      <c r="E1070" s="1"/>
    </row>
    <row r="1071" spans="1:5" x14ac:dyDescent="0.2">
      <c r="A1071" s="1"/>
      <c r="B1071" s="1"/>
      <c r="C1071" s="1"/>
      <c r="D1071" s="1"/>
      <c r="E1071" s="1"/>
    </row>
    <row r="1072" spans="1:5" x14ac:dyDescent="0.2">
      <c r="A1072" s="1"/>
      <c r="B1072" s="1"/>
      <c r="C1072" s="1"/>
      <c r="D1072" s="1"/>
      <c r="E1072" s="1"/>
    </row>
    <row r="1073" spans="1:5" x14ac:dyDescent="0.2">
      <c r="A1073" s="1"/>
      <c r="B1073" s="1"/>
      <c r="C1073" s="1"/>
      <c r="D1073" s="1"/>
      <c r="E1073" s="1"/>
    </row>
    <row r="1074" spans="1:5" x14ac:dyDescent="0.2">
      <c r="A1074" s="1"/>
      <c r="B1074" s="1"/>
      <c r="C1074" s="1"/>
      <c r="D1074" s="1"/>
      <c r="E1074" s="1"/>
    </row>
    <row r="1075" spans="1:5" x14ac:dyDescent="0.2">
      <c r="A1075" s="1"/>
      <c r="B1075" s="1"/>
      <c r="C1075" s="1"/>
      <c r="D1075" s="1"/>
      <c r="E1075" s="1"/>
    </row>
    <row r="1076" spans="1:5" x14ac:dyDescent="0.2">
      <c r="A1076" s="1"/>
      <c r="B1076" s="1"/>
      <c r="C1076" s="1"/>
      <c r="D1076" s="1"/>
      <c r="E1076" s="1"/>
    </row>
    <row r="1077" spans="1:5" x14ac:dyDescent="0.2">
      <c r="A1077" s="1"/>
      <c r="B1077" s="1"/>
      <c r="C1077" s="1"/>
      <c r="D1077" s="1"/>
      <c r="E1077" s="1"/>
    </row>
    <row r="1078" spans="1:5" x14ac:dyDescent="0.2">
      <c r="A1078" s="1"/>
      <c r="B1078" s="1"/>
      <c r="C1078" s="1"/>
      <c r="D1078" s="1"/>
      <c r="E1078" s="1"/>
    </row>
    <row r="1079" spans="1:5" x14ac:dyDescent="0.2">
      <c r="A1079" s="1"/>
      <c r="B1079" s="1"/>
      <c r="C1079" s="1"/>
      <c r="D1079" s="1"/>
      <c r="E1079" s="1"/>
    </row>
    <row r="1080" spans="1:5" x14ac:dyDescent="0.2">
      <c r="A1080" s="1"/>
      <c r="B1080" s="1"/>
      <c r="C1080" s="1"/>
      <c r="D1080" s="1"/>
      <c r="E1080" s="1"/>
    </row>
    <row r="1081" spans="1:5" x14ac:dyDescent="0.2">
      <c r="A1081" s="1"/>
      <c r="B1081" s="1"/>
      <c r="C1081" s="1"/>
      <c r="D1081" s="1"/>
      <c r="E1081" s="1"/>
    </row>
    <row r="1082" spans="1:5" x14ac:dyDescent="0.2">
      <c r="A1082" s="1"/>
      <c r="B1082" s="1"/>
      <c r="C1082" s="1"/>
      <c r="D1082" s="1"/>
      <c r="E1082" s="1"/>
    </row>
    <row r="1083" spans="1:5" x14ac:dyDescent="0.2">
      <c r="A1083" s="1"/>
      <c r="B1083" s="1"/>
      <c r="C1083" s="1"/>
      <c r="D1083" s="1"/>
      <c r="E1083" s="1"/>
    </row>
    <row r="1084" spans="1:5" x14ac:dyDescent="0.2">
      <c r="A1084" s="1"/>
      <c r="B1084" s="1"/>
      <c r="C1084" s="1"/>
      <c r="D1084" s="1"/>
      <c r="E1084" s="1"/>
    </row>
    <row r="1085" spans="1:5" x14ac:dyDescent="0.2">
      <c r="A1085" s="1"/>
      <c r="B1085" s="1"/>
      <c r="C1085" s="1"/>
      <c r="D1085" s="1"/>
      <c r="E1085" s="1"/>
    </row>
    <row r="1086" spans="1:5" x14ac:dyDescent="0.2">
      <c r="A1086" s="1"/>
      <c r="B1086" s="1"/>
      <c r="C1086" s="1"/>
      <c r="D1086" s="1"/>
      <c r="E1086" s="1"/>
    </row>
    <row r="1087" spans="1:5" x14ac:dyDescent="0.2">
      <c r="A1087" s="1"/>
      <c r="B1087" s="1"/>
      <c r="C1087" s="1"/>
      <c r="D1087" s="1"/>
      <c r="E1087" s="1"/>
    </row>
    <row r="1088" spans="1:5" x14ac:dyDescent="0.2">
      <c r="A1088" s="1"/>
      <c r="B1088" s="1"/>
      <c r="C1088" s="1"/>
      <c r="D1088" s="1"/>
      <c r="E1088" s="1"/>
    </row>
    <row r="1089" spans="1:5" x14ac:dyDescent="0.2">
      <c r="A1089" s="1"/>
      <c r="B1089" s="1"/>
      <c r="C1089" s="1"/>
      <c r="D1089" s="1"/>
      <c r="E1089" s="1"/>
    </row>
    <row r="1090" spans="1:5" x14ac:dyDescent="0.2">
      <c r="A1090" s="1"/>
      <c r="B1090" s="1"/>
      <c r="C1090" s="1"/>
      <c r="D1090" s="1"/>
      <c r="E1090" s="1"/>
    </row>
    <row r="1091" spans="1:5" x14ac:dyDescent="0.2">
      <c r="A1091" s="1"/>
      <c r="B1091" s="1"/>
      <c r="C1091" s="1"/>
      <c r="D1091" s="1"/>
      <c r="E1091" s="1"/>
    </row>
    <row r="1092" spans="1:5" x14ac:dyDescent="0.2">
      <c r="A1092" s="1"/>
      <c r="B1092" s="1"/>
      <c r="C1092" s="1"/>
      <c r="D1092" s="1"/>
      <c r="E1092" s="1"/>
    </row>
    <row r="1093" spans="1:5" x14ac:dyDescent="0.2">
      <c r="A1093" s="1"/>
      <c r="B1093" s="1"/>
      <c r="C1093" s="1"/>
      <c r="D1093" s="1"/>
      <c r="E1093" s="1"/>
    </row>
    <row r="1094" spans="1:5" x14ac:dyDescent="0.2">
      <c r="A1094" s="1"/>
      <c r="B1094" s="1"/>
      <c r="C1094" s="1"/>
      <c r="D1094" s="1"/>
      <c r="E1094" s="1"/>
    </row>
    <row r="1095" spans="1:5" x14ac:dyDescent="0.2">
      <c r="A1095" s="1"/>
      <c r="B1095" s="1"/>
      <c r="C1095" s="1"/>
      <c r="D1095" s="1"/>
      <c r="E1095" s="1"/>
    </row>
    <row r="1096" spans="1:5" x14ac:dyDescent="0.2">
      <c r="A1096" s="1"/>
      <c r="B1096" s="1"/>
      <c r="C1096" s="1"/>
      <c r="D1096" s="1"/>
      <c r="E1096" s="1"/>
    </row>
    <row r="1097" spans="1:5" x14ac:dyDescent="0.2">
      <c r="A1097" s="1"/>
      <c r="B1097" s="1"/>
      <c r="C1097" s="1"/>
      <c r="D1097" s="1"/>
      <c r="E1097" s="1"/>
    </row>
    <row r="1098" spans="1:5" x14ac:dyDescent="0.2">
      <c r="A1098" s="1"/>
      <c r="B1098" s="1"/>
      <c r="C1098" s="1"/>
      <c r="D1098" s="1"/>
      <c r="E1098" s="1"/>
    </row>
    <row r="1099" spans="1:5" x14ac:dyDescent="0.2">
      <c r="A1099" s="1"/>
      <c r="B1099" s="1"/>
      <c r="C1099" s="1"/>
      <c r="D1099" s="1"/>
      <c r="E1099" s="1"/>
    </row>
    <row r="1100" spans="1:5" x14ac:dyDescent="0.2">
      <c r="A1100" s="1"/>
      <c r="B1100" s="1"/>
      <c r="C1100" s="1"/>
      <c r="D1100" s="1"/>
      <c r="E1100" s="1"/>
    </row>
    <row r="1101" spans="1:5" x14ac:dyDescent="0.2">
      <c r="A1101" s="1"/>
      <c r="B1101" s="1"/>
      <c r="C1101" s="1"/>
      <c r="D1101" s="1"/>
      <c r="E1101" s="1"/>
    </row>
    <row r="1102" spans="1:5" x14ac:dyDescent="0.2">
      <c r="A1102" s="1"/>
      <c r="B1102" s="1"/>
      <c r="C1102" s="1"/>
      <c r="D1102" s="1"/>
      <c r="E1102" s="1"/>
    </row>
    <row r="1103" spans="1:5" x14ac:dyDescent="0.2">
      <c r="A1103" s="1"/>
      <c r="B1103" s="1"/>
      <c r="C1103" s="1"/>
      <c r="D1103" s="1"/>
    </row>
    <row r="1104" spans="1:5" x14ac:dyDescent="0.2">
      <c r="A1104" s="1"/>
      <c r="B1104" s="1"/>
      <c r="C1104" s="1"/>
      <c r="D1104" s="1"/>
    </row>
    <row r="1105" spans="1:4" x14ac:dyDescent="0.2">
      <c r="A1105" s="1"/>
      <c r="B1105" s="1"/>
      <c r="C1105" s="1"/>
      <c r="D1105" s="1"/>
    </row>
    <row r="1106" spans="1:4" x14ac:dyDescent="0.2">
      <c r="A1106" s="1"/>
      <c r="B1106" s="1"/>
      <c r="C1106" s="1"/>
      <c r="D1106" s="1"/>
    </row>
    <row r="1107" spans="1:4" x14ac:dyDescent="0.2">
      <c r="A1107" s="1"/>
      <c r="B1107" s="1"/>
      <c r="C1107" s="1"/>
      <c r="D1107" s="1"/>
    </row>
    <row r="1108" spans="1:4" x14ac:dyDescent="0.2">
      <c r="A1108" s="1"/>
      <c r="B1108" s="1"/>
      <c r="C1108" s="1"/>
      <c r="D1108" s="1"/>
    </row>
    <row r="1109" spans="1:4" x14ac:dyDescent="0.2">
      <c r="A1109" s="1"/>
      <c r="B1109" s="1"/>
      <c r="C1109" s="1"/>
      <c r="D1109" s="1"/>
    </row>
    <row r="1110" spans="1:4" x14ac:dyDescent="0.2">
      <c r="A1110" s="1"/>
      <c r="B1110" s="1"/>
      <c r="C1110" s="1"/>
      <c r="D1110" s="1"/>
    </row>
    <row r="1111" spans="1:4" x14ac:dyDescent="0.2">
      <c r="A1111" s="1"/>
      <c r="B1111" s="1"/>
      <c r="C1111" s="1"/>
      <c r="D1111" s="1"/>
    </row>
    <row r="1112" spans="1:4" x14ac:dyDescent="0.2">
      <c r="A1112" s="1"/>
      <c r="B1112" s="1"/>
      <c r="C1112" s="1"/>
      <c r="D1112" s="1"/>
    </row>
    <row r="1113" spans="1:4" x14ac:dyDescent="0.2">
      <c r="A1113" s="1"/>
      <c r="B1113" s="1"/>
      <c r="C1113" s="1"/>
      <c r="D1113" s="1"/>
    </row>
    <row r="1114" spans="1:4" x14ac:dyDescent="0.2">
      <c r="A1114" s="1"/>
      <c r="B1114" s="1"/>
      <c r="C1114" s="1"/>
      <c r="D1114" s="1"/>
    </row>
    <row r="1115" spans="1:4" x14ac:dyDescent="0.2">
      <c r="A1115" s="1"/>
      <c r="B1115" s="1"/>
      <c r="C1115" s="1"/>
      <c r="D1115" s="1"/>
    </row>
    <row r="1116" spans="1:4" x14ac:dyDescent="0.2">
      <c r="A1116" s="1"/>
      <c r="B1116" s="1"/>
      <c r="C1116" s="1"/>
      <c r="D1116" s="1"/>
    </row>
    <row r="1117" spans="1:4" x14ac:dyDescent="0.2">
      <c r="A1117" s="1"/>
      <c r="B1117" s="1"/>
      <c r="C1117" s="1"/>
      <c r="D1117" s="1"/>
    </row>
    <row r="1118" spans="1:4" x14ac:dyDescent="0.2">
      <c r="A1118" s="1"/>
      <c r="B1118" s="1"/>
      <c r="C1118" s="1"/>
      <c r="D1118" s="1"/>
    </row>
    <row r="1119" spans="1:4" x14ac:dyDescent="0.2">
      <c r="A1119" s="1"/>
      <c r="B1119" s="1"/>
      <c r="C1119" s="1"/>
      <c r="D1119" s="1"/>
    </row>
    <row r="1120" spans="1:4" x14ac:dyDescent="0.2">
      <c r="A1120" s="1"/>
      <c r="B1120" s="1"/>
      <c r="C1120" s="1"/>
      <c r="D1120" s="1"/>
    </row>
    <row r="1121" spans="1:4" x14ac:dyDescent="0.2">
      <c r="A1121" s="1"/>
      <c r="B1121" s="1"/>
      <c r="C1121" s="1"/>
      <c r="D1121" s="1"/>
    </row>
    <row r="1122" spans="1:4" x14ac:dyDescent="0.2">
      <c r="A1122" s="1"/>
      <c r="B1122" s="1"/>
      <c r="C1122" s="1"/>
      <c r="D1122" s="1"/>
    </row>
    <row r="1123" spans="1:4" x14ac:dyDescent="0.2">
      <c r="A1123" s="1"/>
      <c r="B1123" s="1"/>
      <c r="C1123" s="1"/>
      <c r="D1123" s="1"/>
    </row>
    <row r="1124" spans="1:4" x14ac:dyDescent="0.2">
      <c r="A1124" s="1"/>
      <c r="B1124" s="1"/>
      <c r="C1124" s="1"/>
      <c r="D1124" s="1"/>
    </row>
    <row r="1125" spans="1:4" x14ac:dyDescent="0.2">
      <c r="A1125" s="1"/>
      <c r="B1125" s="1"/>
      <c r="C1125" s="1"/>
      <c r="D1125" s="1"/>
    </row>
    <row r="1126" spans="1:4" x14ac:dyDescent="0.2">
      <c r="A1126" s="1"/>
      <c r="B1126" s="1"/>
      <c r="C1126" s="1"/>
      <c r="D1126" s="1"/>
    </row>
    <row r="1127" spans="1:4" x14ac:dyDescent="0.2">
      <c r="A1127" s="1"/>
      <c r="B1127" s="1"/>
      <c r="C1127" s="1"/>
      <c r="D1127" s="1"/>
    </row>
    <row r="1128" spans="1:4" x14ac:dyDescent="0.2">
      <c r="A1128" s="1"/>
      <c r="B1128" s="1"/>
      <c r="C1128" s="1"/>
      <c r="D1128" s="1"/>
    </row>
    <row r="1129" spans="1:4" x14ac:dyDescent="0.2">
      <c r="A1129" s="1"/>
      <c r="B1129" s="1"/>
      <c r="C1129" s="1"/>
      <c r="D1129" s="1"/>
    </row>
    <row r="1130" spans="1:4" x14ac:dyDescent="0.2">
      <c r="A1130" s="1"/>
      <c r="B1130" s="1"/>
      <c r="C1130" s="1"/>
      <c r="D1130" s="1"/>
    </row>
    <row r="1131" spans="1:4" x14ac:dyDescent="0.2">
      <c r="A1131" s="1"/>
      <c r="B1131" s="1"/>
      <c r="C1131" s="1"/>
      <c r="D1131" s="1"/>
    </row>
    <row r="1132" spans="1:4" x14ac:dyDescent="0.2">
      <c r="A1132" s="1"/>
      <c r="B1132" s="1"/>
      <c r="C1132" s="1"/>
      <c r="D1132" s="1"/>
    </row>
    <row r="1133" spans="1:4" x14ac:dyDescent="0.2">
      <c r="A1133" s="1"/>
      <c r="B1133" s="1"/>
      <c r="C1133" s="1"/>
      <c r="D1133" s="1"/>
    </row>
    <row r="1134" spans="1:4" x14ac:dyDescent="0.2">
      <c r="A1134" s="1"/>
      <c r="B1134" s="1"/>
      <c r="C1134" s="1"/>
      <c r="D1134" s="1"/>
    </row>
    <row r="1135" spans="1:4" x14ac:dyDescent="0.2">
      <c r="A1135" s="1"/>
      <c r="B1135" s="1"/>
      <c r="C1135" s="1"/>
      <c r="D1135" s="1"/>
    </row>
    <row r="1136" spans="1:4" x14ac:dyDescent="0.2">
      <c r="A1136" s="1"/>
      <c r="B1136" s="1"/>
      <c r="C1136" s="1"/>
      <c r="D1136" s="1"/>
    </row>
    <row r="1137" spans="1:4" x14ac:dyDescent="0.2">
      <c r="A1137" s="1"/>
      <c r="B1137" s="1"/>
      <c r="C1137" s="1"/>
      <c r="D1137" s="1"/>
    </row>
    <row r="1138" spans="1:4" x14ac:dyDescent="0.2">
      <c r="A1138" s="1"/>
      <c r="B1138" s="1"/>
      <c r="C1138" s="1"/>
      <c r="D1138" s="1"/>
    </row>
    <row r="1139" spans="1:4" x14ac:dyDescent="0.2">
      <c r="A1139" s="1"/>
      <c r="B1139" s="1"/>
      <c r="C1139" s="1"/>
      <c r="D1139" s="1"/>
    </row>
    <row r="1140" spans="1:4" x14ac:dyDescent="0.2">
      <c r="A1140" s="1"/>
      <c r="B1140" s="1"/>
      <c r="C1140" s="1"/>
      <c r="D1140" s="1"/>
    </row>
    <row r="1141" spans="1:4" x14ac:dyDescent="0.2">
      <c r="A1141" s="1"/>
      <c r="B1141" s="1"/>
      <c r="C1141" s="1"/>
      <c r="D1141" s="1"/>
    </row>
    <row r="1142" spans="1:4" x14ac:dyDescent="0.2">
      <c r="A1142" s="1"/>
      <c r="B1142" s="1"/>
      <c r="C1142" s="1"/>
      <c r="D1142" s="1"/>
    </row>
    <row r="1143" spans="1:4" x14ac:dyDescent="0.2">
      <c r="A1143" s="1"/>
      <c r="B1143" s="1"/>
      <c r="C1143" s="1"/>
      <c r="D1143" s="1"/>
    </row>
    <row r="1144" spans="1:4" x14ac:dyDescent="0.2">
      <c r="A1144" s="1"/>
      <c r="B1144" s="1"/>
      <c r="C1144" s="1"/>
      <c r="D1144" s="1"/>
    </row>
  </sheetData>
  <phoneticPr fontId="1" type="noConversion"/>
  <pageMargins left="0.75" right="0.75" top="1" bottom="1" header="0.5" footer="0.5"/>
  <headerFooter alignWithMargins="0">
    <oddHeader>&amp;A</oddHeader>
    <oddFooter>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6"/>
  <dimension ref="A1:IV1108"/>
  <sheetViews>
    <sheetView workbookViewId="0"/>
  </sheetViews>
  <sheetFormatPr baseColWidth="10" defaultRowHeight="12.75" x14ac:dyDescent="0.2"/>
  <cols>
    <col min="1" max="256" width="9.140625" customWidth="1" collapsed="1"/>
  </cols>
  <sheetData>
    <row r="1" spans="1:5" x14ac:dyDescent="0.2">
      <c r="A1" s="51" t="s">
        <v>52</v>
      </c>
      <c r="B1" s="1"/>
      <c r="C1" s="1"/>
      <c r="D1" s="1"/>
      <c r="E1" s="1"/>
    </row>
    <row r="2" spans="1:5" x14ac:dyDescent="0.2">
      <c r="A2" s="1"/>
      <c r="B2" s="1"/>
      <c r="C2" s="1"/>
      <c r="D2" s="1"/>
      <c r="E2" s="1"/>
    </row>
    <row r="3" spans="1:5" x14ac:dyDescent="0.2">
      <c r="A3" s="1"/>
      <c r="B3" s="1"/>
      <c r="C3" s="1"/>
      <c r="D3" s="1"/>
      <c r="E3" s="1"/>
    </row>
    <row r="4" spans="1:5" x14ac:dyDescent="0.2">
      <c r="A4" s="1"/>
      <c r="B4" s="1"/>
      <c r="C4" s="1"/>
      <c r="D4" s="1"/>
      <c r="E4" s="1"/>
    </row>
    <row r="5" spans="1:5" x14ac:dyDescent="0.2">
      <c r="A5" s="1"/>
      <c r="B5" s="1"/>
      <c r="C5" s="1"/>
      <c r="D5" s="1"/>
      <c r="E5" s="1"/>
    </row>
    <row r="6" spans="1:5" x14ac:dyDescent="0.2">
      <c r="A6" s="1"/>
      <c r="B6" s="1"/>
      <c r="C6" s="1"/>
      <c r="D6" s="1"/>
      <c r="E6" s="1"/>
    </row>
    <row r="7" spans="1:5" x14ac:dyDescent="0.2">
      <c r="A7" s="1"/>
      <c r="B7" s="1"/>
      <c r="C7" s="1"/>
      <c r="D7" s="1"/>
      <c r="E7" s="1"/>
    </row>
    <row r="8" spans="1:5" x14ac:dyDescent="0.2">
      <c r="A8" s="1"/>
      <c r="B8" s="1"/>
      <c r="C8" s="1"/>
      <c r="D8" s="1"/>
      <c r="E8" s="1"/>
    </row>
    <row r="9" spans="1:5" x14ac:dyDescent="0.2">
      <c r="A9" s="1"/>
      <c r="B9" s="1"/>
      <c r="C9" s="1"/>
      <c r="D9" s="1"/>
      <c r="E9" s="1"/>
    </row>
    <row r="10" spans="1:5" x14ac:dyDescent="0.2">
      <c r="A10" s="1"/>
      <c r="B10" s="1"/>
      <c r="C10" s="1"/>
      <c r="D10" s="1"/>
      <c r="E10" s="1"/>
    </row>
    <row r="11" spans="1:5" x14ac:dyDescent="0.2">
      <c r="A11" s="1"/>
      <c r="B11" s="1"/>
      <c r="C11" s="1"/>
      <c r="D11" s="1"/>
      <c r="E11" s="1"/>
    </row>
    <row r="12" spans="1:5" x14ac:dyDescent="0.2">
      <c r="A12" s="1"/>
      <c r="B12" s="1"/>
      <c r="C12" s="1"/>
      <c r="D12" s="1"/>
      <c r="E12" s="1"/>
    </row>
    <row r="13" spans="1:5" x14ac:dyDescent="0.2">
      <c r="A13" s="1"/>
      <c r="B13" s="1"/>
      <c r="C13" s="1"/>
      <c r="D13" s="1"/>
      <c r="E13" s="1"/>
    </row>
    <row r="14" spans="1:5" x14ac:dyDescent="0.2">
      <c r="A14" s="1"/>
      <c r="B14" s="1"/>
      <c r="C14" s="1"/>
      <c r="D14" s="1"/>
      <c r="E14" s="1"/>
    </row>
    <row r="15" spans="1:5" x14ac:dyDescent="0.2">
      <c r="A15" s="1"/>
      <c r="B15" s="1"/>
      <c r="C15" s="1"/>
      <c r="D15" s="1"/>
      <c r="E15" s="1"/>
    </row>
    <row r="16" spans="1:5" x14ac:dyDescent="0.2">
      <c r="A16" s="1"/>
      <c r="B16" s="1"/>
      <c r="C16" s="1"/>
      <c r="D16" s="1"/>
      <c r="E16" s="1"/>
    </row>
    <row r="17" spans="1:5" x14ac:dyDescent="0.2">
      <c r="A17" s="1"/>
      <c r="B17" s="1"/>
      <c r="C17" s="1"/>
      <c r="D17" s="1"/>
      <c r="E17" s="1"/>
    </row>
    <row r="18" spans="1:5" x14ac:dyDescent="0.2">
      <c r="A18" s="1"/>
      <c r="B18" s="1"/>
      <c r="C18" s="1"/>
      <c r="D18" s="1"/>
      <c r="E18" s="1"/>
    </row>
    <row r="19" spans="1:5" x14ac:dyDescent="0.2">
      <c r="A19" s="1"/>
      <c r="B19" s="1"/>
      <c r="C19" s="1"/>
      <c r="D19" s="1"/>
      <c r="E19" s="1"/>
    </row>
    <row r="20" spans="1:5" x14ac:dyDescent="0.2">
      <c r="A20" s="1"/>
      <c r="B20" s="1"/>
      <c r="C20" s="1"/>
      <c r="D20" s="1"/>
      <c r="E20" s="1"/>
    </row>
    <row r="21" spans="1:5" x14ac:dyDescent="0.2">
      <c r="A21" s="1"/>
      <c r="B21" s="1"/>
      <c r="C21" s="1"/>
      <c r="D21" s="1"/>
      <c r="E21" s="1"/>
    </row>
    <row r="22" spans="1:5" x14ac:dyDescent="0.2">
      <c r="A22" s="1"/>
      <c r="B22" s="1"/>
      <c r="C22" s="1"/>
      <c r="D22" s="1"/>
      <c r="E22" s="1"/>
    </row>
    <row r="23" spans="1:5" x14ac:dyDescent="0.2">
      <c r="A23" s="1"/>
      <c r="B23" s="1"/>
      <c r="C23" s="1"/>
      <c r="D23" s="1"/>
      <c r="E23" s="1"/>
    </row>
    <row r="24" spans="1:5" x14ac:dyDescent="0.2">
      <c r="A24" s="1"/>
      <c r="B24" s="1"/>
      <c r="C24" s="1"/>
      <c r="D24" s="1"/>
      <c r="E24" s="1"/>
    </row>
    <row r="25" spans="1:5" x14ac:dyDescent="0.2">
      <c r="A25" s="1"/>
      <c r="B25" s="1"/>
      <c r="C25" s="1"/>
      <c r="D25" s="1"/>
      <c r="E25" s="1"/>
    </row>
    <row r="26" spans="1:5" x14ac:dyDescent="0.2">
      <c r="A26" s="1"/>
      <c r="B26" s="1"/>
      <c r="C26" s="1"/>
      <c r="D26" s="1"/>
      <c r="E26" s="1"/>
    </row>
    <row r="27" spans="1:5" x14ac:dyDescent="0.2">
      <c r="A27" s="1"/>
      <c r="B27" s="1"/>
      <c r="C27" s="1"/>
      <c r="D27" s="1"/>
      <c r="E27" s="1"/>
    </row>
    <row r="28" spans="1:5" x14ac:dyDescent="0.2">
      <c r="A28" s="1"/>
      <c r="B28" s="1"/>
      <c r="C28" s="1"/>
      <c r="D28" s="1"/>
      <c r="E28" s="1"/>
    </row>
    <row r="29" spans="1:5" x14ac:dyDescent="0.2">
      <c r="A29" s="1"/>
      <c r="B29" s="1"/>
      <c r="C29" s="1"/>
      <c r="D29" s="1"/>
      <c r="E29" s="1"/>
    </row>
    <row r="30" spans="1:5" x14ac:dyDescent="0.2">
      <c r="A30" s="1"/>
      <c r="B30" s="1"/>
      <c r="C30" s="1"/>
      <c r="D30" s="1"/>
      <c r="E30" s="1"/>
    </row>
    <row r="31" spans="1:5" x14ac:dyDescent="0.2">
      <c r="A31" s="1"/>
      <c r="B31" s="1"/>
      <c r="C31" s="1"/>
      <c r="D31" s="1"/>
      <c r="E31" s="1"/>
    </row>
    <row r="32" spans="1:5" x14ac:dyDescent="0.2">
      <c r="A32" s="1"/>
      <c r="B32" s="1"/>
      <c r="C32" s="1"/>
      <c r="D32" s="1"/>
      <c r="E32" s="1"/>
    </row>
    <row r="33" spans="1:5" x14ac:dyDescent="0.2">
      <c r="A33" s="1"/>
      <c r="B33" s="1"/>
      <c r="C33" s="1"/>
      <c r="D33" s="1"/>
      <c r="E33" s="1"/>
    </row>
    <row r="34" spans="1:5" x14ac:dyDescent="0.2">
      <c r="A34" s="1"/>
      <c r="B34" s="1"/>
      <c r="C34" s="1"/>
      <c r="D34" s="1"/>
      <c r="E34" s="1"/>
    </row>
    <row r="35" spans="1:5" x14ac:dyDescent="0.2">
      <c r="A35" s="1"/>
      <c r="B35" s="1"/>
      <c r="C35" s="1"/>
      <c r="D35" s="1"/>
      <c r="E35" s="1"/>
    </row>
    <row r="36" spans="1:5" x14ac:dyDescent="0.2">
      <c r="A36" s="1"/>
      <c r="B36" s="1"/>
      <c r="C36" s="1"/>
      <c r="D36" s="1"/>
      <c r="E36" s="1"/>
    </row>
    <row r="37" spans="1:5" x14ac:dyDescent="0.2">
      <c r="A37" s="1"/>
      <c r="B37" s="1"/>
      <c r="C37" s="1"/>
      <c r="D37" s="1"/>
      <c r="E37" s="1"/>
    </row>
    <row r="38" spans="1:5" x14ac:dyDescent="0.2">
      <c r="A38" s="1"/>
      <c r="B38" s="1"/>
      <c r="C38" s="1"/>
      <c r="D38" s="1"/>
      <c r="E38" s="1"/>
    </row>
    <row r="39" spans="1:5" x14ac:dyDescent="0.2">
      <c r="A39" s="1"/>
      <c r="B39" s="1"/>
      <c r="C39" s="1"/>
      <c r="D39" s="1"/>
      <c r="E39" s="1"/>
    </row>
    <row r="40" spans="1:5" x14ac:dyDescent="0.2">
      <c r="A40" s="1"/>
      <c r="B40" s="1"/>
      <c r="C40" s="1"/>
      <c r="D40" s="1"/>
      <c r="E40" s="1"/>
    </row>
    <row r="41" spans="1:5" x14ac:dyDescent="0.2">
      <c r="A41" s="1"/>
      <c r="B41" s="1"/>
      <c r="C41" s="1"/>
      <c r="D41" s="1"/>
      <c r="E41" s="1"/>
    </row>
    <row r="42" spans="1:5" x14ac:dyDescent="0.2">
      <c r="A42" s="1"/>
      <c r="B42" s="1"/>
      <c r="C42" s="1"/>
      <c r="D42" s="1"/>
      <c r="E42" s="1"/>
    </row>
    <row r="43" spans="1:5" x14ac:dyDescent="0.2">
      <c r="A43" s="1"/>
      <c r="B43" s="1"/>
      <c r="C43" s="1"/>
      <c r="D43" s="1"/>
      <c r="E43" s="1"/>
    </row>
    <row r="44" spans="1:5" x14ac:dyDescent="0.2">
      <c r="A44" s="1"/>
      <c r="B44" s="1"/>
      <c r="C44" s="1"/>
      <c r="D44" s="1"/>
      <c r="E44" s="1"/>
    </row>
    <row r="45" spans="1:5" x14ac:dyDescent="0.2">
      <c r="A45" s="1"/>
      <c r="B45" s="1"/>
      <c r="C45" s="1"/>
      <c r="D45" s="1"/>
      <c r="E45" s="1"/>
    </row>
    <row r="46" spans="1:5" x14ac:dyDescent="0.2">
      <c r="A46" s="1"/>
      <c r="B46" s="1"/>
      <c r="C46" s="1"/>
      <c r="D46" s="1"/>
      <c r="E46" s="1"/>
    </row>
    <row r="47" spans="1:5" x14ac:dyDescent="0.2">
      <c r="A47" s="1"/>
      <c r="B47" s="1"/>
      <c r="C47" s="1"/>
      <c r="D47" s="1"/>
      <c r="E47" s="1"/>
    </row>
    <row r="48" spans="1:5" x14ac:dyDescent="0.2">
      <c r="A48" s="1"/>
      <c r="B48" s="1"/>
      <c r="C48" s="1"/>
      <c r="D48" s="1"/>
      <c r="E48" s="1"/>
    </row>
    <row r="49" spans="1:5" x14ac:dyDescent="0.2">
      <c r="A49" s="1"/>
      <c r="B49" s="1"/>
      <c r="C49" s="1"/>
      <c r="D49" s="1"/>
      <c r="E49" s="1"/>
    </row>
    <row r="50" spans="1:5" x14ac:dyDescent="0.2">
      <c r="A50" s="1"/>
      <c r="B50" s="1"/>
      <c r="C50" s="1"/>
      <c r="D50" s="1"/>
      <c r="E50" s="1"/>
    </row>
    <row r="51" spans="1:5" x14ac:dyDescent="0.2">
      <c r="A51" s="1"/>
      <c r="B51" s="1"/>
      <c r="C51" s="1"/>
      <c r="D51" s="1"/>
      <c r="E51" s="1"/>
    </row>
    <row r="52" spans="1:5" x14ac:dyDescent="0.2">
      <c r="A52" s="1"/>
      <c r="B52" s="1"/>
      <c r="C52" s="1"/>
      <c r="D52" s="1"/>
      <c r="E52" s="1"/>
    </row>
    <row r="53" spans="1:5" x14ac:dyDescent="0.2">
      <c r="A53" s="1"/>
      <c r="B53" s="1"/>
      <c r="C53" s="1"/>
      <c r="D53" s="1"/>
      <c r="E53" s="1"/>
    </row>
    <row r="54" spans="1:5" x14ac:dyDescent="0.2">
      <c r="A54" s="1"/>
      <c r="B54" s="1"/>
      <c r="C54" s="1"/>
      <c r="D54" s="1"/>
      <c r="E54" s="1"/>
    </row>
    <row r="55" spans="1:5" x14ac:dyDescent="0.2">
      <c r="A55" s="1"/>
      <c r="B55" s="1"/>
      <c r="C55" s="1"/>
      <c r="D55" s="1"/>
      <c r="E55" s="1"/>
    </row>
    <row r="56" spans="1:5" x14ac:dyDescent="0.2">
      <c r="A56" s="1"/>
      <c r="B56" s="1"/>
      <c r="C56" s="1"/>
      <c r="D56" s="1"/>
      <c r="E56" s="1"/>
    </row>
    <row r="57" spans="1:5" x14ac:dyDescent="0.2">
      <c r="A57" s="1"/>
      <c r="B57" s="1"/>
      <c r="C57" s="1"/>
      <c r="D57" s="1"/>
      <c r="E57" s="1"/>
    </row>
    <row r="58" spans="1:5" x14ac:dyDescent="0.2">
      <c r="A58" s="1"/>
      <c r="B58" s="1"/>
      <c r="C58" s="1"/>
      <c r="D58" s="1"/>
      <c r="E58" s="1"/>
    </row>
    <row r="59" spans="1:5" x14ac:dyDescent="0.2">
      <c r="A59" s="1"/>
      <c r="B59" s="1"/>
      <c r="C59" s="1"/>
      <c r="D59" s="1"/>
      <c r="E59" s="1"/>
    </row>
    <row r="60" spans="1:5" x14ac:dyDescent="0.2">
      <c r="A60" s="1"/>
      <c r="B60" s="1"/>
      <c r="C60" s="1"/>
      <c r="D60" s="1"/>
      <c r="E60" s="1"/>
    </row>
    <row r="61" spans="1:5" x14ac:dyDescent="0.2">
      <c r="A61" s="1"/>
      <c r="B61" s="1"/>
      <c r="C61" s="1"/>
      <c r="D61" s="1"/>
      <c r="E61" s="1"/>
    </row>
    <row r="62" spans="1:5" x14ac:dyDescent="0.2">
      <c r="A62" s="1"/>
      <c r="B62" s="1"/>
      <c r="C62" s="1"/>
      <c r="D62" s="1"/>
      <c r="E62" s="1"/>
    </row>
    <row r="63" spans="1:5" x14ac:dyDescent="0.2">
      <c r="A63" s="1"/>
      <c r="B63" s="1"/>
      <c r="C63" s="1"/>
      <c r="D63" s="1"/>
      <c r="E63" s="1"/>
    </row>
    <row r="64" spans="1:5" x14ac:dyDescent="0.2">
      <c r="A64" s="1"/>
      <c r="B64" s="1"/>
      <c r="C64" s="1"/>
      <c r="D64" s="1"/>
      <c r="E64" s="1"/>
    </row>
    <row r="65" spans="1:5" x14ac:dyDescent="0.2">
      <c r="A65" s="1"/>
      <c r="B65" s="1"/>
      <c r="C65" s="1"/>
      <c r="D65" s="1"/>
      <c r="E65" s="1"/>
    </row>
    <row r="66" spans="1:5" x14ac:dyDescent="0.2">
      <c r="A66" s="1"/>
      <c r="B66" s="1"/>
      <c r="C66" s="1"/>
      <c r="D66" s="1"/>
      <c r="E66" s="1"/>
    </row>
    <row r="67" spans="1:5" x14ac:dyDescent="0.2">
      <c r="A67" s="1"/>
      <c r="B67" s="1"/>
      <c r="C67" s="1"/>
      <c r="D67" s="1"/>
      <c r="E67" s="1"/>
    </row>
    <row r="68" spans="1:5" x14ac:dyDescent="0.2">
      <c r="A68" s="1"/>
      <c r="B68" s="1"/>
      <c r="C68" s="1"/>
      <c r="D68" s="1"/>
      <c r="E68" s="1"/>
    </row>
    <row r="69" spans="1:5" x14ac:dyDescent="0.2">
      <c r="A69" s="1"/>
      <c r="B69" s="1"/>
      <c r="C69" s="1"/>
      <c r="D69" s="1"/>
      <c r="E69" s="1"/>
    </row>
    <row r="70" spans="1:5" x14ac:dyDescent="0.2">
      <c r="A70" s="1"/>
      <c r="B70" s="1"/>
      <c r="C70" s="1"/>
      <c r="D70" s="1"/>
      <c r="E70" s="1"/>
    </row>
    <row r="71" spans="1:5" x14ac:dyDescent="0.2">
      <c r="A71" s="1"/>
      <c r="B71" s="1"/>
      <c r="C71" s="1"/>
      <c r="D71" s="1"/>
      <c r="E71" s="1"/>
    </row>
    <row r="72" spans="1:5" x14ac:dyDescent="0.2">
      <c r="A72" s="1"/>
      <c r="B72" s="1"/>
      <c r="C72" s="1"/>
      <c r="D72" s="1"/>
      <c r="E72" s="1"/>
    </row>
    <row r="73" spans="1:5" x14ac:dyDescent="0.2">
      <c r="A73" s="1"/>
      <c r="B73" s="1"/>
      <c r="C73" s="1"/>
      <c r="D73" s="1"/>
      <c r="E73" s="1"/>
    </row>
    <row r="74" spans="1:5" x14ac:dyDescent="0.2">
      <c r="A74" s="1"/>
      <c r="B74" s="1"/>
      <c r="C74" s="1"/>
      <c r="D74" s="1"/>
      <c r="E74" s="1"/>
    </row>
    <row r="75" spans="1:5" x14ac:dyDescent="0.2">
      <c r="A75" s="1"/>
      <c r="B75" s="1"/>
      <c r="C75" s="1"/>
      <c r="D75" s="1"/>
      <c r="E75" s="1"/>
    </row>
    <row r="76" spans="1:5" x14ac:dyDescent="0.2">
      <c r="A76" s="1"/>
      <c r="B76" s="1"/>
      <c r="C76" s="1"/>
      <c r="D76" s="1"/>
      <c r="E76" s="1"/>
    </row>
    <row r="77" spans="1:5" x14ac:dyDescent="0.2">
      <c r="A77" s="1"/>
      <c r="B77" s="1"/>
      <c r="C77" s="1"/>
      <c r="D77" s="1"/>
      <c r="E77" s="1"/>
    </row>
    <row r="78" spans="1:5" x14ac:dyDescent="0.2">
      <c r="A78" s="1"/>
      <c r="B78" s="1"/>
      <c r="C78" s="1"/>
      <c r="D78" s="1"/>
      <c r="E78" s="1"/>
    </row>
    <row r="79" spans="1:5" x14ac:dyDescent="0.2">
      <c r="A79" s="1"/>
      <c r="B79" s="1"/>
      <c r="C79" s="1"/>
      <c r="D79" s="1"/>
      <c r="E79" s="1"/>
    </row>
    <row r="80" spans="1:5" x14ac:dyDescent="0.2">
      <c r="A80" s="1"/>
      <c r="B80" s="1"/>
      <c r="C80" s="1"/>
      <c r="D80" s="1"/>
      <c r="E80" s="1"/>
    </row>
    <row r="81" spans="1:5" x14ac:dyDescent="0.2">
      <c r="A81" s="1"/>
      <c r="B81" s="1"/>
      <c r="C81" s="1"/>
      <c r="D81" s="1"/>
      <c r="E81" s="1"/>
    </row>
    <row r="82" spans="1:5" x14ac:dyDescent="0.2">
      <c r="A82" s="1"/>
      <c r="B82" s="1"/>
      <c r="C82" s="1"/>
      <c r="D82" s="1"/>
      <c r="E82" s="1"/>
    </row>
    <row r="83" spans="1:5" x14ac:dyDescent="0.2">
      <c r="A83" s="1"/>
      <c r="B83" s="1"/>
      <c r="C83" s="1"/>
      <c r="D83" s="1"/>
      <c r="E83" s="1"/>
    </row>
    <row r="84" spans="1:5" x14ac:dyDescent="0.2">
      <c r="A84" s="1"/>
      <c r="B84" s="1"/>
      <c r="C84" s="1"/>
      <c r="D84" s="1"/>
      <c r="E84" s="1"/>
    </row>
    <row r="85" spans="1:5" x14ac:dyDescent="0.2">
      <c r="A85" s="1"/>
      <c r="B85" s="1"/>
      <c r="C85" s="1"/>
      <c r="D85" s="1"/>
      <c r="E85" s="1"/>
    </row>
    <row r="86" spans="1:5" x14ac:dyDescent="0.2">
      <c r="A86" s="1"/>
      <c r="B86" s="1"/>
      <c r="C86" s="1"/>
      <c r="D86" s="1"/>
      <c r="E86" s="1"/>
    </row>
    <row r="87" spans="1:5" x14ac:dyDescent="0.2">
      <c r="A87" s="1"/>
      <c r="B87" s="1"/>
      <c r="C87" s="1"/>
      <c r="D87" s="1"/>
      <c r="E87" s="1"/>
    </row>
    <row r="88" spans="1:5" x14ac:dyDescent="0.2">
      <c r="A88" s="1"/>
      <c r="B88" s="1"/>
      <c r="C88" s="1"/>
      <c r="D88" s="1"/>
      <c r="E88" s="1"/>
    </row>
    <row r="89" spans="1:5" x14ac:dyDescent="0.2">
      <c r="A89" s="1"/>
      <c r="B89" s="1"/>
      <c r="C89" s="1"/>
      <c r="D89" s="1"/>
      <c r="E89" s="1"/>
    </row>
    <row r="90" spans="1:5" x14ac:dyDescent="0.2">
      <c r="A90" s="1"/>
      <c r="B90" s="1"/>
      <c r="C90" s="1"/>
      <c r="D90" s="1"/>
      <c r="E90" s="1"/>
    </row>
    <row r="91" spans="1:5" x14ac:dyDescent="0.2">
      <c r="A91" s="1"/>
      <c r="B91" s="1"/>
      <c r="C91" s="1"/>
      <c r="D91" s="1"/>
      <c r="E91" s="1"/>
    </row>
    <row r="92" spans="1:5" x14ac:dyDescent="0.2">
      <c r="A92" s="1"/>
      <c r="B92" s="1"/>
      <c r="C92" s="1"/>
      <c r="D92" s="1"/>
      <c r="E92" s="1"/>
    </row>
    <row r="93" spans="1:5" x14ac:dyDescent="0.2">
      <c r="A93" s="1"/>
      <c r="B93" s="1"/>
      <c r="C93" s="1"/>
      <c r="D93" s="1"/>
      <c r="E93" s="1"/>
    </row>
    <row r="94" spans="1:5" x14ac:dyDescent="0.2">
      <c r="A94" s="1"/>
      <c r="B94" s="1"/>
      <c r="C94" s="1"/>
      <c r="D94" s="1"/>
      <c r="E94" s="1"/>
    </row>
    <row r="95" spans="1:5" x14ac:dyDescent="0.2">
      <c r="A95" s="1"/>
      <c r="B95" s="1"/>
      <c r="C95" s="1"/>
      <c r="D95" s="1"/>
      <c r="E95" s="1"/>
    </row>
    <row r="96" spans="1:5" x14ac:dyDescent="0.2">
      <c r="A96" s="1"/>
      <c r="B96" s="1"/>
      <c r="C96" s="1"/>
      <c r="D96" s="1"/>
      <c r="E96" s="1"/>
    </row>
    <row r="97" spans="1:5" x14ac:dyDescent="0.2">
      <c r="A97" s="1"/>
      <c r="B97" s="1"/>
      <c r="C97" s="1"/>
      <c r="D97" s="1"/>
      <c r="E97" s="1"/>
    </row>
    <row r="98" spans="1:5" x14ac:dyDescent="0.2">
      <c r="A98" s="1"/>
      <c r="B98" s="1"/>
      <c r="C98" s="1"/>
      <c r="D98" s="1"/>
      <c r="E98" s="1"/>
    </row>
    <row r="99" spans="1:5" x14ac:dyDescent="0.2">
      <c r="A99" s="1"/>
      <c r="B99" s="1"/>
      <c r="C99" s="1"/>
      <c r="D99" s="1"/>
      <c r="E99" s="1"/>
    </row>
    <row r="100" spans="1:5" x14ac:dyDescent="0.2">
      <c r="A100" s="1"/>
      <c r="B100" s="1"/>
      <c r="C100" s="1"/>
      <c r="D100" s="1"/>
      <c r="E100" s="1"/>
    </row>
    <row r="101" spans="1:5" x14ac:dyDescent="0.2">
      <c r="A101" s="1"/>
      <c r="B101" s="1"/>
      <c r="C101" s="1"/>
      <c r="D101" s="1"/>
      <c r="E101" s="1"/>
    </row>
    <row r="102" spans="1:5" x14ac:dyDescent="0.2">
      <c r="A102" s="1"/>
      <c r="B102" s="1"/>
      <c r="C102" s="1"/>
      <c r="D102" s="1"/>
      <c r="E102" s="1"/>
    </row>
    <row r="103" spans="1:5" x14ac:dyDescent="0.2">
      <c r="A103" s="1"/>
      <c r="B103" s="1"/>
      <c r="C103" s="1"/>
      <c r="D103" s="1"/>
      <c r="E103" s="1"/>
    </row>
    <row r="104" spans="1:5" x14ac:dyDescent="0.2">
      <c r="A104" s="1"/>
      <c r="B104" s="1"/>
      <c r="C104" s="1"/>
      <c r="D104" s="1"/>
      <c r="E104" s="1"/>
    </row>
    <row r="105" spans="1:5" x14ac:dyDescent="0.2">
      <c r="A105" s="1"/>
      <c r="B105" s="1"/>
      <c r="C105" s="1"/>
      <c r="D105" s="1"/>
      <c r="E105" s="1"/>
    </row>
    <row r="106" spans="1:5" x14ac:dyDescent="0.2">
      <c r="A106" s="1"/>
      <c r="B106" s="1"/>
      <c r="C106" s="1"/>
      <c r="D106" s="1"/>
      <c r="E106" s="1"/>
    </row>
    <row r="107" spans="1:5" x14ac:dyDescent="0.2">
      <c r="A107" s="1"/>
      <c r="B107" s="1"/>
      <c r="C107" s="1"/>
      <c r="D107" s="1"/>
      <c r="E107" s="1"/>
    </row>
    <row r="108" spans="1:5" x14ac:dyDescent="0.2">
      <c r="A108" s="1"/>
      <c r="B108" s="1"/>
      <c r="C108" s="1"/>
      <c r="D108" s="1"/>
      <c r="E108" s="1"/>
    </row>
    <row r="109" spans="1:5" x14ac:dyDescent="0.2">
      <c r="A109" s="1"/>
      <c r="B109" s="1"/>
      <c r="C109" s="1"/>
      <c r="D109" s="1"/>
      <c r="E109" s="1"/>
    </row>
    <row r="110" spans="1:5" x14ac:dyDescent="0.2">
      <c r="A110" s="1"/>
      <c r="B110" s="1"/>
      <c r="C110" s="1"/>
      <c r="D110" s="1"/>
      <c r="E110" s="1"/>
    </row>
    <row r="111" spans="1:5" x14ac:dyDescent="0.2">
      <c r="A111" s="1"/>
      <c r="B111" s="1"/>
      <c r="C111" s="1"/>
      <c r="D111" s="1"/>
      <c r="E111" s="1"/>
    </row>
    <row r="112" spans="1:5" x14ac:dyDescent="0.2">
      <c r="A112" s="1"/>
      <c r="B112" s="1"/>
      <c r="C112" s="1"/>
      <c r="D112" s="1"/>
      <c r="E112" s="1"/>
    </row>
    <row r="113" spans="1:5" x14ac:dyDescent="0.2">
      <c r="A113" s="1"/>
      <c r="B113" s="1"/>
      <c r="C113" s="1"/>
      <c r="D113" s="1"/>
      <c r="E113" s="1"/>
    </row>
    <row r="114" spans="1:5" x14ac:dyDescent="0.2">
      <c r="A114" s="1"/>
      <c r="B114" s="1"/>
      <c r="C114" s="1"/>
      <c r="D114" s="1"/>
      <c r="E114" s="1"/>
    </row>
    <row r="115" spans="1:5" x14ac:dyDescent="0.2">
      <c r="A115" s="1"/>
      <c r="B115" s="1"/>
      <c r="C115" s="1"/>
      <c r="D115" s="1"/>
      <c r="E115" s="1"/>
    </row>
    <row r="116" spans="1:5" x14ac:dyDescent="0.2">
      <c r="A116" s="1"/>
      <c r="B116" s="1"/>
      <c r="C116" s="1"/>
      <c r="D116" s="1"/>
      <c r="E116" s="1"/>
    </row>
    <row r="117" spans="1:5" x14ac:dyDescent="0.2">
      <c r="A117" s="1"/>
      <c r="B117" s="1"/>
      <c r="C117" s="1"/>
      <c r="D117" s="1"/>
      <c r="E117" s="1"/>
    </row>
    <row r="118" spans="1:5" x14ac:dyDescent="0.2">
      <c r="A118" s="1"/>
      <c r="B118" s="1"/>
      <c r="C118" s="1"/>
      <c r="D118" s="1"/>
      <c r="E118" s="1"/>
    </row>
    <row r="119" spans="1:5" x14ac:dyDescent="0.2">
      <c r="A119" s="1"/>
      <c r="B119" s="1"/>
      <c r="C119" s="1"/>
      <c r="D119" s="1"/>
      <c r="E119" s="1"/>
    </row>
    <row r="120" spans="1:5" x14ac:dyDescent="0.2">
      <c r="A120" s="1"/>
      <c r="B120" s="1"/>
      <c r="C120" s="1"/>
      <c r="D120" s="1"/>
      <c r="E120" s="1"/>
    </row>
    <row r="121" spans="1:5" x14ac:dyDescent="0.2">
      <c r="A121" s="1"/>
      <c r="B121" s="1"/>
      <c r="C121" s="1"/>
      <c r="D121" s="1"/>
      <c r="E121" s="1"/>
    </row>
    <row r="122" spans="1:5" x14ac:dyDescent="0.2">
      <c r="A122" s="1"/>
      <c r="B122" s="1"/>
      <c r="C122" s="1"/>
      <c r="D122" s="1"/>
      <c r="E122" s="1"/>
    </row>
    <row r="123" spans="1:5" x14ac:dyDescent="0.2">
      <c r="A123" s="1"/>
      <c r="B123" s="1"/>
      <c r="C123" s="1"/>
      <c r="D123" s="1"/>
      <c r="E123" s="1"/>
    </row>
    <row r="124" spans="1:5" x14ac:dyDescent="0.2">
      <c r="A124" s="1"/>
      <c r="B124" s="1"/>
      <c r="C124" s="1"/>
      <c r="D124" s="1"/>
      <c r="E124" s="1"/>
    </row>
    <row r="125" spans="1:5" x14ac:dyDescent="0.2">
      <c r="A125" s="1"/>
      <c r="B125" s="1"/>
      <c r="C125" s="1"/>
      <c r="D125" s="1"/>
      <c r="E125" s="1"/>
    </row>
    <row r="126" spans="1:5" x14ac:dyDescent="0.2">
      <c r="A126" s="1"/>
      <c r="B126" s="1"/>
      <c r="C126" s="1"/>
      <c r="D126" s="1"/>
      <c r="E126" s="1"/>
    </row>
    <row r="127" spans="1:5" x14ac:dyDescent="0.2">
      <c r="A127" s="1"/>
      <c r="B127" s="1"/>
      <c r="C127" s="1"/>
      <c r="D127" s="1"/>
      <c r="E127" s="1"/>
    </row>
    <row r="128" spans="1:5" x14ac:dyDescent="0.2">
      <c r="A128" s="1"/>
      <c r="B128" s="1"/>
      <c r="C128" s="1"/>
      <c r="D128" s="1"/>
      <c r="E128" s="1"/>
    </row>
    <row r="129" spans="1:5" x14ac:dyDescent="0.2">
      <c r="A129" s="1"/>
      <c r="B129" s="1"/>
      <c r="C129" s="1"/>
      <c r="D129" s="1"/>
      <c r="E129" s="1"/>
    </row>
    <row r="130" spans="1:5" x14ac:dyDescent="0.2">
      <c r="A130" s="1"/>
      <c r="B130" s="1"/>
      <c r="C130" s="1"/>
      <c r="D130" s="1"/>
      <c r="E130" s="1"/>
    </row>
    <row r="131" spans="1:5" x14ac:dyDescent="0.2">
      <c r="A131" s="1"/>
      <c r="B131" s="1"/>
      <c r="C131" s="1"/>
      <c r="D131" s="1"/>
      <c r="E131" s="1"/>
    </row>
    <row r="132" spans="1:5" x14ac:dyDescent="0.2">
      <c r="A132" s="1"/>
      <c r="B132" s="1"/>
      <c r="C132" s="1"/>
      <c r="D132" s="1"/>
      <c r="E132" s="1"/>
    </row>
    <row r="133" spans="1:5" x14ac:dyDescent="0.2">
      <c r="A133" s="1"/>
      <c r="B133" s="1"/>
      <c r="C133" s="1"/>
      <c r="D133" s="1"/>
      <c r="E133" s="1"/>
    </row>
    <row r="134" spans="1:5" x14ac:dyDescent="0.2">
      <c r="A134" s="1"/>
      <c r="B134" s="1"/>
      <c r="C134" s="1"/>
      <c r="D134" s="1"/>
      <c r="E134" s="1"/>
    </row>
    <row r="135" spans="1:5" x14ac:dyDescent="0.2">
      <c r="A135" s="1"/>
      <c r="B135" s="1"/>
      <c r="C135" s="1"/>
      <c r="D135" s="1"/>
      <c r="E135" s="1"/>
    </row>
    <row r="136" spans="1:5" x14ac:dyDescent="0.2">
      <c r="A136" s="1"/>
      <c r="B136" s="1"/>
      <c r="C136" s="1"/>
      <c r="D136" s="1"/>
      <c r="E136" s="1"/>
    </row>
    <row r="137" spans="1:5" x14ac:dyDescent="0.2">
      <c r="A137" s="1"/>
      <c r="B137" s="1"/>
      <c r="C137" s="1"/>
      <c r="D137" s="1"/>
      <c r="E137" s="1"/>
    </row>
    <row r="138" spans="1:5" x14ac:dyDescent="0.2">
      <c r="A138" s="1"/>
      <c r="B138" s="1"/>
      <c r="C138" s="1"/>
      <c r="D138" s="1"/>
      <c r="E138" s="1"/>
    </row>
    <row r="139" spans="1:5" x14ac:dyDescent="0.2">
      <c r="A139" s="1"/>
      <c r="B139" s="1"/>
      <c r="C139" s="1"/>
      <c r="D139" s="1"/>
      <c r="E139" s="1"/>
    </row>
    <row r="140" spans="1:5" x14ac:dyDescent="0.2">
      <c r="A140" s="1"/>
      <c r="B140" s="1"/>
      <c r="C140" s="1"/>
      <c r="D140" s="1"/>
      <c r="E140" s="1"/>
    </row>
    <row r="141" spans="1:5" x14ac:dyDescent="0.2">
      <c r="A141" s="1"/>
      <c r="B141" s="1"/>
      <c r="C141" s="1"/>
      <c r="D141" s="1"/>
      <c r="E141" s="1"/>
    </row>
    <row r="142" spans="1:5" x14ac:dyDescent="0.2">
      <c r="A142" s="1"/>
      <c r="B142" s="1"/>
      <c r="C142" s="1"/>
      <c r="D142" s="1"/>
      <c r="E142" s="1"/>
    </row>
    <row r="143" spans="1:5" x14ac:dyDescent="0.2">
      <c r="A143" s="1"/>
      <c r="B143" s="1"/>
      <c r="C143" s="1"/>
      <c r="D143" s="1"/>
      <c r="E143" s="1"/>
    </row>
    <row r="144" spans="1:5" x14ac:dyDescent="0.2">
      <c r="A144" s="1"/>
      <c r="B144" s="1"/>
      <c r="C144" s="1"/>
      <c r="D144" s="1"/>
      <c r="E144" s="1"/>
    </row>
    <row r="145" spans="1:5" x14ac:dyDescent="0.2">
      <c r="A145" s="1"/>
      <c r="B145" s="1"/>
      <c r="C145" s="1"/>
      <c r="D145" s="1"/>
      <c r="E145" s="1"/>
    </row>
    <row r="146" spans="1:5" x14ac:dyDescent="0.2">
      <c r="A146" s="1"/>
      <c r="B146" s="1"/>
      <c r="C146" s="1"/>
      <c r="D146" s="1"/>
      <c r="E146" s="1"/>
    </row>
    <row r="147" spans="1:5" x14ac:dyDescent="0.2">
      <c r="A147" s="1"/>
      <c r="B147" s="1"/>
      <c r="C147" s="1"/>
      <c r="D147" s="1"/>
      <c r="E147" s="1"/>
    </row>
    <row r="148" spans="1:5" x14ac:dyDescent="0.2">
      <c r="A148" s="1"/>
      <c r="B148" s="1"/>
      <c r="C148" s="1"/>
      <c r="D148" s="1"/>
      <c r="E148" s="1"/>
    </row>
    <row r="149" spans="1:5" x14ac:dyDescent="0.2">
      <c r="A149" s="1"/>
      <c r="B149" s="1"/>
      <c r="C149" s="1"/>
      <c r="D149" s="1"/>
      <c r="E149" s="1"/>
    </row>
    <row r="150" spans="1:5" x14ac:dyDescent="0.2">
      <c r="A150" s="1"/>
      <c r="B150" s="1"/>
      <c r="C150" s="1"/>
      <c r="D150" s="1"/>
      <c r="E150" s="1"/>
    </row>
    <row r="151" spans="1:5" x14ac:dyDescent="0.2">
      <c r="A151" s="1"/>
      <c r="B151" s="1"/>
      <c r="C151" s="1"/>
      <c r="D151" s="1"/>
      <c r="E151" s="1"/>
    </row>
    <row r="152" spans="1:5" x14ac:dyDescent="0.2">
      <c r="A152" s="1"/>
      <c r="B152" s="1"/>
      <c r="C152" s="1"/>
      <c r="D152" s="1"/>
      <c r="E152" s="1"/>
    </row>
    <row r="153" spans="1:5" x14ac:dyDescent="0.2">
      <c r="A153" s="1"/>
      <c r="B153" s="1"/>
      <c r="C153" s="1"/>
      <c r="D153" s="1"/>
      <c r="E153" s="1"/>
    </row>
    <row r="154" spans="1:5" x14ac:dyDescent="0.2">
      <c r="A154" s="1"/>
      <c r="B154" s="1"/>
      <c r="C154" s="1"/>
      <c r="D154" s="1"/>
      <c r="E154" s="1"/>
    </row>
    <row r="155" spans="1:5" x14ac:dyDescent="0.2">
      <c r="A155" s="1"/>
      <c r="B155" s="1"/>
      <c r="C155" s="1"/>
      <c r="D155" s="1"/>
      <c r="E155" s="1"/>
    </row>
    <row r="156" spans="1:5" x14ac:dyDescent="0.2">
      <c r="A156" s="1"/>
      <c r="B156" s="1"/>
      <c r="C156" s="1"/>
      <c r="D156" s="1"/>
      <c r="E156" s="1"/>
    </row>
    <row r="157" spans="1:5" x14ac:dyDescent="0.2">
      <c r="A157" s="1"/>
      <c r="B157" s="1"/>
      <c r="C157" s="1"/>
      <c r="D157" s="1"/>
      <c r="E157" s="1"/>
    </row>
    <row r="158" spans="1:5" x14ac:dyDescent="0.2">
      <c r="A158" s="1"/>
      <c r="B158" s="1"/>
      <c r="C158" s="1"/>
      <c r="D158" s="1"/>
      <c r="E158" s="1"/>
    </row>
    <row r="159" spans="1:5" x14ac:dyDescent="0.2">
      <c r="A159" s="1"/>
      <c r="B159" s="1"/>
      <c r="C159" s="1"/>
      <c r="D159" s="1"/>
      <c r="E159" s="1"/>
    </row>
    <row r="160" spans="1:5" x14ac:dyDescent="0.2">
      <c r="A160" s="1"/>
      <c r="B160" s="1"/>
      <c r="C160" s="1"/>
      <c r="D160" s="1"/>
      <c r="E160" s="1"/>
    </row>
    <row r="161" spans="1:5" x14ac:dyDescent="0.2">
      <c r="A161" s="1"/>
      <c r="B161" s="1"/>
      <c r="C161" s="1"/>
      <c r="D161" s="1"/>
      <c r="E161" s="1"/>
    </row>
    <row r="162" spans="1:5" x14ac:dyDescent="0.2">
      <c r="A162" s="1"/>
      <c r="B162" s="1"/>
      <c r="C162" s="1"/>
      <c r="D162" s="1"/>
      <c r="E162" s="1"/>
    </row>
    <row r="163" spans="1:5" x14ac:dyDescent="0.2">
      <c r="A163" s="1"/>
      <c r="B163" s="1"/>
      <c r="C163" s="1"/>
      <c r="D163" s="1"/>
      <c r="E163" s="1"/>
    </row>
    <row r="164" spans="1:5" x14ac:dyDescent="0.2">
      <c r="A164" s="1"/>
      <c r="B164" s="1"/>
      <c r="C164" s="1"/>
      <c r="D164" s="1"/>
      <c r="E164" s="1"/>
    </row>
    <row r="165" spans="1:5" x14ac:dyDescent="0.2">
      <c r="A165" s="1"/>
      <c r="B165" s="1"/>
      <c r="C165" s="1"/>
      <c r="D165" s="1"/>
      <c r="E165" s="1"/>
    </row>
    <row r="166" spans="1:5" x14ac:dyDescent="0.2">
      <c r="A166" s="1"/>
      <c r="B166" s="1"/>
      <c r="C166" s="1"/>
      <c r="D166" s="1"/>
      <c r="E166" s="1"/>
    </row>
    <row r="167" spans="1:5" x14ac:dyDescent="0.2">
      <c r="A167" s="1"/>
      <c r="B167" s="1"/>
      <c r="C167" s="1"/>
      <c r="D167" s="1"/>
      <c r="E167" s="1"/>
    </row>
    <row r="168" spans="1:5" x14ac:dyDescent="0.2">
      <c r="A168" s="1"/>
      <c r="B168" s="1"/>
      <c r="C168" s="1"/>
      <c r="D168" s="1"/>
      <c r="E168" s="1"/>
    </row>
    <row r="169" spans="1:5" x14ac:dyDescent="0.2">
      <c r="A169" s="1"/>
      <c r="B169" s="1"/>
      <c r="C169" s="1"/>
      <c r="D169" s="1"/>
      <c r="E169" s="1"/>
    </row>
    <row r="170" spans="1:5" x14ac:dyDescent="0.2">
      <c r="A170" s="1"/>
      <c r="B170" s="1"/>
      <c r="C170" s="1"/>
      <c r="D170" s="1"/>
      <c r="E170" s="1"/>
    </row>
    <row r="171" spans="1:5" x14ac:dyDescent="0.2">
      <c r="A171" s="1"/>
      <c r="B171" s="1"/>
      <c r="C171" s="1"/>
      <c r="D171" s="1"/>
      <c r="E171" s="1"/>
    </row>
    <row r="172" spans="1:5" x14ac:dyDescent="0.2">
      <c r="A172" s="1"/>
      <c r="B172" s="1"/>
      <c r="C172" s="1"/>
      <c r="D172" s="1"/>
      <c r="E172" s="1"/>
    </row>
    <row r="173" spans="1:5" x14ac:dyDescent="0.2">
      <c r="A173" s="1"/>
      <c r="B173" s="1"/>
      <c r="C173" s="1"/>
      <c r="D173" s="1"/>
      <c r="E173" s="1"/>
    </row>
    <row r="174" spans="1:5" x14ac:dyDescent="0.2">
      <c r="A174" s="1"/>
      <c r="B174" s="1"/>
      <c r="C174" s="1"/>
      <c r="D174" s="1"/>
      <c r="E174" s="1"/>
    </row>
    <row r="175" spans="1:5" x14ac:dyDescent="0.2">
      <c r="A175" s="1"/>
      <c r="B175" s="1"/>
      <c r="C175" s="1"/>
      <c r="D175" s="1"/>
      <c r="E175" s="1"/>
    </row>
    <row r="176" spans="1:5" x14ac:dyDescent="0.2">
      <c r="A176" s="1"/>
      <c r="B176" s="1"/>
      <c r="C176" s="1"/>
      <c r="D176" s="1"/>
      <c r="E176" s="1"/>
    </row>
    <row r="177" spans="1:5" x14ac:dyDescent="0.2">
      <c r="A177" s="1"/>
      <c r="B177" s="1"/>
      <c r="C177" s="1"/>
      <c r="D177" s="1"/>
      <c r="E177" s="1"/>
    </row>
    <row r="178" spans="1:5" x14ac:dyDescent="0.2">
      <c r="A178" s="1"/>
      <c r="B178" s="1"/>
      <c r="C178" s="1"/>
      <c r="D178" s="1"/>
      <c r="E178" s="1"/>
    </row>
    <row r="179" spans="1:5" x14ac:dyDescent="0.2">
      <c r="A179" s="1"/>
      <c r="B179" s="1"/>
      <c r="C179" s="1"/>
      <c r="D179" s="1"/>
      <c r="E179" s="1"/>
    </row>
    <row r="180" spans="1:5" x14ac:dyDescent="0.2">
      <c r="A180" s="1"/>
      <c r="B180" s="1"/>
      <c r="C180" s="1"/>
      <c r="D180" s="1"/>
      <c r="E180" s="1"/>
    </row>
    <row r="181" spans="1:5" x14ac:dyDescent="0.2">
      <c r="A181" s="1"/>
      <c r="B181" s="1"/>
      <c r="C181" s="1"/>
      <c r="D181" s="1"/>
      <c r="E181" s="1"/>
    </row>
    <row r="182" spans="1:5" x14ac:dyDescent="0.2">
      <c r="A182" s="1"/>
      <c r="B182" s="1"/>
      <c r="C182" s="1"/>
      <c r="D182" s="1"/>
      <c r="E182" s="1"/>
    </row>
    <row r="183" spans="1:5" x14ac:dyDescent="0.2">
      <c r="A183" s="1"/>
      <c r="B183" s="1"/>
      <c r="C183" s="1"/>
      <c r="D183" s="1"/>
      <c r="E183" s="1"/>
    </row>
    <row r="184" spans="1:5" x14ac:dyDescent="0.2">
      <c r="A184" s="1"/>
      <c r="B184" s="1"/>
      <c r="C184" s="1"/>
      <c r="D184" s="1"/>
      <c r="E184" s="1"/>
    </row>
    <row r="185" spans="1:5" x14ac:dyDescent="0.2">
      <c r="A185" s="1"/>
      <c r="B185" s="1"/>
      <c r="C185" s="1"/>
      <c r="D185" s="1"/>
      <c r="E185" s="1"/>
    </row>
    <row r="186" spans="1:5" x14ac:dyDescent="0.2">
      <c r="A186" s="1"/>
      <c r="B186" s="1"/>
      <c r="C186" s="1"/>
      <c r="D186" s="1"/>
      <c r="E186" s="1"/>
    </row>
    <row r="187" spans="1:5" x14ac:dyDescent="0.2">
      <c r="A187" s="1"/>
      <c r="B187" s="1"/>
      <c r="C187" s="1"/>
      <c r="D187" s="1"/>
      <c r="E187" s="1"/>
    </row>
    <row r="188" spans="1:5" x14ac:dyDescent="0.2">
      <c r="A188" s="1"/>
      <c r="B188" s="1"/>
      <c r="C188" s="1"/>
      <c r="D188" s="1"/>
      <c r="E188" s="1"/>
    </row>
    <row r="189" spans="1:5" x14ac:dyDescent="0.2">
      <c r="A189" s="1"/>
      <c r="B189" s="1"/>
      <c r="C189" s="1"/>
      <c r="D189" s="1"/>
      <c r="E189" s="1"/>
    </row>
    <row r="190" spans="1:5" x14ac:dyDescent="0.2">
      <c r="A190" s="1"/>
      <c r="B190" s="1"/>
      <c r="C190" s="1"/>
      <c r="D190" s="1"/>
      <c r="E190" s="1"/>
    </row>
    <row r="191" spans="1:5" x14ac:dyDescent="0.2">
      <c r="A191" s="1"/>
      <c r="B191" s="1"/>
      <c r="C191" s="1"/>
      <c r="D191" s="1"/>
      <c r="E191" s="1"/>
    </row>
    <row r="192" spans="1:5" x14ac:dyDescent="0.2">
      <c r="A192" s="1"/>
      <c r="B192" s="1"/>
      <c r="C192" s="1"/>
      <c r="D192" s="1"/>
      <c r="E192" s="1"/>
    </row>
    <row r="193" spans="1:5" x14ac:dyDescent="0.2">
      <c r="A193" s="1"/>
      <c r="B193" s="1"/>
      <c r="C193" s="1"/>
      <c r="D193" s="1"/>
      <c r="E193" s="1"/>
    </row>
    <row r="194" spans="1:5" x14ac:dyDescent="0.2">
      <c r="A194" s="1"/>
      <c r="B194" s="1"/>
      <c r="C194" s="1"/>
      <c r="D194" s="1"/>
      <c r="E194" s="1"/>
    </row>
    <row r="195" spans="1:5" x14ac:dyDescent="0.2">
      <c r="A195" s="1"/>
      <c r="B195" s="1"/>
      <c r="C195" s="1"/>
      <c r="D195" s="1"/>
      <c r="E195" s="1"/>
    </row>
    <row r="196" spans="1:5" x14ac:dyDescent="0.2">
      <c r="A196" s="1"/>
      <c r="B196" s="1"/>
      <c r="C196" s="1"/>
      <c r="D196" s="1"/>
      <c r="E196" s="1"/>
    </row>
    <row r="197" spans="1:5" x14ac:dyDescent="0.2">
      <c r="A197" s="1"/>
      <c r="B197" s="1"/>
      <c r="C197" s="1"/>
      <c r="D197" s="1"/>
      <c r="E197" s="1"/>
    </row>
    <row r="198" spans="1:5" x14ac:dyDescent="0.2">
      <c r="A198" s="1"/>
      <c r="B198" s="1"/>
      <c r="C198" s="1"/>
      <c r="D198" s="1"/>
      <c r="E198" s="1"/>
    </row>
    <row r="199" spans="1:5" x14ac:dyDescent="0.2">
      <c r="A199" s="1"/>
      <c r="B199" s="1"/>
      <c r="C199" s="1"/>
      <c r="D199" s="1"/>
      <c r="E199" s="1"/>
    </row>
    <row r="200" spans="1:5" x14ac:dyDescent="0.2">
      <c r="A200" s="1"/>
      <c r="B200" s="1"/>
      <c r="C200" s="1"/>
      <c r="D200" s="1"/>
      <c r="E200" s="1"/>
    </row>
    <row r="201" spans="1:5" x14ac:dyDescent="0.2">
      <c r="A201" s="1"/>
      <c r="B201" s="1"/>
      <c r="C201" s="1"/>
      <c r="D201" s="1"/>
      <c r="E201" s="1"/>
    </row>
    <row r="202" spans="1:5" x14ac:dyDescent="0.2">
      <c r="A202" s="1"/>
      <c r="B202" s="1"/>
      <c r="C202" s="1"/>
      <c r="D202" s="1"/>
      <c r="E202" s="1"/>
    </row>
    <row r="203" spans="1:5" x14ac:dyDescent="0.2">
      <c r="A203" s="1"/>
      <c r="B203" s="1"/>
      <c r="C203" s="1"/>
      <c r="D203" s="1"/>
      <c r="E203" s="1"/>
    </row>
    <row r="204" spans="1:5" x14ac:dyDescent="0.2">
      <c r="A204" s="1"/>
      <c r="B204" s="1"/>
      <c r="C204" s="1"/>
      <c r="D204" s="1"/>
      <c r="E204" s="1"/>
    </row>
    <row r="205" spans="1:5" x14ac:dyDescent="0.2">
      <c r="A205" s="1"/>
      <c r="B205" s="1"/>
      <c r="C205" s="1"/>
      <c r="D205" s="1"/>
      <c r="E205" s="1"/>
    </row>
    <row r="206" spans="1:5" x14ac:dyDescent="0.2">
      <c r="A206" s="1"/>
      <c r="B206" s="1"/>
      <c r="C206" s="1"/>
      <c r="D206" s="1"/>
      <c r="E206" s="1"/>
    </row>
    <row r="207" spans="1:5" x14ac:dyDescent="0.2">
      <c r="A207" s="1"/>
      <c r="B207" s="1"/>
      <c r="C207" s="1"/>
      <c r="D207" s="1"/>
      <c r="E207" s="1"/>
    </row>
    <row r="208" spans="1:5" x14ac:dyDescent="0.2">
      <c r="A208" s="1"/>
      <c r="B208" s="1"/>
      <c r="C208" s="1"/>
      <c r="D208" s="1"/>
      <c r="E208" s="1"/>
    </row>
    <row r="209" spans="1:5" x14ac:dyDescent="0.2">
      <c r="A209" s="1"/>
      <c r="B209" s="1"/>
      <c r="C209" s="1"/>
      <c r="D209" s="1"/>
      <c r="E209" s="1"/>
    </row>
    <row r="210" spans="1:5" x14ac:dyDescent="0.2">
      <c r="A210" s="1"/>
      <c r="B210" s="1"/>
      <c r="C210" s="1"/>
      <c r="D210" s="1"/>
      <c r="E210" s="1"/>
    </row>
    <row r="211" spans="1:5" x14ac:dyDescent="0.2">
      <c r="A211" s="1"/>
      <c r="B211" s="1"/>
      <c r="C211" s="1"/>
      <c r="D211" s="1"/>
      <c r="E211" s="1"/>
    </row>
    <row r="212" spans="1:5" x14ac:dyDescent="0.2">
      <c r="A212" s="1"/>
      <c r="B212" s="1"/>
      <c r="C212" s="1"/>
      <c r="D212" s="1"/>
      <c r="E212" s="1"/>
    </row>
    <row r="213" spans="1:5" x14ac:dyDescent="0.2">
      <c r="A213" s="1"/>
      <c r="B213" s="1"/>
      <c r="C213" s="1"/>
      <c r="D213" s="1"/>
      <c r="E213" s="1"/>
    </row>
    <row r="214" spans="1:5" x14ac:dyDescent="0.2">
      <c r="A214" s="1"/>
      <c r="B214" s="1"/>
      <c r="C214" s="1"/>
      <c r="D214" s="1"/>
      <c r="E214" s="1"/>
    </row>
    <row r="215" spans="1:5" x14ac:dyDescent="0.2">
      <c r="A215" s="1"/>
      <c r="B215" s="1"/>
      <c r="C215" s="1"/>
      <c r="D215" s="1"/>
      <c r="E215" s="1"/>
    </row>
    <row r="216" spans="1:5" x14ac:dyDescent="0.2">
      <c r="A216" s="1"/>
      <c r="B216" s="1"/>
      <c r="C216" s="1"/>
      <c r="D216" s="1"/>
      <c r="E216" s="1"/>
    </row>
    <row r="217" spans="1:5" x14ac:dyDescent="0.2">
      <c r="A217" s="1"/>
      <c r="B217" s="1"/>
      <c r="C217" s="1"/>
      <c r="D217" s="1"/>
      <c r="E217" s="1"/>
    </row>
    <row r="218" spans="1:5" x14ac:dyDescent="0.2">
      <c r="A218" s="1"/>
      <c r="B218" s="1"/>
      <c r="C218" s="1"/>
      <c r="D218" s="1"/>
      <c r="E218" s="1"/>
    </row>
    <row r="219" spans="1:5" x14ac:dyDescent="0.2">
      <c r="A219" s="1"/>
      <c r="B219" s="1"/>
      <c r="C219" s="1"/>
      <c r="D219" s="1"/>
      <c r="E219" s="1"/>
    </row>
    <row r="220" spans="1:5" x14ac:dyDescent="0.2">
      <c r="A220" s="1"/>
      <c r="B220" s="1"/>
      <c r="C220" s="1"/>
      <c r="D220" s="1"/>
      <c r="E220" s="1"/>
    </row>
    <row r="221" spans="1:5" x14ac:dyDescent="0.2">
      <c r="A221" s="1"/>
      <c r="B221" s="1"/>
      <c r="C221" s="1"/>
      <c r="D221" s="1"/>
      <c r="E221" s="1"/>
    </row>
    <row r="222" spans="1:5" x14ac:dyDescent="0.2">
      <c r="A222" s="1"/>
      <c r="B222" s="1"/>
      <c r="C222" s="1"/>
      <c r="D222" s="1"/>
      <c r="E222" s="1"/>
    </row>
    <row r="223" spans="1:5" x14ac:dyDescent="0.2">
      <c r="A223" s="1"/>
      <c r="B223" s="1"/>
      <c r="C223" s="1"/>
      <c r="D223" s="1"/>
      <c r="E223" s="1"/>
    </row>
    <row r="224" spans="1:5" x14ac:dyDescent="0.2">
      <c r="A224" s="1"/>
      <c r="B224" s="1"/>
      <c r="C224" s="1"/>
      <c r="D224" s="1"/>
      <c r="E224" s="1"/>
    </row>
    <row r="225" spans="1:5" x14ac:dyDescent="0.2">
      <c r="A225" s="1"/>
      <c r="B225" s="1"/>
      <c r="C225" s="1"/>
      <c r="D225" s="1"/>
      <c r="E225" s="1"/>
    </row>
    <row r="226" spans="1:5" x14ac:dyDescent="0.2">
      <c r="A226" s="1"/>
      <c r="B226" s="1"/>
      <c r="C226" s="1"/>
      <c r="D226" s="1"/>
      <c r="E226" s="1"/>
    </row>
    <row r="227" spans="1:5" x14ac:dyDescent="0.2">
      <c r="A227" s="1"/>
      <c r="B227" s="1"/>
      <c r="C227" s="1"/>
      <c r="D227" s="1"/>
      <c r="E227" s="1"/>
    </row>
    <row r="228" spans="1:5" x14ac:dyDescent="0.2">
      <c r="A228" s="1"/>
      <c r="B228" s="1"/>
      <c r="C228" s="1"/>
      <c r="D228" s="1"/>
      <c r="E228" s="1"/>
    </row>
    <row r="229" spans="1:5" x14ac:dyDescent="0.2">
      <c r="A229" s="1"/>
      <c r="B229" s="1"/>
      <c r="C229" s="1"/>
      <c r="D229" s="1"/>
      <c r="E229" s="1"/>
    </row>
    <row r="230" spans="1:5" x14ac:dyDescent="0.2">
      <c r="A230" s="1"/>
      <c r="B230" s="1"/>
      <c r="C230" s="1"/>
      <c r="D230" s="1"/>
      <c r="E230" s="1"/>
    </row>
    <row r="231" spans="1:5" x14ac:dyDescent="0.2">
      <c r="A231" s="1"/>
      <c r="B231" s="1"/>
      <c r="C231" s="1"/>
      <c r="D231" s="1"/>
      <c r="E231" s="1"/>
    </row>
    <row r="232" spans="1:5" x14ac:dyDescent="0.2">
      <c r="A232" s="1"/>
      <c r="B232" s="1"/>
      <c r="C232" s="1"/>
      <c r="D232" s="1"/>
      <c r="E232" s="1"/>
    </row>
    <row r="233" spans="1:5" x14ac:dyDescent="0.2">
      <c r="A233" s="1"/>
      <c r="B233" s="1"/>
      <c r="C233" s="1"/>
      <c r="D233" s="1"/>
      <c r="E233" s="1"/>
    </row>
    <row r="234" spans="1:5" x14ac:dyDescent="0.2">
      <c r="A234" s="1"/>
      <c r="B234" s="1"/>
      <c r="C234" s="1"/>
      <c r="D234" s="1"/>
      <c r="E234" s="1"/>
    </row>
    <row r="235" spans="1:5" x14ac:dyDescent="0.2">
      <c r="A235" s="1"/>
      <c r="B235" s="1"/>
      <c r="C235" s="1"/>
      <c r="D235" s="1"/>
      <c r="E235" s="1"/>
    </row>
    <row r="236" spans="1:5" x14ac:dyDescent="0.2">
      <c r="A236" s="1"/>
      <c r="B236" s="1"/>
      <c r="C236" s="1"/>
      <c r="D236" s="1"/>
      <c r="E236" s="1"/>
    </row>
    <row r="237" spans="1:5" x14ac:dyDescent="0.2">
      <c r="A237" s="1"/>
      <c r="B237" s="1"/>
      <c r="C237" s="1"/>
      <c r="D237" s="1"/>
      <c r="E237" s="1"/>
    </row>
    <row r="238" spans="1:5" x14ac:dyDescent="0.2">
      <c r="A238" s="1"/>
      <c r="B238" s="1"/>
      <c r="C238" s="1"/>
      <c r="D238" s="1"/>
      <c r="E238" s="1"/>
    </row>
    <row r="239" spans="1:5" x14ac:dyDescent="0.2">
      <c r="A239" s="1"/>
      <c r="B239" s="1"/>
      <c r="C239" s="1"/>
      <c r="D239" s="1"/>
      <c r="E239" s="1"/>
    </row>
    <row r="240" spans="1:5" x14ac:dyDescent="0.2">
      <c r="A240" s="1"/>
      <c r="B240" s="1"/>
      <c r="C240" s="1"/>
      <c r="D240" s="1"/>
      <c r="E240" s="1"/>
    </row>
    <row r="241" spans="1:5" x14ac:dyDescent="0.2">
      <c r="A241" s="1"/>
      <c r="B241" s="1"/>
      <c r="C241" s="1"/>
      <c r="D241" s="1"/>
      <c r="E241" s="1"/>
    </row>
    <row r="242" spans="1:5" x14ac:dyDescent="0.2">
      <c r="A242" s="1"/>
      <c r="B242" s="1"/>
      <c r="C242" s="1"/>
      <c r="D242" s="1"/>
      <c r="E242" s="1"/>
    </row>
    <row r="243" spans="1:5" x14ac:dyDescent="0.2">
      <c r="A243" s="1"/>
      <c r="B243" s="1"/>
      <c r="C243" s="1"/>
      <c r="D243" s="1"/>
      <c r="E243" s="1"/>
    </row>
    <row r="244" spans="1:5" x14ac:dyDescent="0.2">
      <c r="A244" s="1"/>
      <c r="B244" s="1"/>
      <c r="C244" s="1"/>
      <c r="D244" s="1"/>
      <c r="E244" s="1"/>
    </row>
    <row r="245" spans="1:5" x14ac:dyDescent="0.2">
      <c r="A245" s="1"/>
      <c r="B245" s="1"/>
      <c r="C245" s="1"/>
      <c r="D245" s="1"/>
      <c r="E245" s="1"/>
    </row>
    <row r="246" spans="1:5" x14ac:dyDescent="0.2">
      <c r="A246" s="1"/>
      <c r="B246" s="1"/>
      <c r="C246" s="1"/>
      <c r="D246" s="1"/>
      <c r="E246" s="1"/>
    </row>
    <row r="247" spans="1:5" x14ac:dyDescent="0.2">
      <c r="A247" s="1"/>
      <c r="B247" s="1"/>
      <c r="C247" s="1"/>
      <c r="D247" s="1"/>
      <c r="E247" s="1"/>
    </row>
    <row r="248" spans="1:5" x14ac:dyDescent="0.2">
      <c r="A248" s="1"/>
      <c r="B248" s="1"/>
      <c r="C248" s="1"/>
      <c r="D248" s="1"/>
      <c r="E248" s="1"/>
    </row>
    <row r="249" spans="1:5" x14ac:dyDescent="0.2">
      <c r="A249" s="1"/>
      <c r="B249" s="1"/>
      <c r="C249" s="1"/>
      <c r="D249" s="1"/>
      <c r="E249" s="1"/>
    </row>
    <row r="250" spans="1:5" x14ac:dyDescent="0.2">
      <c r="A250" s="1"/>
      <c r="B250" s="1"/>
      <c r="C250" s="1"/>
      <c r="D250" s="1"/>
      <c r="E250" s="1"/>
    </row>
    <row r="251" spans="1:5" x14ac:dyDescent="0.2">
      <c r="A251" s="1"/>
      <c r="B251" s="1"/>
      <c r="C251" s="1"/>
      <c r="D251" s="1"/>
      <c r="E251" s="1"/>
    </row>
    <row r="252" spans="1:5" x14ac:dyDescent="0.2">
      <c r="A252" s="1"/>
      <c r="B252" s="1"/>
      <c r="C252" s="1"/>
      <c r="D252" s="1"/>
      <c r="E252" s="1"/>
    </row>
    <row r="253" spans="1:5" x14ac:dyDescent="0.2">
      <c r="A253" s="1"/>
      <c r="B253" s="1"/>
      <c r="C253" s="1"/>
      <c r="D253" s="1"/>
      <c r="E253" s="1"/>
    </row>
    <row r="254" spans="1:5" x14ac:dyDescent="0.2">
      <c r="A254" s="1"/>
      <c r="B254" s="1"/>
      <c r="C254" s="1"/>
      <c r="D254" s="1"/>
      <c r="E254" s="1"/>
    </row>
    <row r="255" spans="1:5" x14ac:dyDescent="0.2">
      <c r="A255" s="1"/>
      <c r="B255" s="1"/>
      <c r="C255" s="1"/>
      <c r="D255" s="1"/>
      <c r="E255" s="1"/>
    </row>
    <row r="256" spans="1:5" x14ac:dyDescent="0.2">
      <c r="A256" s="1"/>
      <c r="B256" s="1"/>
      <c r="C256" s="1"/>
      <c r="D256" s="1"/>
      <c r="E256" s="1"/>
    </row>
    <row r="257" spans="1:5" x14ac:dyDescent="0.2">
      <c r="A257" s="1"/>
      <c r="B257" s="1"/>
      <c r="C257" s="1"/>
      <c r="D257" s="1"/>
      <c r="E257" s="1"/>
    </row>
    <row r="258" spans="1:5" x14ac:dyDescent="0.2">
      <c r="A258" s="1"/>
      <c r="B258" s="1"/>
      <c r="C258" s="1"/>
      <c r="D258" s="1"/>
      <c r="E258" s="1"/>
    </row>
    <row r="259" spans="1:5" x14ac:dyDescent="0.2">
      <c r="A259" s="1"/>
      <c r="B259" s="1"/>
      <c r="C259" s="1"/>
      <c r="D259" s="1"/>
      <c r="E259" s="1"/>
    </row>
    <row r="260" spans="1:5" x14ac:dyDescent="0.2">
      <c r="A260" s="1"/>
      <c r="B260" s="1"/>
      <c r="C260" s="1"/>
      <c r="D260" s="1"/>
      <c r="E260" s="1"/>
    </row>
    <row r="261" spans="1:5" x14ac:dyDescent="0.2">
      <c r="A261" s="1"/>
      <c r="B261" s="1"/>
      <c r="C261" s="1"/>
      <c r="D261" s="1"/>
      <c r="E261" s="1"/>
    </row>
    <row r="262" spans="1:5" x14ac:dyDescent="0.2">
      <c r="A262" s="1"/>
      <c r="B262" s="1"/>
      <c r="C262" s="1"/>
      <c r="D262" s="1"/>
      <c r="E262" s="1"/>
    </row>
    <row r="263" spans="1:5" x14ac:dyDescent="0.2">
      <c r="A263" s="1"/>
      <c r="B263" s="1"/>
      <c r="C263" s="1"/>
      <c r="D263" s="1"/>
      <c r="E263" s="1"/>
    </row>
    <row r="264" spans="1:5" x14ac:dyDescent="0.2">
      <c r="A264" s="1"/>
      <c r="B264" s="1"/>
      <c r="C264" s="1"/>
      <c r="D264" s="1"/>
      <c r="E264" s="1"/>
    </row>
    <row r="265" spans="1:5" x14ac:dyDescent="0.2">
      <c r="A265" s="1"/>
      <c r="B265" s="1"/>
      <c r="C265" s="1"/>
      <c r="D265" s="1"/>
      <c r="E265" s="1"/>
    </row>
    <row r="266" spans="1:5" x14ac:dyDescent="0.2">
      <c r="A266" s="1"/>
      <c r="B266" s="1"/>
      <c r="C266" s="1"/>
      <c r="D266" s="1"/>
      <c r="E266" s="1"/>
    </row>
    <row r="267" spans="1:5" x14ac:dyDescent="0.2">
      <c r="A267" s="1"/>
      <c r="B267" s="1"/>
      <c r="C267" s="1"/>
      <c r="D267" s="1"/>
      <c r="E267" s="1"/>
    </row>
    <row r="268" spans="1:5" x14ac:dyDescent="0.2">
      <c r="A268" s="1"/>
      <c r="B268" s="1"/>
      <c r="C268" s="1"/>
      <c r="D268" s="1"/>
      <c r="E268" s="1"/>
    </row>
    <row r="269" spans="1:5" x14ac:dyDescent="0.2">
      <c r="A269" s="1"/>
      <c r="B269" s="1"/>
      <c r="C269" s="1"/>
      <c r="D269" s="1"/>
      <c r="E269" s="1"/>
    </row>
    <row r="270" spans="1:5" x14ac:dyDescent="0.2">
      <c r="A270" s="1"/>
      <c r="B270" s="1"/>
      <c r="C270" s="1"/>
      <c r="D270" s="1"/>
      <c r="E270" s="1"/>
    </row>
    <row r="271" spans="1:5" x14ac:dyDescent="0.2">
      <c r="A271" s="1"/>
      <c r="B271" s="1"/>
      <c r="C271" s="1"/>
      <c r="D271" s="1"/>
      <c r="E271" s="1"/>
    </row>
    <row r="272" spans="1:5" x14ac:dyDescent="0.2">
      <c r="A272" s="1"/>
      <c r="B272" s="1"/>
      <c r="C272" s="1"/>
      <c r="D272" s="1"/>
      <c r="E272" s="1"/>
    </row>
    <row r="273" spans="1:5" x14ac:dyDescent="0.2">
      <c r="A273" s="1"/>
      <c r="B273" s="1"/>
      <c r="C273" s="1"/>
      <c r="D273" s="1"/>
      <c r="E273" s="1"/>
    </row>
    <row r="274" spans="1:5" x14ac:dyDescent="0.2">
      <c r="A274" s="1"/>
      <c r="B274" s="1"/>
      <c r="C274" s="1"/>
      <c r="D274" s="1"/>
      <c r="E274" s="1"/>
    </row>
    <row r="275" spans="1:5" x14ac:dyDescent="0.2">
      <c r="A275" s="1"/>
      <c r="B275" s="1"/>
      <c r="C275" s="1"/>
      <c r="D275" s="1"/>
      <c r="E275" s="1"/>
    </row>
    <row r="276" spans="1:5" x14ac:dyDescent="0.2">
      <c r="A276" s="1"/>
      <c r="B276" s="1"/>
      <c r="C276" s="1"/>
      <c r="D276" s="1"/>
      <c r="E276" s="1"/>
    </row>
    <row r="277" spans="1:5" x14ac:dyDescent="0.2">
      <c r="A277" s="1"/>
      <c r="B277" s="1"/>
      <c r="C277" s="1"/>
      <c r="D277" s="1"/>
      <c r="E277" s="1"/>
    </row>
    <row r="278" spans="1:5" x14ac:dyDescent="0.2">
      <c r="A278" s="1"/>
      <c r="B278" s="1"/>
      <c r="C278" s="1"/>
      <c r="D278" s="1"/>
      <c r="E278" s="1"/>
    </row>
    <row r="279" spans="1:5" x14ac:dyDescent="0.2">
      <c r="A279" s="1"/>
      <c r="B279" s="1"/>
      <c r="C279" s="1"/>
      <c r="D279" s="1"/>
      <c r="E279" s="1"/>
    </row>
    <row r="280" spans="1:5" x14ac:dyDescent="0.2">
      <c r="A280" s="1"/>
      <c r="B280" s="1"/>
      <c r="C280" s="1"/>
      <c r="D280" s="1"/>
      <c r="E280" s="1"/>
    </row>
    <row r="281" spans="1:5" x14ac:dyDescent="0.2">
      <c r="A281" s="1"/>
      <c r="B281" s="1"/>
      <c r="C281" s="1"/>
      <c r="D281" s="1"/>
      <c r="E281" s="1"/>
    </row>
    <row r="282" spans="1:5" x14ac:dyDescent="0.2">
      <c r="A282" s="1"/>
      <c r="B282" s="1"/>
      <c r="C282" s="1"/>
      <c r="D282" s="1"/>
      <c r="E282" s="1"/>
    </row>
    <row r="283" spans="1:5" x14ac:dyDescent="0.2">
      <c r="A283" s="1"/>
      <c r="B283" s="1"/>
      <c r="C283" s="1"/>
      <c r="D283" s="1"/>
      <c r="E283" s="1"/>
    </row>
    <row r="284" spans="1:5" x14ac:dyDescent="0.2">
      <c r="A284" s="1"/>
      <c r="B284" s="1"/>
      <c r="C284" s="1"/>
      <c r="D284" s="1"/>
      <c r="E284" s="1"/>
    </row>
    <row r="285" spans="1:5" x14ac:dyDescent="0.2">
      <c r="A285" s="1"/>
      <c r="B285" s="1"/>
      <c r="C285" s="1"/>
      <c r="D285" s="1"/>
      <c r="E285" s="1"/>
    </row>
    <row r="286" spans="1:5" x14ac:dyDescent="0.2">
      <c r="A286" s="1"/>
      <c r="B286" s="1"/>
      <c r="C286" s="1"/>
      <c r="D286" s="1"/>
      <c r="E286" s="1"/>
    </row>
    <row r="287" spans="1:5" x14ac:dyDescent="0.2">
      <c r="A287" s="1"/>
      <c r="B287" s="1"/>
      <c r="C287" s="1"/>
      <c r="D287" s="1"/>
      <c r="E287" s="1"/>
    </row>
    <row r="288" spans="1:5" x14ac:dyDescent="0.2">
      <c r="A288" s="1"/>
      <c r="B288" s="1"/>
      <c r="C288" s="1"/>
      <c r="D288" s="1"/>
      <c r="E288" s="1"/>
    </row>
    <row r="289" spans="1:5" x14ac:dyDescent="0.2">
      <c r="A289" s="1"/>
      <c r="B289" s="1"/>
      <c r="C289" s="1"/>
      <c r="D289" s="1"/>
      <c r="E289" s="1"/>
    </row>
    <row r="290" spans="1:5" x14ac:dyDescent="0.2">
      <c r="A290" s="1"/>
      <c r="B290" s="1"/>
      <c r="C290" s="1"/>
      <c r="D290" s="1"/>
      <c r="E290" s="1"/>
    </row>
    <row r="291" spans="1:5" x14ac:dyDescent="0.2">
      <c r="A291" s="1"/>
      <c r="B291" s="1"/>
      <c r="C291" s="1"/>
      <c r="D291" s="1"/>
      <c r="E291" s="1"/>
    </row>
    <row r="292" spans="1:5" x14ac:dyDescent="0.2">
      <c r="A292" s="1"/>
      <c r="B292" s="1"/>
      <c r="C292" s="1"/>
      <c r="D292" s="1"/>
      <c r="E292" s="1"/>
    </row>
    <row r="293" spans="1:5" x14ac:dyDescent="0.2">
      <c r="A293" s="1"/>
      <c r="B293" s="1"/>
      <c r="C293" s="1"/>
      <c r="D293" s="1"/>
      <c r="E293" s="1"/>
    </row>
    <row r="294" spans="1:5" x14ac:dyDescent="0.2">
      <c r="A294" s="1"/>
      <c r="B294" s="1"/>
      <c r="C294" s="1"/>
      <c r="D294" s="1"/>
      <c r="E294" s="1"/>
    </row>
    <row r="295" spans="1:5" x14ac:dyDescent="0.2">
      <c r="A295" s="1"/>
      <c r="B295" s="1"/>
      <c r="C295" s="1"/>
      <c r="D295" s="1"/>
      <c r="E295" s="1"/>
    </row>
    <row r="296" spans="1:5" x14ac:dyDescent="0.2">
      <c r="A296" s="1"/>
      <c r="B296" s="1"/>
      <c r="C296" s="1"/>
      <c r="D296" s="1"/>
      <c r="E296" s="1"/>
    </row>
    <row r="297" spans="1:5" x14ac:dyDescent="0.2">
      <c r="A297" s="1"/>
      <c r="B297" s="1"/>
      <c r="C297" s="1"/>
      <c r="D297" s="1"/>
      <c r="E297" s="1"/>
    </row>
    <row r="298" spans="1:5" x14ac:dyDescent="0.2">
      <c r="A298" s="1"/>
      <c r="B298" s="1"/>
      <c r="C298" s="1"/>
      <c r="D298" s="1"/>
      <c r="E298" s="1"/>
    </row>
    <row r="299" spans="1:5" x14ac:dyDescent="0.2">
      <c r="A299" s="1"/>
      <c r="B299" s="1"/>
      <c r="C299" s="1"/>
      <c r="D299" s="1"/>
      <c r="E299" s="1"/>
    </row>
    <row r="300" spans="1:5" x14ac:dyDescent="0.2">
      <c r="A300" s="1"/>
      <c r="B300" s="1"/>
      <c r="C300" s="1"/>
      <c r="D300" s="1"/>
      <c r="E300" s="1"/>
    </row>
    <row r="301" spans="1:5" x14ac:dyDescent="0.2">
      <c r="A301" s="1"/>
      <c r="B301" s="1"/>
      <c r="C301" s="1"/>
      <c r="D301" s="1"/>
      <c r="E301" s="1"/>
    </row>
    <row r="302" spans="1:5" x14ac:dyDescent="0.2">
      <c r="A302" s="1"/>
      <c r="B302" s="1"/>
      <c r="C302" s="1"/>
      <c r="D302" s="1"/>
      <c r="E302" s="1"/>
    </row>
    <row r="303" spans="1:5" x14ac:dyDescent="0.2">
      <c r="A303" s="1"/>
      <c r="B303" s="1"/>
      <c r="C303" s="1"/>
      <c r="D303" s="1"/>
      <c r="E303" s="1"/>
    </row>
    <row r="304" spans="1:5" x14ac:dyDescent="0.2">
      <c r="A304" s="1"/>
      <c r="B304" s="1"/>
      <c r="C304" s="1"/>
      <c r="D304" s="1"/>
      <c r="E304" s="1"/>
    </row>
    <row r="305" spans="1:5" x14ac:dyDescent="0.2">
      <c r="A305" s="1"/>
      <c r="B305" s="1"/>
      <c r="C305" s="1"/>
      <c r="D305" s="1"/>
      <c r="E305" s="1"/>
    </row>
    <row r="306" spans="1:5" x14ac:dyDescent="0.2">
      <c r="A306" s="1"/>
      <c r="B306" s="1"/>
      <c r="C306" s="1"/>
      <c r="D306" s="1"/>
      <c r="E306" s="1"/>
    </row>
    <row r="307" spans="1:5" x14ac:dyDescent="0.2">
      <c r="A307" s="1"/>
      <c r="B307" s="1"/>
      <c r="C307" s="1"/>
      <c r="D307" s="1"/>
      <c r="E307" s="1"/>
    </row>
    <row r="308" spans="1:5" x14ac:dyDescent="0.2">
      <c r="A308" s="1"/>
      <c r="B308" s="1"/>
      <c r="C308" s="1"/>
      <c r="D308" s="1"/>
      <c r="E308" s="1"/>
    </row>
    <row r="309" spans="1:5" x14ac:dyDescent="0.2">
      <c r="A309" s="1"/>
      <c r="B309" s="1"/>
      <c r="C309" s="1"/>
      <c r="D309" s="1"/>
      <c r="E309" s="1"/>
    </row>
    <row r="310" spans="1:5" x14ac:dyDescent="0.2">
      <c r="A310" s="1"/>
      <c r="B310" s="1"/>
      <c r="C310" s="1"/>
      <c r="D310" s="1"/>
      <c r="E310" s="1"/>
    </row>
    <row r="311" spans="1:5" x14ac:dyDescent="0.2">
      <c r="A311" s="1"/>
      <c r="B311" s="1"/>
      <c r="C311" s="1"/>
      <c r="D311" s="1"/>
      <c r="E311" s="1"/>
    </row>
    <row r="312" spans="1:5" x14ac:dyDescent="0.2">
      <c r="A312" s="1"/>
      <c r="B312" s="1"/>
      <c r="C312" s="1"/>
      <c r="D312" s="1"/>
      <c r="E312" s="1"/>
    </row>
    <row r="313" spans="1:5" x14ac:dyDescent="0.2">
      <c r="A313" s="1"/>
      <c r="B313" s="1"/>
      <c r="C313" s="1"/>
      <c r="D313" s="1"/>
      <c r="E313" s="1"/>
    </row>
    <row r="314" spans="1:5" x14ac:dyDescent="0.2">
      <c r="A314" s="1"/>
      <c r="B314" s="1"/>
      <c r="C314" s="1"/>
      <c r="D314" s="1"/>
      <c r="E314" s="1"/>
    </row>
    <row r="315" spans="1:5" x14ac:dyDescent="0.2">
      <c r="A315" s="1"/>
      <c r="B315" s="1"/>
      <c r="C315" s="1"/>
      <c r="D315" s="1"/>
      <c r="E315" s="1"/>
    </row>
    <row r="316" spans="1:5" x14ac:dyDescent="0.2">
      <c r="A316" s="1"/>
      <c r="B316" s="1"/>
      <c r="C316" s="1"/>
      <c r="D316" s="1"/>
      <c r="E316" s="1"/>
    </row>
    <row r="317" spans="1:5" x14ac:dyDescent="0.2">
      <c r="A317" s="1"/>
      <c r="B317" s="1"/>
      <c r="C317" s="1"/>
      <c r="D317" s="1"/>
      <c r="E317" s="1"/>
    </row>
    <row r="318" spans="1:5" x14ac:dyDescent="0.2">
      <c r="A318" s="1"/>
      <c r="B318" s="1"/>
      <c r="C318" s="1"/>
      <c r="D318" s="1"/>
      <c r="E318" s="1"/>
    </row>
    <row r="319" spans="1:5" x14ac:dyDescent="0.2">
      <c r="A319" s="1"/>
      <c r="B319" s="1"/>
      <c r="C319" s="1"/>
      <c r="D319" s="1"/>
      <c r="E319" s="1"/>
    </row>
    <row r="320" spans="1:5" x14ac:dyDescent="0.2">
      <c r="A320" s="1"/>
      <c r="B320" s="1"/>
      <c r="C320" s="1"/>
      <c r="D320" s="1"/>
      <c r="E320" s="1"/>
    </row>
    <row r="321" spans="1:5" x14ac:dyDescent="0.2">
      <c r="A321" s="1"/>
      <c r="B321" s="1"/>
      <c r="C321" s="1"/>
      <c r="D321" s="1"/>
      <c r="E321" s="1"/>
    </row>
    <row r="322" spans="1:5" x14ac:dyDescent="0.2">
      <c r="A322" s="1"/>
      <c r="B322" s="1"/>
      <c r="C322" s="1"/>
      <c r="D322" s="1"/>
      <c r="E322" s="1"/>
    </row>
    <row r="323" spans="1:5" x14ac:dyDescent="0.2">
      <c r="A323" s="1"/>
      <c r="B323" s="1"/>
      <c r="C323" s="1"/>
      <c r="D323" s="1"/>
      <c r="E323" s="1"/>
    </row>
    <row r="324" spans="1:5" x14ac:dyDescent="0.2">
      <c r="A324" s="1"/>
      <c r="B324" s="1"/>
      <c r="C324" s="1"/>
      <c r="D324" s="1"/>
      <c r="E324" s="1"/>
    </row>
    <row r="325" spans="1:5" x14ac:dyDescent="0.2">
      <c r="A325" s="1"/>
      <c r="B325" s="1"/>
      <c r="C325" s="1"/>
      <c r="D325" s="1"/>
      <c r="E325" s="1"/>
    </row>
    <row r="326" spans="1:5" x14ac:dyDescent="0.2">
      <c r="A326" s="1"/>
      <c r="B326" s="1"/>
      <c r="C326" s="1"/>
      <c r="D326" s="1"/>
      <c r="E326" s="1"/>
    </row>
    <row r="327" spans="1:5" x14ac:dyDescent="0.2">
      <c r="A327" s="1"/>
      <c r="B327" s="1"/>
      <c r="C327" s="1"/>
      <c r="D327" s="1"/>
      <c r="E327" s="1"/>
    </row>
    <row r="328" spans="1:5" x14ac:dyDescent="0.2">
      <c r="A328" s="1"/>
      <c r="B328" s="1"/>
      <c r="C328" s="1"/>
      <c r="D328" s="1"/>
      <c r="E328" s="1"/>
    </row>
    <row r="329" spans="1:5" x14ac:dyDescent="0.2">
      <c r="A329" s="1"/>
      <c r="B329" s="1"/>
      <c r="C329" s="1"/>
      <c r="D329" s="1"/>
      <c r="E329" s="1"/>
    </row>
    <row r="330" spans="1:5" x14ac:dyDescent="0.2">
      <c r="A330" s="1"/>
      <c r="B330" s="1"/>
      <c r="C330" s="1"/>
      <c r="D330" s="1"/>
      <c r="E330" s="1"/>
    </row>
    <row r="331" spans="1:5" x14ac:dyDescent="0.2">
      <c r="A331" s="1"/>
      <c r="B331" s="1"/>
      <c r="C331" s="1"/>
      <c r="D331" s="1"/>
      <c r="E331" s="1"/>
    </row>
    <row r="332" spans="1:5" x14ac:dyDescent="0.2">
      <c r="A332" s="1"/>
      <c r="B332" s="1"/>
      <c r="C332" s="1"/>
      <c r="D332" s="1"/>
      <c r="E332" s="1"/>
    </row>
    <row r="333" spans="1:5" x14ac:dyDescent="0.2">
      <c r="A333" s="1"/>
      <c r="B333" s="1"/>
      <c r="C333" s="1"/>
      <c r="D333" s="1"/>
      <c r="E333" s="1"/>
    </row>
    <row r="334" spans="1:5" x14ac:dyDescent="0.2">
      <c r="A334" s="1"/>
      <c r="B334" s="1"/>
      <c r="C334" s="1"/>
      <c r="D334" s="1"/>
      <c r="E334" s="1"/>
    </row>
    <row r="335" spans="1:5" x14ac:dyDescent="0.2">
      <c r="A335" s="1"/>
      <c r="B335" s="1"/>
      <c r="C335" s="1"/>
      <c r="D335" s="1"/>
      <c r="E335" s="1"/>
    </row>
    <row r="336" spans="1:5" x14ac:dyDescent="0.2">
      <c r="A336" s="1"/>
      <c r="B336" s="1"/>
      <c r="C336" s="1"/>
      <c r="D336" s="1"/>
      <c r="E336" s="1"/>
    </row>
    <row r="337" spans="1:5" x14ac:dyDescent="0.2">
      <c r="A337" s="1"/>
      <c r="B337" s="1"/>
      <c r="C337" s="1"/>
      <c r="D337" s="1"/>
      <c r="E337" s="1"/>
    </row>
    <row r="338" spans="1:5" x14ac:dyDescent="0.2">
      <c r="A338" s="1"/>
      <c r="B338" s="1"/>
      <c r="C338" s="1"/>
      <c r="D338" s="1"/>
      <c r="E338" s="1"/>
    </row>
    <row r="339" spans="1:5" x14ac:dyDescent="0.2">
      <c r="A339" s="1"/>
      <c r="B339" s="1"/>
      <c r="C339" s="1"/>
      <c r="D339" s="1"/>
      <c r="E339" s="1"/>
    </row>
    <row r="340" spans="1:5" x14ac:dyDescent="0.2">
      <c r="A340" s="1"/>
      <c r="B340" s="1"/>
      <c r="C340" s="1"/>
      <c r="D340" s="1"/>
      <c r="E340" s="1"/>
    </row>
    <row r="341" spans="1:5" x14ac:dyDescent="0.2">
      <c r="A341" s="1"/>
      <c r="B341" s="1"/>
      <c r="C341" s="1"/>
      <c r="D341" s="1"/>
      <c r="E341" s="1"/>
    </row>
    <row r="342" spans="1:5" x14ac:dyDescent="0.2">
      <c r="A342" s="1"/>
      <c r="B342" s="1"/>
      <c r="C342" s="1"/>
      <c r="D342" s="1"/>
      <c r="E342" s="1"/>
    </row>
    <row r="343" spans="1:5" x14ac:dyDescent="0.2">
      <c r="A343" s="1"/>
      <c r="B343" s="1"/>
      <c r="C343" s="1"/>
      <c r="D343" s="1"/>
      <c r="E343" s="1"/>
    </row>
    <row r="344" spans="1:5" x14ac:dyDescent="0.2">
      <c r="A344" s="1"/>
      <c r="B344" s="1"/>
      <c r="C344" s="1"/>
      <c r="D344" s="1"/>
      <c r="E344" s="1"/>
    </row>
    <row r="345" spans="1:5" x14ac:dyDescent="0.2">
      <c r="A345" s="1"/>
      <c r="B345" s="1"/>
      <c r="C345" s="1"/>
      <c r="D345" s="1"/>
      <c r="E345" s="1"/>
    </row>
    <row r="346" spans="1:5" x14ac:dyDescent="0.2">
      <c r="A346" s="1"/>
      <c r="B346" s="1"/>
      <c r="C346" s="1"/>
      <c r="D346" s="1"/>
      <c r="E346" s="1"/>
    </row>
    <row r="347" spans="1:5" x14ac:dyDescent="0.2">
      <c r="A347" s="1"/>
      <c r="B347" s="1"/>
      <c r="C347" s="1"/>
      <c r="D347" s="1"/>
      <c r="E347" s="1"/>
    </row>
    <row r="348" spans="1:5" x14ac:dyDescent="0.2">
      <c r="A348" s="1"/>
      <c r="B348" s="1"/>
      <c r="C348" s="1"/>
      <c r="D348" s="1"/>
      <c r="E348" s="1"/>
    </row>
    <row r="349" spans="1:5" x14ac:dyDescent="0.2">
      <c r="A349" s="1"/>
      <c r="B349" s="1"/>
      <c r="C349" s="1"/>
      <c r="D349" s="1"/>
      <c r="E349" s="1"/>
    </row>
    <row r="350" spans="1:5" x14ac:dyDescent="0.2">
      <c r="A350" s="1"/>
      <c r="B350" s="1"/>
      <c r="C350" s="1"/>
      <c r="D350" s="1"/>
      <c r="E350" s="1"/>
    </row>
    <row r="351" spans="1:5" x14ac:dyDescent="0.2">
      <c r="A351" s="1"/>
      <c r="B351" s="1"/>
      <c r="C351" s="1"/>
      <c r="D351" s="1"/>
      <c r="E351" s="1"/>
    </row>
    <row r="352" spans="1:5" x14ac:dyDescent="0.2">
      <c r="A352" s="1"/>
      <c r="B352" s="1"/>
      <c r="C352" s="1"/>
      <c r="D352" s="1"/>
      <c r="E352" s="1"/>
    </row>
    <row r="353" spans="1:5" x14ac:dyDescent="0.2">
      <c r="A353" s="1"/>
      <c r="B353" s="1"/>
      <c r="C353" s="1"/>
      <c r="D353" s="1"/>
      <c r="E353" s="1"/>
    </row>
    <row r="354" spans="1:5" x14ac:dyDescent="0.2">
      <c r="A354" s="1"/>
      <c r="B354" s="1"/>
      <c r="C354" s="1"/>
      <c r="D354" s="1"/>
      <c r="E354" s="1"/>
    </row>
    <row r="355" spans="1:5" x14ac:dyDescent="0.2">
      <c r="A355" s="1"/>
      <c r="B355" s="1"/>
      <c r="C355" s="1"/>
      <c r="D355" s="1"/>
      <c r="E355" s="1"/>
    </row>
    <row r="356" spans="1:5" x14ac:dyDescent="0.2">
      <c r="A356" s="1"/>
      <c r="B356" s="1"/>
      <c r="C356" s="1"/>
      <c r="D356" s="1"/>
      <c r="E356" s="1"/>
    </row>
    <row r="357" spans="1:5" x14ac:dyDescent="0.2">
      <c r="A357" s="1"/>
      <c r="B357" s="1"/>
      <c r="C357" s="1"/>
      <c r="D357" s="1"/>
      <c r="E357" s="1"/>
    </row>
    <row r="358" spans="1:5" x14ac:dyDescent="0.2">
      <c r="A358" s="1"/>
      <c r="B358" s="1"/>
      <c r="C358" s="1"/>
      <c r="D358" s="1"/>
      <c r="E358" s="1"/>
    </row>
    <row r="359" spans="1:5" x14ac:dyDescent="0.2">
      <c r="A359" s="1"/>
      <c r="B359" s="1"/>
      <c r="C359" s="1"/>
      <c r="D359" s="1"/>
      <c r="E359" s="1"/>
    </row>
    <row r="360" spans="1:5" x14ac:dyDescent="0.2">
      <c r="A360" s="1"/>
      <c r="B360" s="1"/>
      <c r="C360" s="1"/>
      <c r="D360" s="1"/>
      <c r="E360" s="1"/>
    </row>
    <row r="361" spans="1:5" x14ac:dyDescent="0.2">
      <c r="A361" s="1"/>
      <c r="B361" s="1"/>
      <c r="C361" s="1"/>
      <c r="D361" s="1"/>
      <c r="E361" s="1"/>
    </row>
    <row r="362" spans="1:5" x14ac:dyDescent="0.2">
      <c r="A362" s="1"/>
      <c r="B362" s="1"/>
      <c r="C362" s="1"/>
      <c r="D362" s="1"/>
      <c r="E362" s="1"/>
    </row>
    <row r="363" spans="1:5" x14ac:dyDescent="0.2">
      <c r="A363" s="1"/>
      <c r="B363" s="1"/>
      <c r="C363" s="1"/>
      <c r="D363" s="1"/>
      <c r="E363" s="1"/>
    </row>
    <row r="364" spans="1:5" x14ac:dyDescent="0.2">
      <c r="A364" s="1"/>
      <c r="B364" s="1"/>
      <c r="C364" s="1"/>
      <c r="D364" s="1"/>
      <c r="E364" s="1"/>
    </row>
    <row r="365" spans="1:5" x14ac:dyDescent="0.2">
      <c r="A365" s="1"/>
      <c r="B365" s="1"/>
      <c r="C365" s="1"/>
      <c r="D365" s="1"/>
      <c r="E365" s="1"/>
    </row>
    <row r="366" spans="1:5" x14ac:dyDescent="0.2">
      <c r="A366" s="1"/>
      <c r="B366" s="1"/>
      <c r="C366" s="1"/>
      <c r="D366" s="1"/>
      <c r="E366" s="1"/>
    </row>
    <row r="367" spans="1:5" x14ac:dyDescent="0.2">
      <c r="A367" s="1"/>
      <c r="B367" s="1"/>
      <c r="C367" s="1"/>
      <c r="D367" s="1"/>
      <c r="E367" s="1"/>
    </row>
    <row r="368" spans="1:5" x14ac:dyDescent="0.2">
      <c r="A368" s="1"/>
      <c r="B368" s="1"/>
      <c r="C368" s="1"/>
      <c r="D368" s="1"/>
      <c r="E368" s="1"/>
    </row>
    <row r="369" spans="1:5" x14ac:dyDescent="0.2">
      <c r="A369" s="1"/>
      <c r="B369" s="1"/>
      <c r="C369" s="1"/>
      <c r="D369" s="1"/>
      <c r="E369" s="1"/>
    </row>
    <row r="370" spans="1:5" x14ac:dyDescent="0.2">
      <c r="A370" s="1"/>
      <c r="B370" s="1"/>
      <c r="C370" s="1"/>
      <c r="D370" s="1"/>
      <c r="E370" s="1"/>
    </row>
    <row r="371" spans="1:5" x14ac:dyDescent="0.2">
      <c r="A371" s="1"/>
      <c r="B371" s="1"/>
      <c r="C371" s="1"/>
      <c r="D371" s="1"/>
      <c r="E371" s="1"/>
    </row>
    <row r="372" spans="1:5" x14ac:dyDescent="0.2">
      <c r="A372" s="1"/>
      <c r="B372" s="1"/>
      <c r="C372" s="1"/>
      <c r="D372" s="1"/>
      <c r="E372" s="1"/>
    </row>
    <row r="373" spans="1:5" x14ac:dyDescent="0.2">
      <c r="A373" s="1"/>
      <c r="B373" s="1"/>
      <c r="C373" s="1"/>
      <c r="D373" s="1"/>
      <c r="E373" s="1"/>
    </row>
    <row r="374" spans="1:5" x14ac:dyDescent="0.2">
      <c r="A374" s="1"/>
      <c r="B374" s="1"/>
      <c r="C374" s="1"/>
      <c r="D374" s="1"/>
      <c r="E374" s="1"/>
    </row>
    <row r="375" spans="1:5" x14ac:dyDescent="0.2">
      <c r="A375" s="1"/>
      <c r="B375" s="1"/>
      <c r="C375" s="1"/>
      <c r="D375" s="1"/>
      <c r="E375" s="1"/>
    </row>
    <row r="376" spans="1:5" x14ac:dyDescent="0.2">
      <c r="A376" s="1"/>
      <c r="B376" s="1"/>
      <c r="C376" s="1"/>
      <c r="D376" s="1"/>
      <c r="E376" s="1"/>
    </row>
    <row r="377" spans="1:5" x14ac:dyDescent="0.2">
      <c r="A377" s="1"/>
      <c r="B377" s="1"/>
      <c r="C377" s="1"/>
      <c r="D377" s="1"/>
      <c r="E377" s="1"/>
    </row>
    <row r="378" spans="1:5" x14ac:dyDescent="0.2">
      <c r="A378" s="1"/>
      <c r="B378" s="1"/>
      <c r="C378" s="1"/>
      <c r="D378" s="1"/>
      <c r="E378" s="1"/>
    </row>
    <row r="379" spans="1:5" x14ac:dyDescent="0.2">
      <c r="A379" s="1"/>
      <c r="B379" s="1"/>
      <c r="C379" s="1"/>
      <c r="D379" s="1"/>
      <c r="E379" s="1"/>
    </row>
    <row r="380" spans="1:5" x14ac:dyDescent="0.2">
      <c r="A380" s="1"/>
      <c r="B380" s="1"/>
      <c r="C380" s="1"/>
      <c r="D380" s="1"/>
      <c r="E380" s="1"/>
    </row>
    <row r="381" spans="1:5" x14ac:dyDescent="0.2">
      <c r="A381" s="1"/>
      <c r="B381" s="1"/>
      <c r="C381" s="1"/>
      <c r="D381" s="1"/>
      <c r="E381" s="1"/>
    </row>
    <row r="382" spans="1:5" x14ac:dyDescent="0.2">
      <c r="A382" s="1"/>
      <c r="B382" s="1"/>
      <c r="C382" s="1"/>
      <c r="D382" s="1"/>
      <c r="E382" s="1"/>
    </row>
    <row r="383" spans="1:5" x14ac:dyDescent="0.2">
      <c r="A383" s="1"/>
      <c r="B383" s="1"/>
      <c r="C383" s="1"/>
      <c r="D383" s="1"/>
      <c r="E383" s="1"/>
    </row>
    <row r="384" spans="1:5" x14ac:dyDescent="0.2">
      <c r="A384" s="1"/>
      <c r="B384" s="1"/>
      <c r="C384" s="1"/>
      <c r="D384" s="1"/>
      <c r="E384" s="1"/>
    </row>
    <row r="385" spans="1:5" x14ac:dyDescent="0.2">
      <c r="A385" s="1"/>
      <c r="B385" s="1"/>
      <c r="C385" s="1"/>
      <c r="D385" s="1"/>
      <c r="E385" s="1"/>
    </row>
    <row r="386" spans="1:5" x14ac:dyDescent="0.2">
      <c r="A386" s="1"/>
      <c r="B386" s="1"/>
      <c r="C386" s="1"/>
      <c r="D386" s="1"/>
      <c r="E386" s="1"/>
    </row>
    <row r="387" spans="1:5" x14ac:dyDescent="0.2">
      <c r="A387" s="1"/>
      <c r="B387" s="1"/>
      <c r="C387" s="1"/>
      <c r="D387" s="1"/>
      <c r="E387" s="1"/>
    </row>
    <row r="388" spans="1:5" x14ac:dyDescent="0.2">
      <c r="A388" s="1"/>
      <c r="B388" s="1"/>
      <c r="C388" s="1"/>
      <c r="D388" s="1"/>
      <c r="E388" s="1"/>
    </row>
    <row r="389" spans="1:5" x14ac:dyDescent="0.2">
      <c r="A389" s="1"/>
      <c r="B389" s="1"/>
      <c r="C389" s="1"/>
      <c r="D389" s="1"/>
      <c r="E389" s="1"/>
    </row>
    <row r="390" spans="1:5" x14ac:dyDescent="0.2">
      <c r="A390" s="1"/>
      <c r="B390" s="1"/>
      <c r="C390" s="1"/>
      <c r="D390" s="1"/>
      <c r="E390" s="1"/>
    </row>
    <row r="391" spans="1:5" x14ac:dyDescent="0.2">
      <c r="A391" s="1"/>
      <c r="B391" s="1"/>
      <c r="C391" s="1"/>
      <c r="D391" s="1"/>
      <c r="E391" s="1"/>
    </row>
    <row r="392" spans="1:5" x14ac:dyDescent="0.2">
      <c r="A392" s="1"/>
      <c r="B392" s="1"/>
      <c r="C392" s="1"/>
      <c r="D392" s="1"/>
      <c r="E392" s="1"/>
    </row>
    <row r="393" spans="1:5" x14ac:dyDescent="0.2">
      <c r="A393" s="1"/>
      <c r="B393" s="1"/>
      <c r="C393" s="1"/>
      <c r="D393" s="1"/>
      <c r="E393" s="1"/>
    </row>
    <row r="394" spans="1:5" x14ac:dyDescent="0.2">
      <c r="A394" s="1"/>
      <c r="B394" s="1"/>
      <c r="C394" s="1"/>
      <c r="D394" s="1"/>
      <c r="E394" s="1"/>
    </row>
    <row r="395" spans="1:5" x14ac:dyDescent="0.2">
      <c r="A395" s="1"/>
      <c r="B395" s="1"/>
      <c r="C395" s="1"/>
      <c r="D395" s="1"/>
      <c r="E395" s="1"/>
    </row>
    <row r="396" spans="1:5" x14ac:dyDescent="0.2">
      <c r="A396" s="1"/>
      <c r="B396" s="1"/>
      <c r="C396" s="1"/>
      <c r="D396" s="1"/>
      <c r="E396" s="1"/>
    </row>
    <row r="397" spans="1:5" x14ac:dyDescent="0.2">
      <c r="A397" s="1"/>
      <c r="B397" s="1"/>
      <c r="C397" s="1"/>
      <c r="D397" s="1"/>
      <c r="E397" s="1"/>
    </row>
    <row r="398" spans="1:5" x14ac:dyDescent="0.2">
      <c r="A398" s="1"/>
      <c r="B398" s="1"/>
      <c r="C398" s="1"/>
      <c r="D398" s="1"/>
      <c r="E398" s="1"/>
    </row>
    <row r="399" spans="1:5" x14ac:dyDescent="0.2">
      <c r="A399" s="1"/>
      <c r="B399" s="1"/>
      <c r="C399" s="1"/>
      <c r="D399" s="1"/>
      <c r="E399" s="1"/>
    </row>
    <row r="400" spans="1:5" x14ac:dyDescent="0.2">
      <c r="A400" s="1"/>
      <c r="B400" s="1"/>
      <c r="C400" s="1"/>
      <c r="D400" s="1"/>
      <c r="E400" s="1"/>
    </row>
    <row r="401" spans="1:5" x14ac:dyDescent="0.2">
      <c r="A401" s="1"/>
      <c r="B401" s="1"/>
      <c r="C401" s="1"/>
      <c r="D401" s="1"/>
      <c r="E401" s="1"/>
    </row>
    <row r="402" spans="1:5" x14ac:dyDescent="0.2">
      <c r="A402" s="1"/>
      <c r="B402" s="1"/>
      <c r="C402" s="1"/>
      <c r="D402" s="1"/>
      <c r="E402" s="1"/>
    </row>
    <row r="403" spans="1:5" x14ac:dyDescent="0.2">
      <c r="A403" s="1"/>
      <c r="B403" s="1"/>
      <c r="C403" s="1"/>
      <c r="D403" s="1"/>
      <c r="E403" s="1"/>
    </row>
    <row r="404" spans="1:5" x14ac:dyDescent="0.2">
      <c r="A404" s="1"/>
      <c r="B404" s="1"/>
      <c r="C404" s="1"/>
      <c r="D404" s="1"/>
      <c r="E404" s="1"/>
    </row>
    <row r="405" spans="1:5" x14ac:dyDescent="0.2">
      <c r="A405" s="1"/>
      <c r="B405" s="1"/>
      <c r="C405" s="1"/>
      <c r="D405" s="1"/>
      <c r="E405" s="1"/>
    </row>
    <row r="406" spans="1:5" x14ac:dyDescent="0.2">
      <c r="A406" s="1"/>
      <c r="B406" s="1"/>
      <c r="C406" s="1"/>
      <c r="D406" s="1"/>
      <c r="E406" s="1"/>
    </row>
    <row r="407" spans="1:5" x14ac:dyDescent="0.2">
      <c r="A407" s="1"/>
      <c r="B407" s="1"/>
      <c r="C407" s="1"/>
      <c r="D407" s="1"/>
      <c r="E407" s="1"/>
    </row>
    <row r="408" spans="1:5" x14ac:dyDescent="0.2">
      <c r="A408" s="1"/>
      <c r="B408" s="1"/>
      <c r="C408" s="1"/>
      <c r="D408" s="1"/>
      <c r="E408" s="1"/>
    </row>
    <row r="409" spans="1:5" x14ac:dyDescent="0.2">
      <c r="A409" s="1"/>
      <c r="B409" s="1"/>
      <c r="C409" s="1"/>
      <c r="D409" s="1"/>
      <c r="E409" s="1"/>
    </row>
    <row r="410" spans="1:5" x14ac:dyDescent="0.2">
      <c r="A410" s="1"/>
      <c r="B410" s="1"/>
      <c r="C410" s="1"/>
      <c r="D410" s="1"/>
      <c r="E410" s="1"/>
    </row>
    <row r="411" spans="1:5" x14ac:dyDescent="0.2">
      <c r="A411" s="1"/>
      <c r="B411" s="1"/>
      <c r="C411" s="1"/>
      <c r="D411" s="1"/>
      <c r="E411" s="1"/>
    </row>
    <row r="412" spans="1:5" x14ac:dyDescent="0.2">
      <c r="A412" s="1"/>
      <c r="B412" s="1"/>
      <c r="C412" s="1"/>
      <c r="D412" s="1"/>
      <c r="E412" s="1"/>
    </row>
    <row r="413" spans="1:5" x14ac:dyDescent="0.2">
      <c r="A413" s="1"/>
      <c r="B413" s="1"/>
      <c r="C413" s="1"/>
      <c r="D413" s="1"/>
      <c r="E413" s="1"/>
    </row>
    <row r="414" spans="1:5" x14ac:dyDescent="0.2">
      <c r="A414" s="1"/>
      <c r="B414" s="1"/>
      <c r="C414" s="1"/>
      <c r="D414" s="1"/>
      <c r="E414" s="1"/>
    </row>
    <row r="415" spans="1:5" x14ac:dyDescent="0.2">
      <c r="A415" s="1"/>
      <c r="B415" s="1"/>
      <c r="C415" s="1"/>
      <c r="D415" s="1"/>
      <c r="E415" s="1"/>
    </row>
    <row r="416" spans="1:5" x14ac:dyDescent="0.2">
      <c r="A416" s="1"/>
      <c r="B416" s="1"/>
      <c r="C416" s="1"/>
      <c r="D416" s="1"/>
      <c r="E416" s="1"/>
    </row>
    <row r="417" spans="1:5" x14ac:dyDescent="0.2">
      <c r="A417" s="1"/>
      <c r="B417" s="1"/>
      <c r="C417" s="1"/>
      <c r="D417" s="1"/>
      <c r="E417" s="1"/>
    </row>
    <row r="418" spans="1:5" x14ac:dyDescent="0.2">
      <c r="A418" s="1"/>
      <c r="B418" s="1"/>
      <c r="C418" s="1"/>
      <c r="D418" s="1"/>
      <c r="E418" s="1"/>
    </row>
    <row r="419" spans="1:5" x14ac:dyDescent="0.2">
      <c r="A419" s="1"/>
      <c r="B419" s="1"/>
      <c r="C419" s="1"/>
      <c r="D419" s="1"/>
      <c r="E419" s="1"/>
    </row>
    <row r="420" spans="1:5" x14ac:dyDescent="0.2">
      <c r="A420" s="1"/>
      <c r="B420" s="1"/>
      <c r="C420" s="1"/>
      <c r="D420" s="1"/>
      <c r="E420" s="1"/>
    </row>
    <row r="421" spans="1:5" x14ac:dyDescent="0.2">
      <c r="A421" s="1"/>
      <c r="B421" s="1"/>
      <c r="C421" s="1"/>
      <c r="D421" s="1"/>
      <c r="E421" s="1"/>
    </row>
    <row r="422" spans="1:5" x14ac:dyDescent="0.2">
      <c r="A422" s="1"/>
      <c r="B422" s="1"/>
      <c r="C422" s="1"/>
      <c r="D422" s="1"/>
      <c r="E422" s="1"/>
    </row>
    <row r="423" spans="1:5" x14ac:dyDescent="0.2">
      <c r="A423" s="1"/>
      <c r="B423" s="1"/>
      <c r="C423" s="1"/>
      <c r="D423" s="1"/>
      <c r="E423" s="1"/>
    </row>
    <row r="424" spans="1:5" x14ac:dyDescent="0.2">
      <c r="A424" s="1"/>
      <c r="B424" s="1"/>
      <c r="C424" s="1"/>
      <c r="D424" s="1"/>
      <c r="E424" s="1"/>
    </row>
    <row r="425" spans="1:5" x14ac:dyDescent="0.2">
      <c r="A425" s="1"/>
      <c r="B425" s="1"/>
      <c r="C425" s="1"/>
      <c r="D425" s="1"/>
      <c r="E425" s="1"/>
    </row>
    <row r="426" spans="1:5" x14ac:dyDescent="0.2">
      <c r="A426" s="1"/>
      <c r="B426" s="1"/>
      <c r="C426" s="1"/>
      <c r="D426" s="1"/>
      <c r="E426" s="1"/>
    </row>
    <row r="427" spans="1:5" x14ac:dyDescent="0.2">
      <c r="A427" s="1"/>
      <c r="B427" s="1"/>
      <c r="C427" s="1"/>
      <c r="D427" s="1"/>
      <c r="E427" s="1"/>
    </row>
    <row r="428" spans="1:5" x14ac:dyDescent="0.2">
      <c r="A428" s="1"/>
      <c r="B428" s="1"/>
      <c r="C428" s="1"/>
      <c r="D428" s="1"/>
      <c r="E428" s="1"/>
    </row>
    <row r="429" spans="1:5" x14ac:dyDescent="0.2">
      <c r="A429" s="1"/>
      <c r="B429" s="1"/>
      <c r="C429" s="1"/>
      <c r="D429" s="1"/>
      <c r="E429" s="1"/>
    </row>
    <row r="430" spans="1:5" x14ac:dyDescent="0.2">
      <c r="A430" s="1"/>
      <c r="B430" s="1"/>
      <c r="C430" s="1"/>
      <c r="D430" s="1"/>
      <c r="E430" s="1"/>
    </row>
    <row r="431" spans="1:5" x14ac:dyDescent="0.2">
      <c r="A431" s="1"/>
      <c r="B431" s="1"/>
      <c r="C431" s="1"/>
      <c r="D431" s="1"/>
      <c r="E431" s="1"/>
    </row>
    <row r="432" spans="1:5" x14ac:dyDescent="0.2">
      <c r="A432" s="1"/>
      <c r="B432" s="1"/>
      <c r="C432" s="1"/>
      <c r="D432" s="1"/>
      <c r="E432" s="1"/>
    </row>
    <row r="433" spans="1:5" x14ac:dyDescent="0.2">
      <c r="A433" s="1"/>
      <c r="B433" s="1"/>
      <c r="C433" s="1"/>
      <c r="D433" s="1"/>
      <c r="E433" s="1"/>
    </row>
    <row r="434" spans="1:5" x14ac:dyDescent="0.2">
      <c r="A434" s="1"/>
      <c r="B434" s="1"/>
      <c r="C434" s="1"/>
      <c r="D434" s="1"/>
      <c r="E434" s="1"/>
    </row>
    <row r="435" spans="1:5" x14ac:dyDescent="0.2">
      <c r="A435" s="1"/>
      <c r="B435" s="1"/>
      <c r="C435" s="1"/>
      <c r="D435" s="1"/>
      <c r="E435" s="1"/>
    </row>
    <row r="436" spans="1:5" x14ac:dyDescent="0.2">
      <c r="A436" s="1"/>
      <c r="B436" s="1"/>
      <c r="C436" s="1"/>
      <c r="D436" s="1"/>
      <c r="E436" s="1"/>
    </row>
    <row r="437" spans="1:5" x14ac:dyDescent="0.2">
      <c r="A437" s="1"/>
      <c r="B437" s="1"/>
      <c r="C437" s="1"/>
      <c r="D437" s="1"/>
      <c r="E437" s="1"/>
    </row>
    <row r="438" spans="1:5" x14ac:dyDescent="0.2">
      <c r="A438" s="1"/>
      <c r="B438" s="1"/>
      <c r="C438" s="1"/>
      <c r="D438" s="1"/>
      <c r="E438" s="1"/>
    </row>
    <row r="439" spans="1:5" x14ac:dyDescent="0.2">
      <c r="A439" s="1"/>
      <c r="B439" s="1"/>
      <c r="C439" s="1"/>
      <c r="D439" s="1"/>
      <c r="E439" s="1"/>
    </row>
    <row r="440" spans="1:5" x14ac:dyDescent="0.2">
      <c r="A440" s="1"/>
      <c r="B440" s="1"/>
      <c r="C440" s="1"/>
      <c r="D440" s="1"/>
      <c r="E440" s="1"/>
    </row>
    <row r="441" spans="1:5" x14ac:dyDescent="0.2">
      <c r="A441" s="1"/>
      <c r="B441" s="1"/>
      <c r="C441" s="1"/>
      <c r="D441" s="1"/>
      <c r="E441" s="1"/>
    </row>
    <row r="442" spans="1:5" x14ac:dyDescent="0.2">
      <c r="A442" s="1"/>
      <c r="B442" s="1"/>
      <c r="C442" s="1"/>
      <c r="D442" s="1"/>
      <c r="E442" s="1"/>
    </row>
    <row r="443" spans="1:5" x14ac:dyDescent="0.2">
      <c r="A443" s="1"/>
      <c r="B443" s="1"/>
      <c r="C443" s="1"/>
      <c r="D443" s="1"/>
      <c r="E443" s="1"/>
    </row>
    <row r="444" spans="1:5" x14ac:dyDescent="0.2">
      <c r="A444" s="1"/>
      <c r="B444" s="1"/>
      <c r="C444" s="1"/>
      <c r="D444" s="1"/>
      <c r="E444" s="1"/>
    </row>
    <row r="445" spans="1:5" x14ac:dyDescent="0.2">
      <c r="A445" s="1"/>
      <c r="B445" s="1"/>
      <c r="C445" s="1"/>
      <c r="D445" s="1"/>
      <c r="E445" s="1"/>
    </row>
    <row r="446" spans="1:5" x14ac:dyDescent="0.2">
      <c r="A446" s="1"/>
      <c r="B446" s="1"/>
      <c r="C446" s="1"/>
      <c r="D446" s="1"/>
      <c r="E446" s="1"/>
    </row>
    <row r="447" spans="1:5" x14ac:dyDescent="0.2">
      <c r="A447" s="1"/>
      <c r="B447" s="1"/>
      <c r="C447" s="1"/>
      <c r="D447" s="1"/>
      <c r="E447" s="1"/>
    </row>
    <row r="448" spans="1:5" x14ac:dyDescent="0.2">
      <c r="A448" s="1"/>
      <c r="B448" s="1"/>
      <c r="C448" s="1"/>
      <c r="D448" s="1"/>
      <c r="E448" s="1"/>
    </row>
    <row r="449" spans="1:5" x14ac:dyDescent="0.2">
      <c r="A449" s="1"/>
      <c r="B449" s="1"/>
      <c r="C449" s="1"/>
      <c r="D449" s="1"/>
      <c r="E449" s="1"/>
    </row>
    <row r="450" spans="1:5" x14ac:dyDescent="0.2">
      <c r="A450" s="1"/>
      <c r="B450" s="1"/>
      <c r="C450" s="1"/>
      <c r="D450" s="1"/>
      <c r="E450" s="1"/>
    </row>
    <row r="451" spans="1:5" x14ac:dyDescent="0.2">
      <c r="A451" s="1"/>
      <c r="B451" s="1"/>
      <c r="C451" s="1"/>
      <c r="D451" s="1"/>
      <c r="E451" s="1"/>
    </row>
    <row r="452" spans="1:5" x14ac:dyDescent="0.2">
      <c r="A452" s="1"/>
      <c r="B452" s="1"/>
      <c r="C452" s="1"/>
      <c r="D452" s="1"/>
      <c r="E452" s="1"/>
    </row>
    <row r="453" spans="1:5" x14ac:dyDescent="0.2">
      <c r="A453" s="1"/>
      <c r="B453" s="1"/>
      <c r="C453" s="1"/>
      <c r="D453" s="1"/>
      <c r="E453" s="1"/>
    </row>
    <row r="454" spans="1:5" x14ac:dyDescent="0.2">
      <c r="A454" s="1"/>
      <c r="B454" s="1"/>
      <c r="C454" s="1"/>
      <c r="D454" s="1"/>
      <c r="E454" s="1"/>
    </row>
    <row r="455" spans="1:5" x14ac:dyDescent="0.2">
      <c r="A455" s="1"/>
      <c r="B455" s="1"/>
      <c r="C455" s="1"/>
      <c r="D455" s="1"/>
      <c r="E455" s="1"/>
    </row>
    <row r="456" spans="1:5" x14ac:dyDescent="0.2">
      <c r="A456" s="1"/>
      <c r="B456" s="1"/>
      <c r="C456" s="1"/>
      <c r="D456" s="1"/>
      <c r="E456" s="1"/>
    </row>
    <row r="457" spans="1:5" x14ac:dyDescent="0.2">
      <c r="A457" s="1"/>
      <c r="B457" s="1"/>
      <c r="C457" s="1"/>
      <c r="D457" s="1"/>
      <c r="E457" s="1"/>
    </row>
    <row r="458" spans="1:5" x14ac:dyDescent="0.2">
      <c r="A458" s="1"/>
      <c r="B458" s="1"/>
      <c r="C458" s="1"/>
      <c r="D458" s="1"/>
      <c r="E458" s="1"/>
    </row>
    <row r="459" spans="1:5" x14ac:dyDescent="0.2">
      <c r="A459" s="1"/>
      <c r="B459" s="1"/>
      <c r="C459" s="1"/>
      <c r="D459" s="1"/>
      <c r="E459" s="1"/>
    </row>
    <row r="460" spans="1:5" x14ac:dyDescent="0.2">
      <c r="A460" s="1"/>
      <c r="B460" s="1"/>
      <c r="C460" s="1"/>
      <c r="D460" s="1"/>
      <c r="E460" s="1"/>
    </row>
    <row r="461" spans="1:5" x14ac:dyDescent="0.2">
      <c r="A461" s="1"/>
      <c r="B461" s="1"/>
      <c r="C461" s="1"/>
      <c r="D461" s="1"/>
      <c r="E461" s="1"/>
    </row>
    <row r="462" spans="1:5" x14ac:dyDescent="0.2">
      <c r="A462" s="1"/>
      <c r="B462" s="1"/>
      <c r="C462" s="1"/>
      <c r="D462" s="1"/>
      <c r="E462" s="1"/>
    </row>
    <row r="463" spans="1:5" x14ac:dyDescent="0.2">
      <c r="A463" s="1"/>
      <c r="B463" s="1"/>
      <c r="C463" s="1"/>
      <c r="D463" s="1"/>
      <c r="E463" s="1"/>
    </row>
    <row r="464" spans="1:5" x14ac:dyDescent="0.2">
      <c r="A464" s="1"/>
      <c r="B464" s="1"/>
      <c r="C464" s="1"/>
      <c r="D464" s="1"/>
      <c r="E464" s="1"/>
    </row>
    <row r="465" spans="1:5" x14ac:dyDescent="0.2">
      <c r="A465" s="1"/>
      <c r="B465" s="1"/>
      <c r="C465" s="1"/>
      <c r="D465" s="1"/>
      <c r="E465" s="1"/>
    </row>
    <row r="466" spans="1:5" x14ac:dyDescent="0.2">
      <c r="A466" s="1"/>
      <c r="B466" s="1"/>
      <c r="C466" s="1"/>
      <c r="D466" s="1"/>
      <c r="E466" s="1"/>
    </row>
    <row r="467" spans="1:5" x14ac:dyDescent="0.2">
      <c r="A467" s="1"/>
      <c r="B467" s="1"/>
      <c r="C467" s="1"/>
      <c r="D467" s="1"/>
      <c r="E467" s="1"/>
    </row>
    <row r="468" spans="1:5" x14ac:dyDescent="0.2">
      <c r="A468" s="1"/>
      <c r="B468" s="1"/>
      <c r="C468" s="1"/>
      <c r="D468" s="1"/>
      <c r="E468" s="1"/>
    </row>
    <row r="469" spans="1:5" x14ac:dyDescent="0.2">
      <c r="A469" s="1"/>
      <c r="B469" s="1"/>
      <c r="C469" s="1"/>
      <c r="D469" s="1"/>
      <c r="E469" s="1"/>
    </row>
    <row r="470" spans="1:5" x14ac:dyDescent="0.2">
      <c r="A470" s="1"/>
      <c r="B470" s="1"/>
      <c r="C470" s="1"/>
      <c r="D470" s="1"/>
      <c r="E470" s="1"/>
    </row>
    <row r="471" spans="1:5" x14ac:dyDescent="0.2">
      <c r="A471" s="1"/>
      <c r="B471" s="1"/>
      <c r="C471" s="1"/>
      <c r="D471" s="1"/>
      <c r="E471" s="1"/>
    </row>
    <row r="472" spans="1:5" x14ac:dyDescent="0.2">
      <c r="A472" s="1"/>
      <c r="B472" s="1"/>
      <c r="C472" s="1"/>
      <c r="D472" s="1"/>
      <c r="E472" s="1"/>
    </row>
    <row r="473" spans="1:5" x14ac:dyDescent="0.2">
      <c r="A473" s="1"/>
      <c r="B473" s="1"/>
      <c r="C473" s="1"/>
      <c r="D473" s="1"/>
      <c r="E473" s="1"/>
    </row>
    <row r="474" spans="1:5" x14ac:dyDescent="0.2">
      <c r="A474" s="1"/>
      <c r="B474" s="1"/>
      <c r="C474" s="1"/>
      <c r="D474" s="1"/>
      <c r="E474" s="1"/>
    </row>
    <row r="475" spans="1:5" x14ac:dyDescent="0.2">
      <c r="A475" s="1"/>
      <c r="B475" s="1"/>
      <c r="C475" s="1"/>
      <c r="D475" s="1"/>
      <c r="E475" s="1"/>
    </row>
    <row r="476" spans="1:5" x14ac:dyDescent="0.2">
      <c r="A476" s="1"/>
      <c r="B476" s="1"/>
      <c r="C476" s="1"/>
      <c r="D476" s="1"/>
      <c r="E476" s="1"/>
    </row>
    <row r="477" spans="1:5" x14ac:dyDescent="0.2">
      <c r="A477" s="1"/>
      <c r="B477" s="1"/>
      <c r="C477" s="1"/>
      <c r="D477" s="1"/>
      <c r="E477" s="1"/>
    </row>
    <row r="478" spans="1:5" x14ac:dyDescent="0.2">
      <c r="A478" s="1"/>
      <c r="B478" s="1"/>
      <c r="C478" s="1"/>
      <c r="D478" s="1"/>
      <c r="E478" s="1"/>
    </row>
    <row r="479" spans="1:5" x14ac:dyDescent="0.2">
      <c r="A479" s="1"/>
      <c r="B479" s="1"/>
      <c r="C479" s="1"/>
      <c r="D479" s="1"/>
      <c r="E479" s="1"/>
    </row>
    <row r="480" spans="1:5" x14ac:dyDescent="0.2">
      <c r="A480" s="1"/>
      <c r="B480" s="1"/>
      <c r="C480" s="1"/>
      <c r="D480" s="1"/>
      <c r="E480" s="1"/>
    </row>
    <row r="481" spans="1:5" x14ac:dyDescent="0.2">
      <c r="A481" s="1"/>
      <c r="B481" s="1"/>
      <c r="C481" s="1"/>
      <c r="D481" s="1"/>
      <c r="E481" s="1"/>
    </row>
    <row r="482" spans="1:5" x14ac:dyDescent="0.2">
      <c r="A482" s="1"/>
      <c r="B482" s="1"/>
      <c r="C482" s="1"/>
      <c r="D482" s="1"/>
      <c r="E482" s="1"/>
    </row>
    <row r="483" spans="1:5" x14ac:dyDescent="0.2">
      <c r="A483" s="1"/>
      <c r="B483" s="1"/>
      <c r="C483" s="1"/>
      <c r="D483" s="1"/>
      <c r="E483" s="1"/>
    </row>
    <row r="484" spans="1:5" x14ac:dyDescent="0.2">
      <c r="A484" s="1"/>
      <c r="B484" s="1"/>
      <c r="C484" s="1"/>
      <c r="D484" s="1"/>
      <c r="E484" s="1"/>
    </row>
    <row r="485" spans="1:5" x14ac:dyDescent="0.2">
      <c r="A485" s="1"/>
      <c r="B485" s="1"/>
      <c r="C485" s="1"/>
      <c r="D485" s="1"/>
      <c r="E485" s="1"/>
    </row>
    <row r="486" spans="1:5" x14ac:dyDescent="0.2">
      <c r="A486" s="1"/>
      <c r="B486" s="1"/>
      <c r="C486" s="1"/>
      <c r="D486" s="1"/>
      <c r="E486" s="1"/>
    </row>
    <row r="487" spans="1:5" x14ac:dyDescent="0.2">
      <c r="A487" s="1"/>
      <c r="B487" s="1"/>
      <c r="C487" s="1"/>
      <c r="D487" s="1"/>
      <c r="E487" s="1"/>
    </row>
    <row r="488" spans="1:5" x14ac:dyDescent="0.2">
      <c r="A488" s="1"/>
      <c r="B488" s="1"/>
      <c r="C488" s="1"/>
      <c r="D488" s="1"/>
      <c r="E488" s="1"/>
    </row>
    <row r="489" spans="1:5" x14ac:dyDescent="0.2">
      <c r="A489" s="1"/>
      <c r="B489" s="1"/>
      <c r="C489" s="1"/>
      <c r="D489" s="1"/>
      <c r="E489" s="1"/>
    </row>
    <row r="490" spans="1:5" x14ac:dyDescent="0.2">
      <c r="A490" s="1"/>
      <c r="B490" s="1"/>
      <c r="C490" s="1"/>
      <c r="D490" s="1"/>
      <c r="E490" s="1"/>
    </row>
    <row r="491" spans="1:5" x14ac:dyDescent="0.2">
      <c r="A491" s="1"/>
      <c r="B491" s="1"/>
      <c r="C491" s="1"/>
      <c r="D491" s="1"/>
      <c r="E491" s="1"/>
    </row>
    <row r="492" spans="1:5" x14ac:dyDescent="0.2">
      <c r="A492" s="1"/>
      <c r="B492" s="1"/>
      <c r="C492" s="1"/>
      <c r="D492" s="1"/>
      <c r="E492" s="1"/>
    </row>
    <row r="493" spans="1:5" x14ac:dyDescent="0.2">
      <c r="A493" s="1"/>
      <c r="B493" s="1"/>
      <c r="C493" s="1"/>
      <c r="D493" s="1"/>
      <c r="E493" s="1"/>
    </row>
    <row r="494" spans="1:5" x14ac:dyDescent="0.2">
      <c r="A494" s="1"/>
      <c r="B494" s="1"/>
      <c r="C494" s="1"/>
      <c r="D494" s="1"/>
      <c r="E494" s="1"/>
    </row>
    <row r="495" spans="1:5" x14ac:dyDescent="0.2">
      <c r="A495" s="1"/>
      <c r="B495" s="1"/>
      <c r="C495" s="1"/>
      <c r="D495" s="1"/>
      <c r="E495" s="1"/>
    </row>
    <row r="496" spans="1:5" x14ac:dyDescent="0.2">
      <c r="A496" s="1"/>
      <c r="B496" s="1"/>
      <c r="C496" s="1"/>
      <c r="D496" s="1"/>
      <c r="E496" s="1"/>
    </row>
    <row r="497" spans="1:5" x14ac:dyDescent="0.2">
      <c r="A497" s="1"/>
      <c r="B497" s="1"/>
      <c r="C497" s="1"/>
      <c r="D497" s="1"/>
      <c r="E497" s="1"/>
    </row>
    <row r="498" spans="1:5" x14ac:dyDescent="0.2">
      <c r="A498" s="1"/>
      <c r="B498" s="1"/>
      <c r="C498" s="1"/>
      <c r="D498" s="1"/>
      <c r="E498" s="1"/>
    </row>
    <row r="499" spans="1:5" x14ac:dyDescent="0.2">
      <c r="A499" s="1"/>
      <c r="B499" s="1"/>
      <c r="C499" s="1"/>
      <c r="D499" s="1"/>
      <c r="E499" s="1"/>
    </row>
    <row r="500" spans="1:5" x14ac:dyDescent="0.2">
      <c r="A500" s="1"/>
      <c r="B500" s="1"/>
      <c r="C500" s="1"/>
      <c r="D500" s="1"/>
      <c r="E500" s="1"/>
    </row>
    <row r="501" spans="1:5" x14ac:dyDescent="0.2">
      <c r="A501" s="1"/>
      <c r="B501" s="1"/>
      <c r="C501" s="1"/>
      <c r="D501" s="1"/>
      <c r="E501" s="1"/>
    </row>
    <row r="502" spans="1:5" x14ac:dyDescent="0.2">
      <c r="A502" s="1"/>
      <c r="B502" s="1"/>
      <c r="C502" s="1"/>
      <c r="D502" s="1"/>
      <c r="E502" s="1"/>
    </row>
    <row r="503" spans="1:5" x14ac:dyDescent="0.2">
      <c r="A503" s="1"/>
      <c r="B503" s="1"/>
      <c r="C503" s="1"/>
      <c r="D503" s="1"/>
      <c r="E503" s="1"/>
    </row>
    <row r="504" spans="1:5" x14ac:dyDescent="0.2">
      <c r="A504" s="1"/>
      <c r="B504" s="1"/>
      <c r="C504" s="1"/>
      <c r="D504" s="1"/>
      <c r="E504" s="1"/>
    </row>
    <row r="505" spans="1:5" x14ac:dyDescent="0.2">
      <c r="A505" s="1"/>
      <c r="B505" s="1"/>
      <c r="C505" s="1"/>
      <c r="D505" s="1"/>
      <c r="E505" s="1"/>
    </row>
    <row r="506" spans="1:5" x14ac:dyDescent="0.2">
      <c r="A506" s="1"/>
      <c r="B506" s="1"/>
      <c r="C506" s="1"/>
      <c r="D506" s="1"/>
      <c r="E506" s="1"/>
    </row>
    <row r="507" spans="1:5" x14ac:dyDescent="0.2">
      <c r="A507" s="1"/>
      <c r="B507" s="1"/>
      <c r="C507" s="1"/>
      <c r="D507" s="1"/>
      <c r="E507" s="1"/>
    </row>
    <row r="508" spans="1:5" x14ac:dyDescent="0.2">
      <c r="A508" s="1"/>
      <c r="B508" s="1"/>
      <c r="C508" s="1"/>
      <c r="D508" s="1"/>
      <c r="E508" s="1"/>
    </row>
    <row r="509" spans="1:5" x14ac:dyDescent="0.2">
      <c r="A509" s="1"/>
      <c r="B509" s="1"/>
      <c r="C509" s="1"/>
      <c r="D509" s="1"/>
      <c r="E509" s="1"/>
    </row>
    <row r="510" spans="1:5" x14ac:dyDescent="0.2">
      <c r="A510" s="1"/>
      <c r="B510" s="1"/>
      <c r="C510" s="1"/>
      <c r="D510" s="1"/>
      <c r="E510" s="1"/>
    </row>
    <row r="511" spans="1:5" x14ac:dyDescent="0.2">
      <c r="A511" s="1"/>
      <c r="B511" s="1"/>
      <c r="C511" s="1"/>
      <c r="D511" s="1"/>
      <c r="E511" s="1"/>
    </row>
    <row r="512" spans="1:5" x14ac:dyDescent="0.2">
      <c r="A512" s="1"/>
      <c r="B512" s="1"/>
      <c r="C512" s="1"/>
      <c r="D512" s="1"/>
      <c r="E512" s="1"/>
    </row>
    <row r="513" spans="1:5" x14ac:dyDescent="0.2">
      <c r="A513" s="1"/>
      <c r="B513" s="1"/>
      <c r="C513" s="1"/>
      <c r="D513" s="1"/>
      <c r="E513" s="1"/>
    </row>
    <row r="514" spans="1:5" x14ac:dyDescent="0.2">
      <c r="A514" s="1"/>
      <c r="B514" s="1"/>
      <c r="C514" s="1"/>
      <c r="D514" s="1"/>
      <c r="E514" s="1"/>
    </row>
    <row r="515" spans="1:5" x14ac:dyDescent="0.2">
      <c r="A515" s="1"/>
      <c r="B515" s="1"/>
      <c r="C515" s="1"/>
      <c r="D515" s="1"/>
      <c r="E515" s="1"/>
    </row>
    <row r="516" spans="1:5" x14ac:dyDescent="0.2">
      <c r="A516" s="1"/>
      <c r="B516" s="1"/>
      <c r="C516" s="1"/>
      <c r="D516" s="1"/>
      <c r="E516" s="1"/>
    </row>
    <row r="517" spans="1:5" x14ac:dyDescent="0.2">
      <c r="A517" s="1"/>
      <c r="B517" s="1"/>
      <c r="C517" s="1"/>
      <c r="D517" s="1"/>
      <c r="E517" s="1"/>
    </row>
    <row r="518" spans="1:5" x14ac:dyDescent="0.2">
      <c r="A518" s="1"/>
      <c r="B518" s="1"/>
      <c r="C518" s="1"/>
      <c r="D518" s="1"/>
      <c r="E518" s="1"/>
    </row>
    <row r="519" spans="1:5" x14ac:dyDescent="0.2">
      <c r="A519" s="1"/>
      <c r="B519" s="1"/>
      <c r="C519" s="1"/>
      <c r="D519" s="1"/>
      <c r="E519" s="1"/>
    </row>
    <row r="520" spans="1:5" x14ac:dyDescent="0.2">
      <c r="A520" s="1"/>
      <c r="B520" s="1"/>
      <c r="C520" s="1"/>
      <c r="D520" s="1"/>
      <c r="E520" s="1"/>
    </row>
    <row r="521" spans="1:5" x14ac:dyDescent="0.2">
      <c r="A521" s="1"/>
      <c r="B521" s="1"/>
      <c r="C521" s="1"/>
      <c r="D521" s="1"/>
      <c r="E521" s="1"/>
    </row>
    <row r="522" spans="1:5" x14ac:dyDescent="0.2">
      <c r="A522" s="1"/>
      <c r="B522" s="1"/>
      <c r="C522" s="1"/>
      <c r="D522" s="1"/>
      <c r="E522" s="1"/>
    </row>
    <row r="523" spans="1:5" x14ac:dyDescent="0.2">
      <c r="A523" s="1"/>
      <c r="B523" s="1"/>
      <c r="C523" s="1"/>
      <c r="D523" s="1"/>
      <c r="E523" s="1"/>
    </row>
    <row r="524" spans="1:5" x14ac:dyDescent="0.2">
      <c r="A524" s="1"/>
      <c r="B524" s="1"/>
      <c r="C524" s="1"/>
      <c r="D524" s="1"/>
      <c r="E524" s="1"/>
    </row>
    <row r="525" spans="1:5" x14ac:dyDescent="0.2">
      <c r="A525" s="1"/>
      <c r="B525" s="1"/>
      <c r="C525" s="1"/>
      <c r="D525" s="1"/>
      <c r="E525" s="1"/>
    </row>
    <row r="526" spans="1:5" x14ac:dyDescent="0.2">
      <c r="A526" s="1"/>
      <c r="B526" s="1"/>
      <c r="C526" s="1"/>
      <c r="D526" s="1"/>
      <c r="E526" s="1"/>
    </row>
    <row r="527" spans="1:5" x14ac:dyDescent="0.2">
      <c r="A527" s="1"/>
      <c r="B527" s="1"/>
      <c r="C527" s="1"/>
      <c r="D527" s="1"/>
      <c r="E527" s="1"/>
    </row>
    <row r="528" spans="1:5" x14ac:dyDescent="0.2">
      <c r="A528" s="1"/>
      <c r="B528" s="1"/>
      <c r="C528" s="1"/>
      <c r="D528" s="1"/>
      <c r="E528" s="1"/>
    </row>
    <row r="529" spans="1:5" x14ac:dyDescent="0.2">
      <c r="A529" s="1"/>
      <c r="B529" s="1"/>
      <c r="C529" s="1"/>
      <c r="D529" s="1"/>
      <c r="E529" s="1"/>
    </row>
    <row r="530" spans="1:5" x14ac:dyDescent="0.2">
      <c r="A530" s="1"/>
      <c r="B530" s="1"/>
      <c r="C530" s="1"/>
      <c r="D530" s="1"/>
      <c r="E530" s="1"/>
    </row>
    <row r="531" spans="1:5" x14ac:dyDescent="0.2">
      <c r="A531" s="1"/>
      <c r="B531" s="1"/>
      <c r="C531" s="1"/>
      <c r="D531" s="1"/>
      <c r="E531" s="1"/>
    </row>
    <row r="532" spans="1:5" x14ac:dyDescent="0.2">
      <c r="A532" s="1"/>
      <c r="B532" s="1"/>
      <c r="C532" s="1"/>
      <c r="D532" s="1"/>
      <c r="E532" s="1"/>
    </row>
    <row r="533" spans="1:5" x14ac:dyDescent="0.2">
      <c r="A533" s="1"/>
      <c r="B533" s="1"/>
      <c r="C533" s="1"/>
      <c r="D533" s="1"/>
      <c r="E533" s="1"/>
    </row>
    <row r="534" spans="1:5" x14ac:dyDescent="0.2">
      <c r="A534" s="1"/>
      <c r="B534" s="1"/>
      <c r="C534" s="1"/>
      <c r="D534" s="1"/>
      <c r="E534" s="1"/>
    </row>
    <row r="535" spans="1:5" x14ac:dyDescent="0.2">
      <c r="A535" s="1"/>
      <c r="B535" s="1"/>
      <c r="C535" s="1"/>
      <c r="D535" s="1"/>
      <c r="E535" s="1"/>
    </row>
    <row r="536" spans="1:5" x14ac:dyDescent="0.2">
      <c r="A536" s="1"/>
      <c r="B536" s="1"/>
      <c r="C536" s="1"/>
      <c r="D536" s="1"/>
      <c r="E536" s="1"/>
    </row>
    <row r="537" spans="1:5" x14ac:dyDescent="0.2">
      <c r="A537" s="1"/>
      <c r="B537" s="1"/>
      <c r="C537" s="1"/>
      <c r="D537" s="1"/>
      <c r="E537" s="1"/>
    </row>
    <row r="538" spans="1:5" x14ac:dyDescent="0.2">
      <c r="A538" s="1"/>
      <c r="B538" s="1"/>
      <c r="C538" s="1"/>
      <c r="D538" s="1"/>
      <c r="E538" s="1"/>
    </row>
    <row r="539" spans="1:5" x14ac:dyDescent="0.2">
      <c r="A539" s="1"/>
      <c r="B539" s="1"/>
      <c r="C539" s="1"/>
      <c r="D539" s="1"/>
      <c r="E539" s="1"/>
    </row>
    <row r="540" spans="1:5" x14ac:dyDescent="0.2">
      <c r="A540" s="1"/>
      <c r="B540" s="1"/>
      <c r="C540" s="1"/>
      <c r="D540" s="1"/>
      <c r="E540" s="1"/>
    </row>
    <row r="541" spans="1:5" x14ac:dyDescent="0.2">
      <c r="A541" s="1"/>
      <c r="B541" s="1"/>
      <c r="C541" s="1"/>
      <c r="D541" s="1"/>
      <c r="E541" s="1"/>
    </row>
    <row r="542" spans="1:5" x14ac:dyDescent="0.2">
      <c r="A542" s="1"/>
      <c r="B542" s="1"/>
      <c r="C542" s="1"/>
      <c r="D542" s="1"/>
      <c r="E542" s="1"/>
    </row>
    <row r="543" spans="1:5" x14ac:dyDescent="0.2">
      <c r="A543" s="1"/>
      <c r="B543" s="1"/>
      <c r="C543" s="1"/>
      <c r="D543" s="1"/>
      <c r="E543" s="1"/>
    </row>
    <row r="544" spans="1:5" x14ac:dyDescent="0.2">
      <c r="A544" s="1"/>
      <c r="B544" s="1"/>
      <c r="C544" s="1"/>
      <c r="D544" s="1"/>
      <c r="E544" s="1"/>
    </row>
    <row r="545" spans="1:5" x14ac:dyDescent="0.2">
      <c r="A545" s="1"/>
      <c r="B545" s="1"/>
      <c r="C545" s="1"/>
      <c r="D545" s="1"/>
      <c r="E545" s="1"/>
    </row>
    <row r="546" spans="1:5" x14ac:dyDescent="0.2">
      <c r="A546" s="1"/>
      <c r="B546" s="1"/>
      <c r="C546" s="1"/>
      <c r="D546" s="1"/>
      <c r="E546" s="1"/>
    </row>
    <row r="547" spans="1:5" x14ac:dyDescent="0.2">
      <c r="A547" s="1"/>
      <c r="B547" s="1"/>
      <c r="C547" s="1"/>
      <c r="D547" s="1"/>
      <c r="E547" s="1"/>
    </row>
    <row r="548" spans="1:5" x14ac:dyDescent="0.2">
      <c r="A548" s="1"/>
      <c r="B548" s="1"/>
      <c r="C548" s="1"/>
      <c r="D548" s="1"/>
      <c r="E548" s="1"/>
    </row>
    <row r="549" spans="1:5" x14ac:dyDescent="0.2">
      <c r="A549" s="1"/>
      <c r="B549" s="1"/>
      <c r="C549" s="1"/>
      <c r="D549" s="1"/>
      <c r="E549" s="1"/>
    </row>
    <row r="550" spans="1:5" x14ac:dyDescent="0.2">
      <c r="A550" s="1"/>
      <c r="B550" s="1"/>
      <c r="C550" s="1"/>
      <c r="D550" s="1"/>
      <c r="E550" s="1"/>
    </row>
    <row r="551" spans="1:5" x14ac:dyDescent="0.2">
      <c r="A551" s="1"/>
      <c r="B551" s="1"/>
      <c r="C551" s="1"/>
      <c r="D551" s="1"/>
      <c r="E551" s="1"/>
    </row>
    <row r="552" spans="1:5" x14ac:dyDescent="0.2">
      <c r="A552" s="1"/>
      <c r="B552" s="1"/>
      <c r="C552" s="1"/>
      <c r="D552" s="1"/>
      <c r="E552" s="1"/>
    </row>
    <row r="553" spans="1:5" x14ac:dyDescent="0.2">
      <c r="A553" s="1"/>
      <c r="B553" s="1"/>
      <c r="C553" s="1"/>
      <c r="D553" s="1"/>
      <c r="E553" s="1"/>
    </row>
    <row r="554" spans="1:5" x14ac:dyDescent="0.2">
      <c r="A554" s="1"/>
      <c r="B554" s="1"/>
      <c r="C554" s="1"/>
      <c r="D554" s="1"/>
      <c r="E554" s="1"/>
    </row>
    <row r="555" spans="1:5" x14ac:dyDescent="0.2">
      <c r="A555" s="1"/>
      <c r="B555" s="1"/>
      <c r="C555" s="1"/>
      <c r="D555" s="1"/>
      <c r="E555" s="1"/>
    </row>
    <row r="556" spans="1:5" x14ac:dyDescent="0.2">
      <c r="A556" s="1"/>
      <c r="B556" s="1"/>
      <c r="C556" s="1"/>
      <c r="D556" s="1"/>
      <c r="E556" s="1"/>
    </row>
    <row r="557" spans="1:5" x14ac:dyDescent="0.2">
      <c r="A557" s="1"/>
      <c r="B557" s="1"/>
      <c r="C557" s="1"/>
      <c r="D557" s="1"/>
      <c r="E557" s="1"/>
    </row>
    <row r="558" spans="1:5" x14ac:dyDescent="0.2">
      <c r="A558" s="1"/>
      <c r="B558" s="1"/>
      <c r="C558" s="1"/>
      <c r="D558" s="1"/>
      <c r="E558" s="1"/>
    </row>
    <row r="559" spans="1:5" x14ac:dyDescent="0.2">
      <c r="A559" s="1"/>
      <c r="B559" s="1"/>
      <c r="C559" s="1"/>
      <c r="D559" s="1"/>
      <c r="E559" s="1"/>
    </row>
    <row r="560" spans="1:5" x14ac:dyDescent="0.2">
      <c r="A560" s="1"/>
      <c r="B560" s="1"/>
      <c r="C560" s="1"/>
      <c r="D560" s="1"/>
      <c r="E560" s="1"/>
    </row>
    <row r="561" spans="1:5" x14ac:dyDescent="0.2">
      <c r="A561" s="1"/>
      <c r="B561" s="1"/>
      <c r="C561" s="1"/>
      <c r="D561" s="1"/>
      <c r="E561" s="1"/>
    </row>
    <row r="562" spans="1:5" x14ac:dyDescent="0.2">
      <c r="A562" s="1"/>
      <c r="B562" s="1"/>
      <c r="C562" s="1"/>
      <c r="D562" s="1"/>
      <c r="E562" s="1"/>
    </row>
    <row r="563" spans="1:5" x14ac:dyDescent="0.2">
      <c r="A563" s="1"/>
      <c r="B563" s="1"/>
      <c r="C563" s="1"/>
      <c r="D563" s="1"/>
      <c r="E563" s="1"/>
    </row>
    <row r="564" spans="1:5" x14ac:dyDescent="0.2">
      <c r="A564" s="1"/>
      <c r="B564" s="1"/>
      <c r="C564" s="1"/>
      <c r="D564" s="1"/>
      <c r="E564" s="1"/>
    </row>
    <row r="565" spans="1:5" x14ac:dyDescent="0.2">
      <c r="A565" s="1"/>
      <c r="B565" s="1"/>
      <c r="C565" s="1"/>
      <c r="D565" s="1"/>
      <c r="E565" s="1"/>
    </row>
    <row r="566" spans="1:5" x14ac:dyDescent="0.2">
      <c r="A566" s="1"/>
      <c r="B566" s="1"/>
      <c r="C566" s="1"/>
      <c r="D566" s="1"/>
      <c r="E566" s="1"/>
    </row>
    <row r="567" spans="1:5" x14ac:dyDescent="0.2">
      <c r="A567" s="1"/>
      <c r="B567" s="1"/>
      <c r="C567" s="1"/>
      <c r="D567" s="1"/>
      <c r="E567" s="1"/>
    </row>
    <row r="568" spans="1:5" x14ac:dyDescent="0.2">
      <c r="A568" s="1"/>
      <c r="B568" s="1"/>
      <c r="C568" s="1"/>
      <c r="D568" s="1"/>
      <c r="E568" s="1"/>
    </row>
    <row r="569" spans="1:5" x14ac:dyDescent="0.2">
      <c r="A569" s="1"/>
      <c r="B569" s="1"/>
      <c r="C569" s="1"/>
      <c r="D569" s="1"/>
      <c r="E569" s="1"/>
    </row>
    <row r="570" spans="1:5" x14ac:dyDescent="0.2">
      <c r="A570" s="1"/>
      <c r="B570" s="1"/>
      <c r="C570" s="1"/>
      <c r="D570" s="1"/>
      <c r="E570" s="1"/>
    </row>
    <row r="571" spans="1:5" x14ac:dyDescent="0.2">
      <c r="A571" s="1"/>
      <c r="B571" s="1"/>
      <c r="C571" s="1"/>
      <c r="D571" s="1"/>
      <c r="E571" s="1"/>
    </row>
    <row r="572" spans="1:5" x14ac:dyDescent="0.2">
      <c r="A572" s="1"/>
      <c r="B572" s="1"/>
      <c r="C572" s="1"/>
      <c r="D572" s="1"/>
      <c r="E572" s="1"/>
    </row>
    <row r="573" spans="1:5" x14ac:dyDescent="0.2">
      <c r="A573" s="1"/>
      <c r="B573" s="1"/>
      <c r="C573" s="1"/>
      <c r="D573" s="1"/>
      <c r="E573" s="1"/>
    </row>
    <row r="574" spans="1:5" x14ac:dyDescent="0.2">
      <c r="A574" s="1"/>
      <c r="B574" s="1"/>
      <c r="C574" s="1"/>
      <c r="D574" s="1"/>
      <c r="E574" s="1"/>
    </row>
    <row r="575" spans="1:5" x14ac:dyDescent="0.2">
      <c r="A575" s="1"/>
      <c r="B575" s="1"/>
      <c r="C575" s="1"/>
      <c r="D575" s="1"/>
      <c r="E575" s="1"/>
    </row>
    <row r="576" spans="1:5" x14ac:dyDescent="0.2">
      <c r="A576" s="1"/>
      <c r="B576" s="1"/>
      <c r="C576" s="1"/>
      <c r="D576" s="1"/>
      <c r="E576" s="1"/>
    </row>
    <row r="577" spans="1:5" x14ac:dyDescent="0.2">
      <c r="A577" s="1"/>
      <c r="B577" s="1"/>
      <c r="C577" s="1"/>
      <c r="D577" s="1"/>
      <c r="E577" s="1"/>
    </row>
    <row r="578" spans="1:5" x14ac:dyDescent="0.2">
      <c r="A578" s="1"/>
      <c r="B578" s="1"/>
      <c r="C578" s="1"/>
      <c r="D578" s="1"/>
      <c r="E578" s="1"/>
    </row>
    <row r="579" spans="1:5" x14ac:dyDescent="0.2">
      <c r="A579" s="1"/>
      <c r="B579" s="1"/>
      <c r="C579" s="1"/>
      <c r="D579" s="1"/>
      <c r="E579" s="1"/>
    </row>
    <row r="580" spans="1:5" x14ac:dyDescent="0.2">
      <c r="A580" s="1"/>
      <c r="B580" s="1"/>
      <c r="C580" s="1"/>
      <c r="D580" s="1"/>
      <c r="E580" s="1"/>
    </row>
    <row r="581" spans="1:5" x14ac:dyDescent="0.2">
      <c r="A581" s="1"/>
      <c r="B581" s="1"/>
      <c r="C581" s="1"/>
      <c r="D581" s="1"/>
      <c r="E581" s="1"/>
    </row>
    <row r="582" spans="1:5" x14ac:dyDescent="0.2">
      <c r="A582" s="1"/>
      <c r="B582" s="1"/>
      <c r="C582" s="1"/>
      <c r="D582" s="1"/>
      <c r="E582" s="1"/>
    </row>
    <row r="583" spans="1:5" x14ac:dyDescent="0.2">
      <c r="A583" s="1"/>
      <c r="B583" s="1"/>
      <c r="C583" s="1"/>
      <c r="D583" s="1"/>
      <c r="E583" s="1"/>
    </row>
    <row r="584" spans="1:5" x14ac:dyDescent="0.2">
      <c r="A584" s="1"/>
      <c r="B584" s="1"/>
      <c r="C584" s="1"/>
      <c r="D584" s="1"/>
      <c r="E584" s="1"/>
    </row>
    <row r="585" spans="1:5" x14ac:dyDescent="0.2">
      <c r="A585" s="1"/>
      <c r="B585" s="1"/>
      <c r="C585" s="1"/>
      <c r="D585" s="1"/>
      <c r="E585" s="1"/>
    </row>
    <row r="586" spans="1:5" x14ac:dyDescent="0.2">
      <c r="A586" s="1"/>
      <c r="B586" s="1"/>
      <c r="C586" s="1"/>
      <c r="D586" s="1"/>
      <c r="E586" s="1"/>
    </row>
    <row r="587" spans="1:5" x14ac:dyDescent="0.2">
      <c r="A587" s="1"/>
      <c r="B587" s="1"/>
      <c r="C587" s="1"/>
      <c r="D587" s="1"/>
      <c r="E587" s="1"/>
    </row>
    <row r="588" spans="1:5" x14ac:dyDescent="0.2">
      <c r="A588" s="1"/>
      <c r="B588" s="1"/>
      <c r="C588" s="1"/>
      <c r="D588" s="1"/>
      <c r="E588" s="1"/>
    </row>
    <row r="589" spans="1:5" x14ac:dyDescent="0.2">
      <c r="A589" s="1"/>
      <c r="B589" s="1"/>
      <c r="C589" s="1"/>
      <c r="D589" s="1"/>
      <c r="E589" s="1"/>
    </row>
    <row r="590" spans="1:5" x14ac:dyDescent="0.2">
      <c r="A590" s="1"/>
      <c r="B590" s="1"/>
      <c r="C590" s="1"/>
      <c r="D590" s="1"/>
      <c r="E590" s="1"/>
    </row>
    <row r="591" spans="1:5" x14ac:dyDescent="0.2">
      <c r="A591" s="1"/>
      <c r="B591" s="1"/>
      <c r="C591" s="1"/>
      <c r="D591" s="1"/>
      <c r="E591" s="1"/>
    </row>
    <row r="592" spans="1:5" x14ac:dyDescent="0.2">
      <c r="A592" s="1"/>
      <c r="B592" s="1"/>
      <c r="C592" s="1"/>
      <c r="D592" s="1"/>
      <c r="E592" s="1"/>
    </row>
    <row r="593" spans="1:5" x14ac:dyDescent="0.2">
      <c r="A593" s="1"/>
      <c r="B593" s="1"/>
      <c r="C593" s="1"/>
      <c r="D593" s="1"/>
      <c r="E593" s="1"/>
    </row>
    <row r="594" spans="1:5" x14ac:dyDescent="0.2">
      <c r="A594" s="1"/>
      <c r="B594" s="1"/>
      <c r="C594" s="1"/>
      <c r="D594" s="1"/>
      <c r="E594" s="1"/>
    </row>
    <row r="595" spans="1:5" x14ac:dyDescent="0.2">
      <c r="A595" s="1"/>
      <c r="B595" s="1"/>
      <c r="C595" s="1"/>
      <c r="D595" s="1"/>
      <c r="E595" s="1"/>
    </row>
    <row r="596" spans="1:5" x14ac:dyDescent="0.2">
      <c r="A596" s="1"/>
      <c r="B596" s="1"/>
      <c r="C596" s="1"/>
      <c r="D596" s="1"/>
      <c r="E596" s="1"/>
    </row>
    <row r="597" spans="1:5" x14ac:dyDescent="0.2">
      <c r="A597" s="1"/>
      <c r="B597" s="1"/>
      <c r="C597" s="1"/>
      <c r="D597" s="1"/>
      <c r="E597" s="1"/>
    </row>
    <row r="598" spans="1:5" x14ac:dyDescent="0.2">
      <c r="A598" s="1"/>
      <c r="B598" s="1"/>
      <c r="C598" s="1"/>
      <c r="D598" s="1"/>
      <c r="E598" s="1"/>
    </row>
    <row r="599" spans="1:5" x14ac:dyDescent="0.2">
      <c r="A599" s="1"/>
      <c r="B599" s="1"/>
      <c r="C599" s="1"/>
      <c r="D599" s="1"/>
      <c r="E599" s="1"/>
    </row>
    <row r="600" spans="1:5" x14ac:dyDescent="0.2">
      <c r="A600" s="1"/>
      <c r="B600" s="1"/>
      <c r="C600" s="1"/>
      <c r="D600" s="1"/>
      <c r="E600" s="1"/>
    </row>
    <row r="601" spans="1:5" x14ac:dyDescent="0.2">
      <c r="A601" s="1"/>
      <c r="B601" s="1"/>
      <c r="C601" s="1"/>
      <c r="D601" s="1"/>
      <c r="E601" s="1"/>
    </row>
    <row r="602" spans="1:5" x14ac:dyDescent="0.2">
      <c r="A602" s="1"/>
      <c r="B602" s="1"/>
      <c r="C602" s="1"/>
      <c r="D602" s="1"/>
      <c r="E602" s="1"/>
    </row>
    <row r="603" spans="1:5" x14ac:dyDescent="0.2">
      <c r="A603" s="1"/>
      <c r="B603" s="1"/>
      <c r="C603" s="1"/>
      <c r="D603" s="1"/>
      <c r="E603" s="1"/>
    </row>
    <row r="604" spans="1:5" x14ac:dyDescent="0.2">
      <c r="A604" s="1"/>
      <c r="B604" s="1"/>
      <c r="C604" s="1"/>
      <c r="D604" s="1"/>
      <c r="E604" s="1"/>
    </row>
    <row r="605" spans="1:5" x14ac:dyDescent="0.2">
      <c r="A605" s="1"/>
      <c r="B605" s="1"/>
      <c r="C605" s="1"/>
      <c r="D605" s="1"/>
      <c r="E605" s="1"/>
    </row>
    <row r="606" spans="1:5" x14ac:dyDescent="0.2">
      <c r="A606" s="1"/>
      <c r="B606" s="1"/>
      <c r="C606" s="1"/>
      <c r="D606" s="1"/>
      <c r="E606" s="1"/>
    </row>
    <row r="607" spans="1:5" x14ac:dyDescent="0.2">
      <c r="A607" s="1"/>
      <c r="B607" s="1"/>
      <c r="C607" s="1"/>
      <c r="D607" s="1"/>
      <c r="E607" s="1"/>
    </row>
    <row r="608" spans="1:5" x14ac:dyDescent="0.2">
      <c r="A608" s="1"/>
      <c r="B608" s="1"/>
      <c r="C608" s="1"/>
      <c r="D608" s="1"/>
      <c r="E608" s="1"/>
    </row>
    <row r="609" spans="1:5" x14ac:dyDescent="0.2">
      <c r="A609" s="1"/>
      <c r="B609" s="1"/>
      <c r="C609" s="1"/>
      <c r="D609" s="1"/>
      <c r="E609" s="1"/>
    </row>
    <row r="610" spans="1:5" x14ac:dyDescent="0.2">
      <c r="A610" s="1"/>
      <c r="B610" s="1"/>
      <c r="C610" s="1"/>
      <c r="D610" s="1"/>
      <c r="E610" s="1"/>
    </row>
    <row r="611" spans="1:5" x14ac:dyDescent="0.2">
      <c r="A611" s="1"/>
      <c r="B611" s="1"/>
      <c r="C611" s="1"/>
      <c r="D611" s="1"/>
      <c r="E611" s="1"/>
    </row>
    <row r="612" spans="1:5" x14ac:dyDescent="0.2">
      <c r="A612" s="1"/>
      <c r="B612" s="1"/>
      <c r="C612" s="1"/>
      <c r="D612" s="1"/>
      <c r="E612" s="1"/>
    </row>
    <row r="613" spans="1:5" x14ac:dyDescent="0.2">
      <c r="A613" s="1"/>
      <c r="B613" s="1"/>
      <c r="C613" s="1"/>
      <c r="D613" s="1"/>
      <c r="E613" s="1"/>
    </row>
    <row r="614" spans="1:5" x14ac:dyDescent="0.2">
      <c r="A614" s="1"/>
      <c r="B614" s="1"/>
      <c r="C614" s="1"/>
      <c r="D614" s="1"/>
      <c r="E614" s="1"/>
    </row>
    <row r="615" spans="1:5" x14ac:dyDescent="0.2">
      <c r="A615" s="1"/>
      <c r="B615" s="1"/>
      <c r="C615" s="1"/>
      <c r="D615" s="1"/>
      <c r="E615" s="1"/>
    </row>
    <row r="616" spans="1:5" x14ac:dyDescent="0.2">
      <c r="A616" s="1"/>
      <c r="B616" s="1"/>
      <c r="C616" s="1"/>
      <c r="D616" s="1"/>
      <c r="E616" s="1"/>
    </row>
    <row r="617" spans="1:5" x14ac:dyDescent="0.2">
      <c r="A617" s="1"/>
      <c r="B617" s="1"/>
      <c r="C617" s="1"/>
      <c r="D617" s="1"/>
      <c r="E617" s="1"/>
    </row>
    <row r="618" spans="1:5" x14ac:dyDescent="0.2">
      <c r="A618" s="1"/>
      <c r="B618" s="1"/>
      <c r="C618" s="1"/>
      <c r="D618" s="1"/>
      <c r="E618" s="1"/>
    </row>
    <row r="619" spans="1:5" x14ac:dyDescent="0.2">
      <c r="A619" s="1"/>
      <c r="B619" s="1"/>
      <c r="C619" s="1"/>
      <c r="D619" s="1"/>
      <c r="E619" s="1"/>
    </row>
    <row r="620" spans="1:5" x14ac:dyDescent="0.2">
      <c r="A620" s="1"/>
      <c r="B620" s="1"/>
      <c r="C620" s="1"/>
      <c r="D620" s="1"/>
      <c r="E620" s="1"/>
    </row>
    <row r="621" spans="1:5" x14ac:dyDescent="0.2">
      <c r="A621" s="1"/>
      <c r="B621" s="1"/>
      <c r="C621" s="1"/>
      <c r="D621" s="1"/>
      <c r="E621" s="1"/>
    </row>
    <row r="622" spans="1:5" x14ac:dyDescent="0.2">
      <c r="A622" s="1"/>
      <c r="B622" s="1"/>
      <c r="C622" s="1"/>
      <c r="D622" s="1"/>
      <c r="E622" s="1"/>
    </row>
    <row r="623" spans="1:5" x14ac:dyDescent="0.2">
      <c r="A623" s="1"/>
      <c r="B623" s="1"/>
      <c r="C623" s="1"/>
      <c r="D623" s="1"/>
      <c r="E623" s="1"/>
    </row>
    <row r="624" spans="1:5" x14ac:dyDescent="0.2">
      <c r="A624" s="1"/>
      <c r="B624" s="1"/>
      <c r="C624" s="1"/>
      <c r="D624" s="1"/>
      <c r="E624" s="1"/>
    </row>
    <row r="625" spans="1:5" x14ac:dyDescent="0.2">
      <c r="A625" s="1"/>
      <c r="B625" s="1"/>
      <c r="C625" s="1"/>
      <c r="D625" s="1"/>
      <c r="E625" s="1"/>
    </row>
    <row r="626" spans="1:5" x14ac:dyDescent="0.2">
      <c r="A626" s="1"/>
      <c r="B626" s="1"/>
      <c r="C626" s="1"/>
      <c r="D626" s="1"/>
      <c r="E626" s="1"/>
    </row>
    <row r="627" spans="1:5" x14ac:dyDescent="0.2">
      <c r="A627" s="1"/>
      <c r="B627" s="1"/>
      <c r="C627" s="1"/>
      <c r="D627" s="1"/>
      <c r="E627" s="1"/>
    </row>
    <row r="628" spans="1:5" x14ac:dyDescent="0.2">
      <c r="A628" s="1"/>
      <c r="B628" s="1"/>
      <c r="C628" s="1"/>
      <c r="D628" s="1"/>
      <c r="E628" s="1"/>
    </row>
    <row r="629" spans="1:5" x14ac:dyDescent="0.2">
      <c r="A629" s="1"/>
      <c r="B629" s="1"/>
      <c r="C629" s="1"/>
      <c r="D629" s="1"/>
      <c r="E629" s="1"/>
    </row>
    <row r="630" spans="1:5" x14ac:dyDescent="0.2">
      <c r="A630" s="1"/>
      <c r="B630" s="1"/>
      <c r="C630" s="1"/>
      <c r="D630" s="1"/>
      <c r="E630" s="1"/>
    </row>
    <row r="631" spans="1:5" x14ac:dyDescent="0.2">
      <c r="A631" s="1"/>
      <c r="B631" s="1"/>
      <c r="C631" s="1"/>
      <c r="D631" s="1"/>
      <c r="E631" s="1"/>
    </row>
    <row r="632" spans="1:5" x14ac:dyDescent="0.2">
      <c r="A632" s="1"/>
      <c r="B632" s="1"/>
      <c r="C632" s="1"/>
      <c r="D632" s="1"/>
      <c r="E632" s="1"/>
    </row>
    <row r="633" spans="1:5" x14ac:dyDescent="0.2">
      <c r="A633" s="1"/>
      <c r="B633" s="1"/>
      <c r="C633" s="1"/>
      <c r="D633" s="1"/>
      <c r="E633" s="1"/>
    </row>
    <row r="634" spans="1:5" x14ac:dyDescent="0.2">
      <c r="A634" s="1"/>
      <c r="B634" s="1"/>
      <c r="C634" s="1"/>
      <c r="D634" s="1"/>
      <c r="E634" s="1"/>
    </row>
    <row r="635" spans="1:5" x14ac:dyDescent="0.2">
      <c r="A635" s="1"/>
      <c r="B635" s="1"/>
      <c r="C635" s="1"/>
      <c r="D635" s="1"/>
      <c r="E635" s="1"/>
    </row>
    <row r="636" spans="1:5" x14ac:dyDescent="0.2">
      <c r="A636" s="1"/>
      <c r="B636" s="1"/>
      <c r="C636" s="1"/>
      <c r="D636" s="1"/>
      <c r="E636" s="1"/>
    </row>
    <row r="637" spans="1:5" x14ac:dyDescent="0.2">
      <c r="A637" s="1"/>
      <c r="B637" s="1"/>
      <c r="C637" s="1"/>
      <c r="D637" s="1"/>
      <c r="E637" s="1"/>
    </row>
    <row r="638" spans="1:5" x14ac:dyDescent="0.2">
      <c r="A638" s="1"/>
      <c r="B638" s="1"/>
      <c r="C638" s="1"/>
      <c r="D638" s="1"/>
      <c r="E638" s="1"/>
    </row>
    <row r="639" spans="1:5" x14ac:dyDescent="0.2">
      <c r="A639" s="1"/>
      <c r="B639" s="1"/>
      <c r="C639" s="1"/>
      <c r="D639" s="1"/>
      <c r="E639" s="1"/>
    </row>
    <row r="640" spans="1:5" x14ac:dyDescent="0.2">
      <c r="A640" s="1"/>
      <c r="B640" s="1"/>
      <c r="C640" s="1"/>
      <c r="D640" s="1"/>
      <c r="E640" s="1"/>
    </row>
    <row r="641" spans="1:5" x14ac:dyDescent="0.2">
      <c r="A641" s="1"/>
      <c r="B641" s="1"/>
      <c r="C641" s="1"/>
      <c r="D641" s="1"/>
      <c r="E641" s="1"/>
    </row>
    <row r="642" spans="1:5" x14ac:dyDescent="0.2">
      <c r="A642" s="1"/>
      <c r="B642" s="1"/>
      <c r="C642" s="1"/>
      <c r="D642" s="1"/>
      <c r="E642" s="1"/>
    </row>
    <row r="643" spans="1:5" x14ac:dyDescent="0.2">
      <c r="A643" s="1"/>
      <c r="B643" s="1"/>
      <c r="C643" s="1"/>
      <c r="D643" s="1"/>
      <c r="E643" s="1"/>
    </row>
    <row r="644" spans="1:5" x14ac:dyDescent="0.2">
      <c r="A644" s="1"/>
      <c r="B644" s="1"/>
      <c r="C644" s="1"/>
      <c r="D644" s="1"/>
      <c r="E644" s="1"/>
    </row>
    <row r="645" spans="1:5" x14ac:dyDescent="0.2">
      <c r="A645" s="1"/>
      <c r="B645" s="1"/>
      <c r="C645" s="1"/>
      <c r="D645" s="1"/>
      <c r="E645" s="1"/>
    </row>
    <row r="646" spans="1:5" x14ac:dyDescent="0.2">
      <c r="A646" s="1"/>
      <c r="B646" s="1"/>
      <c r="C646" s="1"/>
      <c r="D646" s="1"/>
      <c r="E646" s="1"/>
    </row>
    <row r="647" spans="1:5" x14ac:dyDescent="0.2">
      <c r="A647" s="1"/>
      <c r="B647" s="1"/>
      <c r="C647" s="1"/>
      <c r="D647" s="1"/>
      <c r="E647" s="1"/>
    </row>
    <row r="648" spans="1:5" x14ac:dyDescent="0.2">
      <c r="A648" s="1"/>
      <c r="B648" s="1"/>
      <c r="C648" s="1"/>
      <c r="D648" s="1"/>
      <c r="E648" s="1"/>
    </row>
    <row r="649" spans="1:5" x14ac:dyDescent="0.2">
      <c r="A649" s="1"/>
      <c r="B649" s="1"/>
      <c r="C649" s="1"/>
      <c r="D649" s="1"/>
      <c r="E649" s="1"/>
    </row>
    <row r="650" spans="1:5" x14ac:dyDescent="0.2">
      <c r="A650" s="1"/>
      <c r="B650" s="1"/>
      <c r="C650" s="1"/>
      <c r="D650" s="1"/>
      <c r="E650" s="1"/>
    </row>
    <row r="651" spans="1:5" x14ac:dyDescent="0.2">
      <c r="A651" s="1"/>
      <c r="B651" s="1"/>
      <c r="C651" s="1"/>
      <c r="D651" s="1"/>
      <c r="E651" s="1"/>
    </row>
    <row r="652" spans="1:5" x14ac:dyDescent="0.2">
      <c r="A652" s="1"/>
      <c r="B652" s="1"/>
      <c r="C652" s="1"/>
      <c r="D652" s="1"/>
      <c r="E652" s="1"/>
    </row>
    <row r="653" spans="1:5" x14ac:dyDescent="0.2">
      <c r="A653" s="1"/>
      <c r="B653" s="1"/>
      <c r="C653" s="1"/>
      <c r="D653" s="1"/>
      <c r="E653" s="1"/>
    </row>
    <row r="654" spans="1:5" x14ac:dyDescent="0.2">
      <c r="A654" s="1"/>
      <c r="B654" s="1"/>
      <c r="C654" s="1"/>
      <c r="D654" s="1"/>
      <c r="E654" s="1"/>
    </row>
    <row r="655" spans="1:5" x14ac:dyDescent="0.2">
      <c r="A655" s="1"/>
      <c r="B655" s="1"/>
      <c r="C655" s="1"/>
      <c r="D655" s="1"/>
      <c r="E655" s="1"/>
    </row>
    <row r="656" spans="1:5" x14ac:dyDescent="0.2">
      <c r="A656" s="1"/>
      <c r="B656" s="1"/>
      <c r="C656" s="1"/>
      <c r="D656" s="1"/>
      <c r="E656" s="1"/>
    </row>
    <row r="657" spans="1:5" x14ac:dyDescent="0.2">
      <c r="A657" s="1"/>
      <c r="B657" s="1"/>
      <c r="C657" s="1"/>
      <c r="D657" s="1"/>
      <c r="E657" s="1"/>
    </row>
    <row r="658" spans="1:5" x14ac:dyDescent="0.2">
      <c r="A658" s="1"/>
      <c r="B658" s="1"/>
      <c r="C658" s="1"/>
      <c r="D658" s="1"/>
      <c r="E658" s="1"/>
    </row>
    <row r="659" spans="1:5" x14ac:dyDescent="0.2">
      <c r="A659" s="1"/>
      <c r="B659" s="1"/>
      <c r="C659" s="1"/>
      <c r="D659" s="1"/>
      <c r="E659" s="1"/>
    </row>
    <row r="660" spans="1:5" x14ac:dyDescent="0.2">
      <c r="A660" s="1"/>
      <c r="B660" s="1"/>
      <c r="C660" s="1"/>
      <c r="D660" s="1"/>
      <c r="E660" s="1"/>
    </row>
    <row r="661" spans="1:5" x14ac:dyDescent="0.2">
      <c r="A661" s="1"/>
      <c r="B661" s="1"/>
      <c r="C661" s="1"/>
      <c r="D661" s="1"/>
      <c r="E661" s="1"/>
    </row>
    <row r="662" spans="1:5" x14ac:dyDescent="0.2">
      <c r="A662" s="1"/>
      <c r="B662" s="1"/>
      <c r="C662" s="1"/>
      <c r="D662" s="1"/>
      <c r="E662" s="1"/>
    </row>
    <row r="663" spans="1:5" x14ac:dyDescent="0.2">
      <c r="A663" s="1"/>
      <c r="B663" s="1"/>
      <c r="C663" s="1"/>
      <c r="D663" s="1"/>
      <c r="E663" s="1"/>
    </row>
    <row r="664" spans="1:5" x14ac:dyDescent="0.2">
      <c r="A664" s="1"/>
      <c r="B664" s="1"/>
      <c r="C664" s="1"/>
      <c r="D664" s="1"/>
      <c r="E664" s="1"/>
    </row>
    <row r="665" spans="1:5" x14ac:dyDescent="0.2">
      <c r="A665" s="1"/>
      <c r="B665" s="1"/>
      <c r="C665" s="1"/>
      <c r="D665" s="1"/>
      <c r="E665" s="1"/>
    </row>
    <row r="666" spans="1:5" x14ac:dyDescent="0.2">
      <c r="A666" s="1"/>
      <c r="B666" s="1"/>
      <c r="C666" s="1"/>
      <c r="D666" s="1"/>
      <c r="E666" s="1"/>
    </row>
    <row r="667" spans="1:5" x14ac:dyDescent="0.2">
      <c r="A667" s="1"/>
      <c r="B667" s="1"/>
      <c r="C667" s="1"/>
      <c r="D667" s="1"/>
      <c r="E667" s="1"/>
    </row>
    <row r="668" spans="1:5" x14ac:dyDescent="0.2">
      <c r="A668" s="1"/>
      <c r="B668" s="1"/>
      <c r="C668" s="1"/>
      <c r="D668" s="1"/>
      <c r="E668" s="1"/>
    </row>
    <row r="669" spans="1:5" x14ac:dyDescent="0.2">
      <c r="A669" s="1"/>
      <c r="B669" s="1"/>
      <c r="C669" s="1"/>
      <c r="D669" s="1"/>
      <c r="E669" s="1"/>
    </row>
    <row r="670" spans="1:5" x14ac:dyDescent="0.2">
      <c r="A670" s="1"/>
      <c r="B670" s="1"/>
      <c r="C670" s="1"/>
      <c r="D670" s="1"/>
      <c r="E670" s="1"/>
    </row>
    <row r="671" spans="1:5" x14ac:dyDescent="0.2">
      <c r="A671" s="1"/>
      <c r="B671" s="1"/>
      <c r="C671" s="1"/>
      <c r="D671" s="1"/>
      <c r="E671" s="1"/>
    </row>
    <row r="672" spans="1:5" x14ac:dyDescent="0.2">
      <c r="A672" s="1"/>
      <c r="B672" s="1"/>
      <c r="C672" s="1"/>
      <c r="D672" s="1"/>
      <c r="E672" s="1"/>
    </row>
    <row r="673" spans="1:5" x14ac:dyDescent="0.2">
      <c r="A673" s="1"/>
      <c r="B673" s="1"/>
      <c r="C673" s="1"/>
      <c r="D673" s="1"/>
      <c r="E673" s="1"/>
    </row>
    <row r="674" spans="1:5" x14ac:dyDescent="0.2">
      <c r="A674" s="1"/>
      <c r="B674" s="1"/>
      <c r="C674" s="1"/>
      <c r="D674" s="1"/>
      <c r="E674" s="1"/>
    </row>
    <row r="675" spans="1:5" x14ac:dyDescent="0.2">
      <c r="A675" s="1"/>
      <c r="B675" s="1"/>
      <c r="C675" s="1"/>
      <c r="D675" s="1"/>
      <c r="E675" s="1"/>
    </row>
    <row r="676" spans="1:5" x14ac:dyDescent="0.2">
      <c r="A676" s="1"/>
      <c r="B676" s="1"/>
      <c r="C676" s="1"/>
      <c r="D676" s="1"/>
      <c r="E676" s="1"/>
    </row>
    <row r="677" spans="1:5" x14ac:dyDescent="0.2">
      <c r="A677" s="1"/>
      <c r="B677" s="1"/>
      <c r="C677" s="1"/>
      <c r="D677" s="1"/>
      <c r="E677" s="1"/>
    </row>
    <row r="678" spans="1:5" x14ac:dyDescent="0.2">
      <c r="A678" s="1"/>
      <c r="B678" s="1"/>
      <c r="C678" s="1"/>
      <c r="D678" s="1"/>
      <c r="E678" s="1"/>
    </row>
    <row r="679" spans="1:5" x14ac:dyDescent="0.2">
      <c r="A679" s="1"/>
      <c r="B679" s="1"/>
      <c r="C679" s="1"/>
      <c r="D679" s="1"/>
      <c r="E679" s="1"/>
    </row>
    <row r="680" spans="1:5" x14ac:dyDescent="0.2">
      <c r="A680" s="1"/>
      <c r="B680" s="1"/>
      <c r="C680" s="1"/>
      <c r="D680" s="1"/>
      <c r="E680" s="1"/>
    </row>
    <row r="681" spans="1:5" x14ac:dyDescent="0.2">
      <c r="A681" s="1"/>
      <c r="B681" s="1"/>
      <c r="C681" s="1"/>
      <c r="D681" s="1"/>
      <c r="E681" s="1"/>
    </row>
    <row r="682" spans="1:5" x14ac:dyDescent="0.2">
      <c r="A682" s="1"/>
      <c r="B682" s="1"/>
      <c r="C682" s="1"/>
      <c r="D682" s="1"/>
      <c r="E682" s="1"/>
    </row>
    <row r="683" spans="1:5" x14ac:dyDescent="0.2">
      <c r="A683" s="1"/>
      <c r="B683" s="1"/>
      <c r="C683" s="1"/>
      <c r="D683" s="1"/>
      <c r="E683" s="1"/>
    </row>
    <row r="684" spans="1:5" x14ac:dyDescent="0.2">
      <c r="A684" s="1"/>
      <c r="B684" s="1"/>
      <c r="C684" s="1"/>
      <c r="D684" s="1"/>
      <c r="E684" s="1"/>
    </row>
    <row r="685" spans="1:5" x14ac:dyDescent="0.2">
      <c r="A685" s="1"/>
      <c r="B685" s="1"/>
      <c r="C685" s="1"/>
      <c r="D685" s="1"/>
      <c r="E685" s="1"/>
    </row>
    <row r="686" spans="1:5" x14ac:dyDescent="0.2">
      <c r="A686" s="1"/>
      <c r="B686" s="1"/>
      <c r="C686" s="1"/>
      <c r="D686" s="1"/>
      <c r="E686" s="1"/>
    </row>
    <row r="687" spans="1:5" x14ac:dyDescent="0.2">
      <c r="A687" s="1"/>
      <c r="B687" s="1"/>
      <c r="C687" s="1"/>
      <c r="D687" s="1"/>
      <c r="E687" s="1"/>
    </row>
    <row r="688" spans="1:5" x14ac:dyDescent="0.2">
      <c r="A688" s="1"/>
      <c r="B688" s="1"/>
      <c r="C688" s="1"/>
      <c r="D688" s="1"/>
      <c r="E688" s="1"/>
    </row>
    <row r="689" spans="1:5" x14ac:dyDescent="0.2">
      <c r="A689" s="1"/>
      <c r="B689" s="1"/>
      <c r="C689" s="1"/>
      <c r="D689" s="1"/>
      <c r="E689" s="1"/>
    </row>
    <row r="690" spans="1:5" x14ac:dyDescent="0.2">
      <c r="A690" s="1"/>
      <c r="B690" s="1"/>
      <c r="C690" s="1"/>
      <c r="D690" s="1"/>
      <c r="E690" s="1"/>
    </row>
    <row r="691" spans="1:5" x14ac:dyDescent="0.2">
      <c r="A691" s="1"/>
      <c r="B691" s="1"/>
      <c r="C691" s="1"/>
      <c r="D691" s="1"/>
      <c r="E691" s="1"/>
    </row>
    <row r="692" spans="1:5" x14ac:dyDescent="0.2">
      <c r="A692" s="1"/>
      <c r="B692" s="1"/>
      <c r="C692" s="1"/>
      <c r="D692" s="1"/>
      <c r="E692" s="1"/>
    </row>
    <row r="693" spans="1:5" x14ac:dyDescent="0.2">
      <c r="A693" s="1"/>
      <c r="B693" s="1"/>
      <c r="C693" s="1"/>
      <c r="D693" s="1"/>
      <c r="E693" s="1"/>
    </row>
    <row r="694" spans="1:5" x14ac:dyDescent="0.2">
      <c r="A694" s="1"/>
      <c r="B694" s="1"/>
      <c r="C694" s="1"/>
      <c r="D694" s="1"/>
      <c r="E694" s="1"/>
    </row>
    <row r="695" spans="1:5" x14ac:dyDescent="0.2">
      <c r="A695" s="1"/>
      <c r="B695" s="1"/>
      <c r="C695" s="1"/>
      <c r="D695" s="1"/>
      <c r="E695" s="1"/>
    </row>
    <row r="696" spans="1:5" x14ac:dyDescent="0.2">
      <c r="A696" s="1"/>
      <c r="B696" s="1"/>
      <c r="C696" s="1"/>
      <c r="D696" s="1"/>
      <c r="E696" s="1"/>
    </row>
    <row r="697" spans="1:5" x14ac:dyDescent="0.2">
      <c r="A697" s="1"/>
      <c r="B697" s="1"/>
      <c r="C697" s="1"/>
      <c r="D697" s="1"/>
      <c r="E697" s="1"/>
    </row>
    <row r="698" spans="1:5" x14ac:dyDescent="0.2">
      <c r="A698" s="1"/>
      <c r="B698" s="1"/>
      <c r="C698" s="1"/>
      <c r="D698" s="1"/>
      <c r="E698" s="1"/>
    </row>
    <row r="699" spans="1:5" x14ac:dyDescent="0.2">
      <c r="A699" s="1"/>
      <c r="B699" s="1"/>
      <c r="C699" s="1"/>
      <c r="D699" s="1"/>
      <c r="E699" s="1"/>
    </row>
    <row r="700" spans="1:5" x14ac:dyDescent="0.2">
      <c r="A700" s="1"/>
      <c r="B700" s="1"/>
      <c r="C700" s="1"/>
      <c r="D700" s="1"/>
      <c r="E700" s="1"/>
    </row>
    <row r="701" spans="1:5" x14ac:dyDescent="0.2">
      <c r="A701" s="1"/>
      <c r="B701" s="1"/>
      <c r="C701" s="1"/>
      <c r="D701" s="1"/>
      <c r="E701" s="1"/>
    </row>
    <row r="702" spans="1:5" x14ac:dyDescent="0.2">
      <c r="A702" s="1"/>
      <c r="B702" s="1"/>
      <c r="C702" s="1"/>
      <c r="D702" s="1"/>
      <c r="E702" s="1"/>
    </row>
    <row r="703" spans="1:5" x14ac:dyDescent="0.2">
      <c r="A703" s="1"/>
      <c r="B703" s="1"/>
      <c r="C703" s="1"/>
      <c r="D703" s="1"/>
      <c r="E703" s="1"/>
    </row>
    <row r="704" spans="1:5" x14ac:dyDescent="0.2">
      <c r="A704" s="1"/>
      <c r="B704" s="1"/>
      <c r="C704" s="1"/>
      <c r="D704" s="1"/>
      <c r="E704" s="1"/>
    </row>
    <row r="705" spans="1:5" x14ac:dyDescent="0.2">
      <c r="A705" s="1"/>
      <c r="B705" s="1"/>
      <c r="C705" s="1"/>
      <c r="D705" s="1"/>
      <c r="E705" s="1"/>
    </row>
    <row r="706" spans="1:5" x14ac:dyDescent="0.2">
      <c r="A706" s="1"/>
      <c r="B706" s="1"/>
      <c r="C706" s="1"/>
      <c r="D706" s="1"/>
      <c r="E706" s="1"/>
    </row>
    <row r="707" spans="1:5" x14ac:dyDescent="0.2">
      <c r="A707" s="1"/>
      <c r="B707" s="1"/>
      <c r="C707" s="1"/>
      <c r="D707" s="1"/>
      <c r="E707" s="1"/>
    </row>
    <row r="708" spans="1:5" x14ac:dyDescent="0.2">
      <c r="A708" s="1"/>
      <c r="B708" s="1"/>
      <c r="C708" s="1"/>
      <c r="D708" s="1"/>
      <c r="E708" s="1"/>
    </row>
    <row r="709" spans="1:5" x14ac:dyDescent="0.2">
      <c r="A709" s="1"/>
      <c r="B709" s="1"/>
      <c r="C709" s="1"/>
      <c r="D709" s="1"/>
      <c r="E709" s="1"/>
    </row>
    <row r="710" spans="1:5" x14ac:dyDescent="0.2">
      <c r="A710" s="1"/>
      <c r="B710" s="1"/>
      <c r="C710" s="1"/>
      <c r="D710" s="1"/>
      <c r="E710" s="1"/>
    </row>
    <row r="711" spans="1:5" x14ac:dyDescent="0.2">
      <c r="A711" s="1"/>
      <c r="B711" s="1"/>
      <c r="C711" s="1"/>
      <c r="D711" s="1"/>
      <c r="E711" s="1"/>
    </row>
    <row r="712" spans="1:5" x14ac:dyDescent="0.2">
      <c r="A712" s="1"/>
      <c r="B712" s="1"/>
      <c r="C712" s="1"/>
      <c r="D712" s="1"/>
      <c r="E712" s="1"/>
    </row>
    <row r="713" spans="1:5" x14ac:dyDescent="0.2">
      <c r="A713" s="1"/>
      <c r="B713" s="1"/>
      <c r="C713" s="1"/>
      <c r="D713" s="1"/>
      <c r="E713" s="1"/>
    </row>
    <row r="714" spans="1:5" x14ac:dyDescent="0.2">
      <c r="A714" s="1"/>
      <c r="B714" s="1"/>
      <c r="C714" s="1"/>
      <c r="D714" s="1"/>
      <c r="E714" s="1"/>
    </row>
    <row r="715" spans="1:5" x14ac:dyDescent="0.2">
      <c r="A715" s="1"/>
      <c r="B715" s="1"/>
      <c r="C715" s="1"/>
      <c r="D715" s="1"/>
      <c r="E715" s="1"/>
    </row>
    <row r="716" spans="1:5" x14ac:dyDescent="0.2">
      <c r="A716" s="1"/>
      <c r="B716" s="1"/>
      <c r="C716" s="1"/>
      <c r="D716" s="1"/>
      <c r="E716" s="1"/>
    </row>
    <row r="717" spans="1:5" x14ac:dyDescent="0.2">
      <c r="A717" s="1"/>
      <c r="B717" s="1"/>
      <c r="C717" s="1"/>
      <c r="D717" s="1"/>
      <c r="E717" s="1"/>
    </row>
    <row r="718" spans="1:5" x14ac:dyDescent="0.2">
      <c r="A718" s="1"/>
      <c r="B718" s="1"/>
      <c r="C718" s="1"/>
      <c r="D718" s="1"/>
      <c r="E718" s="1"/>
    </row>
    <row r="719" spans="1:5" x14ac:dyDescent="0.2">
      <c r="A719" s="1"/>
      <c r="B719" s="1"/>
      <c r="C719" s="1"/>
      <c r="D719" s="1"/>
      <c r="E719" s="1"/>
    </row>
    <row r="720" spans="1:5" x14ac:dyDescent="0.2">
      <c r="A720" s="1"/>
      <c r="B720" s="1"/>
      <c r="C720" s="1"/>
      <c r="D720" s="1"/>
      <c r="E720" s="1"/>
    </row>
    <row r="721" spans="1:5" x14ac:dyDescent="0.2">
      <c r="A721" s="1"/>
      <c r="B721" s="1"/>
      <c r="C721" s="1"/>
      <c r="D721" s="1"/>
      <c r="E721" s="1"/>
    </row>
    <row r="722" spans="1:5" x14ac:dyDescent="0.2">
      <c r="A722" s="1"/>
      <c r="B722" s="1"/>
      <c r="C722" s="1"/>
      <c r="D722" s="1"/>
      <c r="E722" s="1"/>
    </row>
    <row r="723" spans="1:5" x14ac:dyDescent="0.2">
      <c r="A723" s="1"/>
      <c r="B723" s="1"/>
      <c r="C723" s="1"/>
      <c r="D723" s="1"/>
      <c r="E723" s="1"/>
    </row>
    <row r="724" spans="1:5" x14ac:dyDescent="0.2">
      <c r="A724" s="1"/>
      <c r="B724" s="1"/>
      <c r="C724" s="1"/>
      <c r="D724" s="1"/>
      <c r="E724" s="1"/>
    </row>
    <row r="725" spans="1:5" x14ac:dyDescent="0.2">
      <c r="A725" s="1"/>
      <c r="B725" s="1"/>
      <c r="C725" s="1"/>
      <c r="D725" s="1"/>
      <c r="E725" s="1"/>
    </row>
    <row r="726" spans="1:5" x14ac:dyDescent="0.2">
      <c r="A726" s="1"/>
      <c r="B726" s="1"/>
      <c r="C726" s="1"/>
      <c r="D726" s="1"/>
      <c r="E726" s="1"/>
    </row>
    <row r="727" spans="1:5" x14ac:dyDescent="0.2">
      <c r="A727" s="1"/>
      <c r="B727" s="1"/>
      <c r="C727" s="1"/>
      <c r="D727" s="1"/>
      <c r="E727" s="1"/>
    </row>
    <row r="728" spans="1:5" x14ac:dyDescent="0.2">
      <c r="A728" s="1"/>
      <c r="B728" s="1"/>
      <c r="C728" s="1"/>
      <c r="D728" s="1"/>
      <c r="E728" s="1"/>
    </row>
    <row r="729" spans="1:5" x14ac:dyDescent="0.2">
      <c r="A729" s="1"/>
      <c r="B729" s="1"/>
      <c r="C729" s="1"/>
      <c r="D729" s="1"/>
      <c r="E729" s="1"/>
    </row>
    <row r="730" spans="1:5" x14ac:dyDescent="0.2">
      <c r="A730" s="1"/>
      <c r="B730" s="1"/>
      <c r="C730" s="1"/>
      <c r="D730" s="1"/>
      <c r="E730" s="1"/>
    </row>
    <row r="731" spans="1:5" x14ac:dyDescent="0.2">
      <c r="A731" s="1"/>
      <c r="B731" s="1"/>
      <c r="C731" s="1"/>
      <c r="D731" s="1"/>
      <c r="E731" s="1"/>
    </row>
    <row r="732" spans="1:5" x14ac:dyDescent="0.2">
      <c r="A732" s="1"/>
      <c r="B732" s="1"/>
      <c r="C732" s="1"/>
      <c r="D732" s="1"/>
      <c r="E732" s="1"/>
    </row>
    <row r="733" spans="1:5" x14ac:dyDescent="0.2">
      <c r="A733" s="1"/>
      <c r="B733" s="1"/>
      <c r="C733" s="1"/>
      <c r="D733" s="1"/>
      <c r="E733" s="1"/>
    </row>
    <row r="734" spans="1:5" x14ac:dyDescent="0.2">
      <c r="A734" s="1"/>
      <c r="B734" s="1"/>
      <c r="C734" s="1"/>
      <c r="D734" s="1"/>
      <c r="E734" s="1"/>
    </row>
    <row r="735" spans="1:5" x14ac:dyDescent="0.2">
      <c r="A735" s="1"/>
      <c r="B735" s="1"/>
      <c r="C735" s="1"/>
      <c r="D735" s="1"/>
      <c r="E735" s="1"/>
    </row>
    <row r="736" spans="1:5" x14ac:dyDescent="0.2">
      <c r="A736" s="1"/>
      <c r="B736" s="1"/>
      <c r="C736" s="1"/>
      <c r="D736" s="1"/>
      <c r="E736" s="1"/>
    </row>
    <row r="737" spans="1:5" x14ac:dyDescent="0.2">
      <c r="A737" s="1"/>
      <c r="B737" s="1"/>
      <c r="C737" s="1"/>
      <c r="D737" s="1"/>
      <c r="E737" s="1"/>
    </row>
    <row r="738" spans="1:5" x14ac:dyDescent="0.2">
      <c r="A738" s="1"/>
      <c r="B738" s="1"/>
      <c r="C738" s="1"/>
      <c r="D738" s="1"/>
      <c r="E738" s="1"/>
    </row>
    <row r="739" spans="1:5" x14ac:dyDescent="0.2">
      <c r="A739" s="1"/>
      <c r="B739" s="1"/>
      <c r="C739" s="1"/>
      <c r="D739" s="1"/>
      <c r="E739" s="1"/>
    </row>
    <row r="740" spans="1:5" x14ac:dyDescent="0.2">
      <c r="A740" s="1"/>
      <c r="B740" s="1"/>
      <c r="C740" s="1"/>
      <c r="D740" s="1"/>
      <c r="E740" s="1"/>
    </row>
    <row r="741" spans="1:5" x14ac:dyDescent="0.2">
      <c r="A741" s="1"/>
      <c r="B741" s="1"/>
      <c r="C741" s="1"/>
      <c r="D741" s="1"/>
      <c r="E741" s="1"/>
    </row>
    <row r="742" spans="1:5" x14ac:dyDescent="0.2">
      <c r="A742" s="1"/>
      <c r="B742" s="1"/>
      <c r="C742" s="1"/>
      <c r="D742" s="1"/>
      <c r="E742" s="1"/>
    </row>
    <row r="743" spans="1:5" x14ac:dyDescent="0.2">
      <c r="A743" s="1"/>
      <c r="B743" s="1"/>
      <c r="C743" s="1"/>
      <c r="D743" s="1"/>
      <c r="E743" s="1"/>
    </row>
    <row r="744" spans="1:5" x14ac:dyDescent="0.2">
      <c r="A744" s="1"/>
      <c r="B744" s="1"/>
      <c r="C744" s="1"/>
      <c r="D744" s="1"/>
      <c r="E744" s="1"/>
    </row>
    <row r="745" spans="1:5" x14ac:dyDescent="0.2">
      <c r="A745" s="1"/>
      <c r="B745" s="1"/>
      <c r="C745" s="1"/>
      <c r="D745" s="1"/>
      <c r="E745" s="1"/>
    </row>
    <row r="746" spans="1:5" x14ac:dyDescent="0.2">
      <c r="A746" s="1"/>
      <c r="B746" s="1"/>
      <c r="C746" s="1"/>
      <c r="D746" s="1"/>
      <c r="E746" s="1"/>
    </row>
    <row r="747" spans="1:5" x14ac:dyDescent="0.2">
      <c r="A747" s="1"/>
      <c r="B747" s="1"/>
      <c r="C747" s="1"/>
      <c r="D747" s="1"/>
      <c r="E747" s="1"/>
    </row>
    <row r="748" spans="1:5" x14ac:dyDescent="0.2">
      <c r="A748" s="1"/>
      <c r="B748" s="1"/>
      <c r="C748" s="1"/>
      <c r="D748" s="1"/>
      <c r="E748" s="1"/>
    </row>
    <row r="749" spans="1:5" x14ac:dyDescent="0.2">
      <c r="A749" s="1"/>
      <c r="B749" s="1"/>
      <c r="C749" s="1"/>
      <c r="D749" s="1"/>
      <c r="E749" s="1"/>
    </row>
    <row r="750" spans="1:5" x14ac:dyDescent="0.2">
      <c r="A750" s="1"/>
      <c r="B750" s="1"/>
      <c r="C750" s="1"/>
      <c r="D750" s="1"/>
      <c r="E750" s="1"/>
    </row>
    <row r="751" spans="1:5" x14ac:dyDescent="0.2">
      <c r="A751" s="1"/>
      <c r="B751" s="1"/>
      <c r="C751" s="1"/>
      <c r="D751" s="1"/>
      <c r="E751" s="1"/>
    </row>
    <row r="752" spans="1:5" x14ac:dyDescent="0.2">
      <c r="A752" s="1"/>
      <c r="B752" s="1"/>
      <c r="C752" s="1"/>
      <c r="D752" s="1"/>
      <c r="E752" s="1"/>
    </row>
    <row r="753" spans="1:5" x14ac:dyDescent="0.2">
      <c r="A753" s="1"/>
      <c r="B753" s="1"/>
      <c r="C753" s="1"/>
      <c r="D753" s="1"/>
      <c r="E753" s="1"/>
    </row>
    <row r="754" spans="1:5" x14ac:dyDescent="0.2">
      <c r="A754" s="1"/>
      <c r="B754" s="1"/>
      <c r="C754" s="1"/>
      <c r="D754" s="1"/>
      <c r="E754" s="1"/>
    </row>
    <row r="755" spans="1:5" x14ac:dyDescent="0.2">
      <c r="A755" s="1"/>
      <c r="B755" s="1"/>
      <c r="C755" s="1"/>
      <c r="D755" s="1"/>
      <c r="E755" s="1"/>
    </row>
    <row r="756" spans="1:5" x14ac:dyDescent="0.2">
      <c r="A756" s="1"/>
      <c r="B756" s="1"/>
      <c r="C756" s="1"/>
      <c r="D756" s="1"/>
      <c r="E756" s="1"/>
    </row>
    <row r="757" spans="1:5" x14ac:dyDescent="0.2">
      <c r="A757" s="1"/>
      <c r="B757" s="1"/>
      <c r="C757" s="1"/>
      <c r="D757" s="1"/>
      <c r="E757" s="1"/>
    </row>
    <row r="758" spans="1:5" x14ac:dyDescent="0.2">
      <c r="A758" s="1"/>
      <c r="B758" s="1"/>
      <c r="C758" s="1"/>
      <c r="D758" s="1"/>
      <c r="E758" s="1"/>
    </row>
    <row r="759" spans="1:5" x14ac:dyDescent="0.2">
      <c r="A759" s="1"/>
      <c r="B759" s="1"/>
      <c r="C759" s="1"/>
      <c r="D759" s="1"/>
      <c r="E759" s="1"/>
    </row>
    <row r="760" spans="1:5" x14ac:dyDescent="0.2">
      <c r="A760" s="1"/>
      <c r="B760" s="1"/>
      <c r="C760" s="1"/>
      <c r="D760" s="1"/>
      <c r="E760" s="1"/>
    </row>
    <row r="761" spans="1:5" x14ac:dyDescent="0.2">
      <c r="A761" s="1"/>
      <c r="B761" s="1"/>
      <c r="C761" s="1"/>
      <c r="D761" s="1"/>
      <c r="E761" s="1"/>
    </row>
    <row r="762" spans="1:5" x14ac:dyDescent="0.2">
      <c r="A762" s="1"/>
      <c r="B762" s="1"/>
      <c r="C762" s="1"/>
      <c r="D762" s="1"/>
      <c r="E762" s="1"/>
    </row>
    <row r="763" spans="1:5" x14ac:dyDescent="0.2">
      <c r="A763" s="1"/>
      <c r="B763" s="1"/>
      <c r="C763" s="1"/>
      <c r="D763" s="1"/>
      <c r="E763" s="1"/>
    </row>
    <row r="764" spans="1:5" x14ac:dyDescent="0.2">
      <c r="A764" s="1"/>
      <c r="B764" s="1"/>
      <c r="C764" s="1"/>
      <c r="D764" s="1"/>
      <c r="E764" s="1"/>
    </row>
    <row r="765" spans="1:5" x14ac:dyDescent="0.2">
      <c r="A765" s="1"/>
      <c r="B765" s="1"/>
      <c r="C765" s="1"/>
      <c r="D765" s="1"/>
      <c r="E765" s="1"/>
    </row>
    <row r="766" spans="1:5" x14ac:dyDescent="0.2">
      <c r="A766" s="1"/>
      <c r="B766" s="1"/>
      <c r="C766" s="1"/>
      <c r="D766" s="1"/>
      <c r="E766" s="1"/>
    </row>
    <row r="767" spans="1:5" x14ac:dyDescent="0.2">
      <c r="A767" s="1"/>
      <c r="B767" s="1"/>
      <c r="C767" s="1"/>
      <c r="D767" s="1"/>
      <c r="E767" s="1"/>
    </row>
    <row r="768" spans="1:5" x14ac:dyDescent="0.2">
      <c r="A768" s="1"/>
      <c r="B768" s="1"/>
      <c r="C768" s="1"/>
      <c r="D768" s="1"/>
      <c r="E768" s="1"/>
    </row>
    <row r="769" spans="1:5" x14ac:dyDescent="0.2">
      <c r="A769" s="1"/>
      <c r="B769" s="1"/>
      <c r="C769" s="1"/>
      <c r="D769" s="1"/>
      <c r="E769" s="1"/>
    </row>
    <row r="770" spans="1:5" x14ac:dyDescent="0.2">
      <c r="A770" s="1"/>
      <c r="B770" s="1"/>
      <c r="C770" s="1"/>
      <c r="D770" s="1"/>
      <c r="E770" s="1"/>
    </row>
    <row r="771" spans="1:5" x14ac:dyDescent="0.2">
      <c r="A771" s="1"/>
      <c r="B771" s="1"/>
      <c r="C771" s="1"/>
      <c r="D771" s="1"/>
      <c r="E771" s="1"/>
    </row>
    <row r="772" spans="1:5" x14ac:dyDescent="0.2">
      <c r="A772" s="1"/>
      <c r="B772" s="1"/>
      <c r="C772" s="1"/>
      <c r="D772" s="1"/>
      <c r="E772" s="1"/>
    </row>
    <row r="773" spans="1:5" x14ac:dyDescent="0.2">
      <c r="A773" s="1"/>
      <c r="B773" s="1"/>
      <c r="C773" s="1"/>
      <c r="D773" s="1"/>
      <c r="E773" s="1"/>
    </row>
    <row r="774" spans="1:5" x14ac:dyDescent="0.2">
      <c r="A774" s="1"/>
      <c r="B774" s="1"/>
      <c r="C774" s="1"/>
      <c r="D774" s="1"/>
      <c r="E774" s="1"/>
    </row>
    <row r="775" spans="1:5" x14ac:dyDescent="0.2">
      <c r="A775" s="1"/>
      <c r="B775" s="1"/>
      <c r="C775" s="1"/>
      <c r="D775" s="1"/>
      <c r="E775" s="1"/>
    </row>
    <row r="776" spans="1:5" x14ac:dyDescent="0.2">
      <c r="A776" s="1"/>
      <c r="B776" s="1"/>
      <c r="C776" s="1"/>
      <c r="D776" s="1"/>
      <c r="E776" s="1"/>
    </row>
    <row r="777" spans="1:5" x14ac:dyDescent="0.2">
      <c r="A777" s="1"/>
      <c r="B777" s="1"/>
      <c r="C777" s="1"/>
      <c r="D777" s="1"/>
      <c r="E777" s="1"/>
    </row>
    <row r="778" spans="1:5" x14ac:dyDescent="0.2">
      <c r="A778" s="1"/>
      <c r="B778" s="1"/>
      <c r="C778" s="1"/>
      <c r="D778" s="1"/>
      <c r="E778" s="1"/>
    </row>
    <row r="779" spans="1:5" x14ac:dyDescent="0.2">
      <c r="A779" s="1"/>
      <c r="B779" s="1"/>
      <c r="C779" s="1"/>
      <c r="D779" s="1"/>
      <c r="E779" s="1"/>
    </row>
    <row r="780" spans="1:5" x14ac:dyDescent="0.2">
      <c r="A780" s="1"/>
      <c r="B780" s="1"/>
      <c r="C780" s="1"/>
      <c r="D780" s="1"/>
      <c r="E780" s="1"/>
    </row>
    <row r="781" spans="1:5" x14ac:dyDescent="0.2">
      <c r="A781" s="1"/>
      <c r="B781" s="1"/>
      <c r="C781" s="1"/>
      <c r="D781" s="1"/>
      <c r="E781" s="1"/>
    </row>
    <row r="782" spans="1:5" x14ac:dyDescent="0.2">
      <c r="A782" s="1"/>
      <c r="B782" s="1"/>
      <c r="C782" s="1"/>
      <c r="D782" s="1"/>
      <c r="E782" s="1"/>
    </row>
    <row r="783" spans="1:5" x14ac:dyDescent="0.2">
      <c r="A783" s="1"/>
      <c r="B783" s="1"/>
      <c r="C783" s="1"/>
      <c r="D783" s="1"/>
      <c r="E783" s="1"/>
    </row>
    <row r="784" spans="1:5" x14ac:dyDescent="0.2">
      <c r="A784" s="1"/>
      <c r="B784" s="1"/>
      <c r="C784" s="1"/>
      <c r="D784" s="1"/>
      <c r="E784" s="1"/>
    </row>
    <row r="785" spans="1:5" x14ac:dyDescent="0.2">
      <c r="A785" s="1"/>
      <c r="B785" s="1"/>
      <c r="C785" s="1"/>
      <c r="D785" s="1"/>
      <c r="E785" s="1"/>
    </row>
    <row r="786" spans="1:5" x14ac:dyDescent="0.2">
      <c r="A786" s="1"/>
      <c r="B786" s="1"/>
      <c r="C786" s="1"/>
      <c r="D786" s="1"/>
      <c r="E786" s="1"/>
    </row>
    <row r="787" spans="1:5" x14ac:dyDescent="0.2">
      <c r="A787" s="1"/>
      <c r="B787" s="1"/>
      <c r="C787" s="1"/>
      <c r="D787" s="1"/>
      <c r="E787" s="1"/>
    </row>
    <row r="788" spans="1:5" x14ac:dyDescent="0.2">
      <c r="A788" s="1"/>
      <c r="B788" s="1"/>
      <c r="C788" s="1"/>
      <c r="D788" s="1"/>
      <c r="E788" s="1"/>
    </row>
    <row r="789" spans="1:5" x14ac:dyDescent="0.2">
      <c r="A789" s="1"/>
      <c r="B789" s="1"/>
      <c r="C789" s="1"/>
      <c r="D789" s="1"/>
      <c r="E789" s="1"/>
    </row>
    <row r="790" spans="1:5" x14ac:dyDescent="0.2">
      <c r="A790" s="1"/>
      <c r="B790" s="1"/>
      <c r="C790" s="1"/>
      <c r="D790" s="1"/>
      <c r="E790" s="1"/>
    </row>
    <row r="791" spans="1:5" x14ac:dyDescent="0.2">
      <c r="A791" s="1"/>
      <c r="B791" s="1"/>
      <c r="C791" s="1"/>
      <c r="D791" s="1"/>
      <c r="E791" s="1"/>
    </row>
    <row r="792" spans="1:5" x14ac:dyDescent="0.2">
      <c r="A792" s="1"/>
      <c r="B792" s="1"/>
      <c r="C792" s="1"/>
      <c r="D792" s="1"/>
      <c r="E792" s="1"/>
    </row>
    <row r="793" spans="1:5" x14ac:dyDescent="0.2">
      <c r="A793" s="1"/>
      <c r="B793" s="1"/>
      <c r="C793" s="1"/>
      <c r="D793" s="1"/>
      <c r="E793" s="1"/>
    </row>
    <row r="794" spans="1:5" x14ac:dyDescent="0.2">
      <c r="A794" s="1"/>
      <c r="B794" s="1"/>
      <c r="C794" s="1"/>
      <c r="D794" s="1"/>
      <c r="E794" s="1"/>
    </row>
    <row r="795" spans="1:5" x14ac:dyDescent="0.2">
      <c r="A795" s="1"/>
      <c r="B795" s="1"/>
      <c r="C795" s="1"/>
      <c r="D795" s="1"/>
      <c r="E795" s="1"/>
    </row>
    <row r="796" spans="1:5" x14ac:dyDescent="0.2">
      <c r="A796" s="1"/>
      <c r="B796" s="1"/>
      <c r="C796" s="1"/>
      <c r="D796" s="1"/>
      <c r="E796" s="1"/>
    </row>
    <row r="797" spans="1:5" x14ac:dyDescent="0.2">
      <c r="A797" s="1"/>
      <c r="B797" s="1"/>
      <c r="C797" s="1"/>
      <c r="D797" s="1"/>
      <c r="E797" s="1"/>
    </row>
    <row r="798" spans="1:5" x14ac:dyDescent="0.2">
      <c r="A798" s="1"/>
      <c r="B798" s="1"/>
      <c r="C798" s="1"/>
      <c r="D798" s="1"/>
      <c r="E798" s="1"/>
    </row>
    <row r="799" spans="1:5" x14ac:dyDescent="0.2">
      <c r="A799" s="1"/>
      <c r="B799" s="1"/>
      <c r="C799" s="1"/>
      <c r="D799" s="1"/>
      <c r="E799" s="1"/>
    </row>
    <row r="800" spans="1:5" x14ac:dyDescent="0.2">
      <c r="A800" s="1"/>
      <c r="B800" s="1"/>
      <c r="C800" s="1"/>
      <c r="D800" s="1"/>
      <c r="E800" s="1"/>
    </row>
    <row r="801" spans="1:5" x14ac:dyDescent="0.2">
      <c r="A801" s="1"/>
      <c r="B801" s="1"/>
      <c r="C801" s="1"/>
      <c r="D801" s="1"/>
      <c r="E801" s="1"/>
    </row>
    <row r="802" spans="1:5" x14ac:dyDescent="0.2">
      <c r="A802" s="1"/>
      <c r="B802" s="1"/>
      <c r="C802" s="1"/>
      <c r="D802" s="1"/>
      <c r="E802" s="1"/>
    </row>
    <row r="803" spans="1:5" x14ac:dyDescent="0.2">
      <c r="A803" s="1"/>
      <c r="B803" s="1"/>
      <c r="C803" s="1"/>
      <c r="D803" s="1"/>
      <c r="E803" s="1"/>
    </row>
    <row r="804" spans="1:5" x14ac:dyDescent="0.2">
      <c r="A804" s="1"/>
      <c r="B804" s="1"/>
      <c r="C804" s="1"/>
      <c r="D804" s="1"/>
      <c r="E804" s="1"/>
    </row>
    <row r="805" spans="1:5" x14ac:dyDescent="0.2">
      <c r="A805" s="1"/>
      <c r="B805" s="1"/>
      <c r="C805" s="1"/>
      <c r="D805" s="1"/>
      <c r="E805" s="1"/>
    </row>
    <row r="806" spans="1:5" x14ac:dyDescent="0.2">
      <c r="A806" s="1"/>
      <c r="B806" s="1"/>
      <c r="C806" s="1"/>
      <c r="D806" s="1"/>
      <c r="E806" s="1"/>
    </row>
    <row r="807" spans="1:5" x14ac:dyDescent="0.2">
      <c r="A807" s="1"/>
      <c r="B807" s="1"/>
      <c r="C807" s="1"/>
      <c r="D807" s="1"/>
      <c r="E807" s="1"/>
    </row>
    <row r="808" spans="1:5" x14ac:dyDescent="0.2">
      <c r="A808" s="1"/>
      <c r="B808" s="1"/>
      <c r="C808" s="1"/>
      <c r="D808" s="1"/>
      <c r="E808" s="1"/>
    </row>
    <row r="809" spans="1:5" x14ac:dyDescent="0.2">
      <c r="A809" s="1"/>
      <c r="B809" s="1"/>
      <c r="C809" s="1"/>
      <c r="D809" s="1"/>
      <c r="E809" s="1"/>
    </row>
    <row r="810" spans="1:5" x14ac:dyDescent="0.2">
      <c r="A810" s="1"/>
      <c r="B810" s="1"/>
      <c r="C810" s="1"/>
      <c r="D810" s="1"/>
      <c r="E810" s="1"/>
    </row>
    <row r="811" spans="1:5" x14ac:dyDescent="0.2">
      <c r="A811" s="1"/>
      <c r="B811" s="1"/>
      <c r="C811" s="1"/>
      <c r="D811" s="1"/>
      <c r="E811" s="1"/>
    </row>
    <row r="812" spans="1:5" x14ac:dyDescent="0.2">
      <c r="A812" s="1"/>
      <c r="B812" s="1"/>
      <c r="C812" s="1"/>
      <c r="D812" s="1"/>
      <c r="E812" s="1"/>
    </row>
    <row r="813" spans="1:5" x14ac:dyDescent="0.2">
      <c r="A813" s="1"/>
      <c r="B813" s="1"/>
      <c r="C813" s="1"/>
      <c r="D813" s="1"/>
      <c r="E813" s="1"/>
    </row>
    <row r="814" spans="1:5" x14ac:dyDescent="0.2">
      <c r="A814" s="1"/>
      <c r="B814" s="1"/>
      <c r="C814" s="1"/>
      <c r="D814" s="1"/>
      <c r="E814" s="1"/>
    </row>
    <row r="815" spans="1:5" x14ac:dyDescent="0.2">
      <c r="A815" s="1"/>
      <c r="B815" s="1"/>
      <c r="C815" s="1"/>
      <c r="D815" s="1"/>
      <c r="E815" s="1"/>
    </row>
    <row r="816" spans="1:5" x14ac:dyDescent="0.2">
      <c r="A816" s="1"/>
      <c r="B816" s="1"/>
      <c r="C816" s="1"/>
      <c r="D816" s="1"/>
      <c r="E816" s="1"/>
    </row>
    <row r="817" spans="1:5" x14ac:dyDescent="0.2">
      <c r="A817" s="1"/>
      <c r="B817" s="1"/>
      <c r="C817" s="1"/>
      <c r="D817" s="1"/>
      <c r="E817" s="1"/>
    </row>
    <row r="818" spans="1:5" x14ac:dyDescent="0.2">
      <c r="A818" s="1"/>
      <c r="B818" s="1"/>
      <c r="C818" s="1"/>
      <c r="D818" s="1"/>
      <c r="E818" s="1"/>
    </row>
    <row r="819" spans="1:5" x14ac:dyDescent="0.2">
      <c r="A819" s="1"/>
      <c r="B819" s="1"/>
      <c r="C819" s="1"/>
      <c r="D819" s="1"/>
      <c r="E819" s="1"/>
    </row>
    <row r="820" spans="1:5" x14ac:dyDescent="0.2">
      <c r="A820" s="1"/>
      <c r="B820" s="1"/>
      <c r="C820" s="1"/>
      <c r="D820" s="1"/>
      <c r="E820" s="1"/>
    </row>
    <row r="821" spans="1:5" x14ac:dyDescent="0.2">
      <c r="A821" s="1"/>
      <c r="B821" s="1"/>
      <c r="C821" s="1"/>
      <c r="D821" s="1"/>
      <c r="E821" s="1"/>
    </row>
    <row r="822" spans="1:5" x14ac:dyDescent="0.2">
      <c r="A822" s="1"/>
      <c r="B822" s="1"/>
      <c r="C822" s="1"/>
      <c r="D822" s="1"/>
      <c r="E822" s="1"/>
    </row>
    <row r="823" spans="1:5" x14ac:dyDescent="0.2">
      <c r="A823" s="1"/>
      <c r="B823" s="1"/>
      <c r="C823" s="1"/>
      <c r="D823" s="1"/>
      <c r="E823" s="1"/>
    </row>
    <row r="824" spans="1:5" x14ac:dyDescent="0.2">
      <c r="A824" s="1"/>
      <c r="B824" s="1"/>
      <c r="C824" s="1"/>
      <c r="D824" s="1"/>
      <c r="E824" s="1"/>
    </row>
    <row r="825" spans="1:5" x14ac:dyDescent="0.2">
      <c r="A825" s="1"/>
      <c r="B825" s="1"/>
      <c r="C825" s="1"/>
      <c r="D825" s="1"/>
      <c r="E825" s="1"/>
    </row>
    <row r="826" spans="1:5" x14ac:dyDescent="0.2">
      <c r="A826" s="1"/>
      <c r="B826" s="1"/>
      <c r="C826" s="1"/>
      <c r="D826" s="1"/>
      <c r="E826" s="1"/>
    </row>
    <row r="827" spans="1:5" x14ac:dyDescent="0.2">
      <c r="A827" s="1"/>
      <c r="B827" s="1"/>
      <c r="C827" s="1"/>
      <c r="D827" s="1"/>
      <c r="E827" s="1"/>
    </row>
    <row r="828" spans="1:5" x14ac:dyDescent="0.2">
      <c r="A828" s="1"/>
      <c r="B828" s="1"/>
      <c r="C828" s="1"/>
      <c r="D828" s="1"/>
      <c r="E828" s="1"/>
    </row>
    <row r="829" spans="1:5" x14ac:dyDescent="0.2">
      <c r="A829" s="1"/>
      <c r="B829" s="1"/>
      <c r="C829" s="1"/>
      <c r="D829" s="1"/>
      <c r="E829" s="1"/>
    </row>
    <row r="830" spans="1:5" x14ac:dyDescent="0.2">
      <c r="A830" s="1"/>
      <c r="B830" s="1"/>
      <c r="C830" s="1"/>
      <c r="D830" s="1"/>
      <c r="E830" s="1"/>
    </row>
    <row r="831" spans="1:5" x14ac:dyDescent="0.2">
      <c r="A831" s="1"/>
      <c r="B831" s="1"/>
      <c r="C831" s="1"/>
      <c r="D831" s="1"/>
      <c r="E831" s="1"/>
    </row>
    <row r="832" spans="1:5" x14ac:dyDescent="0.2">
      <c r="A832" s="1"/>
      <c r="B832" s="1"/>
      <c r="C832" s="1"/>
      <c r="D832" s="1"/>
      <c r="E832" s="1"/>
    </row>
    <row r="833" spans="1:5" x14ac:dyDescent="0.2">
      <c r="A833" s="1"/>
      <c r="B833" s="1"/>
      <c r="C833" s="1"/>
      <c r="D833" s="1"/>
      <c r="E833" s="1"/>
    </row>
    <row r="834" spans="1:5" x14ac:dyDescent="0.2">
      <c r="A834" s="1"/>
      <c r="B834" s="1"/>
      <c r="C834" s="1"/>
      <c r="D834" s="1"/>
      <c r="E834" s="1"/>
    </row>
    <row r="835" spans="1:5" x14ac:dyDescent="0.2">
      <c r="A835" s="1"/>
      <c r="B835" s="1"/>
      <c r="C835" s="1"/>
      <c r="D835" s="1"/>
      <c r="E835" s="1"/>
    </row>
    <row r="836" spans="1:5" x14ac:dyDescent="0.2">
      <c r="A836" s="1"/>
      <c r="B836" s="1"/>
      <c r="C836" s="1"/>
      <c r="D836" s="1"/>
      <c r="E836" s="1"/>
    </row>
    <row r="837" spans="1:5" x14ac:dyDescent="0.2">
      <c r="A837" s="1"/>
      <c r="B837" s="1"/>
      <c r="C837" s="1"/>
      <c r="D837" s="1"/>
      <c r="E837" s="1"/>
    </row>
    <row r="838" spans="1:5" x14ac:dyDescent="0.2">
      <c r="A838" s="1"/>
      <c r="B838" s="1"/>
      <c r="C838" s="1"/>
      <c r="D838" s="1"/>
      <c r="E838" s="1"/>
    </row>
    <row r="839" spans="1:5" x14ac:dyDescent="0.2">
      <c r="A839" s="1"/>
      <c r="B839" s="1"/>
      <c r="C839" s="1"/>
      <c r="D839" s="1"/>
      <c r="E839" s="1"/>
    </row>
    <row r="840" spans="1:5" x14ac:dyDescent="0.2">
      <c r="A840" s="1"/>
      <c r="B840" s="1"/>
      <c r="C840" s="1"/>
      <c r="D840" s="1"/>
      <c r="E840" s="1"/>
    </row>
    <row r="841" spans="1:5" x14ac:dyDescent="0.2">
      <c r="A841" s="1"/>
      <c r="B841" s="1"/>
      <c r="C841" s="1"/>
      <c r="D841" s="1"/>
      <c r="E841" s="1"/>
    </row>
    <row r="842" spans="1:5" x14ac:dyDescent="0.2">
      <c r="A842" s="1"/>
      <c r="B842" s="1"/>
      <c r="C842" s="1"/>
      <c r="D842" s="1"/>
      <c r="E842" s="1"/>
    </row>
    <row r="843" spans="1:5" x14ac:dyDescent="0.2">
      <c r="A843" s="1"/>
      <c r="B843" s="1"/>
      <c r="C843" s="1"/>
      <c r="D843" s="1"/>
      <c r="E843" s="1"/>
    </row>
    <row r="844" spans="1:5" x14ac:dyDescent="0.2">
      <c r="A844" s="1"/>
      <c r="B844" s="1"/>
      <c r="C844" s="1"/>
      <c r="D844" s="1"/>
      <c r="E844" s="1"/>
    </row>
    <row r="845" spans="1:5" x14ac:dyDescent="0.2">
      <c r="A845" s="1"/>
      <c r="B845" s="1"/>
      <c r="C845" s="1"/>
      <c r="D845" s="1"/>
      <c r="E845" s="1"/>
    </row>
    <row r="846" spans="1:5" x14ac:dyDescent="0.2">
      <c r="A846" s="1"/>
      <c r="B846" s="1"/>
      <c r="C846" s="1"/>
      <c r="D846" s="1"/>
      <c r="E846" s="1"/>
    </row>
    <row r="847" spans="1:5" x14ac:dyDescent="0.2">
      <c r="A847" s="1"/>
      <c r="B847" s="1"/>
      <c r="C847" s="1"/>
      <c r="D847" s="1"/>
      <c r="E847" s="1"/>
    </row>
    <row r="848" spans="1:5" x14ac:dyDescent="0.2">
      <c r="A848" s="1"/>
      <c r="B848" s="1"/>
      <c r="C848" s="1"/>
      <c r="D848" s="1"/>
      <c r="E848" s="1"/>
    </row>
    <row r="849" spans="1:5" x14ac:dyDescent="0.2">
      <c r="A849" s="1"/>
      <c r="B849" s="1"/>
      <c r="C849" s="1"/>
      <c r="D849" s="1"/>
      <c r="E849" s="1"/>
    </row>
    <row r="850" spans="1:5" x14ac:dyDescent="0.2">
      <c r="A850" s="1"/>
      <c r="B850" s="1"/>
      <c r="C850" s="1"/>
      <c r="D850" s="1"/>
      <c r="E850" s="1"/>
    </row>
    <row r="851" spans="1:5" x14ac:dyDescent="0.2">
      <c r="A851" s="1"/>
      <c r="B851" s="1"/>
      <c r="C851" s="1"/>
      <c r="D851" s="1"/>
      <c r="E851" s="1"/>
    </row>
    <row r="852" spans="1:5" x14ac:dyDescent="0.2">
      <c r="A852" s="1"/>
      <c r="B852" s="1"/>
      <c r="C852" s="1"/>
      <c r="D852" s="1"/>
      <c r="E852" s="1"/>
    </row>
    <row r="853" spans="1:5" x14ac:dyDescent="0.2">
      <c r="A853" s="1"/>
      <c r="B853" s="1"/>
      <c r="C853" s="1"/>
      <c r="D853" s="1"/>
      <c r="E853" s="1"/>
    </row>
    <row r="854" spans="1:5" x14ac:dyDescent="0.2">
      <c r="A854" s="1"/>
      <c r="B854" s="1"/>
      <c r="C854" s="1"/>
      <c r="D854" s="1"/>
      <c r="E854" s="1"/>
    </row>
    <row r="855" spans="1:5" x14ac:dyDescent="0.2">
      <c r="A855" s="1"/>
      <c r="B855" s="1"/>
      <c r="C855" s="1"/>
      <c r="D855" s="1"/>
      <c r="E855" s="1"/>
    </row>
    <row r="856" spans="1:5" x14ac:dyDescent="0.2">
      <c r="A856" s="1"/>
      <c r="B856" s="1"/>
      <c r="C856" s="1"/>
      <c r="D856" s="1"/>
      <c r="E856" s="1"/>
    </row>
    <row r="857" spans="1:5" x14ac:dyDescent="0.2">
      <c r="A857" s="1"/>
      <c r="B857" s="1"/>
      <c r="C857" s="1"/>
      <c r="D857" s="1"/>
      <c r="E857" s="1"/>
    </row>
    <row r="858" spans="1:5" x14ac:dyDescent="0.2">
      <c r="A858" s="1"/>
      <c r="B858" s="1"/>
      <c r="C858" s="1"/>
      <c r="D858" s="1"/>
      <c r="E858" s="1"/>
    </row>
    <row r="859" spans="1:5" x14ac:dyDescent="0.2">
      <c r="A859" s="1"/>
      <c r="B859" s="1"/>
      <c r="C859" s="1"/>
      <c r="D859" s="1"/>
      <c r="E859" s="1"/>
    </row>
    <row r="860" spans="1:5" x14ac:dyDescent="0.2">
      <c r="A860" s="1"/>
      <c r="B860" s="1"/>
      <c r="C860" s="1"/>
      <c r="D860" s="1"/>
      <c r="E860" s="1"/>
    </row>
    <row r="861" spans="1:5" x14ac:dyDescent="0.2">
      <c r="A861" s="1"/>
      <c r="B861" s="1"/>
      <c r="C861" s="1"/>
      <c r="D861" s="1"/>
      <c r="E861" s="1"/>
    </row>
    <row r="862" spans="1:5" x14ac:dyDescent="0.2">
      <c r="A862" s="1"/>
      <c r="B862" s="1"/>
      <c r="C862" s="1"/>
      <c r="D862" s="1"/>
      <c r="E862" s="1"/>
    </row>
    <row r="863" spans="1:5" x14ac:dyDescent="0.2">
      <c r="A863" s="1"/>
      <c r="B863" s="1"/>
      <c r="C863" s="1"/>
      <c r="D863" s="1"/>
      <c r="E863" s="1"/>
    </row>
    <row r="864" spans="1:5" x14ac:dyDescent="0.2">
      <c r="A864" s="1"/>
      <c r="B864" s="1"/>
      <c r="C864" s="1"/>
      <c r="D864" s="1"/>
      <c r="E864" s="1"/>
    </row>
    <row r="865" spans="1:5" x14ac:dyDescent="0.2">
      <c r="A865" s="1"/>
      <c r="B865" s="1"/>
      <c r="C865" s="1"/>
      <c r="D865" s="1"/>
      <c r="E865" s="1"/>
    </row>
    <row r="866" spans="1:5" x14ac:dyDescent="0.2">
      <c r="A866" s="1"/>
      <c r="B866" s="1"/>
      <c r="C866" s="1"/>
      <c r="D866" s="1"/>
      <c r="E866" s="1"/>
    </row>
    <row r="867" spans="1:5" x14ac:dyDescent="0.2">
      <c r="A867" s="1"/>
      <c r="B867" s="1"/>
      <c r="C867" s="1"/>
      <c r="D867" s="1"/>
      <c r="E867" s="1"/>
    </row>
    <row r="868" spans="1:5" x14ac:dyDescent="0.2">
      <c r="A868" s="1"/>
      <c r="B868" s="1"/>
      <c r="C868" s="1"/>
      <c r="D868" s="1"/>
      <c r="E868" s="1"/>
    </row>
    <row r="869" spans="1:5" x14ac:dyDescent="0.2">
      <c r="A869" s="1"/>
      <c r="B869" s="1"/>
      <c r="C869" s="1"/>
      <c r="D869" s="1"/>
      <c r="E869" s="1"/>
    </row>
    <row r="870" spans="1:5" x14ac:dyDescent="0.2">
      <c r="A870" s="1"/>
      <c r="B870" s="1"/>
      <c r="C870" s="1"/>
      <c r="D870" s="1"/>
      <c r="E870" s="1"/>
    </row>
    <row r="871" spans="1:5" x14ac:dyDescent="0.2">
      <c r="A871" s="1"/>
      <c r="B871" s="1"/>
      <c r="C871" s="1"/>
      <c r="D871" s="1"/>
      <c r="E871" s="1"/>
    </row>
    <row r="872" spans="1:5" x14ac:dyDescent="0.2">
      <c r="A872" s="1"/>
      <c r="B872" s="1"/>
      <c r="C872" s="1"/>
      <c r="D872" s="1"/>
      <c r="E872" s="1"/>
    </row>
    <row r="873" spans="1:5" x14ac:dyDescent="0.2">
      <c r="A873" s="1"/>
      <c r="B873" s="1"/>
      <c r="C873" s="1"/>
      <c r="D873" s="1"/>
      <c r="E873" s="1"/>
    </row>
    <row r="874" spans="1:5" x14ac:dyDescent="0.2">
      <c r="A874" s="1"/>
      <c r="B874" s="1"/>
      <c r="C874" s="1"/>
      <c r="D874" s="1"/>
      <c r="E874" s="1"/>
    </row>
    <row r="875" spans="1:5" x14ac:dyDescent="0.2">
      <c r="A875" s="1"/>
      <c r="B875" s="1"/>
      <c r="C875" s="1"/>
      <c r="D875" s="1"/>
      <c r="E875" s="1"/>
    </row>
    <row r="876" spans="1:5" x14ac:dyDescent="0.2">
      <c r="A876" s="1"/>
      <c r="B876" s="1"/>
      <c r="C876" s="1"/>
      <c r="D876" s="1"/>
      <c r="E876" s="1"/>
    </row>
    <row r="877" spans="1:5" x14ac:dyDescent="0.2">
      <c r="A877" s="1"/>
      <c r="B877" s="1"/>
      <c r="C877" s="1"/>
      <c r="D877" s="1"/>
      <c r="E877" s="1"/>
    </row>
    <row r="878" spans="1:5" x14ac:dyDescent="0.2">
      <c r="A878" s="1"/>
      <c r="B878" s="1"/>
      <c r="C878" s="1"/>
      <c r="D878" s="1"/>
      <c r="E878" s="1"/>
    </row>
    <row r="879" spans="1:5" x14ac:dyDescent="0.2">
      <c r="A879" s="1"/>
      <c r="B879" s="1"/>
      <c r="C879" s="1"/>
      <c r="D879" s="1"/>
      <c r="E879" s="1"/>
    </row>
    <row r="880" spans="1:5" x14ac:dyDescent="0.2">
      <c r="A880" s="1"/>
      <c r="B880" s="1"/>
      <c r="C880" s="1"/>
      <c r="D880" s="1"/>
      <c r="E880" s="1"/>
    </row>
    <row r="881" spans="1:5" x14ac:dyDescent="0.2">
      <c r="A881" s="1"/>
      <c r="B881" s="1"/>
      <c r="C881" s="1"/>
      <c r="D881" s="1"/>
      <c r="E881" s="1"/>
    </row>
    <row r="882" spans="1:5" x14ac:dyDescent="0.2">
      <c r="A882" s="1"/>
      <c r="B882" s="1"/>
      <c r="C882" s="1"/>
      <c r="D882" s="1"/>
      <c r="E882" s="1"/>
    </row>
    <row r="883" spans="1:5" x14ac:dyDescent="0.2">
      <c r="A883" s="1"/>
      <c r="B883" s="1"/>
      <c r="C883" s="1"/>
      <c r="D883" s="1"/>
      <c r="E883" s="1"/>
    </row>
    <row r="884" spans="1:5" x14ac:dyDescent="0.2">
      <c r="A884" s="1"/>
      <c r="B884" s="1"/>
      <c r="C884" s="1"/>
      <c r="D884" s="1"/>
      <c r="E884" s="1"/>
    </row>
    <row r="885" spans="1:5" x14ac:dyDescent="0.2">
      <c r="A885" s="1"/>
      <c r="B885" s="1"/>
      <c r="C885" s="1"/>
      <c r="D885" s="1"/>
      <c r="E885" s="1"/>
    </row>
    <row r="886" spans="1:5" x14ac:dyDescent="0.2">
      <c r="A886" s="1"/>
      <c r="B886" s="1"/>
      <c r="C886" s="1"/>
      <c r="D886" s="1"/>
      <c r="E886" s="1"/>
    </row>
    <row r="887" spans="1:5" x14ac:dyDescent="0.2">
      <c r="A887" s="1"/>
      <c r="B887" s="1"/>
      <c r="C887" s="1"/>
      <c r="D887" s="1"/>
      <c r="E887" s="1"/>
    </row>
    <row r="888" spans="1:5" x14ac:dyDescent="0.2">
      <c r="A888" s="1"/>
      <c r="B888" s="1"/>
      <c r="C888" s="1"/>
      <c r="D888" s="1"/>
      <c r="E888" s="1"/>
    </row>
    <row r="889" spans="1:5" x14ac:dyDescent="0.2">
      <c r="A889" s="1"/>
      <c r="B889" s="1"/>
      <c r="C889" s="1"/>
      <c r="D889" s="1"/>
      <c r="E889" s="1"/>
    </row>
    <row r="890" spans="1:5" x14ac:dyDescent="0.2">
      <c r="A890" s="1"/>
      <c r="B890" s="1"/>
      <c r="C890" s="1"/>
      <c r="D890" s="1"/>
      <c r="E890" s="1"/>
    </row>
    <row r="891" spans="1:5" x14ac:dyDescent="0.2">
      <c r="A891" s="1"/>
      <c r="B891" s="1"/>
      <c r="C891" s="1"/>
      <c r="D891" s="1"/>
      <c r="E891" s="1"/>
    </row>
    <row r="892" spans="1:5" x14ac:dyDescent="0.2">
      <c r="A892" s="1"/>
      <c r="B892" s="1"/>
      <c r="C892" s="1"/>
      <c r="D892" s="1"/>
      <c r="E892" s="1"/>
    </row>
    <row r="893" spans="1:5" x14ac:dyDescent="0.2">
      <c r="A893" s="1"/>
      <c r="B893" s="1"/>
      <c r="C893" s="1"/>
      <c r="D893" s="1"/>
      <c r="E893" s="1"/>
    </row>
    <row r="894" spans="1:5" x14ac:dyDescent="0.2">
      <c r="A894" s="1"/>
      <c r="B894" s="1"/>
      <c r="C894" s="1"/>
      <c r="D894" s="1"/>
      <c r="E894" s="1"/>
    </row>
    <row r="895" spans="1:5" x14ac:dyDescent="0.2">
      <c r="A895" s="1"/>
      <c r="B895" s="1"/>
      <c r="C895" s="1"/>
      <c r="D895" s="1"/>
      <c r="E895" s="1"/>
    </row>
    <row r="896" spans="1:5" x14ac:dyDescent="0.2">
      <c r="A896" s="1"/>
      <c r="B896" s="1"/>
      <c r="C896" s="1"/>
      <c r="D896" s="1"/>
      <c r="E896" s="1"/>
    </row>
    <row r="897" spans="1:5" x14ac:dyDescent="0.2">
      <c r="A897" s="1"/>
      <c r="B897" s="1"/>
      <c r="C897" s="1"/>
      <c r="D897" s="1"/>
      <c r="E897" s="1"/>
    </row>
    <row r="898" spans="1:5" x14ac:dyDescent="0.2">
      <c r="A898" s="1"/>
      <c r="B898" s="1"/>
      <c r="C898" s="1"/>
      <c r="D898" s="1"/>
      <c r="E898" s="1"/>
    </row>
    <row r="899" spans="1:5" x14ac:dyDescent="0.2">
      <c r="A899" s="1"/>
      <c r="B899" s="1"/>
      <c r="C899" s="1"/>
      <c r="D899" s="1"/>
      <c r="E899" s="1"/>
    </row>
    <row r="900" spans="1:5" x14ac:dyDescent="0.2">
      <c r="A900" s="1"/>
      <c r="B900" s="1"/>
      <c r="C900" s="1"/>
      <c r="D900" s="1"/>
      <c r="E900" s="1"/>
    </row>
    <row r="901" spans="1:5" x14ac:dyDescent="0.2">
      <c r="A901" s="1"/>
      <c r="B901" s="1"/>
      <c r="C901" s="1"/>
      <c r="D901" s="1"/>
      <c r="E901" s="1"/>
    </row>
    <row r="902" spans="1:5" x14ac:dyDescent="0.2">
      <c r="A902" s="1"/>
      <c r="B902" s="1"/>
      <c r="C902" s="1"/>
      <c r="D902" s="1"/>
      <c r="E902" s="1"/>
    </row>
    <row r="903" spans="1:5" x14ac:dyDescent="0.2">
      <c r="A903" s="1"/>
      <c r="B903" s="1"/>
      <c r="C903" s="1"/>
      <c r="D903" s="1"/>
      <c r="E903" s="1"/>
    </row>
    <row r="904" spans="1:5" x14ac:dyDescent="0.2">
      <c r="A904" s="1"/>
      <c r="B904" s="1"/>
      <c r="C904" s="1"/>
      <c r="D904" s="1"/>
      <c r="E904" s="1"/>
    </row>
    <row r="905" spans="1:5" x14ac:dyDescent="0.2">
      <c r="A905" s="1"/>
      <c r="B905" s="1"/>
      <c r="C905" s="1"/>
      <c r="D905" s="1"/>
      <c r="E905" s="1"/>
    </row>
    <row r="906" spans="1:5" x14ac:dyDescent="0.2">
      <c r="A906" s="1"/>
      <c r="B906" s="1"/>
      <c r="C906" s="1"/>
      <c r="D906" s="1"/>
      <c r="E906" s="1"/>
    </row>
    <row r="907" spans="1:5" x14ac:dyDescent="0.2">
      <c r="A907" s="1"/>
      <c r="B907" s="1"/>
      <c r="C907" s="1"/>
      <c r="D907" s="1"/>
      <c r="E907" s="1"/>
    </row>
    <row r="908" spans="1:5" x14ac:dyDescent="0.2">
      <c r="A908" s="1"/>
      <c r="B908" s="1"/>
      <c r="C908" s="1"/>
      <c r="D908" s="1"/>
      <c r="E908" s="1"/>
    </row>
    <row r="909" spans="1:5" x14ac:dyDescent="0.2">
      <c r="A909" s="1"/>
      <c r="B909" s="1"/>
      <c r="C909" s="1"/>
      <c r="D909" s="1"/>
      <c r="E909" s="1"/>
    </row>
    <row r="910" spans="1:5" x14ac:dyDescent="0.2">
      <c r="A910" s="1"/>
      <c r="B910" s="1"/>
      <c r="C910" s="1"/>
      <c r="D910" s="1"/>
      <c r="E910" s="1"/>
    </row>
    <row r="911" spans="1:5" x14ac:dyDescent="0.2">
      <c r="A911" s="1"/>
      <c r="B911" s="1"/>
      <c r="C911" s="1"/>
      <c r="D911" s="1"/>
      <c r="E911" s="1"/>
    </row>
    <row r="912" spans="1:5" x14ac:dyDescent="0.2">
      <c r="A912" s="1"/>
      <c r="B912" s="1"/>
      <c r="C912" s="1"/>
      <c r="D912" s="1"/>
      <c r="E912" s="1"/>
    </row>
    <row r="913" spans="1:5" x14ac:dyDescent="0.2">
      <c r="A913" s="1"/>
      <c r="B913" s="1"/>
      <c r="C913" s="1"/>
      <c r="D913" s="1"/>
      <c r="E913" s="1"/>
    </row>
    <row r="914" spans="1:5" x14ac:dyDescent="0.2">
      <c r="A914" s="1"/>
      <c r="B914" s="1"/>
      <c r="C914" s="1"/>
      <c r="D914" s="1"/>
      <c r="E914" s="1"/>
    </row>
    <row r="915" spans="1:5" x14ac:dyDescent="0.2">
      <c r="A915" s="1"/>
      <c r="B915" s="1"/>
      <c r="C915" s="1"/>
      <c r="D915" s="1"/>
      <c r="E915" s="1"/>
    </row>
    <row r="916" spans="1:5" x14ac:dyDescent="0.2">
      <c r="A916" s="1"/>
      <c r="B916" s="1"/>
      <c r="C916" s="1"/>
      <c r="D916" s="1"/>
      <c r="E916" s="1"/>
    </row>
    <row r="917" spans="1:5" x14ac:dyDescent="0.2">
      <c r="A917" s="1"/>
      <c r="B917" s="1"/>
      <c r="C917" s="1"/>
      <c r="D917" s="1"/>
      <c r="E917" s="1"/>
    </row>
    <row r="918" spans="1:5" x14ac:dyDescent="0.2">
      <c r="A918" s="1"/>
      <c r="B918" s="1"/>
      <c r="C918" s="1"/>
      <c r="D918" s="1"/>
      <c r="E918" s="1"/>
    </row>
    <row r="919" spans="1:5" x14ac:dyDescent="0.2">
      <c r="A919" s="1"/>
      <c r="B919" s="1"/>
      <c r="C919" s="1"/>
      <c r="D919" s="1"/>
      <c r="E919" s="1"/>
    </row>
    <row r="920" spans="1:5" x14ac:dyDescent="0.2">
      <c r="A920" s="1"/>
      <c r="B920" s="1"/>
      <c r="C920" s="1"/>
      <c r="D920" s="1"/>
      <c r="E920" s="1"/>
    </row>
    <row r="921" spans="1:5" x14ac:dyDescent="0.2">
      <c r="A921" s="1"/>
      <c r="B921" s="1"/>
      <c r="C921" s="1"/>
      <c r="D921" s="1"/>
      <c r="E921" s="1"/>
    </row>
    <row r="922" spans="1:5" x14ac:dyDescent="0.2">
      <c r="A922" s="1"/>
      <c r="B922" s="1"/>
      <c r="C922" s="1"/>
      <c r="D922" s="1"/>
      <c r="E922" s="1"/>
    </row>
    <row r="923" spans="1:5" x14ac:dyDescent="0.2">
      <c r="A923" s="1"/>
      <c r="B923" s="1"/>
      <c r="C923" s="1"/>
      <c r="D923" s="1"/>
      <c r="E923" s="1"/>
    </row>
    <row r="924" spans="1:5" x14ac:dyDescent="0.2">
      <c r="A924" s="1"/>
      <c r="B924" s="1"/>
      <c r="C924" s="1"/>
      <c r="D924" s="1"/>
      <c r="E924" s="1"/>
    </row>
    <row r="925" spans="1:5" x14ac:dyDescent="0.2">
      <c r="A925" s="1"/>
      <c r="B925" s="1"/>
      <c r="C925" s="1"/>
      <c r="D925" s="1"/>
      <c r="E925" s="1"/>
    </row>
    <row r="926" spans="1:5" x14ac:dyDescent="0.2">
      <c r="A926" s="1"/>
      <c r="B926" s="1"/>
      <c r="C926" s="1"/>
      <c r="D926" s="1"/>
      <c r="E926" s="1"/>
    </row>
    <row r="927" spans="1:5" x14ac:dyDescent="0.2">
      <c r="A927" s="1"/>
      <c r="B927" s="1"/>
      <c r="C927" s="1"/>
      <c r="D927" s="1"/>
      <c r="E927" s="1"/>
    </row>
    <row r="928" spans="1:5" x14ac:dyDescent="0.2">
      <c r="A928" s="1"/>
      <c r="B928" s="1"/>
      <c r="C928" s="1"/>
      <c r="D928" s="1"/>
      <c r="E928" s="1"/>
    </row>
    <row r="929" spans="1:5" x14ac:dyDescent="0.2">
      <c r="A929" s="1"/>
      <c r="B929" s="1"/>
      <c r="C929" s="1"/>
      <c r="D929" s="1"/>
      <c r="E929" s="1"/>
    </row>
    <row r="930" spans="1:5" x14ac:dyDescent="0.2">
      <c r="A930" s="1"/>
      <c r="B930" s="1"/>
      <c r="C930" s="1"/>
      <c r="D930" s="1"/>
      <c r="E930" s="1"/>
    </row>
    <row r="931" spans="1:5" x14ac:dyDescent="0.2">
      <c r="A931" s="1"/>
      <c r="B931" s="1"/>
      <c r="C931" s="1"/>
      <c r="D931" s="1"/>
      <c r="E931" s="1"/>
    </row>
    <row r="932" spans="1:5" x14ac:dyDescent="0.2">
      <c r="A932" s="1"/>
      <c r="B932" s="1"/>
      <c r="C932" s="1"/>
      <c r="D932" s="1"/>
      <c r="E932" s="1"/>
    </row>
    <row r="933" spans="1:5" x14ac:dyDescent="0.2">
      <c r="A933" s="1"/>
      <c r="B933" s="1"/>
      <c r="C933" s="1"/>
      <c r="D933" s="1"/>
      <c r="E933" s="1"/>
    </row>
    <row r="934" spans="1:5" x14ac:dyDescent="0.2">
      <c r="A934" s="1"/>
      <c r="B934" s="1"/>
      <c r="C934" s="1"/>
      <c r="D934" s="1"/>
      <c r="E934" s="1"/>
    </row>
    <row r="935" spans="1:5" x14ac:dyDescent="0.2">
      <c r="A935" s="1"/>
      <c r="B935" s="1"/>
      <c r="C935" s="1"/>
      <c r="D935" s="1"/>
      <c r="E935" s="1"/>
    </row>
    <row r="936" spans="1:5" x14ac:dyDescent="0.2">
      <c r="A936" s="1"/>
      <c r="B936" s="1"/>
      <c r="C936" s="1"/>
      <c r="D936" s="1"/>
      <c r="E936" s="1"/>
    </row>
    <row r="937" spans="1:5" x14ac:dyDescent="0.2">
      <c r="A937" s="1"/>
      <c r="B937" s="1"/>
      <c r="C937" s="1"/>
      <c r="D937" s="1"/>
      <c r="E937" s="1"/>
    </row>
    <row r="938" spans="1:5" x14ac:dyDescent="0.2">
      <c r="A938" s="1"/>
      <c r="B938" s="1"/>
      <c r="C938" s="1"/>
      <c r="D938" s="1"/>
      <c r="E938" s="1"/>
    </row>
    <row r="939" spans="1:5" x14ac:dyDescent="0.2">
      <c r="A939" s="1"/>
      <c r="B939" s="1"/>
      <c r="C939" s="1"/>
      <c r="D939" s="1"/>
      <c r="E939" s="1"/>
    </row>
    <row r="940" spans="1:5" x14ac:dyDescent="0.2">
      <c r="A940" s="1"/>
      <c r="B940" s="1"/>
      <c r="C940" s="1"/>
      <c r="D940" s="1"/>
      <c r="E940" s="1"/>
    </row>
    <row r="941" spans="1:5" x14ac:dyDescent="0.2">
      <c r="A941" s="1"/>
      <c r="B941" s="1"/>
      <c r="C941" s="1"/>
      <c r="D941" s="1"/>
      <c r="E941" s="1"/>
    </row>
    <row r="942" spans="1:5" x14ac:dyDescent="0.2">
      <c r="A942" s="1"/>
      <c r="B942" s="1"/>
      <c r="C942" s="1"/>
      <c r="D942" s="1"/>
      <c r="E942" s="1"/>
    </row>
    <row r="943" spans="1:5" x14ac:dyDescent="0.2">
      <c r="A943" s="1"/>
      <c r="B943" s="1"/>
      <c r="C943" s="1"/>
      <c r="D943" s="1"/>
      <c r="E943" s="1"/>
    </row>
    <row r="944" spans="1:5" x14ac:dyDescent="0.2">
      <c r="A944" s="1"/>
      <c r="B944" s="1"/>
      <c r="C944" s="1"/>
      <c r="D944" s="1"/>
      <c r="E944" s="1"/>
    </row>
    <row r="945" spans="1:5" x14ac:dyDescent="0.2">
      <c r="A945" s="1"/>
      <c r="B945" s="1"/>
      <c r="C945" s="1"/>
      <c r="D945" s="1"/>
      <c r="E945" s="1"/>
    </row>
    <row r="946" spans="1:5" x14ac:dyDescent="0.2">
      <c r="A946" s="1"/>
      <c r="B946" s="1"/>
      <c r="C946" s="1"/>
      <c r="D946" s="1"/>
      <c r="E946" s="1"/>
    </row>
    <row r="947" spans="1:5" x14ac:dyDescent="0.2">
      <c r="A947" s="1"/>
      <c r="B947" s="1"/>
      <c r="C947" s="1"/>
      <c r="D947" s="1"/>
      <c r="E947" s="1"/>
    </row>
    <row r="948" spans="1:5" x14ac:dyDescent="0.2">
      <c r="A948" s="1"/>
      <c r="B948" s="1"/>
      <c r="C948" s="1"/>
      <c r="D948" s="1"/>
      <c r="E948" s="1"/>
    </row>
    <row r="949" spans="1:5" x14ac:dyDescent="0.2">
      <c r="A949" s="1"/>
      <c r="B949" s="1"/>
      <c r="C949" s="1"/>
      <c r="D949" s="1"/>
      <c r="E949" s="1"/>
    </row>
    <row r="950" spans="1:5" x14ac:dyDescent="0.2">
      <c r="A950" s="1"/>
      <c r="B950" s="1"/>
      <c r="C950" s="1"/>
      <c r="D950" s="1"/>
      <c r="E950" s="1"/>
    </row>
    <row r="951" spans="1:5" x14ac:dyDescent="0.2">
      <c r="A951" s="1"/>
      <c r="B951" s="1"/>
      <c r="C951" s="1"/>
      <c r="D951" s="1"/>
      <c r="E951" s="1"/>
    </row>
    <row r="952" spans="1:5" x14ac:dyDescent="0.2">
      <c r="A952" s="1"/>
      <c r="B952" s="1"/>
      <c r="C952" s="1"/>
      <c r="D952" s="1"/>
      <c r="E952" s="1"/>
    </row>
    <row r="953" spans="1:5" x14ac:dyDescent="0.2">
      <c r="A953" s="1"/>
      <c r="B953" s="1"/>
      <c r="C953" s="1"/>
      <c r="D953" s="1"/>
      <c r="E953" s="1"/>
    </row>
    <row r="954" spans="1:5" x14ac:dyDescent="0.2">
      <c r="A954" s="1"/>
      <c r="B954" s="1"/>
      <c r="C954" s="1"/>
      <c r="D954" s="1"/>
      <c r="E954" s="1"/>
    </row>
    <row r="955" spans="1:5" x14ac:dyDescent="0.2">
      <c r="A955" s="1"/>
      <c r="B955" s="1"/>
      <c r="C955" s="1"/>
      <c r="D955" s="1"/>
      <c r="E955" s="1"/>
    </row>
    <row r="956" spans="1:5" x14ac:dyDescent="0.2">
      <c r="A956" s="1"/>
      <c r="B956" s="1"/>
      <c r="C956" s="1"/>
      <c r="D956" s="1"/>
      <c r="E956" s="1"/>
    </row>
    <row r="957" spans="1:5" x14ac:dyDescent="0.2">
      <c r="A957" s="1"/>
      <c r="B957" s="1"/>
      <c r="C957" s="1"/>
      <c r="D957" s="1"/>
      <c r="E957" s="1"/>
    </row>
    <row r="958" spans="1:5" x14ac:dyDescent="0.2">
      <c r="A958" s="1"/>
      <c r="B958" s="1"/>
      <c r="C958" s="1"/>
      <c r="D958" s="1"/>
      <c r="E958" s="1"/>
    </row>
    <row r="959" spans="1:5" x14ac:dyDescent="0.2">
      <c r="A959" s="1"/>
      <c r="B959" s="1"/>
      <c r="C959" s="1"/>
      <c r="D959" s="1"/>
      <c r="E959" s="1"/>
    </row>
    <row r="960" spans="1:5" x14ac:dyDescent="0.2">
      <c r="A960" s="1"/>
      <c r="B960" s="1"/>
      <c r="C960" s="1"/>
      <c r="D960" s="1"/>
      <c r="E960" s="1"/>
    </row>
    <row r="961" spans="1:5" x14ac:dyDescent="0.2">
      <c r="A961" s="1"/>
      <c r="B961" s="1"/>
      <c r="C961" s="1"/>
      <c r="D961" s="1"/>
      <c r="E961" s="1"/>
    </row>
    <row r="962" spans="1:5" x14ac:dyDescent="0.2">
      <c r="A962" s="1"/>
      <c r="B962" s="1"/>
      <c r="C962" s="1"/>
      <c r="D962" s="1"/>
      <c r="E962" s="1"/>
    </row>
    <row r="963" spans="1:5" x14ac:dyDescent="0.2">
      <c r="A963" s="1"/>
      <c r="B963" s="1"/>
      <c r="C963" s="1"/>
      <c r="D963" s="1"/>
      <c r="E963" s="1"/>
    </row>
    <row r="964" spans="1:5" x14ac:dyDescent="0.2">
      <c r="A964" s="1"/>
      <c r="B964" s="1"/>
      <c r="C964" s="1"/>
      <c r="D964" s="1"/>
      <c r="E964" s="1"/>
    </row>
    <row r="965" spans="1:5" x14ac:dyDescent="0.2">
      <c r="A965" s="1"/>
      <c r="B965" s="1"/>
      <c r="C965" s="1"/>
      <c r="D965" s="1"/>
      <c r="E965" s="1"/>
    </row>
    <row r="966" spans="1:5" x14ac:dyDescent="0.2">
      <c r="A966" s="1"/>
      <c r="B966" s="1"/>
      <c r="C966" s="1"/>
      <c r="D966" s="1"/>
      <c r="E966" s="1"/>
    </row>
    <row r="967" spans="1:5" x14ac:dyDescent="0.2">
      <c r="A967" s="1"/>
      <c r="B967" s="1"/>
      <c r="C967" s="1"/>
      <c r="D967" s="1"/>
      <c r="E967" s="1"/>
    </row>
    <row r="968" spans="1:5" x14ac:dyDescent="0.2">
      <c r="A968" s="1"/>
      <c r="B968" s="1"/>
      <c r="C968" s="1"/>
      <c r="D968" s="1"/>
      <c r="E968" s="1"/>
    </row>
    <row r="969" spans="1:5" x14ac:dyDescent="0.2">
      <c r="A969" s="1"/>
      <c r="B969" s="1"/>
      <c r="C969" s="1"/>
      <c r="D969" s="1"/>
      <c r="E969" s="1"/>
    </row>
    <row r="970" spans="1:5" x14ac:dyDescent="0.2">
      <c r="A970" s="1"/>
      <c r="B970" s="1"/>
      <c r="C970" s="1"/>
      <c r="D970" s="1"/>
      <c r="E970" s="1"/>
    </row>
    <row r="971" spans="1:5" x14ac:dyDescent="0.2">
      <c r="A971" s="1"/>
      <c r="B971" s="1"/>
      <c r="C971" s="1"/>
      <c r="D971" s="1"/>
      <c r="E971" s="1"/>
    </row>
    <row r="972" spans="1:5" x14ac:dyDescent="0.2">
      <c r="A972" s="1"/>
      <c r="B972" s="1"/>
      <c r="C972" s="1"/>
      <c r="D972" s="1"/>
      <c r="E972" s="1"/>
    </row>
    <row r="973" spans="1:5" x14ac:dyDescent="0.2">
      <c r="A973" s="1"/>
      <c r="B973" s="1"/>
      <c r="C973" s="1"/>
      <c r="D973" s="1"/>
      <c r="E973" s="1"/>
    </row>
    <row r="974" spans="1:5" x14ac:dyDescent="0.2">
      <c r="A974" s="1"/>
      <c r="B974" s="1"/>
      <c r="C974" s="1"/>
      <c r="D974" s="1"/>
      <c r="E974" s="1"/>
    </row>
    <row r="975" spans="1:5" x14ac:dyDescent="0.2">
      <c r="A975" s="1"/>
      <c r="B975" s="1"/>
      <c r="C975" s="1"/>
      <c r="D975" s="1"/>
      <c r="E975" s="1"/>
    </row>
    <row r="976" spans="1:5" x14ac:dyDescent="0.2">
      <c r="A976" s="1"/>
      <c r="B976" s="1"/>
      <c r="C976" s="1"/>
      <c r="D976" s="1"/>
      <c r="E976" s="1"/>
    </row>
    <row r="977" spans="1:5" x14ac:dyDescent="0.2">
      <c r="A977" s="1"/>
      <c r="B977" s="1"/>
      <c r="C977" s="1"/>
      <c r="D977" s="1"/>
      <c r="E977" s="1"/>
    </row>
    <row r="978" spans="1:5" x14ac:dyDescent="0.2">
      <c r="A978" s="1"/>
      <c r="B978" s="1"/>
      <c r="C978" s="1"/>
      <c r="D978" s="1"/>
      <c r="E978" s="1"/>
    </row>
    <row r="979" spans="1:5" x14ac:dyDescent="0.2">
      <c r="A979" s="1"/>
      <c r="B979" s="1"/>
      <c r="C979" s="1"/>
      <c r="D979" s="1"/>
      <c r="E979" s="1"/>
    </row>
    <row r="980" spans="1:5" x14ac:dyDescent="0.2">
      <c r="A980" s="1"/>
      <c r="B980" s="1"/>
      <c r="C980" s="1"/>
      <c r="D980" s="1"/>
      <c r="E980" s="1"/>
    </row>
    <row r="981" spans="1:5" x14ac:dyDescent="0.2">
      <c r="A981" s="1"/>
      <c r="B981" s="1"/>
      <c r="C981" s="1"/>
      <c r="D981" s="1"/>
      <c r="E981" s="1"/>
    </row>
    <row r="982" spans="1:5" x14ac:dyDescent="0.2">
      <c r="A982" s="1"/>
      <c r="B982" s="1"/>
      <c r="C982" s="1"/>
      <c r="D982" s="1"/>
      <c r="E982" s="1"/>
    </row>
    <row r="983" spans="1:5" x14ac:dyDescent="0.2">
      <c r="A983" s="1"/>
      <c r="B983" s="1"/>
      <c r="C983" s="1"/>
      <c r="D983" s="1"/>
      <c r="E983" s="1"/>
    </row>
    <row r="984" spans="1:5" x14ac:dyDescent="0.2">
      <c r="A984" s="1"/>
      <c r="B984" s="1"/>
      <c r="C984" s="1"/>
      <c r="D984" s="1"/>
      <c r="E984" s="1"/>
    </row>
    <row r="985" spans="1:5" x14ac:dyDescent="0.2">
      <c r="A985" s="1"/>
      <c r="B985" s="1"/>
      <c r="C985" s="1"/>
      <c r="D985" s="1"/>
      <c r="E985" s="1"/>
    </row>
    <row r="986" spans="1:5" x14ac:dyDescent="0.2">
      <c r="A986" s="1"/>
      <c r="B986" s="1"/>
      <c r="C986" s="1"/>
      <c r="D986" s="1"/>
      <c r="E986" s="1"/>
    </row>
    <row r="987" spans="1:5" x14ac:dyDescent="0.2">
      <c r="A987" s="1"/>
      <c r="B987" s="1"/>
      <c r="C987" s="1"/>
      <c r="D987" s="1"/>
      <c r="E987" s="1"/>
    </row>
    <row r="988" spans="1:5" x14ac:dyDescent="0.2">
      <c r="A988" s="1"/>
      <c r="B988" s="1"/>
      <c r="C988" s="1"/>
      <c r="D988" s="1"/>
      <c r="E988" s="1"/>
    </row>
    <row r="989" spans="1:5" x14ac:dyDescent="0.2">
      <c r="A989" s="1"/>
      <c r="B989" s="1"/>
      <c r="C989" s="1"/>
      <c r="D989" s="1"/>
      <c r="E989" s="1"/>
    </row>
    <row r="990" spans="1:5" x14ac:dyDescent="0.2">
      <c r="A990" s="1"/>
      <c r="B990" s="1"/>
      <c r="C990" s="1"/>
      <c r="D990" s="1"/>
      <c r="E990" s="1"/>
    </row>
    <row r="991" spans="1:5" x14ac:dyDescent="0.2">
      <c r="A991" s="1"/>
      <c r="B991" s="1"/>
      <c r="C991" s="1"/>
      <c r="D991" s="1"/>
      <c r="E991" s="1"/>
    </row>
    <row r="992" spans="1:5" x14ac:dyDescent="0.2">
      <c r="A992" s="1"/>
      <c r="B992" s="1"/>
      <c r="C992" s="1"/>
      <c r="D992" s="1"/>
      <c r="E992" s="1"/>
    </row>
    <row r="993" spans="1:5" x14ac:dyDescent="0.2">
      <c r="A993" s="1"/>
      <c r="B993" s="1"/>
      <c r="C993" s="1"/>
      <c r="D993" s="1"/>
      <c r="E993" s="1"/>
    </row>
    <row r="994" spans="1:5" x14ac:dyDescent="0.2">
      <c r="A994" s="1"/>
      <c r="B994" s="1"/>
      <c r="C994" s="1"/>
      <c r="D994" s="1"/>
      <c r="E994" s="1"/>
    </row>
    <row r="995" spans="1:5" x14ac:dyDescent="0.2">
      <c r="A995" s="1"/>
      <c r="B995" s="1"/>
      <c r="C995" s="1"/>
      <c r="D995" s="1"/>
      <c r="E995" s="1"/>
    </row>
    <row r="996" spans="1:5" x14ac:dyDescent="0.2">
      <c r="A996" s="1"/>
      <c r="B996" s="1"/>
      <c r="C996" s="1"/>
      <c r="D996" s="1"/>
      <c r="E996" s="1"/>
    </row>
    <row r="997" spans="1:5" x14ac:dyDescent="0.2">
      <c r="A997" s="1"/>
      <c r="B997" s="1"/>
      <c r="C997" s="1"/>
      <c r="D997" s="1"/>
      <c r="E997" s="1"/>
    </row>
    <row r="998" spans="1:5" x14ac:dyDescent="0.2">
      <c r="A998" s="1"/>
      <c r="B998" s="1"/>
      <c r="C998" s="1"/>
      <c r="D998" s="1"/>
      <c r="E998" s="1"/>
    </row>
    <row r="999" spans="1:5" x14ac:dyDescent="0.2">
      <c r="A999" s="1"/>
      <c r="B999" s="1"/>
      <c r="C999" s="1"/>
      <c r="D999" s="1"/>
      <c r="E999" s="1"/>
    </row>
    <row r="1000" spans="1:5" x14ac:dyDescent="0.2">
      <c r="A1000" s="1"/>
      <c r="B1000" s="1"/>
      <c r="C1000" s="1"/>
      <c r="D1000" s="1"/>
      <c r="E1000" s="1"/>
    </row>
    <row r="1001" spans="1:5" x14ac:dyDescent="0.2">
      <c r="A1001" s="1"/>
      <c r="B1001" s="1"/>
      <c r="C1001" s="1"/>
      <c r="D1001" s="1"/>
      <c r="E1001" s="1"/>
    </row>
    <row r="1002" spans="1:5" x14ac:dyDescent="0.2">
      <c r="A1002" s="1"/>
      <c r="B1002" s="1"/>
      <c r="C1002" s="1"/>
      <c r="D1002" s="1"/>
      <c r="E1002" s="1"/>
    </row>
    <row r="1003" spans="1:5" x14ac:dyDescent="0.2">
      <c r="A1003" s="1"/>
      <c r="B1003" s="1"/>
      <c r="C1003" s="1"/>
      <c r="D1003" s="1"/>
      <c r="E1003" s="1"/>
    </row>
    <row r="1004" spans="1:5" x14ac:dyDescent="0.2">
      <c r="A1004" s="1"/>
      <c r="B1004" s="1"/>
      <c r="C1004" s="1"/>
      <c r="D1004" s="1"/>
      <c r="E1004" s="1"/>
    </row>
    <row r="1005" spans="1:5" x14ac:dyDescent="0.2">
      <c r="A1005" s="1"/>
      <c r="B1005" s="1"/>
      <c r="C1005" s="1"/>
      <c r="D1005" s="1"/>
      <c r="E1005" s="1"/>
    </row>
    <row r="1006" spans="1:5" x14ac:dyDescent="0.2">
      <c r="A1006" s="1"/>
      <c r="B1006" s="1"/>
      <c r="C1006" s="1"/>
      <c r="D1006" s="1"/>
      <c r="E1006" s="1"/>
    </row>
    <row r="1007" spans="1:5" x14ac:dyDescent="0.2">
      <c r="A1007" s="1"/>
      <c r="B1007" s="1"/>
      <c r="C1007" s="1"/>
      <c r="D1007" s="1"/>
      <c r="E1007" s="1"/>
    </row>
    <row r="1008" spans="1:5" x14ac:dyDescent="0.2">
      <c r="A1008" s="1"/>
      <c r="B1008" s="1"/>
      <c r="C1008" s="1"/>
      <c r="D1008" s="1"/>
      <c r="E1008" s="1"/>
    </row>
    <row r="1009" spans="1:5" x14ac:dyDescent="0.2">
      <c r="A1009" s="1"/>
      <c r="B1009" s="1"/>
      <c r="C1009" s="1"/>
      <c r="D1009" s="1"/>
      <c r="E1009" s="1"/>
    </row>
    <row r="1010" spans="1:5" x14ac:dyDescent="0.2">
      <c r="A1010" s="1"/>
      <c r="B1010" s="1"/>
      <c r="C1010" s="1"/>
      <c r="D1010" s="1"/>
      <c r="E1010" s="1"/>
    </row>
    <row r="1011" spans="1:5" x14ac:dyDescent="0.2">
      <c r="A1011" s="1"/>
      <c r="B1011" s="1"/>
      <c r="C1011" s="1"/>
      <c r="D1011" s="1"/>
      <c r="E1011" s="1"/>
    </row>
    <row r="1012" spans="1:5" x14ac:dyDescent="0.2">
      <c r="A1012" s="1"/>
      <c r="B1012" s="1"/>
      <c r="C1012" s="1"/>
      <c r="D1012" s="1"/>
      <c r="E1012" s="1"/>
    </row>
    <row r="1013" spans="1:5" x14ac:dyDescent="0.2">
      <c r="A1013" s="1"/>
      <c r="B1013" s="1"/>
      <c r="C1013" s="1"/>
      <c r="D1013" s="1"/>
      <c r="E1013" s="1"/>
    </row>
    <row r="1014" spans="1:5" x14ac:dyDescent="0.2">
      <c r="A1014" s="1"/>
      <c r="B1014" s="1"/>
      <c r="C1014" s="1"/>
      <c r="D1014" s="1"/>
      <c r="E1014" s="1"/>
    </row>
    <row r="1015" spans="1:5" x14ac:dyDescent="0.2">
      <c r="A1015" s="1"/>
      <c r="B1015" s="1"/>
      <c r="C1015" s="1"/>
      <c r="D1015" s="1"/>
      <c r="E1015" s="1"/>
    </row>
    <row r="1016" spans="1:5" x14ac:dyDescent="0.2">
      <c r="A1016" s="1"/>
      <c r="B1016" s="1"/>
      <c r="C1016" s="1"/>
      <c r="D1016" s="1"/>
      <c r="E1016" s="1"/>
    </row>
    <row r="1017" spans="1:5" x14ac:dyDescent="0.2">
      <c r="A1017" s="1"/>
      <c r="B1017" s="1"/>
      <c r="C1017" s="1"/>
      <c r="D1017" s="1"/>
      <c r="E1017" s="1"/>
    </row>
    <row r="1018" spans="1:5" x14ac:dyDescent="0.2">
      <c r="A1018" s="1"/>
      <c r="B1018" s="1"/>
      <c r="C1018" s="1"/>
      <c r="D1018" s="1"/>
      <c r="E1018" s="1"/>
    </row>
    <row r="1019" spans="1:5" x14ac:dyDescent="0.2">
      <c r="A1019" s="1"/>
      <c r="B1019" s="1"/>
      <c r="C1019" s="1"/>
      <c r="D1019" s="1"/>
      <c r="E1019" s="1"/>
    </row>
    <row r="1020" spans="1:5" x14ac:dyDescent="0.2">
      <c r="A1020" s="1"/>
      <c r="B1020" s="1"/>
      <c r="C1020" s="1"/>
      <c r="D1020" s="1"/>
      <c r="E1020" s="1"/>
    </row>
    <row r="1021" spans="1:5" x14ac:dyDescent="0.2">
      <c r="A1021" s="1"/>
      <c r="B1021" s="1"/>
      <c r="C1021" s="1"/>
      <c r="D1021" s="1"/>
      <c r="E1021" s="1"/>
    </row>
    <row r="1022" spans="1:5" x14ac:dyDescent="0.2">
      <c r="A1022" s="1"/>
      <c r="B1022" s="1"/>
      <c r="C1022" s="1"/>
      <c r="D1022" s="1"/>
      <c r="E1022" s="1"/>
    </row>
    <row r="1023" spans="1:5" x14ac:dyDescent="0.2">
      <c r="A1023" s="1"/>
      <c r="B1023" s="1"/>
      <c r="C1023" s="1"/>
      <c r="D1023" s="1"/>
      <c r="E1023" s="1"/>
    </row>
    <row r="1024" spans="1:5" x14ac:dyDescent="0.2">
      <c r="A1024" s="1"/>
      <c r="B1024" s="1"/>
      <c r="C1024" s="1"/>
      <c r="D1024" s="1"/>
      <c r="E1024" s="1"/>
    </row>
    <row r="1025" spans="1:5" x14ac:dyDescent="0.2">
      <c r="A1025" s="1"/>
      <c r="B1025" s="1"/>
      <c r="C1025" s="1"/>
      <c r="D1025" s="1"/>
      <c r="E1025" s="1"/>
    </row>
    <row r="1026" spans="1:5" x14ac:dyDescent="0.2">
      <c r="A1026" s="1"/>
      <c r="B1026" s="1"/>
      <c r="C1026" s="1"/>
      <c r="D1026" s="1"/>
      <c r="E1026" s="1"/>
    </row>
    <row r="1027" spans="1:5" x14ac:dyDescent="0.2">
      <c r="A1027" s="1"/>
      <c r="B1027" s="1"/>
      <c r="C1027" s="1"/>
      <c r="D1027" s="1"/>
      <c r="E1027" s="1"/>
    </row>
    <row r="1028" spans="1:5" x14ac:dyDescent="0.2">
      <c r="A1028" s="1"/>
      <c r="B1028" s="1"/>
      <c r="C1028" s="1"/>
      <c r="D1028" s="1"/>
      <c r="E1028" s="1"/>
    </row>
    <row r="1029" spans="1:5" x14ac:dyDescent="0.2">
      <c r="A1029" s="1"/>
      <c r="B1029" s="1"/>
      <c r="C1029" s="1"/>
      <c r="D1029" s="1"/>
      <c r="E1029" s="1"/>
    </row>
    <row r="1030" spans="1:5" x14ac:dyDescent="0.2">
      <c r="A1030" s="1"/>
      <c r="B1030" s="1"/>
      <c r="C1030" s="1"/>
      <c r="D1030" s="1"/>
      <c r="E1030" s="1"/>
    </row>
    <row r="1031" spans="1:5" x14ac:dyDescent="0.2">
      <c r="A1031" s="1"/>
      <c r="B1031" s="1"/>
      <c r="C1031" s="1"/>
      <c r="D1031" s="1"/>
      <c r="E1031" s="1"/>
    </row>
    <row r="1032" spans="1:5" x14ac:dyDescent="0.2">
      <c r="A1032" s="1"/>
      <c r="B1032" s="1"/>
      <c r="C1032" s="1"/>
      <c r="D1032" s="1"/>
      <c r="E1032" s="1"/>
    </row>
    <row r="1033" spans="1:5" x14ac:dyDescent="0.2">
      <c r="A1033" s="1"/>
      <c r="B1033" s="1"/>
      <c r="C1033" s="1"/>
      <c r="D1033" s="1"/>
      <c r="E1033" s="1"/>
    </row>
    <row r="1034" spans="1:5" x14ac:dyDescent="0.2">
      <c r="A1034" s="1"/>
      <c r="B1034" s="1"/>
      <c r="C1034" s="1"/>
      <c r="D1034" s="1"/>
      <c r="E1034" s="1"/>
    </row>
    <row r="1035" spans="1:5" x14ac:dyDescent="0.2">
      <c r="A1035" s="1"/>
      <c r="B1035" s="1"/>
      <c r="C1035" s="1"/>
      <c r="D1035" s="1"/>
      <c r="E1035" s="1"/>
    </row>
    <row r="1036" spans="1:5" x14ac:dyDescent="0.2">
      <c r="A1036" s="1"/>
      <c r="B1036" s="1"/>
      <c r="C1036" s="1"/>
      <c r="D1036" s="1"/>
      <c r="E1036" s="1"/>
    </row>
    <row r="1037" spans="1:5" x14ac:dyDescent="0.2">
      <c r="A1037" s="1"/>
      <c r="B1037" s="1"/>
      <c r="C1037" s="1"/>
      <c r="D1037" s="1"/>
      <c r="E1037" s="1"/>
    </row>
    <row r="1038" spans="1:5" x14ac:dyDescent="0.2">
      <c r="A1038" s="1"/>
      <c r="B1038" s="1"/>
      <c r="C1038" s="1"/>
      <c r="D1038" s="1"/>
      <c r="E1038" s="1"/>
    </row>
    <row r="1039" spans="1:5" x14ac:dyDescent="0.2">
      <c r="A1039" s="1"/>
      <c r="B1039" s="1"/>
      <c r="C1039" s="1"/>
      <c r="D1039" s="1"/>
      <c r="E1039" s="1"/>
    </row>
    <row r="1040" spans="1:5" x14ac:dyDescent="0.2">
      <c r="A1040" s="1"/>
      <c r="B1040" s="1"/>
      <c r="C1040" s="1"/>
      <c r="D1040" s="1"/>
      <c r="E1040" s="1"/>
    </row>
    <row r="1041" spans="1:5" x14ac:dyDescent="0.2">
      <c r="A1041" s="1"/>
      <c r="B1041" s="1"/>
      <c r="C1041" s="1"/>
      <c r="D1041" s="1"/>
      <c r="E1041" s="1"/>
    </row>
    <row r="1042" spans="1:5" x14ac:dyDescent="0.2">
      <c r="A1042" s="1"/>
      <c r="B1042" s="1"/>
      <c r="C1042" s="1"/>
      <c r="D1042" s="1"/>
      <c r="E1042" s="1"/>
    </row>
    <row r="1043" spans="1:5" x14ac:dyDescent="0.2">
      <c r="A1043" s="1"/>
      <c r="B1043" s="1"/>
      <c r="C1043" s="1"/>
      <c r="D1043" s="1"/>
      <c r="E1043" s="1"/>
    </row>
    <row r="1044" spans="1:5" x14ac:dyDescent="0.2">
      <c r="A1044" s="1"/>
      <c r="B1044" s="1"/>
      <c r="C1044" s="1"/>
      <c r="D1044" s="1"/>
      <c r="E1044" s="1"/>
    </row>
    <row r="1045" spans="1:5" x14ac:dyDescent="0.2">
      <c r="A1045" s="1"/>
      <c r="B1045" s="1"/>
      <c r="C1045" s="1"/>
      <c r="D1045" s="1"/>
      <c r="E1045" s="1"/>
    </row>
    <row r="1046" spans="1:5" x14ac:dyDescent="0.2">
      <c r="A1046" s="1"/>
      <c r="B1046" s="1"/>
      <c r="C1046" s="1"/>
      <c r="D1046" s="1"/>
      <c r="E1046" s="1"/>
    </row>
    <row r="1047" spans="1:5" x14ac:dyDescent="0.2">
      <c r="A1047" s="1"/>
      <c r="B1047" s="1"/>
      <c r="C1047" s="1"/>
      <c r="D1047" s="1"/>
      <c r="E1047" s="1"/>
    </row>
    <row r="1048" spans="1:5" x14ac:dyDescent="0.2">
      <c r="A1048" s="1"/>
      <c r="B1048" s="1"/>
      <c r="C1048" s="1"/>
      <c r="D1048" s="1"/>
      <c r="E1048" s="1"/>
    </row>
    <row r="1049" spans="1:5" x14ac:dyDescent="0.2">
      <c r="A1049" s="1"/>
      <c r="B1049" s="1"/>
      <c r="C1049" s="1"/>
      <c r="D1049" s="1"/>
      <c r="E1049" s="1"/>
    </row>
    <row r="1050" spans="1:5" x14ac:dyDescent="0.2">
      <c r="A1050" s="1"/>
      <c r="B1050" s="1"/>
      <c r="C1050" s="1"/>
      <c r="D1050" s="1"/>
      <c r="E1050" s="1"/>
    </row>
    <row r="1051" spans="1:5" x14ac:dyDescent="0.2">
      <c r="A1051" s="1"/>
      <c r="B1051" s="1"/>
      <c r="C1051" s="1"/>
      <c r="D1051" s="1"/>
      <c r="E1051" s="1"/>
    </row>
    <row r="1052" spans="1:5" x14ac:dyDescent="0.2">
      <c r="A1052" s="1"/>
      <c r="B1052" s="1"/>
      <c r="C1052" s="1"/>
      <c r="D1052" s="1"/>
      <c r="E1052" s="1"/>
    </row>
    <row r="1053" spans="1:5" x14ac:dyDescent="0.2">
      <c r="A1053" s="1"/>
      <c r="B1053" s="1"/>
      <c r="C1053" s="1"/>
      <c r="D1053" s="1"/>
      <c r="E1053" s="1"/>
    </row>
    <row r="1054" spans="1:5" x14ac:dyDescent="0.2">
      <c r="A1054" s="1"/>
      <c r="B1054" s="1"/>
      <c r="C1054" s="1"/>
      <c r="D1054" s="1"/>
      <c r="E1054" s="1"/>
    </row>
    <row r="1055" spans="1:5" x14ac:dyDescent="0.2">
      <c r="A1055" s="1"/>
      <c r="B1055" s="1"/>
      <c r="C1055" s="1"/>
      <c r="D1055" s="1"/>
      <c r="E1055" s="1"/>
    </row>
    <row r="1056" spans="1:5" x14ac:dyDescent="0.2">
      <c r="A1056" s="1"/>
      <c r="B1056" s="1"/>
      <c r="C1056" s="1"/>
      <c r="D1056" s="1"/>
      <c r="E1056" s="1"/>
    </row>
    <row r="1057" spans="1:5" x14ac:dyDescent="0.2">
      <c r="A1057" s="1"/>
      <c r="B1057" s="1"/>
      <c r="C1057" s="1"/>
      <c r="D1057" s="1"/>
      <c r="E1057" s="1"/>
    </row>
    <row r="1058" spans="1:5" x14ac:dyDescent="0.2">
      <c r="A1058" s="1"/>
      <c r="B1058" s="1"/>
      <c r="C1058" s="1"/>
      <c r="D1058" s="1"/>
      <c r="E1058" s="1"/>
    </row>
    <row r="1059" spans="1:5" x14ac:dyDescent="0.2">
      <c r="A1059" s="1"/>
      <c r="B1059" s="1"/>
      <c r="C1059" s="1"/>
      <c r="D1059" s="1"/>
      <c r="E1059" s="1"/>
    </row>
    <row r="1060" spans="1:5" x14ac:dyDescent="0.2">
      <c r="A1060" s="1"/>
      <c r="B1060" s="1"/>
      <c r="C1060" s="1"/>
      <c r="D1060" s="1"/>
      <c r="E1060" s="1"/>
    </row>
    <row r="1061" spans="1:5" x14ac:dyDescent="0.2">
      <c r="A1061" s="1"/>
      <c r="B1061" s="1"/>
      <c r="C1061" s="1"/>
      <c r="D1061" s="1"/>
      <c r="E1061" s="1"/>
    </row>
    <row r="1062" spans="1:5" x14ac:dyDescent="0.2">
      <c r="A1062" s="1"/>
      <c r="B1062" s="1"/>
      <c r="C1062" s="1"/>
      <c r="D1062" s="1"/>
      <c r="E1062" s="1"/>
    </row>
    <row r="1063" spans="1:5" x14ac:dyDescent="0.2">
      <c r="A1063" s="1"/>
      <c r="B1063" s="1"/>
      <c r="C1063" s="1"/>
      <c r="D1063" s="1"/>
      <c r="E1063" s="1"/>
    </row>
    <row r="1064" spans="1:5" x14ac:dyDescent="0.2">
      <c r="A1064" s="1"/>
      <c r="B1064" s="1"/>
      <c r="C1064" s="1"/>
      <c r="D1064" s="1"/>
      <c r="E1064" s="1"/>
    </row>
    <row r="1065" spans="1:5" x14ac:dyDescent="0.2">
      <c r="A1065" s="1"/>
      <c r="B1065" s="1"/>
      <c r="C1065" s="1"/>
      <c r="D1065" s="1"/>
      <c r="E1065" s="1"/>
    </row>
    <row r="1066" spans="1:5" x14ac:dyDescent="0.2">
      <c r="A1066" s="1"/>
      <c r="B1066" s="1"/>
      <c r="C1066" s="1"/>
      <c r="D1066" s="1"/>
      <c r="E1066" s="1"/>
    </row>
    <row r="1067" spans="1:5" x14ac:dyDescent="0.2">
      <c r="A1067" s="1"/>
      <c r="B1067" s="1"/>
      <c r="C1067" s="1"/>
      <c r="D1067" s="1"/>
      <c r="E1067" s="1"/>
    </row>
    <row r="1068" spans="1:5" x14ac:dyDescent="0.2">
      <c r="A1068" s="1"/>
      <c r="B1068" s="1"/>
      <c r="C1068" s="1"/>
      <c r="D1068" s="1"/>
      <c r="E1068" s="1"/>
    </row>
    <row r="1069" spans="1:5" x14ac:dyDescent="0.2">
      <c r="A1069" s="1"/>
      <c r="B1069" s="1"/>
      <c r="C1069" s="1"/>
      <c r="D1069" s="1"/>
      <c r="E1069" s="1"/>
    </row>
    <row r="1070" spans="1:5" x14ac:dyDescent="0.2">
      <c r="A1070" s="1"/>
      <c r="B1070" s="1"/>
      <c r="C1070" s="1"/>
      <c r="D1070" s="1"/>
      <c r="E1070" s="1"/>
    </row>
    <row r="1071" spans="1:5" x14ac:dyDescent="0.2">
      <c r="A1071" s="1"/>
      <c r="B1071" s="1"/>
      <c r="C1071" s="1"/>
      <c r="D1071" s="1"/>
      <c r="E1071" s="1"/>
    </row>
    <row r="1072" spans="1:5" x14ac:dyDescent="0.2">
      <c r="A1072" s="1"/>
      <c r="B1072" s="1"/>
      <c r="C1072" s="1"/>
      <c r="D1072" s="1"/>
      <c r="E1072" s="1"/>
    </row>
    <row r="1073" spans="1:5" x14ac:dyDescent="0.2">
      <c r="A1073" s="1"/>
      <c r="B1073" s="1"/>
      <c r="C1073" s="1"/>
      <c r="D1073" s="1"/>
      <c r="E1073" s="1"/>
    </row>
    <row r="1074" spans="1:5" x14ac:dyDescent="0.2">
      <c r="A1074" s="1"/>
      <c r="B1074" s="1"/>
      <c r="C1074" s="1"/>
      <c r="D1074" s="1"/>
      <c r="E1074" s="1"/>
    </row>
    <row r="1075" spans="1:5" x14ac:dyDescent="0.2">
      <c r="A1075" s="1"/>
      <c r="B1075" s="1"/>
      <c r="C1075" s="1"/>
      <c r="D1075" s="1"/>
      <c r="E1075" s="1"/>
    </row>
    <row r="1076" spans="1:5" x14ac:dyDescent="0.2">
      <c r="A1076" s="1"/>
      <c r="B1076" s="1"/>
      <c r="C1076" s="1"/>
      <c r="D1076" s="1"/>
      <c r="E1076" s="1"/>
    </row>
    <row r="1077" spans="1:5" x14ac:dyDescent="0.2">
      <c r="A1077" s="1"/>
      <c r="B1077" s="1"/>
      <c r="C1077" s="1"/>
      <c r="D1077" s="1"/>
      <c r="E1077" s="1"/>
    </row>
    <row r="1078" spans="1:5" x14ac:dyDescent="0.2">
      <c r="A1078" s="1"/>
      <c r="B1078" s="1"/>
      <c r="C1078" s="1"/>
      <c r="D1078" s="1"/>
      <c r="E1078" s="1"/>
    </row>
    <row r="1079" spans="1:5" x14ac:dyDescent="0.2">
      <c r="A1079" s="1"/>
      <c r="B1079" s="1"/>
      <c r="C1079" s="1"/>
      <c r="D1079" s="1"/>
      <c r="E1079" s="1"/>
    </row>
    <row r="1080" spans="1:5" x14ac:dyDescent="0.2">
      <c r="A1080" s="1"/>
      <c r="B1080" s="1"/>
      <c r="C1080" s="1"/>
      <c r="D1080" s="1"/>
      <c r="E1080" s="1"/>
    </row>
    <row r="1081" spans="1:5" x14ac:dyDescent="0.2">
      <c r="A1081" s="1"/>
      <c r="B1081" s="1"/>
      <c r="C1081" s="1"/>
      <c r="D1081" s="1"/>
      <c r="E1081" s="1"/>
    </row>
    <row r="1082" spans="1:5" x14ac:dyDescent="0.2">
      <c r="A1082" s="1"/>
      <c r="B1082" s="1"/>
      <c r="C1082" s="1"/>
      <c r="D1082" s="1"/>
      <c r="E1082" s="1"/>
    </row>
    <row r="1083" spans="1:5" x14ac:dyDescent="0.2">
      <c r="A1083" s="1"/>
      <c r="B1083" s="1"/>
      <c r="C1083" s="1"/>
      <c r="D1083" s="1"/>
      <c r="E1083" s="1"/>
    </row>
    <row r="1084" spans="1:5" x14ac:dyDescent="0.2">
      <c r="A1084" s="1"/>
      <c r="B1084" s="1"/>
      <c r="C1084" s="1"/>
      <c r="D1084" s="1"/>
      <c r="E1084" s="1"/>
    </row>
    <row r="1085" spans="1:5" x14ac:dyDescent="0.2">
      <c r="A1085" s="1"/>
      <c r="B1085" s="1"/>
      <c r="C1085" s="1"/>
      <c r="D1085" s="1"/>
      <c r="E1085" s="1"/>
    </row>
    <row r="1086" spans="1:5" x14ac:dyDescent="0.2">
      <c r="A1086" s="1"/>
      <c r="B1086" s="1"/>
      <c r="C1086" s="1"/>
      <c r="D1086" s="1"/>
      <c r="E1086" s="1"/>
    </row>
    <row r="1087" spans="1:5" x14ac:dyDescent="0.2">
      <c r="A1087" s="1"/>
      <c r="B1087" s="1"/>
      <c r="C1087" s="1"/>
      <c r="D1087" s="1"/>
      <c r="E1087" s="1"/>
    </row>
    <row r="1088" spans="1:5" x14ac:dyDescent="0.2">
      <c r="A1088" s="1"/>
      <c r="B1088" s="1"/>
      <c r="C1088" s="1"/>
      <c r="D1088" s="1"/>
      <c r="E1088" s="1"/>
    </row>
    <row r="1089" spans="1:5" x14ac:dyDescent="0.2">
      <c r="A1089" s="1"/>
      <c r="B1089" s="1"/>
      <c r="C1089" s="1"/>
      <c r="D1089" s="1"/>
      <c r="E1089" s="1"/>
    </row>
    <row r="1090" spans="1:5" x14ac:dyDescent="0.2">
      <c r="A1090" s="1"/>
      <c r="B1090" s="1"/>
      <c r="C1090" s="1"/>
      <c r="D1090" s="1"/>
      <c r="E1090" s="1"/>
    </row>
    <row r="1091" spans="1:5" x14ac:dyDescent="0.2">
      <c r="A1091" s="1"/>
      <c r="B1091" s="1"/>
      <c r="C1091" s="1"/>
      <c r="D1091" s="1"/>
      <c r="E1091" s="1"/>
    </row>
    <row r="1092" spans="1:5" x14ac:dyDescent="0.2">
      <c r="A1092" s="1"/>
      <c r="B1092" s="1"/>
      <c r="C1092" s="1"/>
      <c r="D1092" s="1"/>
      <c r="E1092" s="1"/>
    </row>
    <row r="1093" spans="1:5" x14ac:dyDescent="0.2">
      <c r="A1093" s="1"/>
      <c r="B1093" s="1"/>
      <c r="C1093" s="1"/>
      <c r="D1093" s="1"/>
      <c r="E1093" s="1"/>
    </row>
    <row r="1094" spans="1:5" x14ac:dyDescent="0.2">
      <c r="A1094" s="1"/>
      <c r="B1094" s="1"/>
      <c r="C1094" s="1"/>
      <c r="D1094" s="1"/>
      <c r="E1094" s="1"/>
    </row>
    <row r="1095" spans="1:5" x14ac:dyDescent="0.2">
      <c r="A1095" s="1"/>
      <c r="B1095" s="1"/>
      <c r="C1095" s="1"/>
      <c r="D1095" s="1"/>
      <c r="E1095" s="1"/>
    </row>
    <row r="1096" spans="1:5" x14ac:dyDescent="0.2">
      <c r="A1096" s="1"/>
      <c r="B1096" s="1"/>
      <c r="C1096" s="1"/>
      <c r="D1096" s="1"/>
      <c r="E1096" s="1"/>
    </row>
    <row r="1097" spans="1:5" x14ac:dyDescent="0.2">
      <c r="A1097" s="1"/>
      <c r="B1097" s="1"/>
      <c r="C1097" s="1"/>
      <c r="D1097" s="1"/>
      <c r="E1097" s="1"/>
    </row>
    <row r="1098" spans="1:5" x14ac:dyDescent="0.2">
      <c r="A1098" s="1"/>
      <c r="B1098" s="1"/>
      <c r="C1098" s="1"/>
      <c r="D1098" s="1"/>
      <c r="E1098" s="1"/>
    </row>
    <row r="1099" spans="1:5" x14ac:dyDescent="0.2">
      <c r="A1099" s="1"/>
      <c r="B1099" s="1"/>
      <c r="C1099" s="1"/>
      <c r="D1099" s="1"/>
      <c r="E1099" s="1"/>
    </row>
    <row r="1100" spans="1:5" x14ac:dyDescent="0.2">
      <c r="A1100" s="1"/>
      <c r="B1100" s="1"/>
      <c r="C1100" s="1"/>
      <c r="D1100" s="1"/>
      <c r="E1100" s="1"/>
    </row>
    <row r="1101" spans="1:5" x14ac:dyDescent="0.2">
      <c r="A1101" s="1"/>
      <c r="B1101" s="1"/>
      <c r="C1101" s="1"/>
      <c r="D1101" s="1"/>
      <c r="E1101" s="1"/>
    </row>
    <row r="1102" spans="1:5" x14ac:dyDescent="0.2">
      <c r="A1102" s="1"/>
      <c r="B1102" s="1"/>
      <c r="C1102" s="1"/>
      <c r="D1102" s="1"/>
      <c r="E1102" s="1"/>
    </row>
    <row r="1103" spans="1:5" x14ac:dyDescent="0.2">
      <c r="A1103" s="1"/>
      <c r="B1103" s="1"/>
      <c r="C1103" s="1"/>
      <c r="D1103" s="1"/>
    </row>
    <row r="1104" spans="1:5" x14ac:dyDescent="0.2">
      <c r="A1104" s="1"/>
      <c r="B1104" s="1"/>
      <c r="C1104" s="1"/>
      <c r="D1104" s="1"/>
    </row>
    <row r="1105" spans="1:4" x14ac:dyDescent="0.2">
      <c r="A1105" s="1"/>
      <c r="B1105" s="1"/>
      <c r="C1105" s="1"/>
      <c r="D1105" s="1"/>
    </row>
    <row r="1106" spans="1:4" x14ac:dyDescent="0.2">
      <c r="A1106" s="1"/>
      <c r="B1106" s="1"/>
      <c r="C1106" s="1"/>
      <c r="D1106" s="1"/>
    </row>
    <row r="1107" spans="1:4" x14ac:dyDescent="0.2">
      <c r="A1107" s="1"/>
      <c r="B1107" s="1"/>
      <c r="C1107" s="1"/>
      <c r="D1107" s="1"/>
    </row>
    <row r="1108" spans="1:4" x14ac:dyDescent="0.2">
      <c r="A1108" s="1"/>
      <c r="B1108" s="1"/>
      <c r="C1108" s="1"/>
      <c r="D1108" s="1"/>
    </row>
  </sheetData>
  <phoneticPr fontId="1" type="noConversion"/>
  <pageMargins left="0.75" right="0.75" top="1" bottom="1" header="0.5" footer="0.5"/>
  <headerFooter alignWithMargins="0">
    <oddHeader>&amp;A</oddHeader>
    <oddFooter>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7"/>
  <dimension ref="A1:IV1144"/>
  <sheetViews>
    <sheetView workbookViewId="0"/>
  </sheetViews>
  <sheetFormatPr baseColWidth="10" defaultRowHeight="12.75" x14ac:dyDescent="0.2"/>
  <cols>
    <col min="1" max="256" width="9.140625" customWidth="1" collapsed="1"/>
  </cols>
  <sheetData>
    <row r="1" spans="1:5" x14ac:dyDescent="0.2">
      <c r="A1" s="51" t="s">
        <v>52</v>
      </c>
      <c r="B1" s="1"/>
      <c r="C1" s="1"/>
      <c r="D1" s="1"/>
      <c r="E1" s="1"/>
    </row>
    <row r="2" spans="1:5" x14ac:dyDescent="0.2">
      <c r="A2" s="1"/>
      <c r="B2" s="1"/>
      <c r="C2" s="1"/>
      <c r="D2" s="1"/>
      <c r="E2" s="1"/>
    </row>
    <row r="3" spans="1:5" x14ac:dyDescent="0.2">
      <c r="A3" s="1"/>
      <c r="B3" s="1"/>
      <c r="C3" s="1"/>
      <c r="D3" s="1"/>
      <c r="E3" s="1"/>
    </row>
    <row r="4" spans="1:5" x14ac:dyDescent="0.2">
      <c r="A4" s="1"/>
      <c r="B4" s="1"/>
      <c r="C4" s="1"/>
      <c r="D4" s="1"/>
      <c r="E4" s="1"/>
    </row>
    <row r="5" spans="1:5" x14ac:dyDescent="0.2">
      <c r="A5" s="1"/>
      <c r="B5" s="1"/>
      <c r="C5" s="1"/>
      <c r="D5" s="1"/>
      <c r="E5" s="1"/>
    </row>
    <row r="6" spans="1:5" x14ac:dyDescent="0.2">
      <c r="A6" s="1"/>
      <c r="B6" s="1"/>
      <c r="C6" s="1"/>
      <c r="D6" s="1"/>
      <c r="E6" s="1"/>
    </row>
    <row r="7" spans="1:5" x14ac:dyDescent="0.2">
      <c r="A7" s="1"/>
      <c r="B7" s="1"/>
      <c r="C7" s="1"/>
      <c r="D7" s="1"/>
      <c r="E7" s="1"/>
    </row>
    <row r="8" spans="1:5" x14ac:dyDescent="0.2">
      <c r="A8" s="1"/>
      <c r="B8" s="1"/>
      <c r="C8" s="1"/>
      <c r="D8" s="1"/>
      <c r="E8" s="1"/>
    </row>
    <row r="9" spans="1:5" x14ac:dyDescent="0.2">
      <c r="A9" s="1"/>
      <c r="B9" s="1"/>
      <c r="C9" s="1"/>
      <c r="D9" s="1"/>
      <c r="E9" s="1"/>
    </row>
    <row r="10" spans="1:5" x14ac:dyDescent="0.2">
      <c r="A10" s="1"/>
      <c r="B10" s="1"/>
      <c r="C10" s="1"/>
      <c r="D10" s="1"/>
      <c r="E10" s="1"/>
    </row>
    <row r="11" spans="1:5" x14ac:dyDescent="0.2">
      <c r="A11" s="1"/>
      <c r="B11" s="1"/>
      <c r="C11" s="1"/>
      <c r="D11" s="1"/>
      <c r="E11" s="1"/>
    </row>
    <row r="12" spans="1:5" x14ac:dyDescent="0.2">
      <c r="A12" s="1"/>
      <c r="B12" s="1"/>
      <c r="C12" s="1"/>
      <c r="D12" s="1"/>
      <c r="E12" s="1"/>
    </row>
    <row r="13" spans="1:5" x14ac:dyDescent="0.2">
      <c r="A13" s="1"/>
      <c r="B13" s="1"/>
      <c r="C13" s="1"/>
      <c r="D13" s="1"/>
      <c r="E13" s="1"/>
    </row>
    <row r="14" spans="1:5" x14ac:dyDescent="0.2">
      <c r="A14" s="1"/>
      <c r="B14" s="1"/>
      <c r="C14" s="1"/>
      <c r="D14" s="1"/>
      <c r="E14" s="1"/>
    </row>
    <row r="15" spans="1:5" x14ac:dyDescent="0.2">
      <c r="A15" s="1"/>
      <c r="B15" s="1"/>
      <c r="C15" s="1"/>
      <c r="D15" s="1"/>
      <c r="E15" s="1"/>
    </row>
    <row r="16" spans="1:5" x14ac:dyDescent="0.2">
      <c r="A16" s="1"/>
      <c r="B16" s="1"/>
      <c r="C16" s="1"/>
      <c r="D16" s="1"/>
      <c r="E16" s="1"/>
    </row>
    <row r="17" spans="1:5" x14ac:dyDescent="0.2">
      <c r="A17" s="1"/>
      <c r="B17" s="1"/>
      <c r="C17" s="1"/>
      <c r="D17" s="1"/>
      <c r="E17" s="1"/>
    </row>
    <row r="18" spans="1:5" x14ac:dyDescent="0.2">
      <c r="A18" s="1"/>
      <c r="B18" s="1"/>
      <c r="C18" s="1"/>
      <c r="D18" s="1"/>
      <c r="E18" s="1"/>
    </row>
    <row r="19" spans="1:5" x14ac:dyDescent="0.2">
      <c r="A19" s="1"/>
      <c r="B19" s="1"/>
      <c r="C19" s="1"/>
      <c r="D19" s="1"/>
      <c r="E19" s="1"/>
    </row>
    <row r="20" spans="1:5" x14ac:dyDescent="0.2">
      <c r="A20" s="1"/>
      <c r="B20" s="1"/>
      <c r="C20" s="1"/>
      <c r="D20" s="1"/>
      <c r="E20" s="1"/>
    </row>
    <row r="21" spans="1:5" x14ac:dyDescent="0.2">
      <c r="A21" s="1"/>
      <c r="B21" s="1"/>
      <c r="C21" s="1"/>
      <c r="D21" s="1"/>
      <c r="E21" s="1"/>
    </row>
    <row r="22" spans="1:5" x14ac:dyDescent="0.2">
      <c r="A22" s="1"/>
      <c r="B22" s="1"/>
      <c r="C22" s="1"/>
      <c r="D22" s="1"/>
      <c r="E22" s="1"/>
    </row>
    <row r="23" spans="1:5" x14ac:dyDescent="0.2">
      <c r="A23" s="1"/>
      <c r="B23" s="1"/>
      <c r="C23" s="1"/>
      <c r="D23" s="1"/>
      <c r="E23" s="1"/>
    </row>
    <row r="24" spans="1:5" x14ac:dyDescent="0.2">
      <c r="A24" s="1"/>
      <c r="B24" s="1"/>
      <c r="C24" s="1"/>
      <c r="D24" s="1"/>
      <c r="E24" s="1"/>
    </row>
    <row r="25" spans="1:5" x14ac:dyDescent="0.2">
      <c r="A25" s="1"/>
      <c r="B25" s="1"/>
      <c r="C25" s="1"/>
      <c r="D25" s="1"/>
      <c r="E25" s="1"/>
    </row>
    <row r="26" spans="1:5" x14ac:dyDescent="0.2">
      <c r="A26" s="1"/>
      <c r="B26" s="1"/>
      <c r="C26" s="1"/>
      <c r="D26" s="1"/>
      <c r="E26" s="1"/>
    </row>
    <row r="27" spans="1:5" x14ac:dyDescent="0.2">
      <c r="A27" s="1"/>
      <c r="B27" s="1"/>
      <c r="C27" s="1"/>
      <c r="D27" s="1"/>
      <c r="E27" s="1"/>
    </row>
    <row r="28" spans="1:5" x14ac:dyDescent="0.2">
      <c r="A28" s="1"/>
      <c r="B28" s="1"/>
      <c r="C28" s="1"/>
      <c r="D28" s="1"/>
      <c r="E28" s="1"/>
    </row>
    <row r="29" spans="1:5" x14ac:dyDescent="0.2">
      <c r="A29" s="1"/>
      <c r="B29" s="1"/>
      <c r="C29" s="1"/>
      <c r="D29" s="1"/>
      <c r="E29" s="1"/>
    </row>
    <row r="30" spans="1:5" x14ac:dyDescent="0.2">
      <c r="A30" s="1"/>
      <c r="B30" s="1"/>
      <c r="C30" s="1"/>
      <c r="D30" s="1"/>
      <c r="E30" s="1"/>
    </row>
    <row r="31" spans="1:5" x14ac:dyDescent="0.2">
      <c r="A31" s="1"/>
      <c r="B31" s="1"/>
      <c r="C31" s="1"/>
      <c r="D31" s="1"/>
      <c r="E31" s="1"/>
    </row>
    <row r="32" spans="1:5" x14ac:dyDescent="0.2">
      <c r="A32" s="1"/>
      <c r="B32" s="1"/>
      <c r="C32" s="1"/>
      <c r="D32" s="1"/>
      <c r="E32" s="1"/>
    </row>
    <row r="33" spans="1:5" x14ac:dyDescent="0.2">
      <c r="A33" s="1"/>
      <c r="B33" s="1"/>
      <c r="C33" s="1"/>
      <c r="D33" s="1"/>
      <c r="E33" s="1"/>
    </row>
    <row r="34" spans="1:5" x14ac:dyDescent="0.2">
      <c r="A34" s="1"/>
      <c r="B34" s="1"/>
      <c r="C34" s="1"/>
      <c r="D34" s="1"/>
      <c r="E34" s="1"/>
    </row>
    <row r="35" spans="1:5" x14ac:dyDescent="0.2">
      <c r="A35" s="1"/>
      <c r="B35" s="1"/>
      <c r="C35" s="1"/>
      <c r="D35" s="1"/>
      <c r="E35" s="1"/>
    </row>
    <row r="36" spans="1:5" x14ac:dyDescent="0.2">
      <c r="A36" s="1"/>
      <c r="B36" s="1"/>
      <c r="C36" s="1"/>
      <c r="D36" s="1"/>
      <c r="E36" s="1"/>
    </row>
    <row r="37" spans="1:5" x14ac:dyDescent="0.2">
      <c r="A37" s="1"/>
      <c r="B37" s="1"/>
      <c r="C37" s="1"/>
      <c r="D37" s="1"/>
      <c r="E37" s="1"/>
    </row>
    <row r="38" spans="1:5" x14ac:dyDescent="0.2">
      <c r="A38" s="1"/>
      <c r="B38" s="1"/>
      <c r="C38" s="1"/>
      <c r="D38" s="1"/>
      <c r="E38" s="1"/>
    </row>
    <row r="39" spans="1:5" x14ac:dyDescent="0.2">
      <c r="A39" s="1"/>
      <c r="B39" s="1"/>
      <c r="C39" s="1"/>
      <c r="D39" s="1"/>
      <c r="E39" s="1"/>
    </row>
    <row r="40" spans="1:5" x14ac:dyDescent="0.2">
      <c r="A40" s="1"/>
      <c r="B40" s="1"/>
      <c r="C40" s="1"/>
      <c r="D40" s="1"/>
      <c r="E40" s="1"/>
    </row>
    <row r="41" spans="1:5" x14ac:dyDescent="0.2">
      <c r="A41" s="1"/>
      <c r="B41" s="1"/>
      <c r="C41" s="1"/>
      <c r="D41" s="1"/>
      <c r="E41" s="1"/>
    </row>
    <row r="42" spans="1:5" x14ac:dyDescent="0.2">
      <c r="A42" s="1"/>
      <c r="B42" s="1"/>
      <c r="C42" s="1"/>
      <c r="D42" s="1"/>
      <c r="E42" s="1"/>
    </row>
    <row r="43" spans="1:5" x14ac:dyDescent="0.2">
      <c r="A43" s="1"/>
      <c r="B43" s="1"/>
      <c r="C43" s="1"/>
      <c r="D43" s="1"/>
      <c r="E43" s="1"/>
    </row>
    <row r="44" spans="1:5" x14ac:dyDescent="0.2">
      <c r="A44" s="1"/>
      <c r="B44" s="1"/>
      <c r="C44" s="1"/>
      <c r="D44" s="1"/>
      <c r="E44" s="1"/>
    </row>
    <row r="45" spans="1:5" x14ac:dyDescent="0.2">
      <c r="A45" s="1"/>
      <c r="B45" s="1"/>
      <c r="C45" s="1"/>
      <c r="D45" s="1"/>
      <c r="E45" s="1"/>
    </row>
    <row r="46" spans="1:5" x14ac:dyDescent="0.2">
      <c r="A46" s="1"/>
      <c r="B46" s="1"/>
      <c r="C46" s="1"/>
      <c r="D46" s="1"/>
      <c r="E46" s="1"/>
    </row>
    <row r="47" spans="1:5" x14ac:dyDescent="0.2">
      <c r="A47" s="1"/>
      <c r="B47" s="1"/>
      <c r="C47" s="1"/>
      <c r="D47" s="1"/>
      <c r="E47" s="1"/>
    </row>
    <row r="48" spans="1:5" x14ac:dyDescent="0.2">
      <c r="A48" s="1"/>
      <c r="B48" s="1"/>
      <c r="C48" s="1"/>
      <c r="D48" s="1"/>
      <c r="E48" s="1"/>
    </row>
    <row r="49" spans="1:5" x14ac:dyDescent="0.2">
      <c r="A49" s="1"/>
      <c r="B49" s="1"/>
      <c r="C49" s="1"/>
      <c r="D49" s="1"/>
      <c r="E49" s="1"/>
    </row>
    <row r="50" spans="1:5" x14ac:dyDescent="0.2">
      <c r="A50" s="1"/>
      <c r="B50" s="1"/>
      <c r="C50" s="1"/>
      <c r="D50" s="1"/>
      <c r="E50" s="1"/>
    </row>
    <row r="51" spans="1:5" x14ac:dyDescent="0.2">
      <c r="A51" s="1"/>
      <c r="B51" s="1"/>
      <c r="C51" s="1"/>
      <c r="D51" s="1"/>
      <c r="E51" s="1"/>
    </row>
    <row r="52" spans="1:5" x14ac:dyDescent="0.2">
      <c r="A52" s="1"/>
      <c r="B52" s="1"/>
      <c r="C52" s="1"/>
      <c r="D52" s="1"/>
      <c r="E52" s="1"/>
    </row>
    <row r="53" spans="1:5" x14ac:dyDescent="0.2">
      <c r="A53" s="1"/>
      <c r="B53" s="1"/>
      <c r="C53" s="1"/>
      <c r="D53" s="1"/>
      <c r="E53" s="1"/>
    </row>
    <row r="54" spans="1:5" x14ac:dyDescent="0.2">
      <c r="A54" s="1"/>
      <c r="B54" s="1"/>
      <c r="C54" s="1"/>
      <c r="D54" s="1"/>
      <c r="E54" s="1"/>
    </row>
    <row r="55" spans="1:5" x14ac:dyDescent="0.2">
      <c r="A55" s="1"/>
      <c r="B55" s="1"/>
      <c r="C55" s="1"/>
      <c r="D55" s="1"/>
      <c r="E55" s="1"/>
    </row>
    <row r="56" spans="1:5" x14ac:dyDescent="0.2">
      <c r="A56" s="1"/>
      <c r="B56" s="1"/>
      <c r="C56" s="1"/>
      <c r="D56" s="1"/>
      <c r="E56" s="1"/>
    </row>
    <row r="57" spans="1:5" x14ac:dyDescent="0.2">
      <c r="A57" s="1"/>
      <c r="B57" s="1"/>
      <c r="C57" s="1"/>
      <c r="D57" s="1"/>
      <c r="E57" s="1"/>
    </row>
    <row r="58" spans="1:5" x14ac:dyDescent="0.2">
      <c r="A58" s="1"/>
      <c r="B58" s="1"/>
      <c r="C58" s="1"/>
      <c r="D58" s="1"/>
      <c r="E58" s="1"/>
    </row>
    <row r="59" spans="1:5" x14ac:dyDescent="0.2">
      <c r="A59" s="1"/>
      <c r="B59" s="1"/>
      <c r="C59" s="1"/>
      <c r="D59" s="1"/>
      <c r="E59" s="1"/>
    </row>
    <row r="60" spans="1:5" x14ac:dyDescent="0.2">
      <c r="A60" s="1"/>
      <c r="B60" s="1"/>
      <c r="C60" s="1"/>
      <c r="D60" s="1"/>
      <c r="E60" s="1"/>
    </row>
    <row r="61" spans="1:5" x14ac:dyDescent="0.2">
      <c r="A61" s="1"/>
      <c r="B61" s="1"/>
      <c r="C61" s="1"/>
      <c r="D61" s="1"/>
      <c r="E61" s="1"/>
    </row>
    <row r="62" spans="1:5" x14ac:dyDescent="0.2">
      <c r="A62" s="1"/>
      <c r="B62" s="1"/>
      <c r="C62" s="1"/>
      <c r="D62" s="1"/>
      <c r="E62" s="1"/>
    </row>
    <row r="63" spans="1:5" x14ac:dyDescent="0.2">
      <c r="A63" s="1"/>
      <c r="B63" s="1"/>
      <c r="C63" s="1"/>
      <c r="D63" s="1"/>
      <c r="E63" s="1"/>
    </row>
    <row r="64" spans="1:5" x14ac:dyDescent="0.2">
      <c r="A64" s="1"/>
      <c r="B64" s="1"/>
      <c r="C64" s="1"/>
      <c r="D64" s="1"/>
      <c r="E64" s="1"/>
    </row>
    <row r="65" spans="1:5" x14ac:dyDescent="0.2">
      <c r="A65" s="1"/>
      <c r="B65" s="1"/>
      <c r="C65" s="1"/>
      <c r="D65" s="1"/>
      <c r="E65" s="1"/>
    </row>
    <row r="66" spans="1:5" x14ac:dyDescent="0.2">
      <c r="A66" s="1"/>
      <c r="B66" s="1"/>
      <c r="C66" s="1"/>
      <c r="D66" s="1"/>
      <c r="E66" s="1"/>
    </row>
    <row r="67" spans="1:5" x14ac:dyDescent="0.2">
      <c r="A67" s="1"/>
      <c r="B67" s="1"/>
      <c r="C67" s="1"/>
      <c r="D67" s="1"/>
      <c r="E67" s="1"/>
    </row>
    <row r="68" spans="1:5" x14ac:dyDescent="0.2">
      <c r="A68" s="1"/>
      <c r="B68" s="1"/>
      <c r="C68" s="1"/>
      <c r="D68" s="1"/>
      <c r="E68" s="1"/>
    </row>
    <row r="69" spans="1:5" x14ac:dyDescent="0.2">
      <c r="A69" s="1"/>
      <c r="B69" s="1"/>
      <c r="C69" s="1"/>
      <c r="D69" s="1"/>
      <c r="E69" s="1"/>
    </row>
    <row r="70" spans="1:5" x14ac:dyDescent="0.2">
      <c r="A70" s="1"/>
      <c r="B70" s="1"/>
      <c r="C70" s="1"/>
      <c r="D70" s="1"/>
      <c r="E70" s="1"/>
    </row>
    <row r="71" spans="1:5" x14ac:dyDescent="0.2">
      <c r="A71" s="1"/>
      <c r="B71" s="1"/>
      <c r="C71" s="1"/>
      <c r="D71" s="1"/>
      <c r="E71" s="1"/>
    </row>
    <row r="72" spans="1:5" x14ac:dyDescent="0.2">
      <c r="A72" s="1"/>
      <c r="B72" s="1"/>
      <c r="C72" s="1"/>
      <c r="D72" s="1"/>
      <c r="E72" s="1"/>
    </row>
    <row r="73" spans="1:5" x14ac:dyDescent="0.2">
      <c r="A73" s="1"/>
      <c r="B73" s="1"/>
      <c r="C73" s="1"/>
      <c r="D73" s="1"/>
      <c r="E73" s="1"/>
    </row>
    <row r="74" spans="1:5" x14ac:dyDescent="0.2">
      <c r="A74" s="1"/>
      <c r="B74" s="1"/>
      <c r="C74" s="1"/>
      <c r="D74" s="1"/>
      <c r="E74" s="1"/>
    </row>
    <row r="75" spans="1:5" x14ac:dyDescent="0.2">
      <c r="A75" s="1"/>
      <c r="B75" s="1"/>
      <c r="C75" s="1"/>
      <c r="D75" s="1"/>
      <c r="E75" s="1"/>
    </row>
    <row r="76" spans="1:5" x14ac:dyDescent="0.2">
      <c r="A76" s="1"/>
      <c r="B76" s="1"/>
      <c r="C76" s="1"/>
      <c r="D76" s="1"/>
      <c r="E76" s="1"/>
    </row>
    <row r="77" spans="1:5" x14ac:dyDescent="0.2">
      <c r="A77" s="1"/>
      <c r="B77" s="1"/>
      <c r="C77" s="1"/>
      <c r="D77" s="1"/>
      <c r="E77" s="1"/>
    </row>
    <row r="78" spans="1:5" x14ac:dyDescent="0.2">
      <c r="A78" s="1"/>
      <c r="B78" s="1"/>
      <c r="C78" s="1"/>
      <c r="D78" s="1"/>
      <c r="E78" s="1"/>
    </row>
    <row r="79" spans="1:5" x14ac:dyDescent="0.2">
      <c r="A79" s="1"/>
      <c r="B79" s="1"/>
      <c r="C79" s="1"/>
      <c r="D79" s="1"/>
      <c r="E79" s="1"/>
    </row>
    <row r="80" spans="1:5" x14ac:dyDescent="0.2">
      <c r="A80" s="1"/>
      <c r="B80" s="1"/>
      <c r="C80" s="1"/>
      <c r="D80" s="1"/>
      <c r="E80" s="1"/>
    </row>
    <row r="81" spans="1:5" x14ac:dyDescent="0.2">
      <c r="A81" s="1"/>
      <c r="B81" s="1"/>
      <c r="C81" s="1"/>
      <c r="D81" s="1"/>
      <c r="E81" s="1"/>
    </row>
    <row r="82" spans="1:5" x14ac:dyDescent="0.2">
      <c r="A82" s="1"/>
      <c r="B82" s="1"/>
      <c r="C82" s="1"/>
      <c r="D82" s="1"/>
      <c r="E82" s="1"/>
    </row>
    <row r="83" spans="1:5" x14ac:dyDescent="0.2">
      <c r="A83" s="1"/>
      <c r="B83" s="1"/>
      <c r="C83" s="1"/>
      <c r="D83" s="1"/>
      <c r="E83" s="1"/>
    </row>
    <row r="84" spans="1:5" x14ac:dyDescent="0.2">
      <c r="A84" s="1"/>
      <c r="B84" s="1"/>
      <c r="C84" s="1"/>
      <c r="D84" s="1"/>
      <c r="E84" s="1"/>
    </row>
    <row r="85" spans="1:5" x14ac:dyDescent="0.2">
      <c r="A85" s="1"/>
      <c r="B85" s="1"/>
      <c r="C85" s="1"/>
      <c r="D85" s="1"/>
      <c r="E85" s="1"/>
    </row>
    <row r="86" spans="1:5" x14ac:dyDescent="0.2">
      <c r="A86" s="1"/>
      <c r="B86" s="1"/>
      <c r="C86" s="1"/>
      <c r="D86" s="1"/>
      <c r="E86" s="1"/>
    </row>
    <row r="87" spans="1:5" x14ac:dyDescent="0.2">
      <c r="A87" s="1"/>
      <c r="B87" s="1"/>
      <c r="C87" s="1"/>
      <c r="D87" s="1"/>
      <c r="E87" s="1"/>
    </row>
    <row r="88" spans="1:5" x14ac:dyDescent="0.2">
      <c r="A88" s="1"/>
      <c r="B88" s="1"/>
      <c r="C88" s="1"/>
      <c r="D88" s="1"/>
      <c r="E88" s="1"/>
    </row>
    <row r="89" spans="1:5" x14ac:dyDescent="0.2">
      <c r="A89" s="1"/>
      <c r="B89" s="1"/>
      <c r="C89" s="1"/>
      <c r="D89" s="1"/>
      <c r="E89" s="1"/>
    </row>
    <row r="90" spans="1:5" x14ac:dyDescent="0.2">
      <c r="A90" s="1"/>
      <c r="B90" s="1"/>
      <c r="C90" s="1"/>
      <c r="D90" s="1"/>
      <c r="E90" s="1"/>
    </row>
    <row r="91" spans="1:5" x14ac:dyDescent="0.2">
      <c r="A91" s="1"/>
      <c r="B91" s="1"/>
      <c r="C91" s="1"/>
      <c r="D91" s="1"/>
      <c r="E91" s="1"/>
    </row>
    <row r="92" spans="1:5" x14ac:dyDescent="0.2">
      <c r="A92" s="1"/>
      <c r="B92" s="1"/>
      <c r="C92" s="1"/>
      <c r="D92" s="1"/>
      <c r="E92" s="1"/>
    </row>
    <row r="93" spans="1:5" x14ac:dyDescent="0.2">
      <c r="A93" s="1"/>
      <c r="B93" s="1"/>
      <c r="C93" s="1"/>
      <c r="D93" s="1"/>
      <c r="E93" s="1"/>
    </row>
    <row r="94" spans="1:5" x14ac:dyDescent="0.2">
      <c r="A94" s="1"/>
      <c r="B94" s="1"/>
      <c r="C94" s="1"/>
      <c r="D94" s="1"/>
      <c r="E94" s="1"/>
    </row>
    <row r="95" spans="1:5" x14ac:dyDescent="0.2">
      <c r="A95" s="1"/>
      <c r="B95" s="1"/>
      <c r="C95" s="1"/>
      <c r="D95" s="1"/>
      <c r="E95" s="1"/>
    </row>
    <row r="96" spans="1:5" x14ac:dyDescent="0.2">
      <c r="A96" s="1"/>
      <c r="B96" s="1"/>
      <c r="C96" s="1"/>
      <c r="D96" s="1"/>
      <c r="E96" s="1"/>
    </row>
    <row r="97" spans="1:5" x14ac:dyDescent="0.2">
      <c r="A97" s="1"/>
      <c r="B97" s="1"/>
      <c r="C97" s="1"/>
      <c r="D97" s="1"/>
      <c r="E97" s="1"/>
    </row>
    <row r="98" spans="1:5" x14ac:dyDescent="0.2">
      <c r="A98" s="1"/>
      <c r="B98" s="1"/>
      <c r="C98" s="1"/>
      <c r="D98" s="1"/>
      <c r="E98" s="1"/>
    </row>
    <row r="99" spans="1:5" x14ac:dyDescent="0.2">
      <c r="A99" s="1"/>
      <c r="B99" s="1"/>
      <c r="C99" s="1"/>
      <c r="D99" s="1"/>
      <c r="E99" s="1"/>
    </row>
    <row r="100" spans="1:5" x14ac:dyDescent="0.2">
      <c r="A100" s="1"/>
      <c r="B100" s="1"/>
      <c r="C100" s="1"/>
      <c r="D100" s="1"/>
      <c r="E100" s="1"/>
    </row>
    <row r="101" spans="1:5" x14ac:dyDescent="0.2">
      <c r="A101" s="1"/>
      <c r="B101" s="1"/>
      <c r="C101" s="1"/>
      <c r="D101" s="1"/>
      <c r="E101" s="1"/>
    </row>
    <row r="102" spans="1:5" x14ac:dyDescent="0.2">
      <c r="A102" s="1"/>
      <c r="B102" s="1"/>
      <c r="C102" s="1"/>
      <c r="D102" s="1"/>
      <c r="E102" s="1"/>
    </row>
    <row r="103" spans="1:5" x14ac:dyDescent="0.2">
      <c r="A103" s="1"/>
      <c r="B103" s="1"/>
      <c r="C103" s="1"/>
      <c r="D103" s="1"/>
      <c r="E103" s="1"/>
    </row>
    <row r="104" spans="1:5" x14ac:dyDescent="0.2">
      <c r="A104" s="1"/>
      <c r="B104" s="1"/>
      <c r="C104" s="1"/>
      <c r="D104" s="1"/>
      <c r="E104" s="1"/>
    </row>
    <row r="105" spans="1:5" x14ac:dyDescent="0.2">
      <c r="A105" s="1"/>
      <c r="B105" s="1"/>
      <c r="C105" s="1"/>
      <c r="D105" s="1"/>
      <c r="E105" s="1"/>
    </row>
    <row r="106" spans="1:5" x14ac:dyDescent="0.2">
      <c r="A106" s="1"/>
      <c r="B106" s="1"/>
      <c r="C106" s="1"/>
      <c r="D106" s="1"/>
      <c r="E106" s="1"/>
    </row>
    <row r="107" spans="1:5" x14ac:dyDescent="0.2">
      <c r="A107" s="1"/>
      <c r="B107" s="1"/>
      <c r="C107" s="1"/>
      <c r="D107" s="1"/>
      <c r="E107" s="1"/>
    </row>
    <row r="108" spans="1:5" x14ac:dyDescent="0.2">
      <c r="A108" s="1"/>
      <c r="B108" s="1"/>
      <c r="C108" s="1"/>
      <c r="D108" s="1"/>
      <c r="E108" s="1"/>
    </row>
    <row r="109" spans="1:5" x14ac:dyDescent="0.2">
      <c r="A109" s="1"/>
      <c r="B109" s="1"/>
      <c r="C109" s="1"/>
      <c r="D109" s="1"/>
      <c r="E109" s="1"/>
    </row>
    <row r="110" spans="1:5" x14ac:dyDescent="0.2">
      <c r="A110" s="1"/>
      <c r="B110" s="1"/>
      <c r="C110" s="1"/>
      <c r="D110" s="1"/>
      <c r="E110" s="1"/>
    </row>
    <row r="111" spans="1:5" x14ac:dyDescent="0.2">
      <c r="A111" s="1"/>
      <c r="B111" s="1"/>
      <c r="C111" s="1"/>
      <c r="D111" s="1"/>
      <c r="E111" s="1"/>
    </row>
    <row r="112" spans="1:5" x14ac:dyDescent="0.2">
      <c r="A112" s="1"/>
      <c r="B112" s="1"/>
      <c r="C112" s="1"/>
      <c r="D112" s="1"/>
      <c r="E112" s="1"/>
    </row>
    <row r="113" spans="1:5" x14ac:dyDescent="0.2">
      <c r="A113" s="1"/>
      <c r="B113" s="1"/>
      <c r="C113" s="1"/>
      <c r="D113" s="1"/>
      <c r="E113" s="1"/>
    </row>
    <row r="114" spans="1:5" x14ac:dyDescent="0.2">
      <c r="A114" s="1"/>
      <c r="B114" s="1"/>
      <c r="C114" s="1"/>
      <c r="D114" s="1"/>
      <c r="E114" s="1"/>
    </row>
    <row r="115" spans="1:5" x14ac:dyDescent="0.2">
      <c r="A115" s="1"/>
      <c r="B115" s="1"/>
      <c r="C115" s="1"/>
      <c r="D115" s="1"/>
      <c r="E115" s="1"/>
    </row>
    <row r="116" spans="1:5" x14ac:dyDescent="0.2">
      <c r="A116" s="1"/>
      <c r="B116" s="1"/>
      <c r="C116" s="1"/>
      <c r="D116" s="1"/>
      <c r="E116" s="1"/>
    </row>
    <row r="117" spans="1:5" x14ac:dyDescent="0.2">
      <c r="A117" s="1"/>
      <c r="B117" s="1"/>
      <c r="C117" s="1"/>
      <c r="D117" s="1"/>
      <c r="E117" s="1"/>
    </row>
    <row r="118" spans="1:5" x14ac:dyDescent="0.2">
      <c r="A118" s="1"/>
      <c r="B118" s="1"/>
      <c r="C118" s="1"/>
      <c r="D118" s="1"/>
      <c r="E118" s="1"/>
    </row>
    <row r="119" spans="1:5" x14ac:dyDescent="0.2">
      <c r="A119" s="1"/>
      <c r="B119" s="1"/>
      <c r="C119" s="1"/>
      <c r="D119" s="1"/>
      <c r="E119" s="1"/>
    </row>
    <row r="120" spans="1:5" x14ac:dyDescent="0.2">
      <c r="A120" s="1"/>
      <c r="B120" s="1"/>
      <c r="C120" s="1"/>
      <c r="D120" s="1"/>
      <c r="E120" s="1"/>
    </row>
    <row r="121" spans="1:5" x14ac:dyDescent="0.2">
      <c r="A121" s="1"/>
      <c r="B121" s="1"/>
      <c r="C121" s="1"/>
      <c r="D121" s="1"/>
      <c r="E121" s="1"/>
    </row>
    <row r="122" spans="1:5" x14ac:dyDescent="0.2">
      <c r="A122" s="1"/>
      <c r="B122" s="1"/>
      <c r="C122" s="1"/>
      <c r="D122" s="1"/>
      <c r="E122" s="1"/>
    </row>
    <row r="123" spans="1:5" x14ac:dyDescent="0.2">
      <c r="A123" s="1"/>
      <c r="B123" s="1"/>
      <c r="C123" s="1"/>
      <c r="D123" s="1"/>
      <c r="E123" s="1"/>
    </row>
    <row r="124" spans="1:5" x14ac:dyDescent="0.2">
      <c r="A124" s="1"/>
      <c r="B124" s="1"/>
      <c r="C124" s="1"/>
      <c r="D124" s="1"/>
      <c r="E124" s="1"/>
    </row>
    <row r="125" spans="1:5" x14ac:dyDescent="0.2">
      <c r="A125" s="1"/>
      <c r="B125" s="1"/>
      <c r="C125" s="1"/>
      <c r="D125" s="1"/>
      <c r="E125" s="1"/>
    </row>
    <row r="126" spans="1:5" x14ac:dyDescent="0.2">
      <c r="A126" s="1"/>
      <c r="B126" s="1"/>
      <c r="C126" s="1"/>
      <c r="D126" s="1"/>
      <c r="E126" s="1"/>
    </row>
    <row r="127" spans="1:5" x14ac:dyDescent="0.2">
      <c r="A127" s="1"/>
      <c r="B127" s="1"/>
      <c r="C127" s="1"/>
      <c r="D127" s="1"/>
      <c r="E127" s="1"/>
    </row>
    <row r="128" spans="1:5" x14ac:dyDescent="0.2">
      <c r="A128" s="1"/>
      <c r="B128" s="1"/>
      <c r="C128" s="1"/>
      <c r="D128" s="1"/>
      <c r="E128" s="1"/>
    </row>
    <row r="129" spans="1:5" x14ac:dyDescent="0.2">
      <c r="A129" s="1"/>
      <c r="B129" s="1"/>
      <c r="C129" s="1"/>
      <c r="D129" s="1"/>
      <c r="E129" s="1"/>
    </row>
    <row r="130" spans="1:5" x14ac:dyDescent="0.2">
      <c r="A130" s="1"/>
      <c r="B130" s="1"/>
      <c r="C130" s="1"/>
      <c r="D130" s="1"/>
      <c r="E130" s="1"/>
    </row>
    <row r="131" spans="1:5" x14ac:dyDescent="0.2">
      <c r="A131" s="1"/>
      <c r="B131" s="1"/>
      <c r="C131" s="1"/>
      <c r="D131" s="1"/>
      <c r="E131" s="1"/>
    </row>
    <row r="132" spans="1:5" x14ac:dyDescent="0.2">
      <c r="A132" s="1"/>
      <c r="B132" s="1"/>
      <c r="C132" s="1"/>
      <c r="D132" s="1"/>
      <c r="E132" s="1"/>
    </row>
    <row r="133" spans="1:5" x14ac:dyDescent="0.2">
      <c r="A133" s="1"/>
      <c r="B133" s="1"/>
      <c r="C133" s="1"/>
      <c r="D133" s="1"/>
      <c r="E133" s="1"/>
    </row>
    <row r="134" spans="1:5" x14ac:dyDescent="0.2">
      <c r="A134" s="1"/>
      <c r="B134" s="1"/>
      <c r="C134" s="1"/>
      <c r="D134" s="1"/>
      <c r="E134" s="1"/>
    </row>
    <row r="135" spans="1:5" x14ac:dyDescent="0.2">
      <c r="A135" s="1"/>
      <c r="B135" s="1"/>
      <c r="C135" s="1"/>
      <c r="D135" s="1"/>
      <c r="E135" s="1"/>
    </row>
    <row r="136" spans="1:5" x14ac:dyDescent="0.2">
      <c r="A136" s="1"/>
      <c r="B136" s="1"/>
      <c r="C136" s="1"/>
      <c r="D136" s="1"/>
      <c r="E136" s="1"/>
    </row>
    <row r="137" spans="1:5" x14ac:dyDescent="0.2">
      <c r="A137" s="1"/>
      <c r="B137" s="1"/>
      <c r="C137" s="1"/>
      <c r="D137" s="1"/>
      <c r="E137" s="1"/>
    </row>
    <row r="138" spans="1:5" x14ac:dyDescent="0.2">
      <c r="A138" s="1"/>
      <c r="B138" s="1"/>
      <c r="C138" s="1"/>
      <c r="D138" s="1"/>
      <c r="E138" s="1"/>
    </row>
    <row r="139" spans="1:5" x14ac:dyDescent="0.2">
      <c r="A139" s="1"/>
      <c r="B139" s="1"/>
      <c r="C139" s="1"/>
      <c r="D139" s="1"/>
      <c r="E139" s="1"/>
    </row>
    <row r="140" spans="1:5" x14ac:dyDescent="0.2">
      <c r="A140" s="1"/>
      <c r="B140" s="1"/>
      <c r="C140" s="1"/>
      <c r="D140" s="1"/>
      <c r="E140" s="1"/>
    </row>
    <row r="141" spans="1:5" x14ac:dyDescent="0.2">
      <c r="A141" s="1"/>
      <c r="B141" s="1"/>
      <c r="C141" s="1"/>
      <c r="D141" s="1"/>
      <c r="E141" s="1"/>
    </row>
    <row r="142" spans="1:5" x14ac:dyDescent="0.2">
      <c r="A142" s="1"/>
      <c r="B142" s="1"/>
      <c r="C142" s="1"/>
      <c r="D142" s="1"/>
      <c r="E142" s="1"/>
    </row>
    <row r="143" spans="1:5" x14ac:dyDescent="0.2">
      <c r="A143" s="1"/>
      <c r="B143" s="1"/>
      <c r="C143" s="1"/>
      <c r="D143" s="1"/>
      <c r="E143" s="1"/>
    </row>
    <row r="144" spans="1:5" x14ac:dyDescent="0.2">
      <c r="A144" s="1"/>
      <c r="B144" s="1"/>
      <c r="C144" s="1"/>
      <c r="D144" s="1"/>
      <c r="E144" s="1"/>
    </row>
    <row r="145" spans="1:5" x14ac:dyDescent="0.2">
      <c r="A145" s="1"/>
      <c r="B145" s="1"/>
      <c r="C145" s="1"/>
      <c r="D145" s="1"/>
      <c r="E145" s="1"/>
    </row>
    <row r="146" spans="1:5" x14ac:dyDescent="0.2">
      <c r="A146" s="1"/>
      <c r="B146" s="1"/>
      <c r="C146" s="1"/>
      <c r="D146" s="1"/>
      <c r="E146" s="1"/>
    </row>
    <row r="147" spans="1:5" x14ac:dyDescent="0.2">
      <c r="A147" s="1"/>
      <c r="B147" s="1"/>
      <c r="C147" s="1"/>
      <c r="D147" s="1"/>
      <c r="E147" s="1"/>
    </row>
    <row r="148" spans="1:5" x14ac:dyDescent="0.2">
      <c r="A148" s="1"/>
      <c r="B148" s="1"/>
      <c r="C148" s="1"/>
      <c r="D148" s="1"/>
      <c r="E148" s="1"/>
    </row>
    <row r="149" spans="1:5" x14ac:dyDescent="0.2">
      <c r="A149" s="1"/>
      <c r="B149" s="1"/>
      <c r="C149" s="1"/>
      <c r="D149" s="1"/>
      <c r="E149" s="1"/>
    </row>
    <row r="150" spans="1:5" x14ac:dyDescent="0.2">
      <c r="A150" s="1"/>
      <c r="B150" s="1"/>
      <c r="C150" s="1"/>
      <c r="D150" s="1"/>
      <c r="E150" s="1"/>
    </row>
    <row r="151" spans="1:5" x14ac:dyDescent="0.2">
      <c r="A151" s="1"/>
      <c r="B151" s="1"/>
      <c r="C151" s="1"/>
      <c r="D151" s="1"/>
      <c r="E151" s="1"/>
    </row>
    <row r="152" spans="1:5" x14ac:dyDescent="0.2">
      <c r="A152" s="1"/>
      <c r="B152" s="1"/>
      <c r="C152" s="1"/>
      <c r="D152" s="1"/>
      <c r="E152" s="1"/>
    </row>
    <row r="153" spans="1:5" x14ac:dyDescent="0.2">
      <c r="A153" s="1"/>
      <c r="B153" s="1"/>
      <c r="C153" s="1"/>
      <c r="D153" s="1"/>
      <c r="E153" s="1"/>
    </row>
    <row r="154" spans="1:5" x14ac:dyDescent="0.2">
      <c r="A154" s="1"/>
      <c r="B154" s="1"/>
      <c r="C154" s="1"/>
      <c r="D154" s="1"/>
      <c r="E154" s="1"/>
    </row>
    <row r="155" spans="1:5" x14ac:dyDescent="0.2">
      <c r="A155" s="1"/>
      <c r="B155" s="1"/>
      <c r="C155" s="1"/>
      <c r="D155" s="1"/>
      <c r="E155" s="1"/>
    </row>
    <row r="156" spans="1:5" x14ac:dyDescent="0.2">
      <c r="A156" s="1"/>
      <c r="B156" s="1"/>
      <c r="C156" s="1"/>
      <c r="D156" s="1"/>
      <c r="E156" s="1"/>
    </row>
    <row r="157" spans="1:5" x14ac:dyDescent="0.2">
      <c r="A157" s="1"/>
      <c r="B157" s="1"/>
      <c r="C157" s="1"/>
      <c r="D157" s="1"/>
      <c r="E157" s="1"/>
    </row>
    <row r="158" spans="1:5" x14ac:dyDescent="0.2">
      <c r="A158" s="1"/>
      <c r="B158" s="1"/>
      <c r="C158" s="1"/>
      <c r="D158" s="1"/>
      <c r="E158" s="1"/>
    </row>
    <row r="159" spans="1:5" x14ac:dyDescent="0.2">
      <c r="A159" s="1"/>
      <c r="B159" s="1"/>
      <c r="C159" s="1"/>
      <c r="D159" s="1"/>
      <c r="E159" s="1"/>
    </row>
    <row r="160" spans="1:5" x14ac:dyDescent="0.2">
      <c r="A160" s="1"/>
      <c r="B160" s="1"/>
      <c r="C160" s="1"/>
      <c r="D160" s="1"/>
      <c r="E160" s="1"/>
    </row>
    <row r="161" spans="1:5" x14ac:dyDescent="0.2">
      <c r="A161" s="1"/>
      <c r="B161" s="1"/>
      <c r="C161" s="1"/>
      <c r="D161" s="1"/>
      <c r="E161" s="1"/>
    </row>
    <row r="162" spans="1:5" x14ac:dyDescent="0.2">
      <c r="A162" s="1"/>
      <c r="B162" s="1"/>
      <c r="C162" s="1"/>
      <c r="D162" s="1"/>
      <c r="E162" s="1"/>
    </row>
    <row r="163" spans="1:5" x14ac:dyDescent="0.2">
      <c r="A163" s="1"/>
      <c r="B163" s="1"/>
      <c r="C163" s="1"/>
      <c r="D163" s="1"/>
      <c r="E163" s="1"/>
    </row>
    <row r="164" spans="1:5" x14ac:dyDescent="0.2">
      <c r="A164" s="1"/>
      <c r="B164" s="1"/>
      <c r="C164" s="1"/>
      <c r="D164" s="1"/>
      <c r="E164" s="1"/>
    </row>
    <row r="165" spans="1:5" x14ac:dyDescent="0.2">
      <c r="A165" s="1"/>
      <c r="B165" s="1"/>
      <c r="C165" s="1"/>
      <c r="D165" s="1"/>
      <c r="E165" s="1"/>
    </row>
    <row r="166" spans="1:5" x14ac:dyDescent="0.2">
      <c r="A166" s="1"/>
      <c r="B166" s="1"/>
      <c r="C166" s="1"/>
      <c r="D166" s="1"/>
      <c r="E166" s="1"/>
    </row>
    <row r="167" spans="1:5" x14ac:dyDescent="0.2">
      <c r="A167" s="1"/>
      <c r="B167" s="1"/>
      <c r="C167" s="1"/>
      <c r="D167" s="1"/>
      <c r="E167" s="1"/>
    </row>
    <row r="168" spans="1:5" x14ac:dyDescent="0.2">
      <c r="A168" s="1"/>
      <c r="B168" s="1"/>
      <c r="C168" s="1"/>
      <c r="D168" s="1"/>
      <c r="E168" s="1"/>
    </row>
    <row r="169" spans="1:5" x14ac:dyDescent="0.2">
      <c r="A169" s="1"/>
      <c r="B169" s="1"/>
      <c r="C169" s="1"/>
      <c r="D169" s="1"/>
      <c r="E169" s="1"/>
    </row>
    <row r="170" spans="1:5" x14ac:dyDescent="0.2">
      <c r="A170" s="1"/>
      <c r="B170" s="1"/>
      <c r="C170" s="1"/>
      <c r="D170" s="1"/>
      <c r="E170" s="1"/>
    </row>
    <row r="171" spans="1:5" x14ac:dyDescent="0.2">
      <c r="A171" s="1"/>
      <c r="B171" s="1"/>
      <c r="C171" s="1"/>
      <c r="D171" s="1"/>
      <c r="E171" s="1"/>
    </row>
    <row r="172" spans="1:5" x14ac:dyDescent="0.2">
      <c r="A172" s="1"/>
      <c r="B172" s="1"/>
      <c r="C172" s="1"/>
      <c r="D172" s="1"/>
      <c r="E172" s="1"/>
    </row>
    <row r="173" spans="1:5" x14ac:dyDescent="0.2">
      <c r="A173" s="1"/>
      <c r="B173" s="1"/>
      <c r="C173" s="1"/>
      <c r="D173" s="1"/>
      <c r="E173" s="1"/>
    </row>
    <row r="174" spans="1:5" x14ac:dyDescent="0.2">
      <c r="A174" s="1"/>
      <c r="B174" s="1"/>
      <c r="C174" s="1"/>
      <c r="D174" s="1"/>
      <c r="E174" s="1"/>
    </row>
    <row r="175" spans="1:5" x14ac:dyDescent="0.2">
      <c r="A175" s="1"/>
      <c r="B175" s="1"/>
      <c r="C175" s="1"/>
      <c r="D175" s="1"/>
      <c r="E175" s="1"/>
    </row>
    <row r="176" spans="1:5" x14ac:dyDescent="0.2">
      <c r="A176" s="1"/>
      <c r="B176" s="1"/>
      <c r="C176" s="1"/>
      <c r="D176" s="1"/>
      <c r="E176" s="1"/>
    </row>
    <row r="177" spans="1:5" x14ac:dyDescent="0.2">
      <c r="A177" s="1"/>
      <c r="B177" s="1"/>
      <c r="C177" s="1"/>
      <c r="D177" s="1"/>
      <c r="E177" s="1"/>
    </row>
    <row r="178" spans="1:5" x14ac:dyDescent="0.2">
      <c r="A178" s="1"/>
      <c r="B178" s="1"/>
      <c r="C178" s="1"/>
      <c r="D178" s="1"/>
      <c r="E178" s="1"/>
    </row>
    <row r="179" spans="1:5" x14ac:dyDescent="0.2">
      <c r="A179" s="1"/>
      <c r="B179" s="1"/>
      <c r="C179" s="1"/>
      <c r="D179" s="1"/>
      <c r="E179" s="1"/>
    </row>
    <row r="180" spans="1:5" x14ac:dyDescent="0.2">
      <c r="A180" s="1"/>
      <c r="B180" s="1"/>
      <c r="C180" s="1"/>
      <c r="D180" s="1"/>
      <c r="E180" s="1"/>
    </row>
    <row r="181" spans="1:5" x14ac:dyDescent="0.2">
      <c r="A181" s="1"/>
      <c r="B181" s="1"/>
      <c r="C181" s="1"/>
      <c r="D181" s="1"/>
      <c r="E181" s="1"/>
    </row>
    <row r="182" spans="1:5" x14ac:dyDescent="0.2">
      <c r="A182" s="1"/>
      <c r="B182" s="1"/>
      <c r="C182" s="1"/>
      <c r="D182" s="1"/>
      <c r="E182" s="1"/>
    </row>
    <row r="183" spans="1:5" x14ac:dyDescent="0.2">
      <c r="A183" s="1"/>
      <c r="B183" s="1"/>
      <c r="C183" s="1"/>
      <c r="D183" s="1"/>
      <c r="E183" s="1"/>
    </row>
    <row r="184" spans="1:5" x14ac:dyDescent="0.2">
      <c r="A184" s="1"/>
      <c r="B184" s="1"/>
      <c r="C184" s="1"/>
      <c r="D184" s="1"/>
      <c r="E184" s="1"/>
    </row>
    <row r="185" spans="1:5" x14ac:dyDescent="0.2">
      <c r="A185" s="1"/>
      <c r="B185" s="1"/>
      <c r="C185" s="1"/>
      <c r="D185" s="1"/>
      <c r="E185" s="1"/>
    </row>
    <row r="186" spans="1:5" x14ac:dyDescent="0.2">
      <c r="A186" s="1"/>
      <c r="B186" s="1"/>
      <c r="C186" s="1"/>
      <c r="D186" s="1"/>
      <c r="E186" s="1"/>
    </row>
    <row r="187" spans="1:5" x14ac:dyDescent="0.2">
      <c r="A187" s="1"/>
      <c r="B187" s="1"/>
      <c r="C187" s="1"/>
      <c r="D187" s="1"/>
      <c r="E187" s="1"/>
    </row>
    <row r="188" spans="1:5" x14ac:dyDescent="0.2">
      <c r="A188" s="1"/>
      <c r="B188" s="1"/>
      <c r="C188" s="1"/>
      <c r="D188" s="1"/>
      <c r="E188" s="1"/>
    </row>
    <row r="189" spans="1:5" x14ac:dyDescent="0.2">
      <c r="A189" s="1"/>
      <c r="B189" s="1"/>
      <c r="C189" s="1"/>
      <c r="D189" s="1"/>
      <c r="E189" s="1"/>
    </row>
    <row r="190" spans="1:5" x14ac:dyDescent="0.2">
      <c r="A190" s="1"/>
      <c r="B190" s="1"/>
      <c r="C190" s="1"/>
      <c r="D190" s="1"/>
      <c r="E190" s="1"/>
    </row>
    <row r="191" spans="1:5" x14ac:dyDescent="0.2">
      <c r="A191" s="1"/>
      <c r="B191" s="1"/>
      <c r="C191" s="1"/>
      <c r="D191" s="1"/>
      <c r="E191" s="1"/>
    </row>
    <row r="192" spans="1:5" x14ac:dyDescent="0.2">
      <c r="A192" s="1"/>
      <c r="B192" s="1"/>
      <c r="C192" s="1"/>
      <c r="D192" s="1"/>
      <c r="E192" s="1"/>
    </row>
    <row r="193" spans="1:5" x14ac:dyDescent="0.2">
      <c r="A193" s="1"/>
      <c r="B193" s="1"/>
      <c r="C193" s="1"/>
      <c r="D193" s="1"/>
      <c r="E193" s="1"/>
    </row>
    <row r="194" spans="1:5" x14ac:dyDescent="0.2">
      <c r="A194" s="1"/>
      <c r="B194" s="1"/>
      <c r="C194" s="1"/>
      <c r="D194" s="1"/>
      <c r="E194" s="1"/>
    </row>
    <row r="195" spans="1:5" x14ac:dyDescent="0.2">
      <c r="A195" s="1"/>
      <c r="B195" s="1"/>
      <c r="C195" s="1"/>
      <c r="D195" s="1"/>
      <c r="E195" s="1"/>
    </row>
    <row r="196" spans="1:5" x14ac:dyDescent="0.2">
      <c r="A196" s="1"/>
      <c r="B196" s="1"/>
      <c r="C196" s="1"/>
      <c r="D196" s="1"/>
      <c r="E196" s="1"/>
    </row>
    <row r="197" spans="1:5" x14ac:dyDescent="0.2">
      <c r="A197" s="1"/>
      <c r="B197" s="1"/>
      <c r="C197" s="1"/>
      <c r="D197" s="1"/>
      <c r="E197" s="1"/>
    </row>
    <row r="198" spans="1:5" x14ac:dyDescent="0.2">
      <c r="A198" s="1"/>
      <c r="B198" s="1"/>
      <c r="C198" s="1"/>
      <c r="D198" s="1"/>
      <c r="E198" s="1"/>
    </row>
    <row r="199" spans="1:5" x14ac:dyDescent="0.2">
      <c r="A199" s="1"/>
      <c r="B199" s="1"/>
      <c r="C199" s="1"/>
      <c r="D199" s="1"/>
      <c r="E199" s="1"/>
    </row>
    <row r="200" spans="1:5" x14ac:dyDescent="0.2">
      <c r="A200" s="1"/>
      <c r="B200" s="1"/>
      <c r="C200" s="1"/>
      <c r="D200" s="1"/>
      <c r="E200" s="1"/>
    </row>
    <row r="201" spans="1:5" x14ac:dyDescent="0.2">
      <c r="A201" s="1"/>
      <c r="B201" s="1"/>
      <c r="C201" s="1"/>
      <c r="D201" s="1"/>
      <c r="E201" s="1"/>
    </row>
    <row r="202" spans="1:5" x14ac:dyDescent="0.2">
      <c r="A202" s="1"/>
      <c r="B202" s="1"/>
      <c r="C202" s="1"/>
      <c r="D202" s="1"/>
      <c r="E202" s="1"/>
    </row>
    <row r="203" spans="1:5" x14ac:dyDescent="0.2">
      <c r="A203" s="1"/>
      <c r="B203" s="1"/>
      <c r="C203" s="1"/>
      <c r="D203" s="1"/>
      <c r="E203" s="1"/>
    </row>
    <row r="204" spans="1:5" x14ac:dyDescent="0.2">
      <c r="A204" s="1"/>
      <c r="B204" s="1"/>
      <c r="C204" s="1"/>
      <c r="D204" s="1"/>
      <c r="E204" s="1"/>
    </row>
    <row r="205" spans="1:5" x14ac:dyDescent="0.2">
      <c r="A205" s="1"/>
      <c r="B205" s="1"/>
      <c r="C205" s="1"/>
      <c r="D205" s="1"/>
      <c r="E205" s="1"/>
    </row>
    <row r="206" spans="1:5" x14ac:dyDescent="0.2">
      <c r="A206" s="1"/>
      <c r="B206" s="1"/>
      <c r="C206" s="1"/>
      <c r="D206" s="1"/>
      <c r="E206" s="1"/>
    </row>
    <row r="207" spans="1:5" x14ac:dyDescent="0.2">
      <c r="A207" s="1"/>
      <c r="B207" s="1"/>
      <c r="C207" s="1"/>
      <c r="D207" s="1"/>
      <c r="E207" s="1"/>
    </row>
    <row r="208" spans="1:5" x14ac:dyDescent="0.2">
      <c r="A208" s="1"/>
      <c r="B208" s="1"/>
      <c r="C208" s="1"/>
      <c r="D208" s="1"/>
      <c r="E208" s="1"/>
    </row>
    <row r="209" spans="1:5" x14ac:dyDescent="0.2">
      <c r="A209" s="1"/>
      <c r="B209" s="1"/>
      <c r="C209" s="1"/>
      <c r="D209" s="1"/>
      <c r="E209" s="1"/>
    </row>
    <row r="210" spans="1:5" x14ac:dyDescent="0.2">
      <c r="A210" s="1"/>
      <c r="B210" s="1"/>
      <c r="C210" s="1"/>
      <c r="D210" s="1"/>
      <c r="E210" s="1"/>
    </row>
    <row r="211" spans="1:5" x14ac:dyDescent="0.2">
      <c r="A211" s="1"/>
      <c r="B211" s="1"/>
      <c r="C211" s="1"/>
      <c r="D211" s="1"/>
      <c r="E211" s="1"/>
    </row>
    <row r="212" spans="1:5" x14ac:dyDescent="0.2">
      <c r="A212" s="1"/>
      <c r="B212" s="1"/>
      <c r="C212" s="1"/>
      <c r="D212" s="1"/>
      <c r="E212" s="1"/>
    </row>
    <row r="213" spans="1:5" x14ac:dyDescent="0.2">
      <c r="A213" s="1"/>
      <c r="B213" s="1"/>
      <c r="C213" s="1"/>
      <c r="D213" s="1"/>
      <c r="E213" s="1"/>
    </row>
    <row r="214" spans="1:5" x14ac:dyDescent="0.2">
      <c r="A214" s="1"/>
      <c r="B214" s="1"/>
      <c r="C214" s="1"/>
      <c r="D214" s="1"/>
      <c r="E214" s="1"/>
    </row>
    <row r="215" spans="1:5" x14ac:dyDescent="0.2">
      <c r="A215" s="1"/>
      <c r="B215" s="1"/>
      <c r="C215" s="1"/>
      <c r="D215" s="1"/>
      <c r="E215" s="1"/>
    </row>
    <row r="216" spans="1:5" x14ac:dyDescent="0.2">
      <c r="A216" s="1"/>
      <c r="B216" s="1"/>
      <c r="C216" s="1"/>
      <c r="D216" s="1"/>
      <c r="E216" s="1"/>
    </row>
    <row r="217" spans="1:5" x14ac:dyDescent="0.2">
      <c r="A217" s="1"/>
      <c r="B217" s="1"/>
      <c r="C217" s="1"/>
      <c r="D217" s="1"/>
      <c r="E217" s="1"/>
    </row>
    <row r="218" spans="1:5" x14ac:dyDescent="0.2">
      <c r="A218" s="1"/>
      <c r="B218" s="1"/>
      <c r="C218" s="1"/>
      <c r="D218" s="1"/>
      <c r="E218" s="1"/>
    </row>
    <row r="219" spans="1:5" x14ac:dyDescent="0.2">
      <c r="A219" s="1"/>
      <c r="B219" s="1"/>
      <c r="C219" s="1"/>
      <c r="D219" s="1"/>
      <c r="E219" s="1"/>
    </row>
    <row r="220" spans="1:5" x14ac:dyDescent="0.2">
      <c r="A220" s="1"/>
      <c r="B220" s="1"/>
      <c r="C220" s="1"/>
      <c r="D220" s="1"/>
      <c r="E220" s="1"/>
    </row>
    <row r="221" spans="1:5" x14ac:dyDescent="0.2">
      <c r="A221" s="1"/>
      <c r="B221" s="1"/>
      <c r="C221" s="1"/>
      <c r="D221" s="1"/>
      <c r="E221" s="1"/>
    </row>
    <row r="222" spans="1:5" x14ac:dyDescent="0.2">
      <c r="A222" s="1"/>
      <c r="B222" s="1"/>
      <c r="C222" s="1"/>
      <c r="D222" s="1"/>
      <c r="E222" s="1"/>
    </row>
    <row r="223" spans="1:5" x14ac:dyDescent="0.2">
      <c r="A223" s="1"/>
      <c r="B223" s="1"/>
      <c r="C223" s="1"/>
      <c r="D223" s="1"/>
      <c r="E223" s="1"/>
    </row>
    <row r="224" spans="1:5" x14ac:dyDescent="0.2">
      <c r="A224" s="1"/>
      <c r="B224" s="1"/>
      <c r="C224" s="1"/>
      <c r="D224" s="1"/>
      <c r="E224" s="1"/>
    </row>
    <row r="225" spans="1:5" x14ac:dyDescent="0.2">
      <c r="A225" s="1"/>
      <c r="B225" s="1"/>
      <c r="C225" s="1"/>
      <c r="D225" s="1"/>
      <c r="E225" s="1"/>
    </row>
    <row r="226" spans="1:5" x14ac:dyDescent="0.2">
      <c r="A226" s="1"/>
      <c r="B226" s="1"/>
      <c r="C226" s="1"/>
      <c r="D226" s="1"/>
      <c r="E226" s="1"/>
    </row>
    <row r="227" spans="1:5" x14ac:dyDescent="0.2">
      <c r="A227" s="1"/>
      <c r="B227" s="1"/>
      <c r="C227" s="1"/>
      <c r="D227" s="1"/>
      <c r="E227" s="1"/>
    </row>
    <row r="228" spans="1:5" x14ac:dyDescent="0.2">
      <c r="A228" s="1"/>
      <c r="B228" s="1"/>
      <c r="C228" s="1"/>
      <c r="D228" s="1"/>
      <c r="E228" s="1"/>
    </row>
    <row r="229" spans="1:5" x14ac:dyDescent="0.2">
      <c r="A229" s="1"/>
      <c r="B229" s="1"/>
      <c r="C229" s="1"/>
      <c r="D229" s="1"/>
      <c r="E229" s="1"/>
    </row>
    <row r="230" spans="1:5" x14ac:dyDescent="0.2">
      <c r="A230" s="1"/>
      <c r="B230" s="1"/>
      <c r="C230" s="1"/>
      <c r="D230" s="1"/>
      <c r="E230" s="1"/>
    </row>
    <row r="231" spans="1:5" x14ac:dyDescent="0.2">
      <c r="A231" s="1"/>
      <c r="B231" s="1"/>
      <c r="C231" s="1"/>
      <c r="D231" s="1"/>
      <c r="E231" s="1"/>
    </row>
    <row r="232" spans="1:5" x14ac:dyDescent="0.2">
      <c r="A232" s="1"/>
      <c r="B232" s="1"/>
      <c r="C232" s="1"/>
      <c r="D232" s="1"/>
      <c r="E232" s="1"/>
    </row>
    <row r="233" spans="1:5" x14ac:dyDescent="0.2">
      <c r="A233" s="1"/>
      <c r="B233" s="1"/>
      <c r="C233" s="1"/>
      <c r="D233" s="1"/>
      <c r="E233" s="1"/>
    </row>
    <row r="234" spans="1:5" x14ac:dyDescent="0.2">
      <c r="A234" s="1"/>
      <c r="B234" s="1"/>
      <c r="C234" s="1"/>
      <c r="D234" s="1"/>
      <c r="E234" s="1"/>
    </row>
    <row r="235" spans="1:5" x14ac:dyDescent="0.2">
      <c r="A235" s="1"/>
      <c r="B235" s="1"/>
      <c r="C235" s="1"/>
      <c r="D235" s="1"/>
      <c r="E235" s="1"/>
    </row>
    <row r="236" spans="1:5" x14ac:dyDescent="0.2">
      <c r="A236" s="1"/>
      <c r="B236" s="1"/>
      <c r="C236" s="1"/>
      <c r="D236" s="1"/>
      <c r="E236" s="1"/>
    </row>
    <row r="237" spans="1:5" x14ac:dyDescent="0.2">
      <c r="A237" s="1"/>
      <c r="B237" s="1"/>
      <c r="C237" s="1"/>
      <c r="D237" s="1"/>
      <c r="E237" s="1"/>
    </row>
    <row r="238" spans="1:5" x14ac:dyDescent="0.2">
      <c r="A238" s="1"/>
      <c r="B238" s="1"/>
      <c r="C238" s="1"/>
      <c r="D238" s="1"/>
      <c r="E238" s="1"/>
    </row>
    <row r="239" spans="1:5" x14ac:dyDescent="0.2">
      <c r="A239" s="1"/>
      <c r="B239" s="1"/>
      <c r="C239" s="1"/>
      <c r="D239" s="1"/>
      <c r="E239" s="1"/>
    </row>
    <row r="240" spans="1:5" x14ac:dyDescent="0.2">
      <c r="A240" s="1"/>
      <c r="B240" s="1"/>
      <c r="C240" s="1"/>
      <c r="D240" s="1"/>
      <c r="E240" s="1"/>
    </row>
    <row r="241" spans="1:5" x14ac:dyDescent="0.2">
      <c r="A241" s="1"/>
      <c r="B241" s="1"/>
      <c r="C241" s="1"/>
      <c r="D241" s="1"/>
      <c r="E241" s="1"/>
    </row>
    <row r="242" spans="1:5" x14ac:dyDescent="0.2">
      <c r="A242" s="1"/>
      <c r="B242" s="1"/>
      <c r="C242" s="1"/>
      <c r="D242" s="1"/>
      <c r="E242" s="1"/>
    </row>
    <row r="243" spans="1:5" x14ac:dyDescent="0.2">
      <c r="A243" s="1"/>
      <c r="B243" s="1"/>
      <c r="C243" s="1"/>
      <c r="D243" s="1"/>
      <c r="E243" s="1"/>
    </row>
    <row r="244" spans="1:5" x14ac:dyDescent="0.2">
      <c r="A244" s="1"/>
      <c r="B244" s="1"/>
      <c r="C244" s="1"/>
      <c r="D244" s="1"/>
      <c r="E244" s="1"/>
    </row>
    <row r="245" spans="1:5" x14ac:dyDescent="0.2">
      <c r="A245" s="1"/>
      <c r="B245" s="1"/>
      <c r="C245" s="1"/>
      <c r="D245" s="1"/>
      <c r="E245" s="1"/>
    </row>
    <row r="246" spans="1:5" x14ac:dyDescent="0.2">
      <c r="A246" s="1"/>
      <c r="B246" s="1"/>
      <c r="C246" s="1"/>
      <c r="D246" s="1"/>
      <c r="E246" s="1"/>
    </row>
    <row r="247" spans="1:5" x14ac:dyDescent="0.2">
      <c r="A247" s="1"/>
      <c r="B247" s="1"/>
      <c r="C247" s="1"/>
      <c r="D247" s="1"/>
      <c r="E247" s="1"/>
    </row>
    <row r="248" spans="1:5" x14ac:dyDescent="0.2">
      <c r="A248" s="1"/>
      <c r="B248" s="1"/>
      <c r="C248" s="1"/>
      <c r="D248" s="1"/>
      <c r="E248" s="1"/>
    </row>
    <row r="249" spans="1:5" x14ac:dyDescent="0.2">
      <c r="A249" s="1"/>
      <c r="B249" s="1"/>
      <c r="C249" s="1"/>
      <c r="D249" s="1"/>
      <c r="E249" s="1"/>
    </row>
    <row r="250" spans="1:5" x14ac:dyDescent="0.2">
      <c r="A250" s="1"/>
      <c r="B250" s="1"/>
      <c r="C250" s="1"/>
      <c r="D250" s="1"/>
      <c r="E250" s="1"/>
    </row>
    <row r="251" spans="1:5" x14ac:dyDescent="0.2">
      <c r="A251" s="1"/>
      <c r="B251" s="1"/>
      <c r="C251" s="1"/>
      <c r="D251" s="1"/>
      <c r="E251" s="1"/>
    </row>
    <row r="252" spans="1:5" x14ac:dyDescent="0.2">
      <c r="A252" s="1"/>
      <c r="B252" s="1"/>
      <c r="C252" s="1"/>
      <c r="D252" s="1"/>
      <c r="E252" s="1"/>
    </row>
    <row r="253" spans="1:5" x14ac:dyDescent="0.2">
      <c r="A253" s="1"/>
      <c r="B253" s="1"/>
      <c r="C253" s="1"/>
      <c r="D253" s="1"/>
      <c r="E253" s="1"/>
    </row>
    <row r="254" spans="1:5" x14ac:dyDescent="0.2">
      <c r="A254" s="1"/>
      <c r="B254" s="1"/>
      <c r="C254" s="1"/>
      <c r="D254" s="1"/>
      <c r="E254" s="1"/>
    </row>
    <row r="255" spans="1:5" x14ac:dyDescent="0.2">
      <c r="A255" s="1"/>
      <c r="B255" s="1"/>
      <c r="C255" s="1"/>
      <c r="D255" s="1"/>
      <c r="E255" s="1"/>
    </row>
    <row r="256" spans="1:5" x14ac:dyDescent="0.2">
      <c r="A256" s="1"/>
      <c r="B256" s="1"/>
      <c r="C256" s="1"/>
      <c r="D256" s="1"/>
      <c r="E256" s="1"/>
    </row>
    <row r="257" spans="1:5" x14ac:dyDescent="0.2">
      <c r="A257" s="1"/>
      <c r="B257" s="1"/>
      <c r="C257" s="1"/>
      <c r="D257" s="1"/>
      <c r="E257" s="1"/>
    </row>
    <row r="258" spans="1:5" x14ac:dyDescent="0.2">
      <c r="A258" s="1"/>
      <c r="B258" s="1"/>
      <c r="C258" s="1"/>
      <c r="D258" s="1"/>
      <c r="E258" s="1"/>
    </row>
    <row r="259" spans="1:5" x14ac:dyDescent="0.2">
      <c r="A259" s="1"/>
      <c r="B259" s="1"/>
      <c r="C259" s="1"/>
      <c r="D259" s="1"/>
      <c r="E259" s="1"/>
    </row>
    <row r="260" spans="1:5" x14ac:dyDescent="0.2">
      <c r="A260" s="1"/>
      <c r="B260" s="1"/>
      <c r="C260" s="1"/>
      <c r="D260" s="1"/>
      <c r="E260" s="1"/>
    </row>
    <row r="261" spans="1:5" x14ac:dyDescent="0.2">
      <c r="A261" s="1"/>
      <c r="B261" s="1"/>
      <c r="C261" s="1"/>
      <c r="D261" s="1"/>
      <c r="E261" s="1"/>
    </row>
    <row r="262" spans="1:5" x14ac:dyDescent="0.2">
      <c r="A262" s="1"/>
      <c r="B262" s="1"/>
      <c r="C262" s="1"/>
      <c r="D262" s="1"/>
      <c r="E262" s="1"/>
    </row>
    <row r="263" spans="1:5" x14ac:dyDescent="0.2">
      <c r="A263" s="1"/>
      <c r="B263" s="1"/>
      <c r="C263" s="1"/>
      <c r="D263" s="1"/>
      <c r="E263" s="1"/>
    </row>
    <row r="264" spans="1:5" x14ac:dyDescent="0.2">
      <c r="A264" s="1"/>
      <c r="B264" s="1"/>
      <c r="C264" s="1"/>
      <c r="D264" s="1"/>
      <c r="E264" s="1"/>
    </row>
    <row r="265" spans="1:5" x14ac:dyDescent="0.2">
      <c r="A265" s="1"/>
      <c r="B265" s="1"/>
      <c r="C265" s="1"/>
      <c r="D265" s="1"/>
      <c r="E265" s="1"/>
    </row>
    <row r="266" spans="1:5" x14ac:dyDescent="0.2">
      <c r="A266" s="1"/>
      <c r="B266" s="1"/>
      <c r="C266" s="1"/>
      <c r="D266" s="1"/>
      <c r="E266" s="1"/>
    </row>
    <row r="267" spans="1:5" x14ac:dyDescent="0.2">
      <c r="A267" s="1"/>
      <c r="B267" s="1"/>
      <c r="C267" s="1"/>
      <c r="D267" s="1"/>
      <c r="E267" s="1"/>
    </row>
    <row r="268" spans="1:5" x14ac:dyDescent="0.2">
      <c r="A268" s="1"/>
      <c r="B268" s="1"/>
      <c r="C268" s="1"/>
      <c r="D268" s="1"/>
      <c r="E268" s="1"/>
    </row>
    <row r="269" spans="1:5" x14ac:dyDescent="0.2">
      <c r="A269" s="1"/>
      <c r="B269" s="1"/>
      <c r="C269" s="1"/>
      <c r="D269" s="1"/>
      <c r="E269" s="1"/>
    </row>
    <row r="270" spans="1:5" x14ac:dyDescent="0.2">
      <c r="A270" s="1"/>
      <c r="B270" s="1"/>
      <c r="C270" s="1"/>
      <c r="D270" s="1"/>
      <c r="E270" s="1"/>
    </row>
    <row r="271" spans="1:5" x14ac:dyDescent="0.2">
      <c r="A271" s="1"/>
      <c r="B271" s="1"/>
      <c r="C271" s="1"/>
      <c r="D271" s="1"/>
      <c r="E271" s="1"/>
    </row>
    <row r="272" spans="1:5" x14ac:dyDescent="0.2">
      <c r="A272" s="1"/>
      <c r="B272" s="1"/>
      <c r="C272" s="1"/>
      <c r="D272" s="1"/>
      <c r="E272" s="1"/>
    </row>
    <row r="273" spans="1:5" x14ac:dyDescent="0.2">
      <c r="A273" s="1"/>
      <c r="B273" s="1"/>
      <c r="C273" s="1"/>
      <c r="D273" s="1"/>
      <c r="E273" s="1"/>
    </row>
    <row r="274" spans="1:5" x14ac:dyDescent="0.2">
      <c r="A274" s="1"/>
      <c r="B274" s="1"/>
      <c r="C274" s="1"/>
      <c r="D274" s="1"/>
      <c r="E274" s="1"/>
    </row>
    <row r="275" spans="1:5" x14ac:dyDescent="0.2">
      <c r="A275" s="1"/>
      <c r="B275" s="1"/>
      <c r="C275" s="1"/>
      <c r="D275" s="1"/>
      <c r="E275" s="1"/>
    </row>
    <row r="276" spans="1:5" x14ac:dyDescent="0.2">
      <c r="A276" s="1"/>
      <c r="B276" s="1"/>
      <c r="C276" s="1"/>
      <c r="D276" s="1"/>
      <c r="E276" s="1"/>
    </row>
    <row r="277" spans="1:5" x14ac:dyDescent="0.2">
      <c r="A277" s="1"/>
      <c r="B277" s="1"/>
      <c r="C277" s="1"/>
      <c r="D277" s="1"/>
      <c r="E277" s="1"/>
    </row>
    <row r="278" spans="1:5" x14ac:dyDescent="0.2">
      <c r="A278" s="1"/>
      <c r="B278" s="1"/>
      <c r="C278" s="1"/>
      <c r="D278" s="1"/>
      <c r="E278" s="1"/>
    </row>
    <row r="279" spans="1:5" x14ac:dyDescent="0.2">
      <c r="A279" s="1"/>
      <c r="B279" s="1"/>
      <c r="C279" s="1"/>
      <c r="D279" s="1"/>
      <c r="E279" s="1"/>
    </row>
    <row r="280" spans="1:5" x14ac:dyDescent="0.2">
      <c r="A280" s="1"/>
      <c r="B280" s="1"/>
      <c r="C280" s="1"/>
      <c r="D280" s="1"/>
      <c r="E280" s="1"/>
    </row>
    <row r="281" spans="1:5" x14ac:dyDescent="0.2">
      <c r="A281" s="1"/>
      <c r="B281" s="1"/>
      <c r="C281" s="1"/>
      <c r="D281" s="1"/>
      <c r="E281" s="1"/>
    </row>
    <row r="282" spans="1:5" x14ac:dyDescent="0.2">
      <c r="A282" s="1"/>
      <c r="B282" s="1"/>
      <c r="C282" s="1"/>
      <c r="D282" s="1"/>
      <c r="E282" s="1"/>
    </row>
    <row r="283" spans="1:5" x14ac:dyDescent="0.2">
      <c r="A283" s="1"/>
      <c r="B283" s="1"/>
      <c r="C283" s="1"/>
      <c r="D283" s="1"/>
      <c r="E283" s="1"/>
    </row>
    <row r="284" spans="1:5" x14ac:dyDescent="0.2">
      <c r="A284" s="1"/>
      <c r="B284" s="1"/>
      <c r="C284" s="1"/>
      <c r="D284" s="1"/>
      <c r="E284" s="1"/>
    </row>
    <row r="285" spans="1:5" x14ac:dyDescent="0.2">
      <c r="A285" s="1"/>
      <c r="B285" s="1"/>
      <c r="C285" s="1"/>
      <c r="D285" s="1"/>
      <c r="E285" s="1"/>
    </row>
    <row r="286" spans="1:5" x14ac:dyDescent="0.2">
      <c r="A286" s="1"/>
      <c r="B286" s="1"/>
      <c r="C286" s="1"/>
      <c r="D286" s="1"/>
      <c r="E286" s="1"/>
    </row>
    <row r="287" spans="1:5" x14ac:dyDescent="0.2">
      <c r="A287" s="1"/>
      <c r="B287" s="1"/>
      <c r="C287" s="1"/>
      <c r="D287" s="1"/>
      <c r="E287" s="1"/>
    </row>
    <row r="288" spans="1:5" x14ac:dyDescent="0.2">
      <c r="A288" s="1"/>
      <c r="B288" s="1"/>
      <c r="C288" s="1"/>
      <c r="D288" s="1"/>
      <c r="E288" s="1"/>
    </row>
    <row r="289" spans="1:5" x14ac:dyDescent="0.2">
      <c r="A289" s="1"/>
      <c r="B289" s="1"/>
      <c r="C289" s="1"/>
      <c r="D289" s="1"/>
      <c r="E289" s="1"/>
    </row>
    <row r="290" spans="1:5" x14ac:dyDescent="0.2">
      <c r="A290" s="1"/>
      <c r="B290" s="1"/>
      <c r="C290" s="1"/>
      <c r="D290" s="1"/>
      <c r="E290" s="1"/>
    </row>
    <row r="291" spans="1:5" x14ac:dyDescent="0.2">
      <c r="A291" s="1"/>
      <c r="B291" s="1"/>
      <c r="C291" s="1"/>
      <c r="D291" s="1"/>
      <c r="E291" s="1"/>
    </row>
    <row r="292" spans="1:5" x14ac:dyDescent="0.2">
      <c r="A292" s="1"/>
      <c r="B292" s="1"/>
      <c r="C292" s="1"/>
      <c r="D292" s="1"/>
      <c r="E292" s="1"/>
    </row>
    <row r="293" spans="1:5" x14ac:dyDescent="0.2">
      <c r="A293" s="1"/>
      <c r="B293" s="1"/>
      <c r="C293" s="1"/>
      <c r="D293" s="1"/>
      <c r="E293" s="1"/>
    </row>
    <row r="294" spans="1:5" x14ac:dyDescent="0.2">
      <c r="A294" s="1"/>
      <c r="B294" s="1"/>
      <c r="C294" s="1"/>
      <c r="D294" s="1"/>
      <c r="E294" s="1"/>
    </row>
    <row r="295" spans="1:5" x14ac:dyDescent="0.2">
      <c r="A295" s="1"/>
      <c r="B295" s="1"/>
      <c r="C295" s="1"/>
      <c r="D295" s="1"/>
      <c r="E295" s="1"/>
    </row>
    <row r="296" spans="1:5" x14ac:dyDescent="0.2">
      <c r="A296" s="1"/>
      <c r="B296" s="1"/>
      <c r="C296" s="1"/>
      <c r="D296" s="1"/>
      <c r="E296" s="1"/>
    </row>
    <row r="297" spans="1:5" x14ac:dyDescent="0.2">
      <c r="A297" s="1"/>
      <c r="B297" s="1"/>
      <c r="C297" s="1"/>
      <c r="D297" s="1"/>
      <c r="E297" s="1"/>
    </row>
    <row r="298" spans="1:5" x14ac:dyDescent="0.2">
      <c r="A298" s="1"/>
      <c r="B298" s="1"/>
      <c r="C298" s="1"/>
      <c r="D298" s="1"/>
      <c r="E298" s="1"/>
    </row>
    <row r="299" spans="1:5" x14ac:dyDescent="0.2">
      <c r="A299" s="1"/>
      <c r="B299" s="1"/>
      <c r="C299" s="1"/>
      <c r="D299" s="1"/>
      <c r="E299" s="1"/>
    </row>
    <row r="300" spans="1:5" x14ac:dyDescent="0.2">
      <c r="A300" s="1"/>
      <c r="B300" s="1"/>
      <c r="C300" s="1"/>
      <c r="D300" s="1"/>
      <c r="E300" s="1"/>
    </row>
    <row r="301" spans="1:5" x14ac:dyDescent="0.2">
      <c r="A301" s="1"/>
      <c r="B301" s="1"/>
      <c r="C301" s="1"/>
      <c r="D301" s="1"/>
      <c r="E301" s="1"/>
    </row>
    <row r="302" spans="1:5" x14ac:dyDescent="0.2">
      <c r="A302" s="1"/>
      <c r="B302" s="1"/>
      <c r="C302" s="1"/>
      <c r="D302" s="1"/>
      <c r="E302" s="1"/>
    </row>
    <row r="303" spans="1:5" x14ac:dyDescent="0.2">
      <c r="A303" s="1"/>
      <c r="B303" s="1"/>
      <c r="C303" s="1"/>
      <c r="D303" s="1"/>
      <c r="E303" s="1"/>
    </row>
    <row r="304" spans="1:5" x14ac:dyDescent="0.2">
      <c r="A304" s="1"/>
      <c r="B304" s="1"/>
      <c r="C304" s="1"/>
      <c r="D304" s="1"/>
      <c r="E304" s="1"/>
    </row>
    <row r="305" spans="1:5" x14ac:dyDescent="0.2">
      <c r="A305" s="1"/>
      <c r="B305" s="1"/>
      <c r="C305" s="1"/>
      <c r="D305" s="1"/>
      <c r="E305" s="1"/>
    </row>
    <row r="306" spans="1:5" x14ac:dyDescent="0.2">
      <c r="A306" s="1"/>
      <c r="B306" s="1"/>
      <c r="C306" s="1"/>
      <c r="D306" s="1"/>
      <c r="E306" s="1"/>
    </row>
    <row r="307" spans="1:5" x14ac:dyDescent="0.2">
      <c r="A307" s="1"/>
      <c r="B307" s="1"/>
      <c r="C307" s="1"/>
      <c r="D307" s="1"/>
      <c r="E307" s="1"/>
    </row>
    <row r="308" spans="1:5" x14ac:dyDescent="0.2">
      <c r="A308" s="1"/>
      <c r="B308" s="1"/>
      <c r="C308" s="1"/>
      <c r="D308" s="1"/>
      <c r="E308" s="1"/>
    </row>
    <row r="309" spans="1:5" x14ac:dyDescent="0.2">
      <c r="A309" s="1"/>
      <c r="B309" s="1"/>
      <c r="C309" s="1"/>
      <c r="D309" s="1"/>
      <c r="E309" s="1"/>
    </row>
    <row r="310" spans="1:5" x14ac:dyDescent="0.2">
      <c r="A310" s="1"/>
      <c r="B310" s="1"/>
      <c r="C310" s="1"/>
      <c r="D310" s="1"/>
      <c r="E310" s="1"/>
    </row>
    <row r="311" spans="1:5" x14ac:dyDescent="0.2">
      <c r="A311" s="1"/>
      <c r="B311" s="1"/>
      <c r="C311" s="1"/>
      <c r="D311" s="1"/>
      <c r="E311" s="1"/>
    </row>
    <row r="312" spans="1:5" x14ac:dyDescent="0.2">
      <c r="A312" s="1"/>
      <c r="B312" s="1"/>
      <c r="C312" s="1"/>
      <c r="D312" s="1"/>
      <c r="E312" s="1"/>
    </row>
    <row r="313" spans="1:5" x14ac:dyDescent="0.2">
      <c r="A313" s="1"/>
      <c r="B313" s="1"/>
      <c r="C313" s="1"/>
      <c r="D313" s="1"/>
      <c r="E313" s="1"/>
    </row>
    <row r="314" spans="1:5" x14ac:dyDescent="0.2">
      <c r="A314" s="1"/>
      <c r="B314" s="1"/>
      <c r="C314" s="1"/>
      <c r="D314" s="1"/>
      <c r="E314" s="1"/>
    </row>
    <row r="315" spans="1:5" x14ac:dyDescent="0.2">
      <c r="A315" s="1"/>
      <c r="B315" s="1"/>
      <c r="C315" s="1"/>
      <c r="D315" s="1"/>
      <c r="E315" s="1"/>
    </row>
    <row r="316" spans="1:5" x14ac:dyDescent="0.2">
      <c r="A316" s="1"/>
      <c r="B316" s="1"/>
      <c r="C316" s="1"/>
      <c r="D316" s="1"/>
      <c r="E316" s="1"/>
    </row>
    <row r="317" spans="1:5" x14ac:dyDescent="0.2">
      <c r="A317" s="1"/>
      <c r="B317" s="1"/>
      <c r="C317" s="1"/>
      <c r="D317" s="1"/>
      <c r="E317" s="1"/>
    </row>
    <row r="318" spans="1:5" x14ac:dyDescent="0.2">
      <c r="A318" s="1"/>
      <c r="B318" s="1"/>
      <c r="C318" s="1"/>
      <c r="D318" s="1"/>
      <c r="E318" s="1"/>
    </row>
    <row r="319" spans="1:5" x14ac:dyDescent="0.2">
      <c r="A319" s="1"/>
      <c r="B319" s="1"/>
      <c r="C319" s="1"/>
      <c r="D319" s="1"/>
      <c r="E319" s="1"/>
    </row>
    <row r="320" spans="1:5" x14ac:dyDescent="0.2">
      <c r="A320" s="1"/>
      <c r="B320" s="1"/>
      <c r="C320" s="1"/>
      <c r="D320" s="1"/>
      <c r="E320" s="1"/>
    </row>
    <row r="321" spans="1:5" x14ac:dyDescent="0.2">
      <c r="A321" s="1"/>
      <c r="B321" s="1"/>
      <c r="C321" s="1"/>
      <c r="D321" s="1"/>
      <c r="E321" s="1"/>
    </row>
    <row r="322" spans="1:5" x14ac:dyDescent="0.2">
      <c r="A322" s="1"/>
      <c r="B322" s="1"/>
      <c r="C322" s="1"/>
      <c r="D322" s="1"/>
      <c r="E322" s="1"/>
    </row>
    <row r="323" spans="1:5" x14ac:dyDescent="0.2">
      <c r="A323" s="1"/>
      <c r="B323" s="1"/>
      <c r="C323" s="1"/>
      <c r="D323" s="1"/>
      <c r="E323" s="1"/>
    </row>
    <row r="324" spans="1:5" x14ac:dyDescent="0.2">
      <c r="A324" s="1"/>
      <c r="B324" s="1"/>
      <c r="C324" s="1"/>
      <c r="D324" s="1"/>
      <c r="E324" s="1"/>
    </row>
    <row r="325" spans="1:5" x14ac:dyDescent="0.2">
      <c r="A325" s="1"/>
      <c r="B325" s="1"/>
      <c r="C325" s="1"/>
      <c r="D325" s="1"/>
      <c r="E325" s="1"/>
    </row>
    <row r="326" spans="1:5" x14ac:dyDescent="0.2">
      <c r="A326" s="1"/>
      <c r="B326" s="1"/>
      <c r="C326" s="1"/>
      <c r="D326" s="1"/>
      <c r="E326" s="1"/>
    </row>
    <row r="327" spans="1:5" x14ac:dyDescent="0.2">
      <c r="A327" s="1"/>
      <c r="B327" s="1"/>
      <c r="C327" s="1"/>
      <c r="D327" s="1"/>
      <c r="E327" s="1"/>
    </row>
    <row r="328" spans="1:5" x14ac:dyDescent="0.2">
      <c r="A328" s="1"/>
      <c r="B328" s="1"/>
      <c r="C328" s="1"/>
      <c r="D328" s="1"/>
      <c r="E328" s="1"/>
    </row>
    <row r="329" spans="1:5" x14ac:dyDescent="0.2">
      <c r="A329" s="1"/>
      <c r="B329" s="1"/>
      <c r="C329" s="1"/>
      <c r="D329" s="1"/>
      <c r="E329" s="1"/>
    </row>
    <row r="330" spans="1:5" x14ac:dyDescent="0.2">
      <c r="A330" s="1"/>
      <c r="B330" s="1"/>
      <c r="C330" s="1"/>
      <c r="D330" s="1"/>
      <c r="E330" s="1"/>
    </row>
    <row r="331" spans="1:5" x14ac:dyDescent="0.2">
      <c r="A331" s="1"/>
      <c r="B331" s="1"/>
      <c r="C331" s="1"/>
      <c r="D331" s="1"/>
      <c r="E331" s="1"/>
    </row>
    <row r="332" spans="1:5" x14ac:dyDescent="0.2">
      <c r="A332" s="1"/>
      <c r="B332" s="1"/>
      <c r="C332" s="1"/>
      <c r="D332" s="1"/>
      <c r="E332" s="1"/>
    </row>
    <row r="333" spans="1:5" x14ac:dyDescent="0.2">
      <c r="A333" s="1"/>
      <c r="B333" s="1"/>
      <c r="C333" s="1"/>
      <c r="D333" s="1"/>
      <c r="E333" s="1"/>
    </row>
    <row r="334" spans="1:5" x14ac:dyDescent="0.2">
      <c r="A334" s="1"/>
      <c r="B334" s="1"/>
      <c r="C334" s="1"/>
      <c r="D334" s="1"/>
      <c r="E334" s="1"/>
    </row>
    <row r="335" spans="1:5" x14ac:dyDescent="0.2">
      <c r="A335" s="1"/>
      <c r="B335" s="1"/>
      <c r="C335" s="1"/>
      <c r="D335" s="1"/>
      <c r="E335" s="1"/>
    </row>
    <row r="336" spans="1:5" x14ac:dyDescent="0.2">
      <c r="A336" s="1"/>
      <c r="B336" s="1"/>
      <c r="C336" s="1"/>
      <c r="D336" s="1"/>
      <c r="E336" s="1"/>
    </row>
    <row r="337" spans="1:5" x14ac:dyDescent="0.2">
      <c r="A337" s="1"/>
      <c r="B337" s="1"/>
      <c r="C337" s="1"/>
      <c r="D337" s="1"/>
      <c r="E337" s="1"/>
    </row>
    <row r="338" spans="1:5" x14ac:dyDescent="0.2">
      <c r="A338" s="1"/>
      <c r="B338" s="1"/>
      <c r="C338" s="1"/>
      <c r="D338" s="1"/>
      <c r="E338" s="1"/>
    </row>
    <row r="339" spans="1:5" x14ac:dyDescent="0.2">
      <c r="A339" s="1"/>
      <c r="B339" s="1"/>
      <c r="C339" s="1"/>
      <c r="D339" s="1"/>
      <c r="E339" s="1"/>
    </row>
    <row r="340" spans="1:5" x14ac:dyDescent="0.2">
      <c r="A340" s="1"/>
      <c r="B340" s="1"/>
      <c r="C340" s="1"/>
      <c r="D340" s="1"/>
      <c r="E340" s="1"/>
    </row>
    <row r="341" spans="1:5" x14ac:dyDescent="0.2">
      <c r="A341" s="1"/>
      <c r="B341" s="1"/>
      <c r="C341" s="1"/>
      <c r="D341" s="1"/>
      <c r="E341" s="1"/>
    </row>
    <row r="342" spans="1:5" x14ac:dyDescent="0.2">
      <c r="A342" s="1"/>
      <c r="B342" s="1"/>
      <c r="C342" s="1"/>
      <c r="D342" s="1"/>
      <c r="E342" s="1"/>
    </row>
    <row r="343" spans="1:5" x14ac:dyDescent="0.2">
      <c r="A343" s="1"/>
      <c r="B343" s="1"/>
      <c r="C343" s="1"/>
      <c r="D343" s="1"/>
      <c r="E343" s="1"/>
    </row>
    <row r="344" spans="1:5" x14ac:dyDescent="0.2">
      <c r="A344" s="1"/>
      <c r="B344" s="1"/>
      <c r="C344" s="1"/>
      <c r="D344" s="1"/>
      <c r="E344" s="1"/>
    </row>
    <row r="345" spans="1:5" x14ac:dyDescent="0.2">
      <c r="A345" s="1"/>
      <c r="B345" s="1"/>
      <c r="C345" s="1"/>
      <c r="D345" s="1"/>
      <c r="E345" s="1"/>
    </row>
    <row r="346" spans="1:5" x14ac:dyDescent="0.2">
      <c r="A346" s="1"/>
      <c r="B346" s="1"/>
      <c r="C346" s="1"/>
      <c r="D346" s="1"/>
      <c r="E346" s="1"/>
    </row>
    <row r="347" spans="1:5" x14ac:dyDescent="0.2">
      <c r="A347" s="1"/>
      <c r="B347" s="1"/>
      <c r="C347" s="1"/>
      <c r="D347" s="1"/>
      <c r="E347" s="1"/>
    </row>
    <row r="348" spans="1:5" x14ac:dyDescent="0.2">
      <c r="A348" s="1"/>
      <c r="B348" s="1"/>
      <c r="C348" s="1"/>
      <c r="D348" s="1"/>
      <c r="E348" s="1"/>
    </row>
    <row r="349" spans="1:5" x14ac:dyDescent="0.2">
      <c r="A349" s="1"/>
      <c r="B349" s="1"/>
      <c r="C349" s="1"/>
      <c r="D349" s="1"/>
      <c r="E349" s="1"/>
    </row>
    <row r="350" spans="1:5" x14ac:dyDescent="0.2">
      <c r="A350" s="1"/>
      <c r="B350" s="1"/>
      <c r="C350" s="1"/>
      <c r="D350" s="1"/>
      <c r="E350" s="1"/>
    </row>
    <row r="351" spans="1:5" x14ac:dyDescent="0.2">
      <c r="A351" s="1"/>
      <c r="B351" s="1"/>
      <c r="C351" s="1"/>
      <c r="D351" s="1"/>
      <c r="E351" s="1"/>
    </row>
    <row r="352" spans="1:5" x14ac:dyDescent="0.2">
      <c r="A352" s="1"/>
      <c r="B352" s="1"/>
      <c r="C352" s="1"/>
      <c r="D352" s="1"/>
      <c r="E352" s="1"/>
    </row>
    <row r="353" spans="1:5" x14ac:dyDescent="0.2">
      <c r="A353" s="1"/>
      <c r="B353" s="1"/>
      <c r="C353" s="1"/>
      <c r="D353" s="1"/>
      <c r="E353" s="1"/>
    </row>
    <row r="354" spans="1:5" x14ac:dyDescent="0.2">
      <c r="A354" s="1"/>
      <c r="B354" s="1"/>
      <c r="C354" s="1"/>
      <c r="D354" s="1"/>
      <c r="E354" s="1"/>
    </row>
    <row r="355" spans="1:5" x14ac:dyDescent="0.2">
      <c r="A355" s="1"/>
      <c r="B355" s="1"/>
      <c r="C355" s="1"/>
      <c r="D355" s="1"/>
      <c r="E355" s="1"/>
    </row>
    <row r="356" spans="1:5" x14ac:dyDescent="0.2">
      <c r="A356" s="1"/>
      <c r="B356" s="1"/>
      <c r="C356" s="1"/>
      <c r="D356" s="1"/>
      <c r="E356" s="1"/>
    </row>
    <row r="357" spans="1:5" x14ac:dyDescent="0.2">
      <c r="A357" s="1"/>
      <c r="B357" s="1"/>
      <c r="C357" s="1"/>
      <c r="D357" s="1"/>
      <c r="E357" s="1"/>
    </row>
    <row r="358" spans="1:5" x14ac:dyDescent="0.2">
      <c r="A358" s="1"/>
      <c r="B358" s="1"/>
      <c r="C358" s="1"/>
      <c r="D358" s="1"/>
      <c r="E358" s="1"/>
    </row>
    <row r="359" spans="1:5" x14ac:dyDescent="0.2">
      <c r="A359" s="1"/>
      <c r="B359" s="1"/>
      <c r="C359" s="1"/>
      <c r="D359" s="1"/>
      <c r="E359" s="1"/>
    </row>
    <row r="360" spans="1:5" x14ac:dyDescent="0.2">
      <c r="A360" s="1"/>
      <c r="B360" s="1"/>
      <c r="C360" s="1"/>
      <c r="D360" s="1"/>
      <c r="E360" s="1"/>
    </row>
    <row r="361" spans="1:5" x14ac:dyDescent="0.2">
      <c r="A361" s="1"/>
      <c r="B361" s="1"/>
      <c r="C361" s="1"/>
      <c r="D361" s="1"/>
      <c r="E361" s="1"/>
    </row>
    <row r="362" spans="1:5" x14ac:dyDescent="0.2">
      <c r="A362" s="1"/>
      <c r="B362" s="1"/>
      <c r="C362" s="1"/>
      <c r="D362" s="1"/>
      <c r="E362" s="1"/>
    </row>
    <row r="363" spans="1:5" x14ac:dyDescent="0.2">
      <c r="A363" s="1"/>
      <c r="B363" s="1"/>
      <c r="C363" s="1"/>
      <c r="D363" s="1"/>
      <c r="E363" s="1"/>
    </row>
    <row r="364" spans="1:5" x14ac:dyDescent="0.2">
      <c r="A364" s="1"/>
      <c r="B364" s="1"/>
      <c r="C364" s="1"/>
      <c r="D364" s="1"/>
      <c r="E364" s="1"/>
    </row>
    <row r="365" spans="1:5" x14ac:dyDescent="0.2">
      <c r="A365" s="1"/>
      <c r="B365" s="1"/>
      <c r="C365" s="1"/>
      <c r="D365" s="1"/>
      <c r="E365" s="1"/>
    </row>
    <row r="366" spans="1:5" x14ac:dyDescent="0.2">
      <c r="A366" s="1"/>
      <c r="B366" s="1"/>
      <c r="C366" s="1"/>
      <c r="D366" s="1"/>
      <c r="E366" s="1"/>
    </row>
    <row r="367" spans="1:5" x14ac:dyDescent="0.2">
      <c r="A367" s="1"/>
      <c r="B367" s="1"/>
      <c r="C367" s="1"/>
      <c r="D367" s="1"/>
      <c r="E367" s="1"/>
    </row>
    <row r="368" spans="1:5" x14ac:dyDescent="0.2">
      <c r="A368" s="1"/>
      <c r="B368" s="1"/>
      <c r="C368" s="1"/>
      <c r="D368" s="1"/>
      <c r="E368" s="1"/>
    </row>
    <row r="369" spans="1:5" x14ac:dyDescent="0.2">
      <c r="A369" s="1"/>
      <c r="B369" s="1"/>
      <c r="C369" s="1"/>
      <c r="D369" s="1"/>
      <c r="E369" s="1"/>
    </row>
    <row r="370" spans="1:5" x14ac:dyDescent="0.2">
      <c r="A370" s="1"/>
      <c r="B370" s="1"/>
      <c r="C370" s="1"/>
      <c r="D370" s="1"/>
      <c r="E370" s="1"/>
    </row>
    <row r="371" spans="1:5" x14ac:dyDescent="0.2">
      <c r="A371" s="1"/>
      <c r="B371" s="1"/>
      <c r="C371" s="1"/>
      <c r="D371" s="1"/>
      <c r="E371" s="1"/>
    </row>
    <row r="372" spans="1:5" x14ac:dyDescent="0.2">
      <c r="A372" s="1"/>
      <c r="B372" s="1"/>
      <c r="C372" s="1"/>
      <c r="D372" s="1"/>
      <c r="E372" s="1"/>
    </row>
    <row r="373" spans="1:5" x14ac:dyDescent="0.2">
      <c r="A373" s="1"/>
      <c r="B373" s="1"/>
      <c r="C373" s="1"/>
      <c r="D373" s="1"/>
      <c r="E373" s="1"/>
    </row>
    <row r="374" spans="1:5" x14ac:dyDescent="0.2">
      <c r="A374" s="1"/>
      <c r="B374" s="1"/>
      <c r="C374" s="1"/>
      <c r="D374" s="1"/>
      <c r="E374" s="1"/>
    </row>
    <row r="375" spans="1:5" x14ac:dyDescent="0.2">
      <c r="A375" s="1"/>
      <c r="B375" s="1"/>
      <c r="C375" s="1"/>
      <c r="D375" s="1"/>
      <c r="E375" s="1"/>
    </row>
    <row r="376" spans="1:5" x14ac:dyDescent="0.2">
      <c r="A376" s="1"/>
      <c r="B376" s="1"/>
      <c r="C376" s="1"/>
      <c r="D376" s="1"/>
      <c r="E376" s="1"/>
    </row>
    <row r="377" spans="1:5" x14ac:dyDescent="0.2">
      <c r="A377" s="1"/>
      <c r="B377" s="1"/>
      <c r="C377" s="1"/>
      <c r="D377" s="1"/>
      <c r="E377" s="1"/>
    </row>
    <row r="378" spans="1:5" x14ac:dyDescent="0.2">
      <c r="A378" s="1"/>
      <c r="B378" s="1"/>
      <c r="C378" s="1"/>
      <c r="D378" s="1"/>
      <c r="E378" s="1"/>
    </row>
    <row r="379" spans="1:5" x14ac:dyDescent="0.2">
      <c r="A379" s="1"/>
      <c r="B379" s="1"/>
      <c r="C379" s="1"/>
      <c r="D379" s="1"/>
      <c r="E379" s="1"/>
    </row>
    <row r="380" spans="1:5" x14ac:dyDescent="0.2">
      <c r="A380" s="1"/>
      <c r="B380" s="1"/>
      <c r="C380" s="1"/>
      <c r="D380" s="1"/>
      <c r="E380" s="1"/>
    </row>
    <row r="381" spans="1:5" x14ac:dyDescent="0.2">
      <c r="A381" s="1"/>
      <c r="B381" s="1"/>
      <c r="C381" s="1"/>
      <c r="D381" s="1"/>
      <c r="E381" s="1"/>
    </row>
    <row r="382" spans="1:5" x14ac:dyDescent="0.2">
      <c r="A382" s="1"/>
      <c r="B382" s="1"/>
      <c r="C382" s="1"/>
      <c r="D382" s="1"/>
      <c r="E382" s="1"/>
    </row>
    <row r="383" spans="1:5" x14ac:dyDescent="0.2">
      <c r="A383" s="1"/>
      <c r="B383" s="1"/>
      <c r="C383" s="1"/>
      <c r="D383" s="1"/>
      <c r="E383" s="1"/>
    </row>
    <row r="384" spans="1:5" x14ac:dyDescent="0.2">
      <c r="A384" s="1"/>
      <c r="B384" s="1"/>
      <c r="C384" s="1"/>
      <c r="D384" s="1"/>
      <c r="E384" s="1"/>
    </row>
    <row r="385" spans="1:5" x14ac:dyDescent="0.2">
      <c r="A385" s="1"/>
      <c r="B385" s="1"/>
      <c r="C385" s="1"/>
      <c r="D385" s="1"/>
      <c r="E385" s="1"/>
    </row>
    <row r="386" spans="1:5" x14ac:dyDescent="0.2">
      <c r="A386" s="1"/>
      <c r="B386" s="1"/>
      <c r="C386" s="1"/>
      <c r="D386" s="1"/>
      <c r="E386" s="1"/>
    </row>
    <row r="387" spans="1:5" x14ac:dyDescent="0.2">
      <c r="A387" s="1"/>
      <c r="B387" s="1"/>
      <c r="C387" s="1"/>
      <c r="D387" s="1"/>
      <c r="E387" s="1"/>
    </row>
    <row r="388" spans="1:5" x14ac:dyDescent="0.2">
      <c r="A388" s="1"/>
      <c r="B388" s="1"/>
      <c r="C388" s="1"/>
      <c r="D388" s="1"/>
      <c r="E388" s="1"/>
    </row>
    <row r="389" spans="1:5" x14ac:dyDescent="0.2">
      <c r="A389" s="1"/>
      <c r="B389" s="1"/>
      <c r="C389" s="1"/>
      <c r="D389" s="1"/>
      <c r="E389" s="1"/>
    </row>
    <row r="390" spans="1:5" x14ac:dyDescent="0.2">
      <c r="A390" s="1"/>
      <c r="B390" s="1"/>
      <c r="C390" s="1"/>
      <c r="D390" s="1"/>
      <c r="E390" s="1"/>
    </row>
    <row r="391" spans="1:5" x14ac:dyDescent="0.2">
      <c r="A391" s="1"/>
      <c r="B391" s="1"/>
      <c r="C391" s="1"/>
      <c r="D391" s="1"/>
      <c r="E391" s="1"/>
    </row>
    <row r="392" spans="1:5" x14ac:dyDescent="0.2">
      <c r="A392" s="1"/>
      <c r="B392" s="1"/>
      <c r="C392" s="1"/>
      <c r="D392" s="1"/>
      <c r="E392" s="1"/>
    </row>
    <row r="393" spans="1:5" x14ac:dyDescent="0.2">
      <c r="A393" s="1"/>
      <c r="B393" s="1"/>
      <c r="C393" s="1"/>
      <c r="D393" s="1"/>
      <c r="E393" s="1"/>
    </row>
    <row r="394" spans="1:5" x14ac:dyDescent="0.2">
      <c r="A394" s="1"/>
      <c r="B394" s="1"/>
      <c r="C394" s="1"/>
      <c r="D394" s="1"/>
      <c r="E394" s="1"/>
    </row>
    <row r="395" spans="1:5" x14ac:dyDescent="0.2">
      <c r="A395" s="1"/>
      <c r="B395" s="1"/>
      <c r="C395" s="1"/>
      <c r="D395" s="1"/>
      <c r="E395" s="1"/>
    </row>
    <row r="396" spans="1:5" x14ac:dyDescent="0.2">
      <c r="A396" s="1"/>
      <c r="B396" s="1"/>
      <c r="C396" s="1"/>
      <c r="D396" s="1"/>
      <c r="E396" s="1"/>
    </row>
    <row r="397" spans="1:5" x14ac:dyDescent="0.2">
      <c r="A397" s="1"/>
      <c r="B397" s="1"/>
      <c r="C397" s="1"/>
      <c r="D397" s="1"/>
      <c r="E397" s="1"/>
    </row>
    <row r="398" spans="1:5" x14ac:dyDescent="0.2">
      <c r="A398" s="1"/>
      <c r="B398" s="1"/>
      <c r="C398" s="1"/>
      <c r="D398" s="1"/>
      <c r="E398" s="1"/>
    </row>
    <row r="399" spans="1:5" x14ac:dyDescent="0.2">
      <c r="A399" s="1"/>
      <c r="B399" s="1"/>
      <c r="C399" s="1"/>
      <c r="D399" s="1"/>
      <c r="E399" s="1"/>
    </row>
    <row r="400" spans="1:5" x14ac:dyDescent="0.2">
      <c r="A400" s="1"/>
      <c r="B400" s="1"/>
      <c r="C400" s="1"/>
      <c r="D400" s="1"/>
      <c r="E400" s="1"/>
    </row>
    <row r="401" spans="1:5" x14ac:dyDescent="0.2">
      <c r="A401" s="1"/>
      <c r="B401" s="1"/>
      <c r="C401" s="1"/>
      <c r="D401" s="1"/>
      <c r="E401" s="1"/>
    </row>
    <row r="402" spans="1:5" x14ac:dyDescent="0.2">
      <c r="A402" s="1"/>
      <c r="B402" s="1"/>
      <c r="C402" s="1"/>
      <c r="D402" s="1"/>
      <c r="E402" s="1"/>
    </row>
    <row r="403" spans="1:5" x14ac:dyDescent="0.2">
      <c r="A403" s="1"/>
      <c r="B403" s="1"/>
      <c r="C403" s="1"/>
      <c r="D403" s="1"/>
      <c r="E403" s="1"/>
    </row>
    <row r="404" spans="1:5" x14ac:dyDescent="0.2">
      <c r="A404" s="1"/>
      <c r="B404" s="1"/>
      <c r="C404" s="1"/>
      <c r="D404" s="1"/>
      <c r="E404" s="1"/>
    </row>
    <row r="405" spans="1:5" x14ac:dyDescent="0.2">
      <c r="A405" s="1"/>
      <c r="B405" s="1"/>
      <c r="C405" s="1"/>
      <c r="D405" s="1"/>
      <c r="E405" s="1"/>
    </row>
    <row r="406" spans="1:5" x14ac:dyDescent="0.2">
      <c r="A406" s="1"/>
      <c r="B406" s="1"/>
      <c r="C406" s="1"/>
      <c r="D406" s="1"/>
      <c r="E406" s="1"/>
    </row>
    <row r="407" spans="1:5" x14ac:dyDescent="0.2">
      <c r="A407" s="1"/>
      <c r="B407" s="1"/>
      <c r="C407" s="1"/>
      <c r="D407" s="1"/>
      <c r="E407" s="1"/>
    </row>
    <row r="408" spans="1:5" x14ac:dyDescent="0.2">
      <c r="A408" s="1"/>
      <c r="B408" s="1"/>
      <c r="C408" s="1"/>
      <c r="D408" s="1"/>
      <c r="E408" s="1"/>
    </row>
    <row r="409" spans="1:5" x14ac:dyDescent="0.2">
      <c r="A409" s="1"/>
      <c r="B409" s="1"/>
      <c r="C409" s="1"/>
      <c r="D409" s="1"/>
      <c r="E409" s="1"/>
    </row>
    <row r="410" spans="1:5" x14ac:dyDescent="0.2">
      <c r="A410" s="1"/>
      <c r="B410" s="1"/>
      <c r="C410" s="1"/>
      <c r="D410" s="1"/>
      <c r="E410" s="1"/>
    </row>
    <row r="411" spans="1:5" x14ac:dyDescent="0.2">
      <c r="A411" s="1"/>
      <c r="B411" s="1"/>
      <c r="C411" s="1"/>
      <c r="D411" s="1"/>
      <c r="E411" s="1"/>
    </row>
    <row r="412" spans="1:5" x14ac:dyDescent="0.2">
      <c r="A412" s="1"/>
      <c r="B412" s="1"/>
      <c r="C412" s="1"/>
      <c r="D412" s="1"/>
      <c r="E412" s="1"/>
    </row>
    <row r="413" spans="1:5" x14ac:dyDescent="0.2">
      <c r="A413" s="1"/>
      <c r="B413" s="1"/>
      <c r="C413" s="1"/>
      <c r="D413" s="1"/>
      <c r="E413" s="1"/>
    </row>
    <row r="414" spans="1:5" x14ac:dyDescent="0.2">
      <c r="A414" s="1"/>
      <c r="B414" s="1"/>
      <c r="C414" s="1"/>
      <c r="D414" s="1"/>
      <c r="E414" s="1"/>
    </row>
    <row r="415" spans="1:5" x14ac:dyDescent="0.2">
      <c r="A415" s="1"/>
      <c r="B415" s="1"/>
      <c r="C415" s="1"/>
      <c r="D415" s="1"/>
      <c r="E415" s="1"/>
    </row>
    <row r="416" spans="1:5" x14ac:dyDescent="0.2">
      <c r="A416" s="1"/>
      <c r="B416" s="1"/>
      <c r="C416" s="1"/>
      <c r="D416" s="1"/>
      <c r="E416" s="1"/>
    </row>
    <row r="417" spans="1:5" x14ac:dyDescent="0.2">
      <c r="A417" s="1"/>
      <c r="B417" s="1"/>
      <c r="C417" s="1"/>
      <c r="D417" s="1"/>
      <c r="E417" s="1"/>
    </row>
    <row r="418" spans="1:5" x14ac:dyDescent="0.2">
      <c r="A418" s="1"/>
      <c r="B418" s="1"/>
      <c r="C418" s="1"/>
      <c r="D418" s="1"/>
      <c r="E418" s="1"/>
    </row>
    <row r="419" spans="1:5" x14ac:dyDescent="0.2">
      <c r="A419" s="1"/>
      <c r="B419" s="1"/>
      <c r="C419" s="1"/>
      <c r="D419" s="1"/>
      <c r="E419" s="1"/>
    </row>
    <row r="420" spans="1:5" x14ac:dyDescent="0.2">
      <c r="A420" s="1"/>
      <c r="B420" s="1"/>
      <c r="C420" s="1"/>
      <c r="D420" s="1"/>
      <c r="E420" s="1"/>
    </row>
    <row r="421" spans="1:5" x14ac:dyDescent="0.2">
      <c r="A421" s="1"/>
      <c r="B421" s="1"/>
      <c r="C421" s="1"/>
      <c r="D421" s="1"/>
      <c r="E421" s="1"/>
    </row>
    <row r="422" spans="1:5" x14ac:dyDescent="0.2">
      <c r="A422" s="1"/>
      <c r="B422" s="1"/>
      <c r="C422" s="1"/>
      <c r="D422" s="1"/>
      <c r="E422" s="1"/>
    </row>
    <row r="423" spans="1:5" x14ac:dyDescent="0.2">
      <c r="A423" s="1"/>
      <c r="B423" s="1"/>
      <c r="C423" s="1"/>
      <c r="D423" s="1"/>
      <c r="E423" s="1"/>
    </row>
    <row r="424" spans="1:5" x14ac:dyDescent="0.2">
      <c r="A424" s="1"/>
      <c r="B424" s="1"/>
      <c r="C424" s="1"/>
      <c r="D424" s="1"/>
      <c r="E424" s="1"/>
    </row>
    <row r="425" spans="1:5" x14ac:dyDescent="0.2">
      <c r="A425" s="1"/>
      <c r="B425" s="1"/>
      <c r="C425" s="1"/>
      <c r="D425" s="1"/>
      <c r="E425" s="1"/>
    </row>
    <row r="426" spans="1:5" x14ac:dyDescent="0.2">
      <c r="A426" s="1"/>
      <c r="B426" s="1"/>
      <c r="C426" s="1"/>
      <c r="D426" s="1"/>
      <c r="E426" s="1"/>
    </row>
    <row r="427" spans="1:5" x14ac:dyDescent="0.2">
      <c r="A427" s="1"/>
      <c r="B427" s="1"/>
      <c r="C427" s="1"/>
      <c r="D427" s="1"/>
      <c r="E427" s="1"/>
    </row>
    <row r="428" spans="1:5" x14ac:dyDescent="0.2">
      <c r="A428" s="1"/>
      <c r="B428" s="1"/>
      <c r="C428" s="1"/>
      <c r="D428" s="1"/>
      <c r="E428" s="1"/>
    </row>
    <row r="429" spans="1:5" x14ac:dyDescent="0.2">
      <c r="A429" s="1"/>
      <c r="B429" s="1"/>
      <c r="C429" s="1"/>
      <c r="D429" s="1"/>
      <c r="E429" s="1"/>
    </row>
    <row r="430" spans="1:5" x14ac:dyDescent="0.2">
      <c r="A430" s="1"/>
      <c r="B430" s="1"/>
      <c r="C430" s="1"/>
      <c r="D430" s="1"/>
      <c r="E430" s="1"/>
    </row>
    <row r="431" spans="1:5" x14ac:dyDescent="0.2">
      <c r="A431" s="1"/>
      <c r="B431" s="1"/>
      <c r="C431" s="1"/>
      <c r="D431" s="1"/>
      <c r="E431" s="1"/>
    </row>
    <row r="432" spans="1:5" x14ac:dyDescent="0.2">
      <c r="A432" s="1"/>
      <c r="B432" s="1"/>
      <c r="C432" s="1"/>
      <c r="D432" s="1"/>
      <c r="E432" s="1"/>
    </row>
    <row r="433" spans="1:5" x14ac:dyDescent="0.2">
      <c r="A433" s="1"/>
      <c r="B433" s="1"/>
      <c r="C433" s="1"/>
      <c r="D433" s="1"/>
      <c r="E433" s="1"/>
    </row>
    <row r="434" spans="1:5" x14ac:dyDescent="0.2">
      <c r="A434" s="1"/>
      <c r="B434" s="1"/>
      <c r="C434" s="1"/>
      <c r="D434" s="1"/>
      <c r="E434" s="1"/>
    </row>
    <row r="435" spans="1:5" x14ac:dyDescent="0.2">
      <c r="A435" s="1"/>
      <c r="B435" s="1"/>
      <c r="C435" s="1"/>
      <c r="D435" s="1"/>
      <c r="E435" s="1"/>
    </row>
    <row r="436" spans="1:5" x14ac:dyDescent="0.2">
      <c r="A436" s="1"/>
      <c r="B436" s="1"/>
      <c r="C436" s="1"/>
      <c r="D436" s="1"/>
      <c r="E436" s="1"/>
    </row>
    <row r="437" spans="1:5" x14ac:dyDescent="0.2">
      <c r="A437" s="1"/>
      <c r="B437" s="1"/>
      <c r="C437" s="1"/>
      <c r="D437" s="1"/>
      <c r="E437" s="1"/>
    </row>
    <row r="438" spans="1:5" x14ac:dyDescent="0.2">
      <c r="A438" s="1"/>
      <c r="B438" s="1"/>
      <c r="C438" s="1"/>
      <c r="D438" s="1"/>
      <c r="E438" s="1"/>
    </row>
    <row r="439" spans="1:5" x14ac:dyDescent="0.2">
      <c r="A439" s="1"/>
      <c r="B439" s="1"/>
      <c r="C439" s="1"/>
      <c r="D439" s="1"/>
      <c r="E439" s="1"/>
    </row>
    <row r="440" spans="1:5" x14ac:dyDescent="0.2">
      <c r="A440" s="1"/>
      <c r="B440" s="1"/>
      <c r="C440" s="1"/>
      <c r="D440" s="1"/>
      <c r="E440" s="1"/>
    </row>
    <row r="441" spans="1:5" x14ac:dyDescent="0.2">
      <c r="A441" s="1"/>
      <c r="B441" s="1"/>
      <c r="C441" s="1"/>
      <c r="D441" s="1"/>
      <c r="E441" s="1"/>
    </row>
    <row r="442" spans="1:5" x14ac:dyDescent="0.2">
      <c r="A442" s="1"/>
      <c r="B442" s="1"/>
      <c r="C442" s="1"/>
      <c r="D442" s="1"/>
      <c r="E442" s="1"/>
    </row>
    <row r="443" spans="1:5" x14ac:dyDescent="0.2">
      <c r="A443" s="1"/>
      <c r="B443" s="1"/>
      <c r="C443" s="1"/>
      <c r="D443" s="1"/>
      <c r="E443" s="1"/>
    </row>
    <row r="444" spans="1:5" x14ac:dyDescent="0.2">
      <c r="A444" s="1"/>
      <c r="B444" s="1"/>
      <c r="C444" s="1"/>
      <c r="D444" s="1"/>
      <c r="E444" s="1"/>
    </row>
    <row r="445" spans="1:5" x14ac:dyDescent="0.2">
      <c r="A445" s="1"/>
      <c r="B445" s="1"/>
      <c r="C445" s="1"/>
      <c r="D445" s="1"/>
      <c r="E445" s="1"/>
    </row>
    <row r="446" spans="1:5" x14ac:dyDescent="0.2">
      <c r="A446" s="1"/>
      <c r="B446" s="1"/>
      <c r="C446" s="1"/>
      <c r="D446" s="1"/>
      <c r="E446" s="1"/>
    </row>
    <row r="447" spans="1:5" x14ac:dyDescent="0.2">
      <c r="A447" s="1"/>
      <c r="B447" s="1"/>
      <c r="C447" s="1"/>
      <c r="D447" s="1"/>
      <c r="E447" s="1"/>
    </row>
    <row r="448" spans="1:5" x14ac:dyDescent="0.2">
      <c r="A448" s="1"/>
      <c r="B448" s="1"/>
      <c r="C448" s="1"/>
      <c r="D448" s="1"/>
      <c r="E448" s="1"/>
    </row>
    <row r="449" spans="1:5" x14ac:dyDescent="0.2">
      <c r="A449" s="1"/>
      <c r="B449" s="1"/>
      <c r="C449" s="1"/>
      <c r="D449" s="1"/>
      <c r="E449" s="1"/>
    </row>
    <row r="450" spans="1:5" x14ac:dyDescent="0.2">
      <c r="A450" s="1"/>
      <c r="B450" s="1"/>
      <c r="C450" s="1"/>
      <c r="D450" s="1"/>
      <c r="E450" s="1"/>
    </row>
    <row r="451" spans="1:5" x14ac:dyDescent="0.2">
      <c r="A451" s="1"/>
      <c r="B451" s="1"/>
      <c r="C451" s="1"/>
      <c r="D451" s="1"/>
      <c r="E451" s="1"/>
    </row>
    <row r="452" spans="1:5" x14ac:dyDescent="0.2">
      <c r="A452" s="1"/>
      <c r="B452" s="1"/>
      <c r="C452" s="1"/>
      <c r="D452" s="1"/>
      <c r="E452" s="1"/>
    </row>
    <row r="453" spans="1:5" x14ac:dyDescent="0.2">
      <c r="A453" s="1"/>
      <c r="B453" s="1"/>
      <c r="C453" s="1"/>
      <c r="D453" s="1"/>
      <c r="E453" s="1"/>
    </row>
    <row r="454" spans="1:5" x14ac:dyDescent="0.2">
      <c r="A454" s="1"/>
      <c r="B454" s="1"/>
      <c r="C454" s="1"/>
      <c r="D454" s="1"/>
      <c r="E454" s="1"/>
    </row>
    <row r="455" spans="1:5" x14ac:dyDescent="0.2">
      <c r="A455" s="1"/>
      <c r="B455" s="1"/>
      <c r="C455" s="1"/>
      <c r="D455" s="1"/>
      <c r="E455" s="1"/>
    </row>
    <row r="456" spans="1:5" x14ac:dyDescent="0.2">
      <c r="A456" s="1"/>
      <c r="B456" s="1"/>
      <c r="C456" s="1"/>
      <c r="D456" s="1"/>
      <c r="E456" s="1"/>
    </row>
    <row r="457" spans="1:5" x14ac:dyDescent="0.2">
      <c r="A457" s="1"/>
      <c r="B457" s="1"/>
      <c r="C457" s="1"/>
      <c r="D457" s="1"/>
      <c r="E457" s="1"/>
    </row>
    <row r="458" spans="1:5" x14ac:dyDescent="0.2">
      <c r="A458" s="1"/>
      <c r="B458" s="1"/>
      <c r="C458" s="1"/>
      <c r="D458" s="1"/>
      <c r="E458" s="1"/>
    </row>
    <row r="459" spans="1:5" x14ac:dyDescent="0.2">
      <c r="A459" s="1"/>
      <c r="B459" s="1"/>
      <c r="C459" s="1"/>
      <c r="D459" s="1"/>
      <c r="E459" s="1"/>
    </row>
    <row r="460" spans="1:5" x14ac:dyDescent="0.2">
      <c r="A460" s="1"/>
      <c r="B460" s="1"/>
      <c r="C460" s="1"/>
      <c r="D460" s="1"/>
      <c r="E460" s="1"/>
    </row>
    <row r="461" spans="1:5" x14ac:dyDescent="0.2">
      <c r="A461" s="1"/>
      <c r="B461" s="1"/>
      <c r="C461" s="1"/>
      <c r="D461" s="1"/>
      <c r="E461" s="1"/>
    </row>
    <row r="462" spans="1:5" x14ac:dyDescent="0.2">
      <c r="A462" s="1"/>
      <c r="B462" s="1"/>
      <c r="C462" s="1"/>
      <c r="D462" s="1"/>
      <c r="E462" s="1"/>
    </row>
    <row r="463" spans="1:5" x14ac:dyDescent="0.2">
      <c r="A463" s="1"/>
      <c r="B463" s="1"/>
      <c r="C463" s="1"/>
      <c r="D463" s="1"/>
      <c r="E463" s="1"/>
    </row>
    <row r="464" spans="1:5" x14ac:dyDescent="0.2">
      <c r="A464" s="1"/>
      <c r="B464" s="1"/>
      <c r="C464" s="1"/>
      <c r="D464" s="1"/>
      <c r="E464" s="1"/>
    </row>
    <row r="465" spans="1:5" x14ac:dyDescent="0.2">
      <c r="A465" s="1"/>
      <c r="B465" s="1"/>
      <c r="C465" s="1"/>
      <c r="D465" s="1"/>
      <c r="E465" s="1"/>
    </row>
    <row r="466" spans="1:5" x14ac:dyDescent="0.2">
      <c r="A466" s="1"/>
      <c r="B466" s="1"/>
      <c r="C466" s="1"/>
      <c r="D466" s="1"/>
      <c r="E466" s="1"/>
    </row>
    <row r="467" spans="1:5" x14ac:dyDescent="0.2">
      <c r="A467" s="1"/>
      <c r="B467" s="1"/>
      <c r="C467" s="1"/>
      <c r="D467" s="1"/>
      <c r="E467" s="1"/>
    </row>
    <row r="468" spans="1:5" x14ac:dyDescent="0.2">
      <c r="A468" s="1"/>
      <c r="B468" s="1"/>
      <c r="C468" s="1"/>
      <c r="D468" s="1"/>
      <c r="E468" s="1"/>
    </row>
    <row r="469" spans="1:5" x14ac:dyDescent="0.2">
      <c r="A469" s="1"/>
      <c r="B469" s="1"/>
      <c r="C469" s="1"/>
      <c r="D469" s="1"/>
      <c r="E469" s="1"/>
    </row>
    <row r="470" spans="1:5" x14ac:dyDescent="0.2">
      <c r="A470" s="1"/>
      <c r="B470" s="1"/>
      <c r="C470" s="1"/>
      <c r="D470" s="1"/>
      <c r="E470" s="1"/>
    </row>
    <row r="471" spans="1:5" x14ac:dyDescent="0.2">
      <c r="A471" s="1"/>
      <c r="B471" s="1"/>
      <c r="C471" s="1"/>
      <c r="D471" s="1"/>
      <c r="E471" s="1"/>
    </row>
    <row r="472" spans="1:5" x14ac:dyDescent="0.2">
      <c r="A472" s="1"/>
      <c r="B472" s="1"/>
      <c r="C472" s="1"/>
      <c r="D472" s="1"/>
      <c r="E472" s="1"/>
    </row>
    <row r="473" spans="1:5" x14ac:dyDescent="0.2">
      <c r="A473" s="1"/>
      <c r="B473" s="1"/>
      <c r="C473" s="1"/>
      <c r="D473" s="1"/>
      <c r="E473" s="1"/>
    </row>
    <row r="474" spans="1:5" x14ac:dyDescent="0.2">
      <c r="A474" s="1"/>
      <c r="B474" s="1"/>
      <c r="C474" s="1"/>
      <c r="D474" s="1"/>
      <c r="E474" s="1"/>
    </row>
    <row r="475" spans="1:5" x14ac:dyDescent="0.2">
      <c r="A475" s="1"/>
      <c r="B475" s="1"/>
      <c r="C475" s="1"/>
      <c r="D475" s="1"/>
      <c r="E475" s="1"/>
    </row>
    <row r="476" spans="1:5" x14ac:dyDescent="0.2">
      <c r="A476" s="1"/>
      <c r="B476" s="1"/>
      <c r="C476" s="1"/>
      <c r="D476" s="1"/>
      <c r="E476" s="1"/>
    </row>
    <row r="477" spans="1:5" x14ac:dyDescent="0.2">
      <c r="A477" s="1"/>
      <c r="B477" s="1"/>
      <c r="C477" s="1"/>
      <c r="D477" s="1"/>
      <c r="E477" s="1"/>
    </row>
    <row r="478" spans="1:5" x14ac:dyDescent="0.2">
      <c r="A478" s="1"/>
      <c r="B478" s="1"/>
      <c r="C478" s="1"/>
      <c r="D478" s="1"/>
      <c r="E478" s="1"/>
    </row>
    <row r="479" spans="1:5" x14ac:dyDescent="0.2">
      <c r="A479" s="1"/>
      <c r="B479" s="1"/>
      <c r="C479" s="1"/>
      <c r="D479" s="1"/>
      <c r="E479" s="1"/>
    </row>
    <row r="480" spans="1:5" x14ac:dyDescent="0.2">
      <c r="A480" s="1"/>
      <c r="B480" s="1"/>
      <c r="C480" s="1"/>
      <c r="D480" s="1"/>
      <c r="E480" s="1"/>
    </row>
    <row r="481" spans="1:5" x14ac:dyDescent="0.2">
      <c r="A481" s="1"/>
      <c r="B481" s="1"/>
      <c r="C481" s="1"/>
      <c r="D481" s="1"/>
      <c r="E481" s="1"/>
    </row>
    <row r="482" spans="1:5" x14ac:dyDescent="0.2">
      <c r="A482" s="1"/>
      <c r="B482" s="1"/>
      <c r="C482" s="1"/>
      <c r="D482" s="1"/>
      <c r="E482" s="1"/>
    </row>
    <row r="483" spans="1:5" x14ac:dyDescent="0.2">
      <c r="A483" s="1"/>
      <c r="B483" s="1"/>
      <c r="C483" s="1"/>
      <c r="D483" s="1"/>
      <c r="E483" s="1"/>
    </row>
    <row r="484" spans="1:5" x14ac:dyDescent="0.2">
      <c r="A484" s="1"/>
      <c r="B484" s="1"/>
      <c r="C484" s="1"/>
      <c r="D484" s="1"/>
      <c r="E484" s="1"/>
    </row>
    <row r="485" spans="1:5" x14ac:dyDescent="0.2">
      <c r="A485" s="1"/>
      <c r="B485" s="1"/>
      <c r="C485" s="1"/>
      <c r="D485" s="1"/>
      <c r="E485" s="1"/>
    </row>
    <row r="486" spans="1:5" x14ac:dyDescent="0.2">
      <c r="A486" s="1"/>
      <c r="B486" s="1"/>
      <c r="C486" s="1"/>
      <c r="D486" s="1"/>
      <c r="E486" s="1"/>
    </row>
    <row r="487" spans="1:5" x14ac:dyDescent="0.2">
      <c r="A487" s="1"/>
      <c r="B487" s="1"/>
      <c r="C487" s="1"/>
      <c r="D487" s="1"/>
      <c r="E487" s="1"/>
    </row>
    <row r="488" spans="1:5" x14ac:dyDescent="0.2">
      <c r="A488" s="1"/>
      <c r="B488" s="1"/>
      <c r="C488" s="1"/>
      <c r="D488" s="1"/>
      <c r="E488" s="1"/>
    </row>
    <row r="489" spans="1:5" x14ac:dyDescent="0.2">
      <c r="A489" s="1"/>
      <c r="B489" s="1"/>
      <c r="C489" s="1"/>
      <c r="D489" s="1"/>
      <c r="E489" s="1"/>
    </row>
    <row r="490" spans="1:5" x14ac:dyDescent="0.2">
      <c r="A490" s="1"/>
      <c r="B490" s="1"/>
      <c r="C490" s="1"/>
      <c r="D490" s="1"/>
      <c r="E490" s="1"/>
    </row>
    <row r="491" spans="1:5" x14ac:dyDescent="0.2">
      <c r="A491" s="1"/>
      <c r="B491" s="1"/>
      <c r="C491" s="1"/>
      <c r="D491" s="1"/>
      <c r="E491" s="1"/>
    </row>
    <row r="492" spans="1:5" x14ac:dyDescent="0.2">
      <c r="A492" s="1"/>
      <c r="B492" s="1"/>
      <c r="C492" s="1"/>
      <c r="D492" s="1"/>
      <c r="E492" s="1"/>
    </row>
    <row r="493" spans="1:5" x14ac:dyDescent="0.2">
      <c r="A493" s="1"/>
      <c r="B493" s="1"/>
      <c r="C493" s="1"/>
      <c r="D493" s="1"/>
      <c r="E493" s="1"/>
    </row>
    <row r="494" spans="1:5" x14ac:dyDescent="0.2">
      <c r="A494" s="1"/>
      <c r="B494" s="1"/>
      <c r="C494" s="1"/>
      <c r="D494" s="1"/>
      <c r="E494" s="1"/>
    </row>
    <row r="495" spans="1:5" x14ac:dyDescent="0.2">
      <c r="A495" s="1"/>
      <c r="B495" s="1"/>
      <c r="C495" s="1"/>
      <c r="D495" s="1"/>
      <c r="E495" s="1"/>
    </row>
    <row r="496" spans="1:5" x14ac:dyDescent="0.2">
      <c r="A496" s="1"/>
      <c r="B496" s="1"/>
      <c r="C496" s="1"/>
      <c r="D496" s="1"/>
      <c r="E496" s="1"/>
    </row>
    <row r="497" spans="1:5" x14ac:dyDescent="0.2">
      <c r="A497" s="1"/>
      <c r="B497" s="1"/>
      <c r="C497" s="1"/>
      <c r="D497" s="1"/>
      <c r="E497" s="1"/>
    </row>
    <row r="498" spans="1:5" x14ac:dyDescent="0.2">
      <c r="A498" s="1"/>
      <c r="B498" s="1"/>
      <c r="C498" s="1"/>
      <c r="D498" s="1"/>
      <c r="E498" s="1"/>
    </row>
    <row r="499" spans="1:5" x14ac:dyDescent="0.2">
      <c r="A499" s="1"/>
      <c r="B499" s="1"/>
      <c r="C499" s="1"/>
      <c r="D499" s="1"/>
      <c r="E499" s="1"/>
    </row>
    <row r="500" spans="1:5" x14ac:dyDescent="0.2">
      <c r="A500" s="1"/>
      <c r="B500" s="1"/>
      <c r="C500" s="1"/>
      <c r="D500" s="1"/>
      <c r="E500" s="1"/>
    </row>
    <row r="501" spans="1:5" x14ac:dyDescent="0.2">
      <c r="A501" s="1"/>
      <c r="B501" s="1"/>
      <c r="C501" s="1"/>
      <c r="D501" s="1"/>
      <c r="E501" s="1"/>
    </row>
    <row r="502" spans="1:5" x14ac:dyDescent="0.2">
      <c r="A502" s="1"/>
      <c r="B502" s="1"/>
      <c r="C502" s="1"/>
      <c r="D502" s="1"/>
      <c r="E502" s="1"/>
    </row>
    <row r="503" spans="1:5" x14ac:dyDescent="0.2">
      <c r="A503" s="1"/>
      <c r="B503" s="1"/>
      <c r="C503" s="1"/>
      <c r="D503" s="1"/>
      <c r="E503" s="1"/>
    </row>
    <row r="504" spans="1:5" x14ac:dyDescent="0.2">
      <c r="A504" s="1"/>
      <c r="B504" s="1"/>
      <c r="C504" s="1"/>
      <c r="D504" s="1"/>
      <c r="E504" s="1"/>
    </row>
    <row r="505" spans="1:5" x14ac:dyDescent="0.2">
      <c r="A505" s="1"/>
      <c r="B505" s="1"/>
      <c r="C505" s="1"/>
      <c r="D505" s="1"/>
      <c r="E505" s="1"/>
    </row>
    <row r="506" spans="1:5" x14ac:dyDescent="0.2">
      <c r="A506" s="1"/>
      <c r="B506" s="1"/>
      <c r="C506" s="1"/>
      <c r="D506" s="1"/>
      <c r="E506" s="1"/>
    </row>
    <row r="507" spans="1:5" x14ac:dyDescent="0.2">
      <c r="A507" s="1"/>
      <c r="B507" s="1"/>
      <c r="C507" s="1"/>
      <c r="D507" s="1"/>
      <c r="E507" s="1"/>
    </row>
    <row r="508" spans="1:5" x14ac:dyDescent="0.2">
      <c r="A508" s="1"/>
      <c r="B508" s="1"/>
      <c r="C508" s="1"/>
      <c r="D508" s="1"/>
      <c r="E508" s="1"/>
    </row>
    <row r="509" spans="1:5" x14ac:dyDescent="0.2">
      <c r="A509" s="1"/>
      <c r="B509" s="1"/>
      <c r="C509" s="1"/>
      <c r="D509" s="1"/>
      <c r="E509" s="1"/>
    </row>
    <row r="510" spans="1:5" x14ac:dyDescent="0.2">
      <c r="A510" s="1"/>
      <c r="B510" s="1"/>
      <c r="C510" s="1"/>
      <c r="D510" s="1"/>
      <c r="E510" s="1"/>
    </row>
    <row r="511" spans="1:5" x14ac:dyDescent="0.2">
      <c r="A511" s="1"/>
      <c r="B511" s="1"/>
      <c r="C511" s="1"/>
      <c r="D511" s="1"/>
      <c r="E511" s="1"/>
    </row>
    <row r="512" spans="1:5" x14ac:dyDescent="0.2">
      <c r="A512" s="1"/>
      <c r="B512" s="1"/>
      <c r="C512" s="1"/>
      <c r="D512" s="1"/>
      <c r="E512" s="1"/>
    </row>
    <row r="513" spans="1:5" x14ac:dyDescent="0.2">
      <c r="A513" s="1"/>
      <c r="B513" s="1"/>
      <c r="C513" s="1"/>
      <c r="D513" s="1"/>
      <c r="E513" s="1"/>
    </row>
    <row r="514" spans="1:5" x14ac:dyDescent="0.2">
      <c r="A514" s="1"/>
      <c r="B514" s="1"/>
      <c r="C514" s="1"/>
      <c r="D514" s="1"/>
      <c r="E514" s="1"/>
    </row>
    <row r="515" spans="1:5" x14ac:dyDescent="0.2">
      <c r="A515" s="1"/>
      <c r="B515" s="1"/>
      <c r="C515" s="1"/>
      <c r="D515" s="1"/>
      <c r="E515" s="1"/>
    </row>
    <row r="516" spans="1:5" x14ac:dyDescent="0.2">
      <c r="A516" s="1"/>
      <c r="B516" s="1"/>
      <c r="C516" s="1"/>
      <c r="D516" s="1"/>
      <c r="E516" s="1"/>
    </row>
    <row r="517" spans="1:5" x14ac:dyDescent="0.2">
      <c r="A517" s="1"/>
      <c r="B517" s="1"/>
      <c r="C517" s="1"/>
      <c r="D517" s="1"/>
      <c r="E517" s="1"/>
    </row>
    <row r="518" spans="1:5" x14ac:dyDescent="0.2">
      <c r="A518" s="1"/>
      <c r="B518" s="1"/>
      <c r="C518" s="1"/>
      <c r="D518" s="1"/>
      <c r="E518" s="1"/>
    </row>
    <row r="519" spans="1:5" x14ac:dyDescent="0.2">
      <c r="A519" s="1"/>
      <c r="B519" s="1"/>
      <c r="C519" s="1"/>
      <c r="D519" s="1"/>
      <c r="E519" s="1"/>
    </row>
    <row r="520" spans="1:5" x14ac:dyDescent="0.2">
      <c r="A520" s="1"/>
      <c r="B520" s="1"/>
      <c r="C520" s="1"/>
      <c r="D520" s="1"/>
      <c r="E520" s="1"/>
    </row>
    <row r="521" spans="1:5" x14ac:dyDescent="0.2">
      <c r="A521" s="1"/>
      <c r="B521" s="1"/>
      <c r="C521" s="1"/>
      <c r="D521" s="1"/>
      <c r="E521" s="1"/>
    </row>
    <row r="522" spans="1:5" x14ac:dyDescent="0.2">
      <c r="A522" s="1"/>
      <c r="B522" s="1"/>
      <c r="C522" s="1"/>
      <c r="D522" s="1"/>
      <c r="E522" s="1"/>
    </row>
    <row r="523" spans="1:5" x14ac:dyDescent="0.2">
      <c r="A523" s="1"/>
      <c r="B523" s="1"/>
      <c r="C523" s="1"/>
      <c r="D523" s="1"/>
      <c r="E523" s="1"/>
    </row>
    <row r="524" spans="1:5" x14ac:dyDescent="0.2">
      <c r="A524" s="1"/>
      <c r="B524" s="1"/>
      <c r="C524" s="1"/>
      <c r="D524" s="1"/>
      <c r="E524" s="1"/>
    </row>
    <row r="525" spans="1:5" x14ac:dyDescent="0.2">
      <c r="A525" s="1"/>
      <c r="B525" s="1"/>
      <c r="C525" s="1"/>
      <c r="D525" s="1"/>
      <c r="E525" s="1"/>
    </row>
    <row r="526" spans="1:5" x14ac:dyDescent="0.2">
      <c r="A526" s="1"/>
      <c r="B526" s="1"/>
      <c r="C526" s="1"/>
      <c r="D526" s="1"/>
      <c r="E526" s="1"/>
    </row>
    <row r="527" spans="1:5" x14ac:dyDescent="0.2">
      <c r="A527" s="1"/>
      <c r="B527" s="1"/>
      <c r="C527" s="1"/>
      <c r="D527" s="1"/>
      <c r="E527" s="1"/>
    </row>
    <row r="528" spans="1:5" x14ac:dyDescent="0.2">
      <c r="A528" s="1"/>
      <c r="B528" s="1"/>
      <c r="C528" s="1"/>
      <c r="D528" s="1"/>
      <c r="E528" s="1"/>
    </row>
    <row r="529" spans="1:5" x14ac:dyDescent="0.2">
      <c r="A529" s="1"/>
      <c r="B529" s="1"/>
      <c r="C529" s="1"/>
      <c r="D529" s="1"/>
      <c r="E529" s="1"/>
    </row>
    <row r="530" spans="1:5" x14ac:dyDescent="0.2">
      <c r="A530" s="1"/>
      <c r="B530" s="1"/>
      <c r="C530" s="1"/>
      <c r="D530" s="1"/>
      <c r="E530" s="1"/>
    </row>
    <row r="531" spans="1:5" x14ac:dyDescent="0.2">
      <c r="A531" s="1"/>
      <c r="B531" s="1"/>
      <c r="C531" s="1"/>
      <c r="D531" s="1"/>
      <c r="E531" s="1"/>
    </row>
    <row r="532" spans="1:5" x14ac:dyDescent="0.2">
      <c r="A532" s="1"/>
      <c r="B532" s="1"/>
      <c r="C532" s="1"/>
      <c r="D532" s="1"/>
      <c r="E532" s="1"/>
    </row>
    <row r="533" spans="1:5" x14ac:dyDescent="0.2">
      <c r="A533" s="1"/>
      <c r="B533" s="1"/>
      <c r="C533" s="1"/>
      <c r="D533" s="1"/>
      <c r="E533" s="1"/>
    </row>
    <row r="534" spans="1:5" x14ac:dyDescent="0.2">
      <c r="A534" s="1"/>
      <c r="B534" s="1"/>
      <c r="C534" s="1"/>
      <c r="D534" s="1"/>
      <c r="E534" s="1"/>
    </row>
    <row r="535" spans="1:5" x14ac:dyDescent="0.2">
      <c r="A535" s="1"/>
      <c r="B535" s="1"/>
      <c r="C535" s="1"/>
      <c r="D535" s="1"/>
      <c r="E535" s="1"/>
    </row>
    <row r="536" spans="1:5" x14ac:dyDescent="0.2">
      <c r="A536" s="1"/>
      <c r="B536" s="1"/>
      <c r="C536" s="1"/>
      <c r="D536" s="1"/>
      <c r="E536" s="1"/>
    </row>
    <row r="537" spans="1:5" x14ac:dyDescent="0.2">
      <c r="A537" s="1"/>
      <c r="B537" s="1"/>
      <c r="C537" s="1"/>
      <c r="D537" s="1"/>
      <c r="E537" s="1"/>
    </row>
    <row r="538" spans="1:5" x14ac:dyDescent="0.2">
      <c r="A538" s="1"/>
      <c r="B538" s="1"/>
      <c r="C538" s="1"/>
      <c r="D538" s="1"/>
      <c r="E538" s="1"/>
    </row>
    <row r="539" spans="1:5" x14ac:dyDescent="0.2">
      <c r="A539" s="1"/>
      <c r="B539" s="1"/>
      <c r="C539" s="1"/>
      <c r="D539" s="1"/>
      <c r="E539" s="1"/>
    </row>
    <row r="540" spans="1:5" x14ac:dyDescent="0.2">
      <c r="A540" s="1"/>
      <c r="B540" s="1"/>
      <c r="C540" s="1"/>
      <c r="D540" s="1"/>
      <c r="E540" s="1"/>
    </row>
    <row r="541" spans="1:5" x14ac:dyDescent="0.2">
      <c r="A541" s="1"/>
      <c r="B541" s="1"/>
      <c r="C541" s="1"/>
      <c r="D541" s="1"/>
      <c r="E541" s="1"/>
    </row>
    <row r="542" spans="1:5" x14ac:dyDescent="0.2">
      <c r="A542" s="1"/>
      <c r="B542" s="1"/>
      <c r="C542" s="1"/>
      <c r="D542" s="1"/>
      <c r="E542" s="1"/>
    </row>
    <row r="543" spans="1:5" x14ac:dyDescent="0.2">
      <c r="A543" s="1"/>
      <c r="B543" s="1"/>
      <c r="C543" s="1"/>
      <c r="D543" s="1"/>
      <c r="E543" s="1"/>
    </row>
    <row r="544" spans="1:5" x14ac:dyDescent="0.2">
      <c r="A544" s="1"/>
      <c r="B544" s="1"/>
      <c r="C544" s="1"/>
      <c r="D544" s="1"/>
      <c r="E544" s="1"/>
    </row>
    <row r="545" spans="1:5" x14ac:dyDescent="0.2">
      <c r="A545" s="1"/>
      <c r="B545" s="1"/>
      <c r="C545" s="1"/>
      <c r="D545" s="1"/>
      <c r="E545" s="1"/>
    </row>
    <row r="546" spans="1:5" x14ac:dyDescent="0.2">
      <c r="A546" s="1"/>
      <c r="B546" s="1"/>
      <c r="C546" s="1"/>
      <c r="D546" s="1"/>
      <c r="E546" s="1"/>
    </row>
    <row r="547" spans="1:5" x14ac:dyDescent="0.2">
      <c r="A547" s="1"/>
      <c r="B547" s="1"/>
      <c r="C547" s="1"/>
      <c r="D547" s="1"/>
      <c r="E547" s="1"/>
    </row>
    <row r="548" spans="1:5" x14ac:dyDescent="0.2">
      <c r="A548" s="1"/>
      <c r="B548" s="1"/>
      <c r="C548" s="1"/>
      <c r="D548" s="1"/>
      <c r="E548" s="1"/>
    </row>
    <row r="549" spans="1:5" x14ac:dyDescent="0.2">
      <c r="A549" s="1"/>
      <c r="B549" s="1"/>
      <c r="C549" s="1"/>
      <c r="D549" s="1"/>
      <c r="E549" s="1"/>
    </row>
    <row r="550" spans="1:5" x14ac:dyDescent="0.2">
      <c r="A550" s="1"/>
      <c r="B550" s="1"/>
      <c r="C550" s="1"/>
      <c r="D550" s="1"/>
      <c r="E550" s="1"/>
    </row>
    <row r="551" spans="1:5" x14ac:dyDescent="0.2">
      <c r="A551" s="1"/>
      <c r="B551" s="1"/>
      <c r="C551" s="1"/>
      <c r="D551" s="1"/>
      <c r="E551" s="1"/>
    </row>
    <row r="552" spans="1:5" x14ac:dyDescent="0.2">
      <c r="A552" s="1"/>
      <c r="B552" s="1"/>
      <c r="C552" s="1"/>
      <c r="D552" s="1"/>
      <c r="E552" s="1"/>
    </row>
    <row r="553" spans="1:5" x14ac:dyDescent="0.2">
      <c r="A553" s="1"/>
      <c r="B553" s="1"/>
      <c r="C553" s="1"/>
      <c r="D553" s="1"/>
      <c r="E553" s="1"/>
    </row>
    <row r="554" spans="1:5" x14ac:dyDescent="0.2">
      <c r="A554" s="1"/>
      <c r="B554" s="1"/>
      <c r="C554" s="1"/>
      <c r="D554" s="1"/>
      <c r="E554" s="1"/>
    </row>
    <row r="555" spans="1:5" x14ac:dyDescent="0.2">
      <c r="A555" s="1"/>
      <c r="B555" s="1"/>
      <c r="C555" s="1"/>
      <c r="D555" s="1"/>
      <c r="E555" s="1"/>
    </row>
    <row r="556" spans="1:5" x14ac:dyDescent="0.2">
      <c r="A556" s="1"/>
      <c r="B556" s="1"/>
      <c r="C556" s="1"/>
      <c r="D556" s="1"/>
      <c r="E556" s="1"/>
    </row>
    <row r="557" spans="1:5" x14ac:dyDescent="0.2">
      <c r="A557" s="1"/>
      <c r="B557" s="1"/>
      <c r="C557" s="1"/>
      <c r="D557" s="1"/>
      <c r="E557" s="1"/>
    </row>
    <row r="558" spans="1:5" x14ac:dyDescent="0.2">
      <c r="A558" s="1"/>
      <c r="B558" s="1"/>
      <c r="C558" s="1"/>
      <c r="D558" s="1"/>
      <c r="E558" s="1"/>
    </row>
    <row r="559" spans="1:5" x14ac:dyDescent="0.2">
      <c r="A559" s="1"/>
      <c r="B559" s="1"/>
      <c r="C559" s="1"/>
      <c r="D559" s="1"/>
      <c r="E559" s="1"/>
    </row>
    <row r="560" spans="1:5" x14ac:dyDescent="0.2">
      <c r="A560" s="1"/>
      <c r="B560" s="1"/>
      <c r="C560" s="1"/>
      <c r="D560" s="1"/>
      <c r="E560" s="1"/>
    </row>
    <row r="561" spans="1:5" x14ac:dyDescent="0.2">
      <c r="A561" s="1"/>
      <c r="B561" s="1"/>
      <c r="C561" s="1"/>
      <c r="D561" s="1"/>
      <c r="E561" s="1"/>
    </row>
    <row r="562" spans="1:5" x14ac:dyDescent="0.2">
      <c r="A562" s="1"/>
      <c r="B562" s="1"/>
      <c r="C562" s="1"/>
      <c r="D562" s="1"/>
      <c r="E562" s="1"/>
    </row>
    <row r="563" spans="1:5" x14ac:dyDescent="0.2">
      <c r="A563" s="1"/>
      <c r="B563" s="1"/>
      <c r="C563" s="1"/>
      <c r="D563" s="1"/>
      <c r="E563" s="1"/>
    </row>
    <row r="564" spans="1:5" x14ac:dyDescent="0.2">
      <c r="A564" s="1"/>
      <c r="B564" s="1"/>
      <c r="C564" s="1"/>
      <c r="D564" s="1"/>
      <c r="E564" s="1"/>
    </row>
    <row r="565" spans="1:5" x14ac:dyDescent="0.2">
      <c r="A565" s="1"/>
      <c r="B565" s="1"/>
      <c r="C565" s="1"/>
      <c r="D565" s="1"/>
      <c r="E565" s="1"/>
    </row>
    <row r="566" spans="1:5" x14ac:dyDescent="0.2">
      <c r="A566" s="1"/>
      <c r="B566" s="1"/>
      <c r="C566" s="1"/>
      <c r="D566" s="1"/>
      <c r="E566" s="1"/>
    </row>
    <row r="567" spans="1:5" x14ac:dyDescent="0.2">
      <c r="A567" s="1"/>
      <c r="B567" s="1"/>
      <c r="C567" s="1"/>
      <c r="D567" s="1"/>
      <c r="E567" s="1"/>
    </row>
    <row r="568" spans="1:5" x14ac:dyDescent="0.2">
      <c r="A568" s="1"/>
      <c r="B568" s="1"/>
      <c r="C568" s="1"/>
      <c r="D568" s="1"/>
      <c r="E568" s="1"/>
    </row>
    <row r="569" spans="1:5" x14ac:dyDescent="0.2">
      <c r="A569" s="1"/>
      <c r="B569" s="1"/>
      <c r="C569" s="1"/>
      <c r="D569" s="1"/>
      <c r="E569" s="1"/>
    </row>
    <row r="570" spans="1:5" x14ac:dyDescent="0.2">
      <c r="A570" s="1"/>
      <c r="B570" s="1"/>
      <c r="C570" s="1"/>
      <c r="D570" s="1"/>
      <c r="E570" s="1"/>
    </row>
    <row r="571" spans="1:5" x14ac:dyDescent="0.2">
      <c r="A571" s="1"/>
      <c r="B571" s="1"/>
      <c r="C571" s="1"/>
      <c r="D571" s="1"/>
      <c r="E571" s="1"/>
    </row>
    <row r="572" spans="1:5" x14ac:dyDescent="0.2">
      <c r="A572" s="1"/>
      <c r="B572" s="1"/>
      <c r="C572" s="1"/>
      <c r="D572" s="1"/>
      <c r="E572" s="1"/>
    </row>
    <row r="573" spans="1:5" x14ac:dyDescent="0.2">
      <c r="A573" s="1"/>
      <c r="B573" s="1"/>
      <c r="C573" s="1"/>
      <c r="D573" s="1"/>
      <c r="E573" s="1"/>
    </row>
    <row r="574" spans="1:5" x14ac:dyDescent="0.2">
      <c r="A574" s="1"/>
      <c r="B574" s="1"/>
      <c r="C574" s="1"/>
      <c r="D574" s="1"/>
      <c r="E574" s="1"/>
    </row>
    <row r="575" spans="1:5" x14ac:dyDescent="0.2">
      <c r="A575" s="1"/>
      <c r="B575" s="1"/>
      <c r="C575" s="1"/>
      <c r="D575" s="1"/>
      <c r="E575" s="1"/>
    </row>
    <row r="576" spans="1:5" x14ac:dyDescent="0.2">
      <c r="A576" s="1"/>
      <c r="B576" s="1"/>
      <c r="C576" s="1"/>
      <c r="D576" s="1"/>
      <c r="E576" s="1"/>
    </row>
    <row r="577" spans="1:5" x14ac:dyDescent="0.2">
      <c r="A577" s="1"/>
      <c r="B577" s="1"/>
      <c r="C577" s="1"/>
      <c r="D577" s="1"/>
      <c r="E577" s="1"/>
    </row>
    <row r="578" spans="1:5" x14ac:dyDescent="0.2">
      <c r="A578" s="1"/>
      <c r="B578" s="1"/>
      <c r="C578" s="1"/>
      <c r="D578" s="1"/>
      <c r="E578" s="1"/>
    </row>
    <row r="579" spans="1:5" x14ac:dyDescent="0.2">
      <c r="A579" s="1"/>
      <c r="B579" s="1"/>
      <c r="C579" s="1"/>
      <c r="D579" s="1"/>
      <c r="E579" s="1"/>
    </row>
    <row r="580" spans="1:5" x14ac:dyDescent="0.2">
      <c r="A580" s="1"/>
      <c r="B580" s="1"/>
      <c r="C580" s="1"/>
      <c r="D580" s="1"/>
      <c r="E580" s="1"/>
    </row>
    <row r="581" spans="1:5" x14ac:dyDescent="0.2">
      <c r="A581" s="1"/>
      <c r="B581" s="1"/>
      <c r="C581" s="1"/>
      <c r="D581" s="1"/>
      <c r="E581" s="1"/>
    </row>
    <row r="582" spans="1:5" x14ac:dyDescent="0.2">
      <c r="A582" s="1"/>
      <c r="B582" s="1"/>
      <c r="C582" s="1"/>
      <c r="D582" s="1"/>
      <c r="E582" s="1"/>
    </row>
    <row r="583" spans="1:5" x14ac:dyDescent="0.2">
      <c r="A583" s="1"/>
      <c r="B583" s="1"/>
      <c r="C583" s="1"/>
      <c r="D583" s="1"/>
      <c r="E583" s="1"/>
    </row>
    <row r="584" spans="1:5" x14ac:dyDescent="0.2">
      <c r="A584" s="1"/>
      <c r="B584" s="1"/>
      <c r="C584" s="1"/>
      <c r="D584" s="1"/>
      <c r="E584" s="1"/>
    </row>
    <row r="585" spans="1:5" x14ac:dyDescent="0.2">
      <c r="A585" s="1"/>
      <c r="B585" s="1"/>
      <c r="C585" s="1"/>
      <c r="D585" s="1"/>
      <c r="E585" s="1"/>
    </row>
    <row r="586" spans="1:5" x14ac:dyDescent="0.2">
      <c r="A586" s="1"/>
      <c r="B586" s="1"/>
      <c r="C586" s="1"/>
      <c r="D586" s="1"/>
      <c r="E586" s="1"/>
    </row>
    <row r="587" spans="1:5" x14ac:dyDescent="0.2">
      <c r="A587" s="1"/>
      <c r="B587" s="1"/>
      <c r="C587" s="1"/>
      <c r="D587" s="1"/>
      <c r="E587" s="1"/>
    </row>
    <row r="588" spans="1:5" x14ac:dyDescent="0.2">
      <c r="A588" s="1"/>
      <c r="B588" s="1"/>
      <c r="C588" s="1"/>
      <c r="D588" s="1"/>
      <c r="E588" s="1"/>
    </row>
    <row r="589" spans="1:5" x14ac:dyDescent="0.2">
      <c r="A589" s="1"/>
      <c r="B589" s="1"/>
      <c r="C589" s="1"/>
      <c r="D589" s="1"/>
      <c r="E589" s="1"/>
    </row>
    <row r="590" spans="1:5" x14ac:dyDescent="0.2">
      <c r="A590" s="1"/>
      <c r="B590" s="1"/>
      <c r="C590" s="1"/>
      <c r="D590" s="1"/>
      <c r="E590" s="1"/>
    </row>
    <row r="591" spans="1:5" x14ac:dyDescent="0.2">
      <c r="A591" s="1"/>
      <c r="B591" s="1"/>
      <c r="C591" s="1"/>
      <c r="D591" s="1"/>
      <c r="E591" s="1"/>
    </row>
    <row r="592" spans="1:5" x14ac:dyDescent="0.2">
      <c r="A592" s="1"/>
      <c r="B592" s="1"/>
      <c r="C592" s="1"/>
      <c r="D592" s="1"/>
      <c r="E592" s="1"/>
    </row>
    <row r="593" spans="1:5" x14ac:dyDescent="0.2">
      <c r="A593" s="1"/>
      <c r="B593" s="1"/>
      <c r="C593" s="1"/>
      <c r="D593" s="1"/>
      <c r="E593" s="1"/>
    </row>
    <row r="594" spans="1:5" x14ac:dyDescent="0.2">
      <c r="A594" s="1"/>
      <c r="B594" s="1"/>
      <c r="C594" s="1"/>
      <c r="D594" s="1"/>
      <c r="E594" s="1"/>
    </row>
    <row r="595" spans="1:5" x14ac:dyDescent="0.2">
      <c r="A595" s="1"/>
      <c r="B595" s="1"/>
      <c r="C595" s="1"/>
      <c r="D595" s="1"/>
      <c r="E595" s="1"/>
    </row>
    <row r="596" spans="1:5" x14ac:dyDescent="0.2">
      <c r="A596" s="1"/>
      <c r="B596" s="1"/>
      <c r="C596" s="1"/>
      <c r="D596" s="1"/>
      <c r="E596" s="1"/>
    </row>
    <row r="597" spans="1:5" x14ac:dyDescent="0.2">
      <c r="A597" s="1"/>
      <c r="B597" s="1"/>
      <c r="C597" s="1"/>
      <c r="D597" s="1"/>
      <c r="E597" s="1"/>
    </row>
    <row r="598" spans="1:5" x14ac:dyDescent="0.2">
      <c r="A598" s="1"/>
      <c r="B598" s="1"/>
      <c r="C598" s="1"/>
      <c r="D598" s="1"/>
      <c r="E598" s="1"/>
    </row>
    <row r="599" spans="1:5" x14ac:dyDescent="0.2">
      <c r="A599" s="1"/>
      <c r="B599" s="1"/>
      <c r="C599" s="1"/>
      <c r="D599" s="1"/>
      <c r="E599" s="1"/>
    </row>
    <row r="600" spans="1:5" x14ac:dyDescent="0.2">
      <c r="A600" s="1"/>
      <c r="B600" s="1"/>
      <c r="C600" s="1"/>
      <c r="D600" s="1"/>
      <c r="E600" s="1"/>
    </row>
    <row r="601" spans="1:5" x14ac:dyDescent="0.2">
      <c r="A601" s="1"/>
      <c r="B601" s="1"/>
      <c r="C601" s="1"/>
      <c r="D601" s="1"/>
      <c r="E601" s="1"/>
    </row>
    <row r="602" spans="1:5" x14ac:dyDescent="0.2">
      <c r="A602" s="1"/>
      <c r="B602" s="1"/>
      <c r="C602" s="1"/>
      <c r="D602" s="1"/>
      <c r="E602" s="1"/>
    </row>
    <row r="603" spans="1:5" x14ac:dyDescent="0.2">
      <c r="A603" s="1"/>
      <c r="B603" s="1"/>
      <c r="C603" s="1"/>
      <c r="D603" s="1"/>
      <c r="E603" s="1"/>
    </row>
    <row r="604" spans="1:5" x14ac:dyDescent="0.2">
      <c r="A604" s="1"/>
      <c r="B604" s="1"/>
      <c r="C604" s="1"/>
      <c r="D604" s="1"/>
      <c r="E604" s="1"/>
    </row>
    <row r="605" spans="1:5" x14ac:dyDescent="0.2">
      <c r="A605" s="1"/>
      <c r="B605" s="1"/>
      <c r="C605" s="1"/>
      <c r="D605" s="1"/>
      <c r="E605" s="1"/>
    </row>
    <row r="606" spans="1:5" x14ac:dyDescent="0.2">
      <c r="A606" s="1"/>
      <c r="B606" s="1"/>
      <c r="C606" s="1"/>
      <c r="D606" s="1"/>
      <c r="E606" s="1"/>
    </row>
    <row r="607" spans="1:5" x14ac:dyDescent="0.2">
      <c r="A607" s="1"/>
      <c r="B607" s="1"/>
      <c r="C607" s="1"/>
      <c r="D607" s="1"/>
      <c r="E607" s="1"/>
    </row>
    <row r="608" spans="1:5" x14ac:dyDescent="0.2">
      <c r="A608" s="1"/>
      <c r="B608" s="1"/>
      <c r="C608" s="1"/>
      <c r="D608" s="1"/>
      <c r="E608" s="1"/>
    </row>
    <row r="609" spans="1:5" x14ac:dyDescent="0.2">
      <c r="A609" s="1"/>
      <c r="B609" s="1"/>
      <c r="C609" s="1"/>
      <c r="D609" s="1"/>
      <c r="E609" s="1"/>
    </row>
    <row r="610" spans="1:5" x14ac:dyDescent="0.2">
      <c r="A610" s="1"/>
      <c r="B610" s="1"/>
      <c r="C610" s="1"/>
      <c r="D610" s="1"/>
      <c r="E610" s="1"/>
    </row>
    <row r="611" spans="1:5" x14ac:dyDescent="0.2">
      <c r="A611" s="1"/>
      <c r="B611" s="1"/>
      <c r="C611" s="1"/>
      <c r="D611" s="1"/>
      <c r="E611" s="1"/>
    </row>
    <row r="612" spans="1:5" x14ac:dyDescent="0.2">
      <c r="A612" s="1"/>
      <c r="B612" s="1"/>
      <c r="C612" s="1"/>
      <c r="D612" s="1"/>
      <c r="E612" s="1"/>
    </row>
    <row r="613" spans="1:5" x14ac:dyDescent="0.2">
      <c r="A613" s="1"/>
      <c r="B613" s="1"/>
      <c r="C613" s="1"/>
      <c r="D613" s="1"/>
      <c r="E613" s="1"/>
    </row>
    <row r="614" spans="1:5" x14ac:dyDescent="0.2">
      <c r="A614" s="1"/>
      <c r="B614" s="1"/>
      <c r="C614" s="1"/>
      <c r="D614" s="1"/>
      <c r="E614" s="1"/>
    </row>
    <row r="615" spans="1:5" x14ac:dyDescent="0.2">
      <c r="A615" s="1"/>
      <c r="B615" s="1"/>
      <c r="C615" s="1"/>
      <c r="D615" s="1"/>
      <c r="E615" s="1"/>
    </row>
    <row r="616" spans="1:5" x14ac:dyDescent="0.2">
      <c r="A616" s="1"/>
      <c r="B616" s="1"/>
      <c r="C616" s="1"/>
      <c r="D616" s="1"/>
      <c r="E616" s="1"/>
    </row>
    <row r="617" spans="1:5" x14ac:dyDescent="0.2">
      <c r="A617" s="1"/>
      <c r="B617" s="1"/>
      <c r="C617" s="1"/>
      <c r="D617" s="1"/>
      <c r="E617" s="1"/>
    </row>
    <row r="618" spans="1:5" x14ac:dyDescent="0.2">
      <c r="A618" s="1"/>
      <c r="B618" s="1"/>
      <c r="C618" s="1"/>
      <c r="D618" s="1"/>
      <c r="E618" s="1"/>
    </row>
    <row r="619" spans="1:5" x14ac:dyDescent="0.2">
      <c r="A619" s="1"/>
      <c r="B619" s="1"/>
      <c r="C619" s="1"/>
      <c r="D619" s="1"/>
      <c r="E619" s="1"/>
    </row>
    <row r="620" spans="1:5" x14ac:dyDescent="0.2">
      <c r="A620" s="1"/>
      <c r="B620" s="1"/>
      <c r="C620" s="1"/>
      <c r="D620" s="1"/>
      <c r="E620" s="1"/>
    </row>
    <row r="621" spans="1:5" x14ac:dyDescent="0.2">
      <c r="A621" s="1"/>
      <c r="B621" s="1"/>
      <c r="C621" s="1"/>
      <c r="D621" s="1"/>
      <c r="E621" s="1"/>
    </row>
    <row r="622" spans="1:5" x14ac:dyDescent="0.2">
      <c r="A622" s="1"/>
      <c r="B622" s="1"/>
      <c r="C622" s="1"/>
      <c r="D622" s="1"/>
      <c r="E622" s="1"/>
    </row>
    <row r="623" spans="1:5" x14ac:dyDescent="0.2">
      <c r="A623" s="1"/>
      <c r="B623" s="1"/>
      <c r="C623" s="1"/>
      <c r="D623" s="1"/>
      <c r="E623" s="1"/>
    </row>
    <row r="624" spans="1:5" x14ac:dyDescent="0.2">
      <c r="A624" s="1"/>
      <c r="B624" s="1"/>
      <c r="C624" s="1"/>
      <c r="D624" s="1"/>
      <c r="E624" s="1"/>
    </row>
    <row r="625" spans="1:5" x14ac:dyDescent="0.2">
      <c r="A625" s="1"/>
      <c r="B625" s="1"/>
      <c r="C625" s="1"/>
      <c r="D625" s="1"/>
      <c r="E625" s="1"/>
    </row>
    <row r="626" spans="1:5" x14ac:dyDescent="0.2">
      <c r="A626" s="1"/>
      <c r="B626" s="1"/>
      <c r="C626" s="1"/>
      <c r="D626" s="1"/>
      <c r="E626" s="1"/>
    </row>
    <row r="627" spans="1:5" x14ac:dyDescent="0.2">
      <c r="A627" s="1"/>
      <c r="B627" s="1"/>
      <c r="C627" s="1"/>
      <c r="D627" s="1"/>
      <c r="E627" s="1"/>
    </row>
    <row r="628" spans="1:5" x14ac:dyDescent="0.2">
      <c r="A628" s="1"/>
      <c r="B628" s="1"/>
      <c r="C628" s="1"/>
      <c r="D628" s="1"/>
      <c r="E628" s="1"/>
    </row>
    <row r="629" spans="1:5" x14ac:dyDescent="0.2">
      <c r="A629" s="1"/>
      <c r="B629" s="1"/>
      <c r="C629" s="1"/>
      <c r="D629" s="1"/>
      <c r="E629" s="1"/>
    </row>
    <row r="630" spans="1:5" x14ac:dyDescent="0.2">
      <c r="A630" s="1"/>
      <c r="B630" s="1"/>
      <c r="C630" s="1"/>
      <c r="D630" s="1"/>
      <c r="E630" s="1"/>
    </row>
    <row r="631" spans="1:5" x14ac:dyDescent="0.2">
      <c r="A631" s="1"/>
      <c r="B631" s="1"/>
      <c r="C631" s="1"/>
      <c r="D631" s="1"/>
      <c r="E631" s="1"/>
    </row>
    <row r="632" spans="1:5" x14ac:dyDescent="0.2">
      <c r="A632" s="1"/>
      <c r="B632" s="1"/>
      <c r="C632" s="1"/>
      <c r="D632" s="1"/>
      <c r="E632" s="1"/>
    </row>
    <row r="633" spans="1:5" x14ac:dyDescent="0.2">
      <c r="A633" s="1"/>
      <c r="B633" s="1"/>
      <c r="C633" s="1"/>
      <c r="D633" s="1"/>
      <c r="E633" s="1"/>
    </row>
    <row r="634" spans="1:5" x14ac:dyDescent="0.2">
      <c r="A634" s="1"/>
      <c r="B634" s="1"/>
      <c r="C634" s="1"/>
      <c r="D634" s="1"/>
      <c r="E634" s="1"/>
    </row>
    <row r="635" spans="1:5" x14ac:dyDescent="0.2">
      <c r="A635" s="1"/>
      <c r="B635" s="1"/>
      <c r="C635" s="1"/>
      <c r="D635" s="1"/>
      <c r="E635" s="1"/>
    </row>
    <row r="636" spans="1:5" x14ac:dyDescent="0.2">
      <c r="A636" s="1"/>
      <c r="B636" s="1"/>
      <c r="C636" s="1"/>
      <c r="D636" s="1"/>
      <c r="E636" s="1"/>
    </row>
    <row r="637" spans="1:5" x14ac:dyDescent="0.2">
      <c r="A637" s="1"/>
      <c r="B637" s="1"/>
      <c r="C637" s="1"/>
      <c r="D637" s="1"/>
      <c r="E637" s="1"/>
    </row>
    <row r="638" spans="1:5" x14ac:dyDescent="0.2">
      <c r="A638" s="1"/>
      <c r="B638" s="1"/>
      <c r="C638" s="1"/>
      <c r="D638" s="1"/>
      <c r="E638" s="1"/>
    </row>
    <row r="639" spans="1:5" x14ac:dyDescent="0.2">
      <c r="A639" s="1"/>
      <c r="B639" s="1"/>
      <c r="C639" s="1"/>
      <c r="D639" s="1"/>
      <c r="E639" s="1"/>
    </row>
    <row r="640" spans="1:5" x14ac:dyDescent="0.2">
      <c r="A640" s="1"/>
      <c r="B640" s="1"/>
      <c r="C640" s="1"/>
      <c r="D640" s="1"/>
      <c r="E640" s="1"/>
    </row>
    <row r="641" spans="1:5" x14ac:dyDescent="0.2">
      <c r="A641" s="1"/>
      <c r="B641" s="1"/>
      <c r="C641" s="1"/>
      <c r="D641" s="1"/>
      <c r="E641" s="1"/>
    </row>
    <row r="642" spans="1:5" x14ac:dyDescent="0.2">
      <c r="A642" s="1"/>
      <c r="B642" s="1"/>
      <c r="C642" s="1"/>
      <c r="D642" s="1"/>
      <c r="E642" s="1"/>
    </row>
    <row r="643" spans="1:5" x14ac:dyDescent="0.2">
      <c r="A643" s="1"/>
      <c r="B643" s="1"/>
      <c r="C643" s="1"/>
      <c r="D643" s="1"/>
      <c r="E643" s="1"/>
    </row>
    <row r="644" spans="1:5" x14ac:dyDescent="0.2">
      <c r="A644" s="1"/>
      <c r="B644" s="1"/>
      <c r="C644" s="1"/>
      <c r="D644" s="1"/>
      <c r="E644" s="1"/>
    </row>
    <row r="645" spans="1:5" x14ac:dyDescent="0.2">
      <c r="A645" s="1"/>
      <c r="B645" s="1"/>
      <c r="C645" s="1"/>
      <c r="D645" s="1"/>
      <c r="E645" s="1"/>
    </row>
    <row r="646" spans="1:5" x14ac:dyDescent="0.2">
      <c r="A646" s="1"/>
      <c r="B646" s="1"/>
      <c r="C646" s="1"/>
      <c r="D646" s="1"/>
      <c r="E646" s="1"/>
    </row>
    <row r="647" spans="1:5" x14ac:dyDescent="0.2">
      <c r="A647" s="1"/>
      <c r="B647" s="1"/>
      <c r="C647" s="1"/>
      <c r="D647" s="1"/>
      <c r="E647" s="1"/>
    </row>
    <row r="648" spans="1:5" x14ac:dyDescent="0.2">
      <c r="A648" s="1"/>
      <c r="B648" s="1"/>
      <c r="C648" s="1"/>
      <c r="D648" s="1"/>
      <c r="E648" s="1"/>
    </row>
    <row r="649" spans="1:5" x14ac:dyDescent="0.2">
      <c r="A649" s="1"/>
      <c r="B649" s="1"/>
      <c r="C649" s="1"/>
      <c r="D649" s="1"/>
      <c r="E649" s="1"/>
    </row>
    <row r="650" spans="1:5" x14ac:dyDescent="0.2">
      <c r="A650" s="1"/>
      <c r="B650" s="1"/>
      <c r="C650" s="1"/>
      <c r="D650" s="1"/>
      <c r="E650" s="1"/>
    </row>
    <row r="651" spans="1:5" x14ac:dyDescent="0.2">
      <c r="A651" s="1"/>
      <c r="B651" s="1"/>
      <c r="C651" s="1"/>
      <c r="D651" s="1"/>
      <c r="E651" s="1"/>
    </row>
    <row r="652" spans="1:5" x14ac:dyDescent="0.2">
      <c r="A652" s="1"/>
      <c r="B652" s="1"/>
      <c r="C652" s="1"/>
      <c r="D652" s="1"/>
      <c r="E652" s="1"/>
    </row>
    <row r="653" spans="1:5" x14ac:dyDescent="0.2">
      <c r="A653" s="1"/>
      <c r="B653" s="1"/>
      <c r="C653" s="1"/>
      <c r="D653" s="1"/>
      <c r="E653" s="1"/>
    </row>
    <row r="654" spans="1:5" x14ac:dyDescent="0.2">
      <c r="A654" s="1"/>
      <c r="B654" s="1"/>
      <c r="C654" s="1"/>
      <c r="D654" s="1"/>
      <c r="E654" s="1"/>
    </row>
    <row r="655" spans="1:5" x14ac:dyDescent="0.2">
      <c r="A655" s="1"/>
      <c r="B655" s="1"/>
      <c r="C655" s="1"/>
      <c r="D655" s="1"/>
      <c r="E655" s="1"/>
    </row>
    <row r="656" spans="1:5" x14ac:dyDescent="0.2">
      <c r="A656" s="1"/>
      <c r="B656" s="1"/>
      <c r="C656" s="1"/>
      <c r="D656" s="1"/>
      <c r="E656" s="1"/>
    </row>
    <row r="657" spans="1:5" x14ac:dyDescent="0.2">
      <c r="A657" s="1"/>
      <c r="B657" s="1"/>
      <c r="C657" s="1"/>
      <c r="D657" s="1"/>
      <c r="E657" s="1"/>
    </row>
    <row r="658" spans="1:5" x14ac:dyDescent="0.2">
      <c r="A658" s="1"/>
      <c r="B658" s="1"/>
      <c r="C658" s="1"/>
      <c r="D658" s="1"/>
      <c r="E658" s="1"/>
    </row>
    <row r="659" spans="1:5" x14ac:dyDescent="0.2">
      <c r="A659" s="1"/>
      <c r="B659" s="1"/>
      <c r="C659" s="1"/>
      <c r="D659" s="1"/>
      <c r="E659" s="1"/>
    </row>
    <row r="660" spans="1:5" x14ac:dyDescent="0.2">
      <c r="A660" s="1"/>
      <c r="B660" s="1"/>
      <c r="C660" s="1"/>
      <c r="D660" s="1"/>
      <c r="E660" s="1"/>
    </row>
    <row r="661" spans="1:5" x14ac:dyDescent="0.2">
      <c r="A661" s="1"/>
      <c r="B661" s="1"/>
      <c r="C661" s="1"/>
      <c r="D661" s="1"/>
      <c r="E661" s="1"/>
    </row>
    <row r="662" spans="1:5" x14ac:dyDescent="0.2">
      <c r="A662" s="1"/>
      <c r="B662" s="1"/>
      <c r="C662" s="1"/>
      <c r="D662" s="1"/>
      <c r="E662" s="1"/>
    </row>
    <row r="663" spans="1:5" x14ac:dyDescent="0.2">
      <c r="A663" s="1"/>
      <c r="B663" s="1"/>
      <c r="C663" s="1"/>
      <c r="D663" s="1"/>
      <c r="E663" s="1"/>
    </row>
    <row r="664" spans="1:5" x14ac:dyDescent="0.2">
      <c r="A664" s="1"/>
      <c r="B664" s="1"/>
      <c r="C664" s="1"/>
      <c r="D664" s="1"/>
      <c r="E664" s="1"/>
    </row>
    <row r="665" spans="1:5" x14ac:dyDescent="0.2">
      <c r="A665" s="1"/>
      <c r="B665" s="1"/>
      <c r="C665" s="1"/>
      <c r="D665" s="1"/>
      <c r="E665" s="1"/>
    </row>
    <row r="666" spans="1:5" x14ac:dyDescent="0.2">
      <c r="A666" s="1"/>
      <c r="B666" s="1"/>
      <c r="C666" s="1"/>
      <c r="D666" s="1"/>
      <c r="E666" s="1"/>
    </row>
    <row r="667" spans="1:5" x14ac:dyDescent="0.2">
      <c r="A667" s="1"/>
      <c r="B667" s="1"/>
      <c r="C667" s="1"/>
      <c r="D667" s="1"/>
      <c r="E667" s="1"/>
    </row>
    <row r="668" spans="1:5" x14ac:dyDescent="0.2">
      <c r="A668" s="1"/>
      <c r="B668" s="1"/>
      <c r="C668" s="1"/>
      <c r="D668" s="1"/>
      <c r="E668" s="1"/>
    </row>
    <row r="669" spans="1:5" x14ac:dyDescent="0.2">
      <c r="A669" s="1"/>
      <c r="B669" s="1"/>
      <c r="C669" s="1"/>
      <c r="D669" s="1"/>
      <c r="E669" s="1"/>
    </row>
    <row r="670" spans="1:5" x14ac:dyDescent="0.2">
      <c r="A670" s="1"/>
      <c r="B670" s="1"/>
      <c r="C670" s="1"/>
      <c r="D670" s="1"/>
      <c r="E670" s="1"/>
    </row>
    <row r="671" spans="1:5" x14ac:dyDescent="0.2">
      <c r="A671" s="1"/>
      <c r="B671" s="1"/>
      <c r="C671" s="1"/>
      <c r="D671" s="1"/>
      <c r="E671" s="1"/>
    </row>
    <row r="672" spans="1:5" x14ac:dyDescent="0.2">
      <c r="A672" s="1"/>
      <c r="B672" s="1"/>
      <c r="C672" s="1"/>
      <c r="D672" s="1"/>
      <c r="E672" s="1"/>
    </row>
    <row r="673" spans="1:5" x14ac:dyDescent="0.2">
      <c r="A673" s="1"/>
      <c r="B673" s="1"/>
      <c r="C673" s="1"/>
      <c r="D673" s="1"/>
      <c r="E673" s="1"/>
    </row>
    <row r="674" spans="1:5" x14ac:dyDescent="0.2">
      <c r="A674" s="1"/>
      <c r="B674" s="1"/>
      <c r="C674" s="1"/>
      <c r="D674" s="1"/>
      <c r="E674" s="1"/>
    </row>
    <row r="675" spans="1:5" x14ac:dyDescent="0.2">
      <c r="A675" s="1"/>
      <c r="B675" s="1"/>
      <c r="C675" s="1"/>
      <c r="D675" s="1"/>
      <c r="E675" s="1"/>
    </row>
    <row r="676" spans="1:5" x14ac:dyDescent="0.2">
      <c r="A676" s="1"/>
      <c r="B676" s="1"/>
      <c r="C676" s="1"/>
      <c r="D676" s="1"/>
      <c r="E676" s="1"/>
    </row>
    <row r="677" spans="1:5" x14ac:dyDescent="0.2">
      <c r="A677" s="1"/>
      <c r="B677" s="1"/>
      <c r="C677" s="1"/>
      <c r="D677" s="1"/>
      <c r="E677" s="1"/>
    </row>
    <row r="678" spans="1:5" x14ac:dyDescent="0.2">
      <c r="A678" s="1"/>
      <c r="B678" s="1"/>
      <c r="C678" s="1"/>
      <c r="D678" s="1"/>
      <c r="E678" s="1"/>
    </row>
    <row r="679" spans="1:5" x14ac:dyDescent="0.2">
      <c r="A679" s="1"/>
      <c r="B679" s="1"/>
      <c r="C679" s="1"/>
      <c r="D679" s="1"/>
      <c r="E679" s="1"/>
    </row>
    <row r="680" spans="1:5" x14ac:dyDescent="0.2">
      <c r="A680" s="1"/>
      <c r="B680" s="1"/>
      <c r="C680" s="1"/>
      <c r="D680" s="1"/>
      <c r="E680" s="1"/>
    </row>
    <row r="681" spans="1:5" x14ac:dyDescent="0.2">
      <c r="A681" s="1"/>
      <c r="B681" s="1"/>
      <c r="C681" s="1"/>
      <c r="D681" s="1"/>
      <c r="E681" s="1"/>
    </row>
    <row r="682" spans="1:5" x14ac:dyDescent="0.2">
      <c r="A682" s="1"/>
      <c r="B682" s="1"/>
      <c r="C682" s="1"/>
      <c r="D682" s="1"/>
      <c r="E682" s="1"/>
    </row>
    <row r="683" spans="1:5" x14ac:dyDescent="0.2">
      <c r="A683" s="1"/>
      <c r="B683" s="1"/>
      <c r="C683" s="1"/>
      <c r="D683" s="1"/>
      <c r="E683" s="1"/>
    </row>
    <row r="684" spans="1:5" x14ac:dyDescent="0.2">
      <c r="A684" s="1"/>
      <c r="B684" s="1"/>
      <c r="C684" s="1"/>
      <c r="D684" s="1"/>
      <c r="E684" s="1"/>
    </row>
    <row r="685" spans="1:5" x14ac:dyDescent="0.2">
      <c r="A685" s="1"/>
      <c r="B685" s="1"/>
      <c r="C685" s="1"/>
      <c r="D685" s="1"/>
      <c r="E685" s="1"/>
    </row>
    <row r="686" spans="1:5" x14ac:dyDescent="0.2">
      <c r="A686" s="1"/>
      <c r="B686" s="1"/>
      <c r="C686" s="1"/>
      <c r="D686" s="1"/>
      <c r="E686" s="1"/>
    </row>
    <row r="687" spans="1:5" x14ac:dyDescent="0.2">
      <c r="A687" s="1"/>
      <c r="B687" s="1"/>
      <c r="C687" s="1"/>
      <c r="D687" s="1"/>
      <c r="E687" s="1"/>
    </row>
    <row r="688" spans="1:5" x14ac:dyDescent="0.2">
      <c r="A688" s="1"/>
      <c r="B688" s="1"/>
      <c r="C688" s="1"/>
      <c r="D688" s="1"/>
      <c r="E688" s="1"/>
    </row>
    <row r="689" spans="1:5" x14ac:dyDescent="0.2">
      <c r="A689" s="1"/>
      <c r="B689" s="1"/>
      <c r="C689" s="1"/>
      <c r="D689" s="1"/>
      <c r="E689" s="1"/>
    </row>
    <row r="690" spans="1:5" x14ac:dyDescent="0.2">
      <c r="A690" s="1"/>
      <c r="B690" s="1"/>
      <c r="C690" s="1"/>
      <c r="D690" s="1"/>
      <c r="E690" s="1"/>
    </row>
    <row r="691" spans="1:5" x14ac:dyDescent="0.2">
      <c r="A691" s="1"/>
      <c r="B691" s="1"/>
      <c r="C691" s="1"/>
      <c r="D691" s="1"/>
      <c r="E691" s="1"/>
    </row>
    <row r="692" spans="1:5" x14ac:dyDescent="0.2">
      <c r="A692" s="1"/>
      <c r="B692" s="1"/>
      <c r="C692" s="1"/>
      <c r="D692" s="1"/>
      <c r="E692" s="1"/>
    </row>
    <row r="693" spans="1:5" x14ac:dyDescent="0.2">
      <c r="A693" s="1"/>
      <c r="B693" s="1"/>
      <c r="C693" s="1"/>
      <c r="D693" s="1"/>
      <c r="E693" s="1"/>
    </row>
    <row r="694" spans="1:5" x14ac:dyDescent="0.2">
      <c r="A694" s="1"/>
      <c r="B694" s="1"/>
      <c r="C694" s="1"/>
      <c r="D694" s="1"/>
      <c r="E694" s="1"/>
    </row>
    <row r="695" spans="1:5" x14ac:dyDescent="0.2">
      <c r="A695" s="1"/>
      <c r="B695" s="1"/>
      <c r="C695" s="1"/>
      <c r="D695" s="1"/>
      <c r="E695" s="1"/>
    </row>
    <row r="696" spans="1:5" x14ac:dyDescent="0.2">
      <c r="A696" s="1"/>
      <c r="B696" s="1"/>
      <c r="C696" s="1"/>
      <c r="D696" s="1"/>
      <c r="E696" s="1"/>
    </row>
    <row r="697" spans="1:5" x14ac:dyDescent="0.2">
      <c r="A697" s="1"/>
      <c r="B697" s="1"/>
      <c r="C697" s="1"/>
      <c r="D697" s="1"/>
      <c r="E697" s="1"/>
    </row>
    <row r="698" spans="1:5" x14ac:dyDescent="0.2">
      <c r="A698" s="1"/>
      <c r="B698" s="1"/>
      <c r="C698" s="1"/>
      <c r="D698" s="1"/>
      <c r="E698" s="1"/>
    </row>
    <row r="699" spans="1:5" x14ac:dyDescent="0.2">
      <c r="A699" s="1"/>
      <c r="B699" s="1"/>
      <c r="C699" s="1"/>
      <c r="D699" s="1"/>
      <c r="E699" s="1"/>
    </row>
    <row r="700" spans="1:5" x14ac:dyDescent="0.2">
      <c r="A700" s="1"/>
      <c r="B700" s="1"/>
      <c r="C700" s="1"/>
      <c r="D700" s="1"/>
      <c r="E700" s="1"/>
    </row>
    <row r="701" spans="1:5" x14ac:dyDescent="0.2">
      <c r="A701" s="1"/>
      <c r="B701" s="1"/>
      <c r="C701" s="1"/>
      <c r="D701" s="1"/>
      <c r="E701" s="1"/>
    </row>
    <row r="702" spans="1:5" x14ac:dyDescent="0.2">
      <c r="A702" s="1"/>
      <c r="B702" s="1"/>
      <c r="C702" s="1"/>
      <c r="D702" s="1"/>
      <c r="E702" s="1"/>
    </row>
    <row r="703" spans="1:5" x14ac:dyDescent="0.2">
      <c r="A703" s="1"/>
      <c r="B703" s="1"/>
      <c r="C703" s="1"/>
      <c r="D703" s="1"/>
      <c r="E703" s="1"/>
    </row>
    <row r="704" spans="1:5" x14ac:dyDescent="0.2">
      <c r="A704" s="1"/>
      <c r="B704" s="1"/>
      <c r="C704" s="1"/>
      <c r="D704" s="1"/>
      <c r="E704" s="1"/>
    </row>
    <row r="705" spans="1:5" x14ac:dyDescent="0.2">
      <c r="A705" s="1"/>
      <c r="B705" s="1"/>
      <c r="C705" s="1"/>
      <c r="D705" s="1"/>
      <c r="E705" s="1"/>
    </row>
    <row r="706" spans="1:5" x14ac:dyDescent="0.2">
      <c r="A706" s="1"/>
      <c r="B706" s="1"/>
      <c r="C706" s="1"/>
      <c r="D706" s="1"/>
      <c r="E706" s="1"/>
    </row>
    <row r="707" spans="1:5" x14ac:dyDescent="0.2">
      <c r="A707" s="1"/>
      <c r="B707" s="1"/>
      <c r="C707" s="1"/>
      <c r="D707" s="1"/>
      <c r="E707" s="1"/>
    </row>
    <row r="708" spans="1:5" x14ac:dyDescent="0.2">
      <c r="A708" s="1"/>
      <c r="B708" s="1"/>
      <c r="C708" s="1"/>
      <c r="D708" s="1"/>
      <c r="E708" s="1"/>
    </row>
    <row r="709" spans="1:5" x14ac:dyDescent="0.2">
      <c r="A709" s="1"/>
      <c r="B709" s="1"/>
      <c r="C709" s="1"/>
      <c r="D709" s="1"/>
      <c r="E709" s="1"/>
    </row>
    <row r="710" spans="1:5" x14ac:dyDescent="0.2">
      <c r="A710" s="1"/>
      <c r="B710" s="1"/>
      <c r="C710" s="1"/>
      <c r="D710" s="1"/>
      <c r="E710" s="1"/>
    </row>
    <row r="711" spans="1:5" x14ac:dyDescent="0.2">
      <c r="A711" s="1"/>
      <c r="B711" s="1"/>
      <c r="C711" s="1"/>
      <c r="D711" s="1"/>
      <c r="E711" s="1"/>
    </row>
    <row r="712" spans="1:5" x14ac:dyDescent="0.2">
      <c r="A712" s="1"/>
      <c r="B712" s="1"/>
      <c r="C712" s="1"/>
      <c r="D712" s="1"/>
      <c r="E712" s="1"/>
    </row>
    <row r="713" spans="1:5" x14ac:dyDescent="0.2">
      <c r="A713" s="1"/>
      <c r="B713" s="1"/>
      <c r="C713" s="1"/>
      <c r="D713" s="1"/>
      <c r="E713" s="1"/>
    </row>
    <row r="714" spans="1:5" x14ac:dyDescent="0.2">
      <c r="A714" s="1"/>
      <c r="B714" s="1"/>
      <c r="C714" s="1"/>
      <c r="D714" s="1"/>
      <c r="E714" s="1"/>
    </row>
    <row r="715" spans="1:5" x14ac:dyDescent="0.2">
      <c r="A715" s="1"/>
      <c r="B715" s="1"/>
      <c r="C715" s="1"/>
      <c r="D715" s="1"/>
      <c r="E715" s="1"/>
    </row>
    <row r="716" spans="1:5" x14ac:dyDescent="0.2">
      <c r="A716" s="1"/>
      <c r="B716" s="1"/>
      <c r="C716" s="1"/>
      <c r="D716" s="1"/>
      <c r="E716" s="1"/>
    </row>
    <row r="717" spans="1:5" x14ac:dyDescent="0.2">
      <c r="A717" s="1"/>
      <c r="B717" s="1"/>
      <c r="C717" s="1"/>
      <c r="D717" s="1"/>
      <c r="E717" s="1"/>
    </row>
    <row r="718" spans="1:5" x14ac:dyDescent="0.2">
      <c r="A718" s="1"/>
      <c r="B718" s="1"/>
      <c r="C718" s="1"/>
      <c r="D718" s="1"/>
      <c r="E718" s="1"/>
    </row>
    <row r="719" spans="1:5" x14ac:dyDescent="0.2">
      <c r="A719" s="1"/>
      <c r="B719" s="1"/>
      <c r="C719" s="1"/>
      <c r="D719" s="1"/>
      <c r="E719" s="1"/>
    </row>
    <row r="720" spans="1:5" x14ac:dyDescent="0.2">
      <c r="A720" s="1"/>
      <c r="B720" s="1"/>
      <c r="C720" s="1"/>
      <c r="D720" s="1"/>
      <c r="E720" s="1"/>
    </row>
    <row r="721" spans="1:5" x14ac:dyDescent="0.2">
      <c r="A721" s="1"/>
      <c r="B721" s="1"/>
      <c r="C721" s="1"/>
      <c r="D721" s="1"/>
      <c r="E721" s="1"/>
    </row>
    <row r="722" spans="1:5" x14ac:dyDescent="0.2">
      <c r="A722" s="1"/>
      <c r="B722" s="1"/>
      <c r="C722" s="1"/>
      <c r="D722" s="1"/>
      <c r="E722" s="1"/>
    </row>
    <row r="723" spans="1:5" x14ac:dyDescent="0.2">
      <c r="A723" s="1"/>
      <c r="B723" s="1"/>
      <c r="C723" s="1"/>
      <c r="D723" s="1"/>
      <c r="E723" s="1"/>
    </row>
    <row r="724" spans="1:5" x14ac:dyDescent="0.2">
      <c r="A724" s="1"/>
      <c r="B724" s="1"/>
      <c r="C724" s="1"/>
      <c r="D724" s="1"/>
      <c r="E724" s="1"/>
    </row>
    <row r="725" spans="1:5" x14ac:dyDescent="0.2">
      <c r="A725" s="1"/>
      <c r="B725" s="1"/>
      <c r="C725" s="1"/>
      <c r="D725" s="1"/>
      <c r="E725" s="1"/>
    </row>
    <row r="726" spans="1:5" x14ac:dyDescent="0.2">
      <c r="A726" s="1"/>
      <c r="B726" s="1"/>
      <c r="C726" s="1"/>
      <c r="D726" s="1"/>
      <c r="E726" s="1"/>
    </row>
    <row r="727" spans="1:5" x14ac:dyDescent="0.2">
      <c r="A727" s="1"/>
      <c r="B727" s="1"/>
      <c r="C727" s="1"/>
      <c r="D727" s="1"/>
      <c r="E727" s="1"/>
    </row>
    <row r="728" spans="1:5" x14ac:dyDescent="0.2">
      <c r="A728" s="1"/>
      <c r="B728" s="1"/>
      <c r="C728" s="1"/>
      <c r="D728" s="1"/>
      <c r="E728" s="1"/>
    </row>
    <row r="729" spans="1:5" x14ac:dyDescent="0.2">
      <c r="A729" s="1"/>
      <c r="B729" s="1"/>
      <c r="C729" s="1"/>
      <c r="D729" s="1"/>
      <c r="E729" s="1"/>
    </row>
    <row r="730" spans="1:5" x14ac:dyDescent="0.2">
      <c r="A730" s="1"/>
      <c r="B730" s="1"/>
      <c r="C730" s="1"/>
      <c r="D730" s="1"/>
      <c r="E730" s="1"/>
    </row>
    <row r="731" spans="1:5" x14ac:dyDescent="0.2">
      <c r="A731" s="1"/>
      <c r="B731" s="1"/>
      <c r="C731" s="1"/>
      <c r="D731" s="1"/>
      <c r="E731" s="1"/>
    </row>
    <row r="732" spans="1:5" x14ac:dyDescent="0.2">
      <c r="A732" s="1"/>
      <c r="B732" s="1"/>
      <c r="C732" s="1"/>
      <c r="D732" s="1"/>
      <c r="E732" s="1"/>
    </row>
    <row r="733" spans="1:5" x14ac:dyDescent="0.2">
      <c r="A733" s="1"/>
      <c r="B733" s="1"/>
      <c r="C733" s="1"/>
      <c r="D733" s="1"/>
      <c r="E733" s="1"/>
    </row>
    <row r="734" spans="1:5" x14ac:dyDescent="0.2">
      <c r="A734" s="1"/>
      <c r="B734" s="1"/>
      <c r="C734" s="1"/>
      <c r="D734" s="1"/>
      <c r="E734" s="1"/>
    </row>
    <row r="735" spans="1:5" x14ac:dyDescent="0.2">
      <c r="A735" s="1"/>
      <c r="B735" s="1"/>
      <c r="C735" s="1"/>
      <c r="D735" s="1"/>
      <c r="E735" s="1"/>
    </row>
    <row r="736" spans="1:5" x14ac:dyDescent="0.2">
      <c r="A736" s="1"/>
      <c r="B736" s="1"/>
      <c r="C736" s="1"/>
      <c r="D736" s="1"/>
      <c r="E736" s="1"/>
    </row>
    <row r="737" spans="1:5" x14ac:dyDescent="0.2">
      <c r="A737" s="1"/>
      <c r="B737" s="1"/>
      <c r="C737" s="1"/>
      <c r="D737" s="1"/>
      <c r="E737" s="1"/>
    </row>
    <row r="738" spans="1:5" x14ac:dyDescent="0.2">
      <c r="A738" s="1"/>
      <c r="B738" s="1"/>
      <c r="C738" s="1"/>
      <c r="D738" s="1"/>
      <c r="E738" s="1"/>
    </row>
    <row r="739" spans="1:5" x14ac:dyDescent="0.2">
      <c r="A739" s="1"/>
      <c r="B739" s="1"/>
      <c r="C739" s="1"/>
      <c r="D739" s="1"/>
      <c r="E739" s="1"/>
    </row>
    <row r="740" spans="1:5" x14ac:dyDescent="0.2">
      <c r="A740" s="1"/>
      <c r="B740" s="1"/>
      <c r="C740" s="1"/>
      <c r="D740" s="1"/>
      <c r="E740" s="1"/>
    </row>
    <row r="741" spans="1:5" x14ac:dyDescent="0.2">
      <c r="A741" s="1"/>
      <c r="B741" s="1"/>
      <c r="C741" s="1"/>
      <c r="D741" s="1"/>
      <c r="E741" s="1"/>
    </row>
    <row r="742" spans="1:5" x14ac:dyDescent="0.2">
      <c r="A742" s="1"/>
      <c r="B742" s="1"/>
      <c r="C742" s="1"/>
      <c r="D742" s="1"/>
      <c r="E742" s="1"/>
    </row>
    <row r="743" spans="1:5" x14ac:dyDescent="0.2">
      <c r="A743" s="1"/>
      <c r="B743" s="1"/>
      <c r="C743" s="1"/>
      <c r="D743" s="1"/>
      <c r="E743" s="1"/>
    </row>
    <row r="744" spans="1:5" x14ac:dyDescent="0.2">
      <c r="A744" s="1"/>
      <c r="B744" s="1"/>
      <c r="C744" s="1"/>
      <c r="D744" s="1"/>
      <c r="E744" s="1"/>
    </row>
    <row r="745" spans="1:5" x14ac:dyDescent="0.2">
      <c r="A745" s="1"/>
      <c r="B745" s="1"/>
      <c r="C745" s="1"/>
      <c r="D745" s="1"/>
      <c r="E745" s="1"/>
    </row>
    <row r="746" spans="1:5" x14ac:dyDescent="0.2">
      <c r="A746" s="1"/>
      <c r="B746" s="1"/>
      <c r="C746" s="1"/>
      <c r="D746" s="1"/>
      <c r="E746" s="1"/>
    </row>
    <row r="747" spans="1:5" x14ac:dyDescent="0.2">
      <c r="A747" s="1"/>
      <c r="B747" s="1"/>
      <c r="C747" s="1"/>
      <c r="D747" s="1"/>
      <c r="E747" s="1"/>
    </row>
    <row r="748" spans="1:5" x14ac:dyDescent="0.2">
      <c r="A748" s="1"/>
      <c r="B748" s="1"/>
      <c r="C748" s="1"/>
      <c r="D748" s="1"/>
      <c r="E748" s="1"/>
    </row>
    <row r="749" spans="1:5" x14ac:dyDescent="0.2">
      <c r="A749" s="1"/>
      <c r="B749" s="1"/>
      <c r="C749" s="1"/>
      <c r="D749" s="1"/>
      <c r="E749" s="1"/>
    </row>
    <row r="750" spans="1:5" x14ac:dyDescent="0.2">
      <c r="A750" s="1"/>
      <c r="B750" s="1"/>
      <c r="C750" s="1"/>
      <c r="D750" s="1"/>
      <c r="E750" s="1"/>
    </row>
    <row r="751" spans="1:5" x14ac:dyDescent="0.2">
      <c r="A751" s="1"/>
      <c r="B751" s="1"/>
      <c r="C751" s="1"/>
      <c r="D751" s="1"/>
      <c r="E751" s="1"/>
    </row>
    <row r="752" spans="1:5" x14ac:dyDescent="0.2">
      <c r="A752" s="1"/>
      <c r="B752" s="1"/>
      <c r="C752" s="1"/>
      <c r="D752" s="1"/>
      <c r="E752" s="1"/>
    </row>
    <row r="753" spans="1:5" x14ac:dyDescent="0.2">
      <c r="A753" s="1"/>
      <c r="B753" s="1"/>
      <c r="C753" s="1"/>
      <c r="D753" s="1"/>
      <c r="E753" s="1"/>
    </row>
    <row r="754" spans="1:5" x14ac:dyDescent="0.2">
      <c r="A754" s="1"/>
      <c r="B754" s="1"/>
      <c r="C754" s="1"/>
      <c r="D754" s="1"/>
      <c r="E754" s="1"/>
    </row>
    <row r="755" spans="1:5" x14ac:dyDescent="0.2">
      <c r="A755" s="1"/>
      <c r="B755" s="1"/>
      <c r="C755" s="1"/>
      <c r="D755" s="1"/>
      <c r="E755" s="1"/>
    </row>
    <row r="756" spans="1:5" x14ac:dyDescent="0.2">
      <c r="A756" s="1"/>
      <c r="B756" s="1"/>
      <c r="C756" s="1"/>
      <c r="D756" s="1"/>
      <c r="E756" s="1"/>
    </row>
    <row r="757" spans="1:5" x14ac:dyDescent="0.2">
      <c r="A757" s="1"/>
      <c r="B757" s="1"/>
      <c r="C757" s="1"/>
      <c r="D757" s="1"/>
      <c r="E757" s="1"/>
    </row>
    <row r="758" spans="1:5" x14ac:dyDescent="0.2">
      <c r="A758" s="1"/>
      <c r="B758" s="1"/>
      <c r="C758" s="1"/>
      <c r="D758" s="1"/>
      <c r="E758" s="1"/>
    </row>
    <row r="759" spans="1:5" x14ac:dyDescent="0.2">
      <c r="A759" s="1"/>
      <c r="B759" s="1"/>
      <c r="C759" s="1"/>
      <c r="D759" s="1"/>
      <c r="E759" s="1"/>
    </row>
    <row r="760" spans="1:5" x14ac:dyDescent="0.2">
      <c r="A760" s="1"/>
      <c r="B760" s="1"/>
      <c r="C760" s="1"/>
      <c r="D760" s="1"/>
      <c r="E760" s="1"/>
    </row>
    <row r="761" spans="1:5" x14ac:dyDescent="0.2">
      <c r="A761" s="1"/>
      <c r="B761" s="1"/>
      <c r="C761" s="1"/>
      <c r="D761" s="1"/>
      <c r="E761" s="1"/>
    </row>
    <row r="762" spans="1:5" x14ac:dyDescent="0.2">
      <c r="A762" s="1"/>
      <c r="B762" s="1"/>
      <c r="C762" s="1"/>
      <c r="D762" s="1"/>
      <c r="E762" s="1"/>
    </row>
    <row r="763" spans="1:5" x14ac:dyDescent="0.2">
      <c r="A763" s="1"/>
      <c r="B763" s="1"/>
      <c r="C763" s="1"/>
      <c r="D763" s="1"/>
      <c r="E763" s="1"/>
    </row>
    <row r="764" spans="1:5" x14ac:dyDescent="0.2">
      <c r="A764" s="1"/>
      <c r="B764" s="1"/>
      <c r="C764" s="1"/>
      <c r="D764" s="1"/>
      <c r="E764" s="1"/>
    </row>
    <row r="765" spans="1:5" x14ac:dyDescent="0.2">
      <c r="A765" s="1"/>
      <c r="B765" s="1"/>
      <c r="C765" s="1"/>
      <c r="D765" s="1"/>
      <c r="E765" s="1"/>
    </row>
    <row r="766" spans="1:5" x14ac:dyDescent="0.2">
      <c r="A766" s="1"/>
      <c r="B766" s="1"/>
      <c r="C766" s="1"/>
      <c r="D766" s="1"/>
      <c r="E766" s="1"/>
    </row>
    <row r="767" spans="1:5" x14ac:dyDescent="0.2">
      <c r="A767" s="1"/>
      <c r="B767" s="1"/>
      <c r="C767" s="1"/>
      <c r="D767" s="1"/>
      <c r="E767" s="1"/>
    </row>
    <row r="768" spans="1:5" x14ac:dyDescent="0.2">
      <c r="A768" s="1"/>
      <c r="B768" s="1"/>
      <c r="C768" s="1"/>
      <c r="D768" s="1"/>
      <c r="E768" s="1"/>
    </row>
    <row r="769" spans="1:5" x14ac:dyDescent="0.2">
      <c r="A769" s="1"/>
      <c r="B769" s="1"/>
      <c r="C769" s="1"/>
      <c r="D769" s="1"/>
      <c r="E769" s="1"/>
    </row>
    <row r="770" spans="1:5" x14ac:dyDescent="0.2">
      <c r="A770" s="1"/>
      <c r="B770" s="1"/>
      <c r="C770" s="1"/>
      <c r="D770" s="1"/>
      <c r="E770" s="1"/>
    </row>
    <row r="771" spans="1:5" x14ac:dyDescent="0.2">
      <c r="A771" s="1"/>
      <c r="B771" s="1"/>
      <c r="C771" s="1"/>
      <c r="D771" s="1"/>
      <c r="E771" s="1"/>
    </row>
    <row r="772" spans="1:5" x14ac:dyDescent="0.2">
      <c r="A772" s="1"/>
      <c r="B772" s="1"/>
      <c r="C772" s="1"/>
      <c r="D772" s="1"/>
      <c r="E772" s="1"/>
    </row>
    <row r="773" spans="1:5" x14ac:dyDescent="0.2">
      <c r="A773" s="1"/>
      <c r="B773" s="1"/>
      <c r="C773" s="1"/>
      <c r="D773" s="1"/>
      <c r="E773" s="1"/>
    </row>
    <row r="774" spans="1:5" x14ac:dyDescent="0.2">
      <c r="A774" s="1"/>
      <c r="B774" s="1"/>
      <c r="C774" s="1"/>
      <c r="D774" s="1"/>
      <c r="E774" s="1"/>
    </row>
    <row r="775" spans="1:5" x14ac:dyDescent="0.2">
      <c r="A775" s="1"/>
      <c r="B775" s="1"/>
      <c r="C775" s="1"/>
      <c r="D775" s="1"/>
      <c r="E775" s="1"/>
    </row>
    <row r="776" spans="1:5" x14ac:dyDescent="0.2">
      <c r="A776" s="1"/>
      <c r="B776" s="1"/>
      <c r="C776" s="1"/>
      <c r="D776" s="1"/>
      <c r="E776" s="1"/>
    </row>
    <row r="777" spans="1:5" x14ac:dyDescent="0.2">
      <c r="A777" s="1"/>
      <c r="B777" s="1"/>
      <c r="C777" s="1"/>
      <c r="D777" s="1"/>
      <c r="E777" s="1"/>
    </row>
    <row r="778" spans="1:5" x14ac:dyDescent="0.2">
      <c r="A778" s="1"/>
      <c r="B778" s="1"/>
      <c r="C778" s="1"/>
      <c r="D778" s="1"/>
      <c r="E778" s="1"/>
    </row>
    <row r="779" spans="1:5" x14ac:dyDescent="0.2">
      <c r="A779" s="1"/>
      <c r="B779" s="1"/>
      <c r="C779" s="1"/>
      <c r="D779" s="1"/>
      <c r="E779" s="1"/>
    </row>
    <row r="780" spans="1:5" x14ac:dyDescent="0.2">
      <c r="A780" s="1"/>
      <c r="B780" s="1"/>
      <c r="C780" s="1"/>
      <c r="D780" s="1"/>
      <c r="E780" s="1"/>
    </row>
    <row r="781" spans="1:5" x14ac:dyDescent="0.2">
      <c r="A781" s="1"/>
      <c r="B781" s="1"/>
      <c r="C781" s="1"/>
      <c r="D781" s="1"/>
      <c r="E781" s="1"/>
    </row>
    <row r="782" spans="1:5" x14ac:dyDescent="0.2">
      <c r="A782" s="1"/>
      <c r="B782" s="1"/>
      <c r="C782" s="1"/>
      <c r="D782" s="1"/>
      <c r="E782" s="1"/>
    </row>
    <row r="783" spans="1:5" x14ac:dyDescent="0.2">
      <c r="A783" s="1"/>
      <c r="B783" s="1"/>
      <c r="C783" s="1"/>
      <c r="D783" s="1"/>
      <c r="E783" s="1"/>
    </row>
    <row r="784" spans="1:5" x14ac:dyDescent="0.2">
      <c r="A784" s="1"/>
      <c r="B784" s="1"/>
      <c r="C784" s="1"/>
      <c r="D784" s="1"/>
      <c r="E784" s="1"/>
    </row>
    <row r="785" spans="1:5" x14ac:dyDescent="0.2">
      <c r="A785" s="1"/>
      <c r="B785" s="1"/>
      <c r="C785" s="1"/>
      <c r="D785" s="1"/>
      <c r="E785" s="1"/>
    </row>
    <row r="786" spans="1:5" x14ac:dyDescent="0.2">
      <c r="A786" s="1"/>
      <c r="B786" s="1"/>
      <c r="C786" s="1"/>
      <c r="D786" s="1"/>
      <c r="E786" s="1"/>
    </row>
    <row r="787" spans="1:5" x14ac:dyDescent="0.2">
      <c r="A787" s="1"/>
      <c r="B787" s="1"/>
      <c r="C787" s="1"/>
      <c r="D787" s="1"/>
      <c r="E787" s="1"/>
    </row>
    <row r="788" spans="1:5" x14ac:dyDescent="0.2">
      <c r="A788" s="1"/>
      <c r="B788" s="1"/>
      <c r="C788" s="1"/>
      <c r="D788" s="1"/>
      <c r="E788" s="1"/>
    </row>
    <row r="789" spans="1:5" x14ac:dyDescent="0.2">
      <c r="A789" s="1"/>
      <c r="B789" s="1"/>
      <c r="C789" s="1"/>
      <c r="D789" s="1"/>
      <c r="E789" s="1"/>
    </row>
    <row r="790" spans="1:5" x14ac:dyDescent="0.2">
      <c r="A790" s="1"/>
      <c r="B790" s="1"/>
      <c r="C790" s="1"/>
      <c r="D790" s="1"/>
      <c r="E790" s="1"/>
    </row>
    <row r="791" spans="1:5" x14ac:dyDescent="0.2">
      <c r="A791" s="1"/>
      <c r="B791" s="1"/>
      <c r="C791" s="1"/>
      <c r="D791" s="1"/>
      <c r="E791" s="1"/>
    </row>
    <row r="792" spans="1:5" x14ac:dyDescent="0.2">
      <c r="A792" s="1"/>
      <c r="B792" s="1"/>
      <c r="C792" s="1"/>
      <c r="D792" s="1"/>
      <c r="E792" s="1"/>
    </row>
    <row r="793" spans="1:5" x14ac:dyDescent="0.2">
      <c r="A793" s="1"/>
      <c r="B793" s="1"/>
      <c r="C793" s="1"/>
      <c r="D793" s="1"/>
      <c r="E793" s="1"/>
    </row>
    <row r="794" spans="1:5" x14ac:dyDescent="0.2">
      <c r="A794" s="1"/>
      <c r="B794" s="1"/>
      <c r="C794" s="1"/>
      <c r="D794" s="1"/>
      <c r="E794" s="1"/>
    </row>
    <row r="795" spans="1:5" x14ac:dyDescent="0.2">
      <c r="A795" s="1"/>
      <c r="B795" s="1"/>
      <c r="C795" s="1"/>
      <c r="D795" s="1"/>
      <c r="E795" s="1"/>
    </row>
    <row r="796" spans="1:5" x14ac:dyDescent="0.2">
      <c r="A796" s="1"/>
      <c r="B796" s="1"/>
      <c r="C796" s="1"/>
      <c r="D796" s="1"/>
      <c r="E796" s="1"/>
    </row>
    <row r="797" spans="1:5" x14ac:dyDescent="0.2">
      <c r="A797" s="1"/>
      <c r="B797" s="1"/>
      <c r="C797" s="1"/>
      <c r="D797" s="1"/>
      <c r="E797" s="1"/>
    </row>
    <row r="798" spans="1:5" x14ac:dyDescent="0.2">
      <c r="A798" s="1"/>
      <c r="B798" s="1"/>
      <c r="C798" s="1"/>
      <c r="D798" s="1"/>
      <c r="E798" s="1"/>
    </row>
    <row r="799" spans="1:5" x14ac:dyDescent="0.2">
      <c r="A799" s="1"/>
      <c r="B799" s="1"/>
      <c r="C799" s="1"/>
      <c r="D799" s="1"/>
      <c r="E799" s="1"/>
    </row>
    <row r="800" spans="1:5" x14ac:dyDescent="0.2">
      <c r="A800" s="1"/>
      <c r="B800" s="1"/>
      <c r="C800" s="1"/>
      <c r="D800" s="1"/>
      <c r="E800" s="1"/>
    </row>
    <row r="801" spans="1:5" x14ac:dyDescent="0.2">
      <c r="A801" s="1"/>
      <c r="B801" s="1"/>
      <c r="C801" s="1"/>
      <c r="D801" s="1"/>
      <c r="E801" s="1"/>
    </row>
    <row r="802" spans="1:5" x14ac:dyDescent="0.2">
      <c r="A802" s="1"/>
      <c r="B802" s="1"/>
      <c r="C802" s="1"/>
      <c r="D802" s="1"/>
      <c r="E802" s="1"/>
    </row>
    <row r="803" spans="1:5" x14ac:dyDescent="0.2">
      <c r="A803" s="1"/>
      <c r="B803" s="1"/>
      <c r="C803" s="1"/>
      <c r="D803" s="1"/>
      <c r="E803" s="1"/>
    </row>
    <row r="804" spans="1:5" x14ac:dyDescent="0.2">
      <c r="A804" s="1"/>
      <c r="B804" s="1"/>
      <c r="C804" s="1"/>
      <c r="D804" s="1"/>
      <c r="E804" s="1"/>
    </row>
    <row r="805" spans="1:5" x14ac:dyDescent="0.2">
      <c r="A805" s="1"/>
      <c r="B805" s="1"/>
      <c r="C805" s="1"/>
      <c r="D805" s="1"/>
      <c r="E805" s="1"/>
    </row>
    <row r="806" spans="1:5" x14ac:dyDescent="0.2">
      <c r="A806" s="1"/>
      <c r="B806" s="1"/>
      <c r="C806" s="1"/>
      <c r="D806" s="1"/>
      <c r="E806" s="1"/>
    </row>
    <row r="807" spans="1:5" x14ac:dyDescent="0.2">
      <c r="A807" s="1"/>
      <c r="B807" s="1"/>
      <c r="C807" s="1"/>
      <c r="D807" s="1"/>
      <c r="E807" s="1"/>
    </row>
    <row r="808" spans="1:5" x14ac:dyDescent="0.2">
      <c r="A808" s="1"/>
      <c r="B808" s="1"/>
      <c r="C808" s="1"/>
      <c r="D808" s="1"/>
      <c r="E808" s="1"/>
    </row>
    <row r="809" spans="1:5" x14ac:dyDescent="0.2">
      <c r="A809" s="1"/>
      <c r="B809" s="1"/>
      <c r="C809" s="1"/>
      <c r="D809" s="1"/>
      <c r="E809" s="1"/>
    </row>
    <row r="810" spans="1:5" x14ac:dyDescent="0.2">
      <c r="A810" s="1"/>
      <c r="B810" s="1"/>
      <c r="C810" s="1"/>
      <c r="D810" s="1"/>
      <c r="E810" s="1"/>
    </row>
    <row r="811" spans="1:5" x14ac:dyDescent="0.2">
      <c r="A811" s="1"/>
      <c r="B811" s="1"/>
      <c r="C811" s="1"/>
      <c r="D811" s="1"/>
      <c r="E811" s="1"/>
    </row>
    <row r="812" spans="1:5" x14ac:dyDescent="0.2">
      <c r="A812" s="1"/>
      <c r="B812" s="1"/>
      <c r="C812" s="1"/>
      <c r="D812" s="1"/>
      <c r="E812" s="1"/>
    </row>
    <row r="813" spans="1:5" x14ac:dyDescent="0.2">
      <c r="A813" s="1"/>
      <c r="B813" s="1"/>
      <c r="C813" s="1"/>
      <c r="D813" s="1"/>
      <c r="E813" s="1"/>
    </row>
    <row r="814" spans="1:5" x14ac:dyDescent="0.2">
      <c r="A814" s="1"/>
      <c r="B814" s="1"/>
      <c r="C814" s="1"/>
      <c r="D814" s="1"/>
      <c r="E814" s="1"/>
    </row>
    <row r="815" spans="1:5" x14ac:dyDescent="0.2">
      <c r="A815" s="1"/>
      <c r="B815" s="1"/>
      <c r="C815" s="1"/>
      <c r="D815" s="1"/>
      <c r="E815" s="1"/>
    </row>
    <row r="816" spans="1:5" x14ac:dyDescent="0.2">
      <c r="A816" s="1"/>
      <c r="B816" s="1"/>
      <c r="C816" s="1"/>
      <c r="D816" s="1"/>
      <c r="E816" s="1"/>
    </row>
    <row r="817" spans="1:5" x14ac:dyDescent="0.2">
      <c r="A817" s="1"/>
      <c r="B817" s="1"/>
      <c r="C817" s="1"/>
      <c r="D817" s="1"/>
      <c r="E817" s="1"/>
    </row>
    <row r="818" spans="1:5" x14ac:dyDescent="0.2">
      <c r="A818" s="1"/>
      <c r="B818" s="1"/>
      <c r="C818" s="1"/>
      <c r="D818" s="1"/>
      <c r="E818" s="1"/>
    </row>
    <row r="819" spans="1:5" x14ac:dyDescent="0.2">
      <c r="A819" s="1"/>
      <c r="B819" s="1"/>
      <c r="C819" s="1"/>
      <c r="D819" s="1"/>
      <c r="E819" s="1"/>
    </row>
    <row r="820" spans="1:5" x14ac:dyDescent="0.2">
      <c r="A820" s="1"/>
      <c r="B820" s="1"/>
      <c r="C820" s="1"/>
      <c r="D820" s="1"/>
      <c r="E820" s="1"/>
    </row>
    <row r="821" spans="1:5" x14ac:dyDescent="0.2">
      <c r="A821" s="1"/>
      <c r="B821" s="1"/>
      <c r="C821" s="1"/>
      <c r="D821" s="1"/>
      <c r="E821" s="1"/>
    </row>
    <row r="822" spans="1:5" x14ac:dyDescent="0.2">
      <c r="A822" s="1"/>
      <c r="B822" s="1"/>
      <c r="C822" s="1"/>
      <c r="D822" s="1"/>
      <c r="E822" s="1"/>
    </row>
    <row r="823" spans="1:5" x14ac:dyDescent="0.2">
      <c r="A823" s="1"/>
      <c r="B823" s="1"/>
      <c r="C823" s="1"/>
      <c r="D823" s="1"/>
      <c r="E823" s="1"/>
    </row>
    <row r="824" spans="1:5" x14ac:dyDescent="0.2">
      <c r="A824" s="1"/>
      <c r="B824" s="1"/>
      <c r="C824" s="1"/>
      <c r="D824" s="1"/>
      <c r="E824" s="1"/>
    </row>
    <row r="825" spans="1:5" x14ac:dyDescent="0.2">
      <c r="A825" s="1"/>
      <c r="B825" s="1"/>
      <c r="C825" s="1"/>
      <c r="D825" s="1"/>
      <c r="E825" s="1"/>
    </row>
    <row r="826" spans="1:5" x14ac:dyDescent="0.2">
      <c r="A826" s="1"/>
      <c r="B826" s="1"/>
      <c r="C826" s="1"/>
      <c r="D826" s="1"/>
      <c r="E826" s="1"/>
    </row>
    <row r="827" spans="1:5" x14ac:dyDescent="0.2">
      <c r="A827" s="1"/>
      <c r="B827" s="1"/>
      <c r="C827" s="1"/>
      <c r="D827" s="1"/>
      <c r="E827" s="1"/>
    </row>
    <row r="828" spans="1:5" x14ac:dyDescent="0.2">
      <c r="A828" s="1"/>
      <c r="B828" s="1"/>
      <c r="C828" s="1"/>
      <c r="D828" s="1"/>
      <c r="E828" s="1"/>
    </row>
    <row r="829" spans="1:5" x14ac:dyDescent="0.2">
      <c r="A829" s="1"/>
      <c r="B829" s="1"/>
      <c r="C829" s="1"/>
      <c r="D829" s="1"/>
      <c r="E829" s="1"/>
    </row>
    <row r="830" spans="1:5" x14ac:dyDescent="0.2">
      <c r="A830" s="1"/>
      <c r="B830" s="1"/>
      <c r="C830" s="1"/>
      <c r="D830" s="1"/>
      <c r="E830" s="1"/>
    </row>
    <row r="831" spans="1:5" x14ac:dyDescent="0.2">
      <c r="A831" s="1"/>
      <c r="B831" s="1"/>
      <c r="C831" s="1"/>
      <c r="D831" s="1"/>
      <c r="E831" s="1"/>
    </row>
    <row r="832" spans="1:5" x14ac:dyDescent="0.2">
      <c r="A832" s="1"/>
      <c r="B832" s="1"/>
      <c r="C832" s="1"/>
      <c r="D832" s="1"/>
      <c r="E832" s="1"/>
    </row>
    <row r="833" spans="1:5" x14ac:dyDescent="0.2">
      <c r="A833" s="1"/>
      <c r="B833" s="1"/>
      <c r="C833" s="1"/>
      <c r="D833" s="1"/>
      <c r="E833" s="1"/>
    </row>
    <row r="834" spans="1:5" x14ac:dyDescent="0.2">
      <c r="A834" s="1"/>
      <c r="B834" s="1"/>
      <c r="C834" s="1"/>
      <c r="D834" s="1"/>
      <c r="E834" s="1"/>
    </row>
    <row r="835" spans="1:5" x14ac:dyDescent="0.2">
      <c r="A835" s="1"/>
      <c r="B835" s="1"/>
      <c r="C835" s="1"/>
      <c r="D835" s="1"/>
      <c r="E835" s="1"/>
    </row>
    <row r="836" spans="1:5" x14ac:dyDescent="0.2">
      <c r="A836" s="1"/>
      <c r="B836" s="1"/>
      <c r="C836" s="1"/>
      <c r="D836" s="1"/>
      <c r="E836" s="1"/>
    </row>
    <row r="837" spans="1:5" x14ac:dyDescent="0.2">
      <c r="A837" s="1"/>
      <c r="B837" s="1"/>
      <c r="C837" s="1"/>
      <c r="D837" s="1"/>
      <c r="E837" s="1"/>
    </row>
    <row r="838" spans="1:5" x14ac:dyDescent="0.2">
      <c r="A838" s="1"/>
      <c r="B838" s="1"/>
      <c r="C838" s="1"/>
      <c r="D838" s="1"/>
      <c r="E838" s="1"/>
    </row>
    <row r="839" spans="1:5" x14ac:dyDescent="0.2">
      <c r="A839" s="1"/>
      <c r="B839" s="1"/>
      <c r="C839" s="1"/>
      <c r="D839" s="1"/>
      <c r="E839" s="1"/>
    </row>
    <row r="840" spans="1:5" x14ac:dyDescent="0.2">
      <c r="A840" s="1"/>
      <c r="B840" s="1"/>
      <c r="C840" s="1"/>
      <c r="D840" s="1"/>
      <c r="E840" s="1"/>
    </row>
    <row r="841" spans="1:5" x14ac:dyDescent="0.2">
      <c r="A841" s="1"/>
      <c r="B841" s="1"/>
      <c r="C841" s="1"/>
      <c r="D841" s="1"/>
      <c r="E841" s="1"/>
    </row>
    <row r="842" spans="1:5" x14ac:dyDescent="0.2">
      <c r="A842" s="1"/>
      <c r="B842" s="1"/>
      <c r="C842" s="1"/>
      <c r="D842" s="1"/>
      <c r="E842" s="1"/>
    </row>
    <row r="843" spans="1:5" x14ac:dyDescent="0.2">
      <c r="A843" s="1"/>
      <c r="B843" s="1"/>
      <c r="C843" s="1"/>
      <c r="D843" s="1"/>
      <c r="E843" s="1"/>
    </row>
    <row r="844" spans="1:5" x14ac:dyDescent="0.2">
      <c r="A844" s="1"/>
      <c r="B844" s="1"/>
      <c r="C844" s="1"/>
      <c r="D844" s="1"/>
      <c r="E844" s="1"/>
    </row>
    <row r="845" spans="1:5" x14ac:dyDescent="0.2">
      <c r="A845" s="1"/>
      <c r="B845" s="1"/>
      <c r="C845" s="1"/>
      <c r="D845" s="1"/>
      <c r="E845" s="1"/>
    </row>
    <row r="846" spans="1:5" x14ac:dyDescent="0.2">
      <c r="A846" s="1"/>
      <c r="B846" s="1"/>
      <c r="C846" s="1"/>
      <c r="D846" s="1"/>
      <c r="E846" s="1"/>
    </row>
    <row r="847" spans="1:5" x14ac:dyDescent="0.2">
      <c r="A847" s="1"/>
      <c r="B847" s="1"/>
      <c r="C847" s="1"/>
      <c r="D847" s="1"/>
      <c r="E847" s="1"/>
    </row>
    <row r="848" spans="1:5" x14ac:dyDescent="0.2">
      <c r="A848" s="1"/>
      <c r="B848" s="1"/>
      <c r="C848" s="1"/>
      <c r="D848" s="1"/>
      <c r="E848" s="1"/>
    </row>
    <row r="849" spans="1:5" x14ac:dyDescent="0.2">
      <c r="A849" s="1"/>
      <c r="B849" s="1"/>
      <c r="C849" s="1"/>
      <c r="D849" s="1"/>
      <c r="E849" s="1"/>
    </row>
    <row r="850" spans="1:5" x14ac:dyDescent="0.2">
      <c r="A850" s="1"/>
      <c r="B850" s="1"/>
      <c r="C850" s="1"/>
      <c r="D850" s="1"/>
      <c r="E850" s="1"/>
    </row>
    <row r="851" spans="1:5" x14ac:dyDescent="0.2">
      <c r="A851" s="1"/>
      <c r="B851" s="1"/>
      <c r="C851" s="1"/>
      <c r="D851" s="1"/>
      <c r="E851" s="1"/>
    </row>
    <row r="852" spans="1:5" x14ac:dyDescent="0.2">
      <c r="A852" s="1"/>
      <c r="B852" s="1"/>
      <c r="C852" s="1"/>
      <c r="D852" s="1"/>
      <c r="E852" s="1"/>
    </row>
    <row r="853" spans="1:5" x14ac:dyDescent="0.2">
      <c r="A853" s="1"/>
      <c r="B853" s="1"/>
      <c r="C853" s="1"/>
      <c r="D853" s="1"/>
      <c r="E853" s="1"/>
    </row>
    <row r="854" spans="1:5" x14ac:dyDescent="0.2">
      <c r="A854" s="1"/>
      <c r="B854" s="1"/>
      <c r="C854" s="1"/>
      <c r="D854" s="1"/>
      <c r="E854" s="1"/>
    </row>
    <row r="855" spans="1:5" x14ac:dyDescent="0.2">
      <c r="A855" s="1"/>
      <c r="B855" s="1"/>
      <c r="C855" s="1"/>
      <c r="D855" s="1"/>
      <c r="E855" s="1"/>
    </row>
    <row r="856" spans="1:5" x14ac:dyDescent="0.2">
      <c r="A856" s="1"/>
      <c r="B856" s="1"/>
      <c r="C856" s="1"/>
      <c r="D856" s="1"/>
      <c r="E856" s="1"/>
    </row>
    <row r="857" spans="1:5" x14ac:dyDescent="0.2">
      <c r="A857" s="1"/>
      <c r="B857" s="1"/>
      <c r="C857" s="1"/>
      <c r="D857" s="1"/>
      <c r="E857" s="1"/>
    </row>
    <row r="858" spans="1:5" x14ac:dyDescent="0.2">
      <c r="A858" s="1"/>
      <c r="B858" s="1"/>
      <c r="C858" s="1"/>
      <c r="D858" s="1"/>
      <c r="E858" s="1"/>
    </row>
    <row r="859" spans="1:5" x14ac:dyDescent="0.2">
      <c r="A859" s="1"/>
      <c r="B859" s="1"/>
      <c r="C859" s="1"/>
      <c r="D859" s="1"/>
      <c r="E859" s="1"/>
    </row>
    <row r="860" spans="1:5" x14ac:dyDescent="0.2">
      <c r="A860" s="1"/>
      <c r="B860" s="1"/>
      <c r="C860" s="1"/>
      <c r="D860" s="1"/>
      <c r="E860" s="1"/>
    </row>
    <row r="861" spans="1:5" x14ac:dyDescent="0.2">
      <c r="A861" s="1"/>
      <c r="B861" s="1"/>
      <c r="C861" s="1"/>
      <c r="D861" s="1"/>
      <c r="E861" s="1"/>
    </row>
    <row r="862" spans="1:5" x14ac:dyDescent="0.2">
      <c r="A862" s="1"/>
      <c r="B862" s="1"/>
      <c r="C862" s="1"/>
      <c r="D862" s="1"/>
      <c r="E862" s="1"/>
    </row>
    <row r="863" spans="1:5" x14ac:dyDescent="0.2">
      <c r="A863" s="1"/>
      <c r="B863" s="1"/>
      <c r="C863" s="1"/>
      <c r="D863" s="1"/>
      <c r="E863" s="1"/>
    </row>
    <row r="864" spans="1:5" x14ac:dyDescent="0.2">
      <c r="A864" s="1"/>
      <c r="B864" s="1"/>
      <c r="C864" s="1"/>
      <c r="D864" s="1"/>
      <c r="E864" s="1"/>
    </row>
    <row r="865" spans="1:5" x14ac:dyDescent="0.2">
      <c r="A865" s="1"/>
      <c r="B865" s="1"/>
      <c r="C865" s="1"/>
      <c r="D865" s="1"/>
      <c r="E865" s="1"/>
    </row>
    <row r="866" spans="1:5" x14ac:dyDescent="0.2">
      <c r="A866" s="1"/>
      <c r="B866" s="1"/>
      <c r="C866" s="1"/>
      <c r="D866" s="1"/>
      <c r="E866" s="1"/>
    </row>
    <row r="867" spans="1:5" x14ac:dyDescent="0.2">
      <c r="A867" s="1"/>
      <c r="B867" s="1"/>
      <c r="C867" s="1"/>
      <c r="D867" s="1"/>
      <c r="E867" s="1"/>
    </row>
    <row r="868" spans="1:5" x14ac:dyDescent="0.2">
      <c r="A868" s="1"/>
      <c r="B868" s="1"/>
      <c r="C868" s="1"/>
      <c r="D868" s="1"/>
      <c r="E868" s="1"/>
    </row>
    <row r="869" spans="1:5" x14ac:dyDescent="0.2">
      <c r="A869" s="1"/>
      <c r="B869" s="1"/>
      <c r="C869" s="1"/>
      <c r="D869" s="1"/>
      <c r="E869" s="1"/>
    </row>
    <row r="870" spans="1:5" x14ac:dyDescent="0.2">
      <c r="A870" s="1"/>
      <c r="B870" s="1"/>
      <c r="C870" s="1"/>
      <c r="D870" s="1"/>
      <c r="E870" s="1"/>
    </row>
    <row r="871" spans="1:5" x14ac:dyDescent="0.2">
      <c r="A871" s="1"/>
      <c r="B871" s="1"/>
      <c r="C871" s="1"/>
      <c r="D871" s="1"/>
      <c r="E871" s="1"/>
    </row>
    <row r="872" spans="1:5" x14ac:dyDescent="0.2">
      <c r="A872" s="1"/>
      <c r="B872" s="1"/>
      <c r="C872" s="1"/>
      <c r="D872" s="1"/>
      <c r="E872" s="1"/>
    </row>
    <row r="873" spans="1:5" x14ac:dyDescent="0.2">
      <c r="A873" s="1"/>
      <c r="B873" s="1"/>
      <c r="C873" s="1"/>
      <c r="D873" s="1"/>
      <c r="E873" s="1"/>
    </row>
    <row r="874" spans="1:5" x14ac:dyDescent="0.2">
      <c r="A874" s="1"/>
      <c r="B874" s="1"/>
      <c r="C874" s="1"/>
      <c r="D874" s="1"/>
      <c r="E874" s="1"/>
    </row>
    <row r="875" spans="1:5" x14ac:dyDescent="0.2">
      <c r="A875" s="1"/>
      <c r="B875" s="1"/>
      <c r="C875" s="1"/>
      <c r="D875" s="1"/>
      <c r="E875" s="1"/>
    </row>
    <row r="876" spans="1:5" x14ac:dyDescent="0.2">
      <c r="A876" s="1"/>
      <c r="B876" s="1"/>
      <c r="C876" s="1"/>
      <c r="D876" s="1"/>
      <c r="E876" s="1"/>
    </row>
    <row r="877" spans="1:5" x14ac:dyDescent="0.2">
      <c r="A877" s="1"/>
      <c r="B877" s="1"/>
      <c r="C877" s="1"/>
      <c r="D877" s="1"/>
      <c r="E877" s="1"/>
    </row>
    <row r="878" spans="1:5" x14ac:dyDescent="0.2">
      <c r="A878" s="1"/>
      <c r="B878" s="1"/>
      <c r="C878" s="1"/>
      <c r="D878" s="1"/>
      <c r="E878" s="1"/>
    </row>
    <row r="879" spans="1:5" x14ac:dyDescent="0.2">
      <c r="A879" s="1"/>
      <c r="B879" s="1"/>
      <c r="C879" s="1"/>
      <c r="D879" s="1"/>
      <c r="E879" s="1"/>
    </row>
    <row r="880" spans="1:5" x14ac:dyDescent="0.2">
      <c r="A880" s="1"/>
      <c r="B880" s="1"/>
      <c r="C880" s="1"/>
      <c r="D880" s="1"/>
      <c r="E880" s="1"/>
    </row>
    <row r="881" spans="1:5" x14ac:dyDescent="0.2">
      <c r="A881" s="1"/>
      <c r="B881" s="1"/>
      <c r="C881" s="1"/>
      <c r="D881" s="1"/>
      <c r="E881" s="1"/>
    </row>
    <row r="882" spans="1:5" x14ac:dyDescent="0.2">
      <c r="A882" s="1"/>
      <c r="B882" s="1"/>
      <c r="C882" s="1"/>
      <c r="D882" s="1"/>
      <c r="E882" s="1"/>
    </row>
    <row r="883" spans="1:5" x14ac:dyDescent="0.2">
      <c r="A883" s="1"/>
      <c r="B883" s="1"/>
      <c r="C883" s="1"/>
      <c r="D883" s="1"/>
      <c r="E883" s="1"/>
    </row>
    <row r="884" spans="1:5" x14ac:dyDescent="0.2">
      <c r="A884" s="1"/>
      <c r="B884" s="1"/>
      <c r="C884" s="1"/>
      <c r="D884" s="1"/>
      <c r="E884" s="1"/>
    </row>
    <row r="885" spans="1:5" x14ac:dyDescent="0.2">
      <c r="A885" s="1"/>
      <c r="B885" s="1"/>
      <c r="C885" s="1"/>
      <c r="D885" s="1"/>
      <c r="E885" s="1"/>
    </row>
    <row r="886" spans="1:5" x14ac:dyDescent="0.2">
      <c r="A886" s="1"/>
      <c r="B886" s="1"/>
      <c r="C886" s="1"/>
      <c r="D886" s="1"/>
      <c r="E886" s="1"/>
    </row>
    <row r="887" spans="1:5" x14ac:dyDescent="0.2">
      <c r="A887" s="1"/>
      <c r="B887" s="1"/>
      <c r="C887" s="1"/>
      <c r="D887" s="1"/>
      <c r="E887" s="1"/>
    </row>
    <row r="888" spans="1:5" x14ac:dyDescent="0.2">
      <c r="A888" s="1"/>
      <c r="B888" s="1"/>
      <c r="C888" s="1"/>
      <c r="D888" s="1"/>
      <c r="E888" s="1"/>
    </row>
    <row r="889" spans="1:5" x14ac:dyDescent="0.2">
      <c r="A889" s="1"/>
      <c r="B889" s="1"/>
      <c r="C889" s="1"/>
      <c r="D889" s="1"/>
      <c r="E889" s="1"/>
    </row>
    <row r="890" spans="1:5" x14ac:dyDescent="0.2">
      <c r="A890" s="1"/>
      <c r="B890" s="1"/>
      <c r="C890" s="1"/>
      <c r="D890" s="1"/>
      <c r="E890" s="1"/>
    </row>
    <row r="891" spans="1:5" x14ac:dyDescent="0.2">
      <c r="A891" s="1"/>
      <c r="B891" s="1"/>
      <c r="C891" s="1"/>
      <c r="D891" s="1"/>
      <c r="E891" s="1"/>
    </row>
    <row r="892" spans="1:5" x14ac:dyDescent="0.2">
      <c r="A892" s="1"/>
      <c r="B892" s="1"/>
      <c r="C892" s="1"/>
      <c r="D892" s="1"/>
      <c r="E892" s="1"/>
    </row>
    <row r="893" spans="1:5" x14ac:dyDescent="0.2">
      <c r="A893" s="1"/>
      <c r="B893" s="1"/>
      <c r="C893" s="1"/>
      <c r="D893" s="1"/>
      <c r="E893" s="1"/>
    </row>
    <row r="894" spans="1:5" x14ac:dyDescent="0.2">
      <c r="A894" s="1"/>
      <c r="B894" s="1"/>
      <c r="C894" s="1"/>
      <c r="D894" s="1"/>
      <c r="E894" s="1"/>
    </row>
    <row r="895" spans="1:5" x14ac:dyDescent="0.2">
      <c r="A895" s="1"/>
      <c r="B895" s="1"/>
      <c r="C895" s="1"/>
      <c r="D895" s="1"/>
      <c r="E895" s="1"/>
    </row>
    <row r="896" spans="1:5" x14ac:dyDescent="0.2">
      <c r="A896" s="1"/>
      <c r="B896" s="1"/>
      <c r="C896" s="1"/>
      <c r="D896" s="1"/>
      <c r="E896" s="1"/>
    </row>
    <row r="897" spans="1:5" x14ac:dyDescent="0.2">
      <c r="A897" s="1"/>
      <c r="B897" s="1"/>
      <c r="C897" s="1"/>
      <c r="D897" s="1"/>
      <c r="E897" s="1"/>
    </row>
    <row r="898" spans="1:5" x14ac:dyDescent="0.2">
      <c r="A898" s="1"/>
      <c r="B898" s="1"/>
      <c r="C898" s="1"/>
      <c r="D898" s="1"/>
      <c r="E898" s="1"/>
    </row>
    <row r="899" spans="1:5" x14ac:dyDescent="0.2">
      <c r="A899" s="1"/>
      <c r="B899" s="1"/>
      <c r="C899" s="1"/>
      <c r="D899" s="1"/>
      <c r="E899" s="1"/>
    </row>
    <row r="900" spans="1:5" x14ac:dyDescent="0.2">
      <c r="A900" s="1"/>
      <c r="B900" s="1"/>
      <c r="C900" s="1"/>
      <c r="D900" s="1"/>
      <c r="E900" s="1"/>
    </row>
    <row r="901" spans="1:5" x14ac:dyDescent="0.2">
      <c r="A901" s="1"/>
      <c r="B901" s="1"/>
      <c r="C901" s="1"/>
      <c r="D901" s="1"/>
      <c r="E901" s="1"/>
    </row>
    <row r="902" spans="1:5" x14ac:dyDescent="0.2">
      <c r="A902" s="1"/>
      <c r="B902" s="1"/>
      <c r="C902" s="1"/>
      <c r="D902" s="1"/>
      <c r="E902" s="1"/>
    </row>
    <row r="903" spans="1:5" x14ac:dyDescent="0.2">
      <c r="A903" s="1"/>
      <c r="B903" s="1"/>
      <c r="C903" s="1"/>
      <c r="D903" s="1"/>
      <c r="E903" s="1"/>
    </row>
    <row r="904" spans="1:5" x14ac:dyDescent="0.2">
      <c r="A904" s="1"/>
      <c r="B904" s="1"/>
      <c r="C904" s="1"/>
      <c r="D904" s="1"/>
      <c r="E904" s="1"/>
    </row>
    <row r="905" spans="1:5" x14ac:dyDescent="0.2">
      <c r="A905" s="1"/>
      <c r="B905" s="1"/>
      <c r="C905" s="1"/>
      <c r="D905" s="1"/>
      <c r="E905" s="1"/>
    </row>
    <row r="906" spans="1:5" x14ac:dyDescent="0.2">
      <c r="A906" s="1"/>
      <c r="B906" s="1"/>
      <c r="C906" s="1"/>
      <c r="D906" s="1"/>
      <c r="E906" s="1"/>
    </row>
    <row r="907" spans="1:5" x14ac:dyDescent="0.2">
      <c r="A907" s="1"/>
      <c r="B907" s="1"/>
      <c r="C907" s="1"/>
      <c r="D907" s="1"/>
      <c r="E907" s="1"/>
    </row>
    <row r="908" spans="1:5" x14ac:dyDescent="0.2">
      <c r="A908" s="1"/>
      <c r="B908" s="1"/>
      <c r="C908" s="1"/>
      <c r="D908" s="1"/>
      <c r="E908" s="1"/>
    </row>
    <row r="909" spans="1:5" x14ac:dyDescent="0.2">
      <c r="A909" s="1"/>
      <c r="B909" s="1"/>
      <c r="C909" s="1"/>
      <c r="D909" s="1"/>
      <c r="E909" s="1"/>
    </row>
    <row r="910" spans="1:5" x14ac:dyDescent="0.2">
      <c r="A910" s="1"/>
      <c r="B910" s="1"/>
      <c r="C910" s="1"/>
      <c r="D910" s="1"/>
      <c r="E910" s="1"/>
    </row>
    <row r="911" spans="1:5" x14ac:dyDescent="0.2">
      <c r="A911" s="1"/>
      <c r="B911" s="1"/>
      <c r="C911" s="1"/>
      <c r="D911" s="1"/>
      <c r="E911" s="1"/>
    </row>
    <row r="912" spans="1:5" x14ac:dyDescent="0.2">
      <c r="A912" s="1"/>
      <c r="B912" s="1"/>
      <c r="C912" s="1"/>
      <c r="D912" s="1"/>
      <c r="E912" s="1"/>
    </row>
    <row r="913" spans="1:5" x14ac:dyDescent="0.2">
      <c r="A913" s="1"/>
      <c r="B913" s="1"/>
      <c r="C913" s="1"/>
      <c r="D913" s="1"/>
      <c r="E913" s="1"/>
    </row>
    <row r="914" spans="1:5" x14ac:dyDescent="0.2">
      <c r="A914" s="1"/>
      <c r="B914" s="1"/>
      <c r="C914" s="1"/>
      <c r="D914" s="1"/>
      <c r="E914" s="1"/>
    </row>
    <row r="915" spans="1:5" x14ac:dyDescent="0.2">
      <c r="A915" s="1"/>
      <c r="B915" s="1"/>
      <c r="C915" s="1"/>
      <c r="D915" s="1"/>
      <c r="E915" s="1"/>
    </row>
    <row r="916" spans="1:5" x14ac:dyDescent="0.2">
      <c r="A916" s="1"/>
      <c r="B916" s="1"/>
      <c r="C916" s="1"/>
      <c r="D916" s="1"/>
      <c r="E916" s="1"/>
    </row>
    <row r="917" spans="1:5" x14ac:dyDescent="0.2">
      <c r="A917" s="1"/>
      <c r="B917" s="1"/>
      <c r="C917" s="1"/>
      <c r="D917" s="1"/>
      <c r="E917" s="1"/>
    </row>
    <row r="918" spans="1:5" x14ac:dyDescent="0.2">
      <c r="A918" s="1"/>
      <c r="B918" s="1"/>
      <c r="C918" s="1"/>
      <c r="D918" s="1"/>
      <c r="E918" s="1"/>
    </row>
    <row r="919" spans="1:5" x14ac:dyDescent="0.2">
      <c r="A919" s="1"/>
      <c r="B919" s="1"/>
      <c r="C919" s="1"/>
      <c r="D919" s="1"/>
      <c r="E919" s="1"/>
    </row>
    <row r="920" spans="1:5" x14ac:dyDescent="0.2">
      <c r="A920" s="1"/>
      <c r="B920" s="1"/>
      <c r="C920" s="1"/>
      <c r="D920" s="1"/>
      <c r="E920" s="1"/>
    </row>
    <row r="921" spans="1:5" x14ac:dyDescent="0.2">
      <c r="A921" s="1"/>
      <c r="B921" s="1"/>
      <c r="C921" s="1"/>
      <c r="D921" s="1"/>
      <c r="E921" s="1"/>
    </row>
    <row r="922" spans="1:5" x14ac:dyDescent="0.2">
      <c r="A922" s="1"/>
      <c r="B922" s="1"/>
      <c r="C922" s="1"/>
      <c r="D922" s="1"/>
      <c r="E922" s="1"/>
    </row>
    <row r="923" spans="1:5" x14ac:dyDescent="0.2">
      <c r="A923" s="1"/>
      <c r="B923" s="1"/>
      <c r="C923" s="1"/>
      <c r="D923" s="1"/>
      <c r="E923" s="1"/>
    </row>
    <row r="924" spans="1:5" x14ac:dyDescent="0.2">
      <c r="A924" s="1"/>
      <c r="B924" s="1"/>
      <c r="C924" s="1"/>
      <c r="D924" s="1"/>
      <c r="E924" s="1"/>
    </row>
    <row r="925" spans="1:5" x14ac:dyDescent="0.2">
      <c r="A925" s="1"/>
      <c r="B925" s="1"/>
      <c r="C925" s="1"/>
      <c r="D925" s="1"/>
      <c r="E925" s="1"/>
    </row>
    <row r="926" spans="1:5" x14ac:dyDescent="0.2">
      <c r="A926" s="1"/>
      <c r="B926" s="1"/>
      <c r="C926" s="1"/>
      <c r="D926" s="1"/>
      <c r="E926" s="1"/>
    </row>
    <row r="927" spans="1:5" x14ac:dyDescent="0.2">
      <c r="A927" s="1"/>
      <c r="B927" s="1"/>
      <c r="C927" s="1"/>
      <c r="D927" s="1"/>
      <c r="E927" s="1"/>
    </row>
    <row r="928" spans="1:5" x14ac:dyDescent="0.2">
      <c r="A928" s="1"/>
      <c r="B928" s="1"/>
      <c r="C928" s="1"/>
      <c r="D928" s="1"/>
      <c r="E928" s="1"/>
    </row>
    <row r="929" spans="1:5" x14ac:dyDescent="0.2">
      <c r="A929" s="1"/>
      <c r="B929" s="1"/>
      <c r="C929" s="1"/>
      <c r="D929" s="1"/>
      <c r="E929" s="1"/>
    </row>
    <row r="930" spans="1:5" x14ac:dyDescent="0.2">
      <c r="A930" s="1"/>
      <c r="B930" s="1"/>
      <c r="C930" s="1"/>
      <c r="D930" s="1"/>
      <c r="E930" s="1"/>
    </row>
    <row r="931" spans="1:5" x14ac:dyDescent="0.2">
      <c r="A931" s="1"/>
      <c r="B931" s="1"/>
      <c r="C931" s="1"/>
      <c r="D931" s="1"/>
      <c r="E931" s="1"/>
    </row>
    <row r="932" spans="1:5" x14ac:dyDescent="0.2">
      <c r="A932" s="1"/>
      <c r="B932" s="1"/>
      <c r="C932" s="1"/>
      <c r="D932" s="1"/>
      <c r="E932" s="1"/>
    </row>
    <row r="933" spans="1:5" x14ac:dyDescent="0.2">
      <c r="A933" s="1"/>
      <c r="B933" s="1"/>
      <c r="C933" s="1"/>
      <c r="D933" s="1"/>
      <c r="E933" s="1"/>
    </row>
    <row r="934" spans="1:5" x14ac:dyDescent="0.2">
      <c r="A934" s="1"/>
      <c r="B934" s="1"/>
      <c r="C934" s="1"/>
      <c r="D934" s="1"/>
      <c r="E934" s="1"/>
    </row>
    <row r="935" spans="1:5" x14ac:dyDescent="0.2">
      <c r="A935" s="1"/>
      <c r="B935" s="1"/>
      <c r="C935" s="1"/>
      <c r="D935" s="1"/>
      <c r="E935" s="1"/>
    </row>
    <row r="936" spans="1:5" x14ac:dyDescent="0.2">
      <c r="A936" s="1"/>
      <c r="B936" s="1"/>
      <c r="C936" s="1"/>
      <c r="D936" s="1"/>
      <c r="E936" s="1"/>
    </row>
    <row r="937" spans="1:5" x14ac:dyDescent="0.2">
      <c r="A937" s="1"/>
      <c r="B937" s="1"/>
      <c r="C937" s="1"/>
      <c r="D937" s="1"/>
      <c r="E937" s="1"/>
    </row>
    <row r="938" spans="1:5" x14ac:dyDescent="0.2">
      <c r="A938" s="1"/>
      <c r="B938" s="1"/>
      <c r="C938" s="1"/>
      <c r="D938" s="1"/>
      <c r="E938" s="1"/>
    </row>
    <row r="939" spans="1:5" x14ac:dyDescent="0.2">
      <c r="A939" s="1"/>
      <c r="B939" s="1"/>
      <c r="C939" s="1"/>
      <c r="D939" s="1"/>
      <c r="E939" s="1"/>
    </row>
    <row r="940" spans="1:5" x14ac:dyDescent="0.2">
      <c r="A940" s="1"/>
      <c r="B940" s="1"/>
      <c r="C940" s="1"/>
      <c r="D940" s="1"/>
      <c r="E940" s="1"/>
    </row>
    <row r="941" spans="1:5" x14ac:dyDescent="0.2">
      <c r="A941" s="1"/>
      <c r="B941" s="1"/>
      <c r="C941" s="1"/>
      <c r="D941" s="1"/>
      <c r="E941" s="1"/>
    </row>
    <row r="942" spans="1:5" x14ac:dyDescent="0.2">
      <c r="A942" s="1"/>
      <c r="B942" s="1"/>
      <c r="C942" s="1"/>
      <c r="D942" s="1"/>
      <c r="E942" s="1"/>
    </row>
    <row r="943" spans="1:5" x14ac:dyDescent="0.2">
      <c r="A943" s="1"/>
      <c r="B943" s="1"/>
      <c r="C943" s="1"/>
      <c r="D943" s="1"/>
      <c r="E943" s="1"/>
    </row>
    <row r="944" spans="1:5" x14ac:dyDescent="0.2">
      <c r="A944" s="1"/>
      <c r="B944" s="1"/>
      <c r="C944" s="1"/>
      <c r="D944" s="1"/>
      <c r="E944" s="1"/>
    </row>
    <row r="945" spans="1:5" x14ac:dyDescent="0.2">
      <c r="A945" s="1"/>
      <c r="B945" s="1"/>
      <c r="C945" s="1"/>
      <c r="D945" s="1"/>
      <c r="E945" s="1"/>
    </row>
    <row r="946" spans="1:5" x14ac:dyDescent="0.2">
      <c r="A946" s="1"/>
      <c r="B946" s="1"/>
      <c r="C946" s="1"/>
      <c r="D946" s="1"/>
      <c r="E946" s="1"/>
    </row>
    <row r="947" spans="1:5" x14ac:dyDescent="0.2">
      <c r="A947" s="1"/>
      <c r="B947" s="1"/>
      <c r="C947" s="1"/>
      <c r="D947" s="1"/>
      <c r="E947" s="1"/>
    </row>
    <row r="948" spans="1:5" x14ac:dyDescent="0.2">
      <c r="A948" s="1"/>
      <c r="B948" s="1"/>
      <c r="C948" s="1"/>
      <c r="D948" s="1"/>
      <c r="E948" s="1"/>
    </row>
    <row r="949" spans="1:5" x14ac:dyDescent="0.2">
      <c r="A949" s="1"/>
      <c r="B949" s="1"/>
      <c r="C949" s="1"/>
      <c r="D949" s="1"/>
      <c r="E949" s="1"/>
    </row>
    <row r="950" spans="1:5" x14ac:dyDescent="0.2">
      <c r="A950" s="1"/>
      <c r="B950" s="1"/>
      <c r="C950" s="1"/>
      <c r="D950" s="1"/>
      <c r="E950" s="1"/>
    </row>
    <row r="951" spans="1:5" x14ac:dyDescent="0.2">
      <c r="A951" s="1"/>
      <c r="B951" s="1"/>
      <c r="C951" s="1"/>
      <c r="D951" s="1"/>
      <c r="E951" s="1"/>
    </row>
    <row r="952" spans="1:5" x14ac:dyDescent="0.2">
      <c r="A952" s="1"/>
      <c r="B952" s="1"/>
      <c r="C952" s="1"/>
      <c r="D952" s="1"/>
      <c r="E952" s="1"/>
    </row>
    <row r="953" spans="1:5" x14ac:dyDescent="0.2">
      <c r="A953" s="1"/>
      <c r="B953" s="1"/>
      <c r="C953" s="1"/>
      <c r="D953" s="1"/>
      <c r="E953" s="1"/>
    </row>
    <row r="954" spans="1:5" x14ac:dyDescent="0.2">
      <c r="A954" s="1"/>
      <c r="B954" s="1"/>
      <c r="C954" s="1"/>
      <c r="D954" s="1"/>
      <c r="E954" s="1"/>
    </row>
    <row r="955" spans="1:5" x14ac:dyDescent="0.2">
      <c r="A955" s="1"/>
      <c r="B955" s="1"/>
      <c r="C955" s="1"/>
      <c r="D955" s="1"/>
      <c r="E955" s="1"/>
    </row>
    <row r="956" spans="1:5" x14ac:dyDescent="0.2">
      <c r="A956" s="1"/>
      <c r="B956" s="1"/>
      <c r="C956" s="1"/>
      <c r="D956" s="1"/>
      <c r="E956" s="1"/>
    </row>
    <row r="957" spans="1:5" x14ac:dyDescent="0.2">
      <c r="A957" s="1"/>
      <c r="B957" s="1"/>
      <c r="C957" s="1"/>
      <c r="D957" s="1"/>
      <c r="E957" s="1"/>
    </row>
    <row r="958" spans="1:5" x14ac:dyDescent="0.2">
      <c r="A958" s="1"/>
      <c r="B958" s="1"/>
      <c r="C958" s="1"/>
      <c r="D958" s="1"/>
      <c r="E958" s="1"/>
    </row>
    <row r="959" spans="1:5" x14ac:dyDescent="0.2">
      <c r="A959" s="1"/>
      <c r="B959" s="1"/>
      <c r="C959" s="1"/>
      <c r="D959" s="1"/>
      <c r="E959" s="1"/>
    </row>
    <row r="960" spans="1:5" x14ac:dyDescent="0.2">
      <c r="A960" s="1"/>
      <c r="B960" s="1"/>
      <c r="C960" s="1"/>
      <c r="D960" s="1"/>
      <c r="E960" s="1"/>
    </row>
    <row r="961" spans="1:5" x14ac:dyDescent="0.2">
      <c r="A961" s="1"/>
      <c r="B961" s="1"/>
      <c r="C961" s="1"/>
      <c r="D961" s="1"/>
      <c r="E961" s="1"/>
    </row>
    <row r="962" spans="1:5" x14ac:dyDescent="0.2">
      <c r="A962" s="1"/>
      <c r="B962" s="1"/>
      <c r="C962" s="1"/>
      <c r="D962" s="1"/>
      <c r="E962" s="1"/>
    </row>
    <row r="963" spans="1:5" x14ac:dyDescent="0.2">
      <c r="A963" s="1"/>
      <c r="B963" s="1"/>
      <c r="C963" s="1"/>
      <c r="D963" s="1"/>
      <c r="E963" s="1"/>
    </row>
    <row r="964" spans="1:5" x14ac:dyDescent="0.2">
      <c r="A964" s="1"/>
      <c r="B964" s="1"/>
      <c r="C964" s="1"/>
      <c r="D964" s="1"/>
      <c r="E964" s="1"/>
    </row>
    <row r="965" spans="1:5" x14ac:dyDescent="0.2">
      <c r="A965" s="1"/>
      <c r="B965" s="1"/>
      <c r="C965" s="1"/>
      <c r="D965" s="1"/>
      <c r="E965" s="1"/>
    </row>
    <row r="966" spans="1:5" x14ac:dyDescent="0.2">
      <c r="A966" s="1"/>
      <c r="B966" s="1"/>
      <c r="C966" s="1"/>
      <c r="D966" s="1"/>
      <c r="E966" s="1"/>
    </row>
    <row r="967" spans="1:5" x14ac:dyDescent="0.2">
      <c r="A967" s="1"/>
      <c r="B967" s="1"/>
      <c r="C967" s="1"/>
      <c r="D967" s="1"/>
      <c r="E967" s="1"/>
    </row>
    <row r="968" spans="1:5" x14ac:dyDescent="0.2">
      <c r="A968" s="1"/>
      <c r="B968" s="1"/>
      <c r="C968" s="1"/>
      <c r="D968" s="1"/>
      <c r="E968" s="1"/>
    </row>
    <row r="969" spans="1:5" x14ac:dyDescent="0.2">
      <c r="A969" s="1"/>
      <c r="B969" s="1"/>
      <c r="C969" s="1"/>
      <c r="D969" s="1"/>
      <c r="E969" s="1"/>
    </row>
    <row r="970" spans="1:5" x14ac:dyDescent="0.2">
      <c r="A970" s="1"/>
      <c r="B970" s="1"/>
      <c r="C970" s="1"/>
      <c r="D970" s="1"/>
      <c r="E970" s="1"/>
    </row>
    <row r="971" spans="1:5" x14ac:dyDescent="0.2">
      <c r="A971" s="1"/>
      <c r="B971" s="1"/>
      <c r="C971" s="1"/>
      <c r="D971" s="1"/>
      <c r="E971" s="1"/>
    </row>
    <row r="972" spans="1:5" x14ac:dyDescent="0.2">
      <c r="A972" s="1"/>
      <c r="B972" s="1"/>
      <c r="C972" s="1"/>
      <c r="D972" s="1"/>
      <c r="E972" s="1"/>
    </row>
    <row r="973" spans="1:5" x14ac:dyDescent="0.2">
      <c r="A973" s="1"/>
      <c r="B973" s="1"/>
      <c r="C973" s="1"/>
      <c r="D973" s="1"/>
      <c r="E973" s="1"/>
    </row>
    <row r="974" spans="1:5" x14ac:dyDescent="0.2">
      <c r="A974" s="1"/>
      <c r="B974" s="1"/>
      <c r="C974" s="1"/>
      <c r="D974" s="1"/>
      <c r="E974" s="1"/>
    </row>
    <row r="975" spans="1:5" x14ac:dyDescent="0.2">
      <c r="A975" s="1"/>
      <c r="B975" s="1"/>
      <c r="C975" s="1"/>
      <c r="D975" s="1"/>
      <c r="E975" s="1"/>
    </row>
    <row r="976" spans="1:5" x14ac:dyDescent="0.2">
      <c r="A976" s="1"/>
      <c r="B976" s="1"/>
      <c r="C976" s="1"/>
      <c r="D976" s="1"/>
      <c r="E976" s="1"/>
    </row>
    <row r="977" spans="1:5" x14ac:dyDescent="0.2">
      <c r="A977" s="1"/>
      <c r="B977" s="1"/>
      <c r="C977" s="1"/>
      <c r="D977" s="1"/>
      <c r="E977" s="1"/>
    </row>
    <row r="978" spans="1:5" x14ac:dyDescent="0.2">
      <c r="A978" s="1"/>
      <c r="B978" s="1"/>
      <c r="C978" s="1"/>
      <c r="D978" s="1"/>
      <c r="E978" s="1"/>
    </row>
    <row r="979" spans="1:5" x14ac:dyDescent="0.2">
      <c r="A979" s="1"/>
      <c r="B979" s="1"/>
      <c r="C979" s="1"/>
      <c r="D979" s="1"/>
      <c r="E979" s="1"/>
    </row>
    <row r="980" spans="1:5" x14ac:dyDescent="0.2">
      <c r="A980" s="1"/>
      <c r="B980" s="1"/>
      <c r="C980" s="1"/>
      <c r="D980" s="1"/>
      <c r="E980" s="1"/>
    </row>
    <row r="981" spans="1:5" x14ac:dyDescent="0.2">
      <c r="A981" s="1"/>
      <c r="B981" s="1"/>
      <c r="C981" s="1"/>
      <c r="D981" s="1"/>
      <c r="E981" s="1"/>
    </row>
    <row r="982" spans="1:5" x14ac:dyDescent="0.2">
      <c r="A982" s="1"/>
      <c r="B982" s="1"/>
      <c r="C982" s="1"/>
      <c r="D982" s="1"/>
      <c r="E982" s="1"/>
    </row>
    <row r="983" spans="1:5" x14ac:dyDescent="0.2">
      <c r="A983" s="1"/>
      <c r="B983" s="1"/>
      <c r="C983" s="1"/>
      <c r="D983" s="1"/>
      <c r="E983" s="1"/>
    </row>
    <row r="984" spans="1:5" x14ac:dyDescent="0.2">
      <c r="A984" s="1"/>
      <c r="B984" s="1"/>
      <c r="C984" s="1"/>
      <c r="D984" s="1"/>
      <c r="E984" s="1"/>
    </row>
    <row r="985" spans="1:5" x14ac:dyDescent="0.2">
      <c r="A985" s="1"/>
      <c r="B985" s="1"/>
      <c r="C985" s="1"/>
      <c r="D985" s="1"/>
      <c r="E985" s="1"/>
    </row>
    <row r="986" spans="1:5" x14ac:dyDescent="0.2">
      <c r="A986" s="1"/>
      <c r="B986" s="1"/>
      <c r="C986" s="1"/>
      <c r="D986" s="1"/>
      <c r="E986" s="1"/>
    </row>
    <row r="987" spans="1:5" x14ac:dyDescent="0.2">
      <c r="A987" s="1"/>
      <c r="B987" s="1"/>
      <c r="C987" s="1"/>
      <c r="D987" s="1"/>
      <c r="E987" s="1"/>
    </row>
    <row r="988" spans="1:5" x14ac:dyDescent="0.2">
      <c r="A988" s="1"/>
      <c r="B988" s="1"/>
      <c r="C988" s="1"/>
      <c r="D988" s="1"/>
      <c r="E988" s="1"/>
    </row>
    <row r="989" spans="1:5" x14ac:dyDescent="0.2">
      <c r="A989" s="1"/>
      <c r="B989" s="1"/>
      <c r="C989" s="1"/>
      <c r="D989" s="1"/>
      <c r="E989" s="1"/>
    </row>
    <row r="990" spans="1:5" x14ac:dyDescent="0.2">
      <c r="A990" s="1"/>
      <c r="B990" s="1"/>
      <c r="C990" s="1"/>
      <c r="D990" s="1"/>
      <c r="E990" s="1"/>
    </row>
    <row r="991" spans="1:5" x14ac:dyDescent="0.2">
      <c r="A991" s="1"/>
      <c r="B991" s="1"/>
      <c r="C991" s="1"/>
      <c r="D991" s="1"/>
      <c r="E991" s="1"/>
    </row>
    <row r="992" spans="1:5" x14ac:dyDescent="0.2">
      <c r="A992" s="1"/>
      <c r="B992" s="1"/>
      <c r="C992" s="1"/>
      <c r="D992" s="1"/>
      <c r="E992" s="1"/>
    </row>
    <row r="993" spans="1:5" x14ac:dyDescent="0.2">
      <c r="A993" s="1"/>
      <c r="B993" s="1"/>
      <c r="C993" s="1"/>
      <c r="D993" s="1"/>
      <c r="E993" s="1"/>
    </row>
    <row r="994" spans="1:5" x14ac:dyDescent="0.2">
      <c r="A994" s="1"/>
      <c r="B994" s="1"/>
      <c r="C994" s="1"/>
      <c r="D994" s="1"/>
      <c r="E994" s="1"/>
    </row>
    <row r="995" spans="1:5" x14ac:dyDescent="0.2">
      <c r="A995" s="1"/>
      <c r="B995" s="1"/>
      <c r="C995" s="1"/>
      <c r="D995" s="1"/>
      <c r="E995" s="1"/>
    </row>
    <row r="996" spans="1:5" x14ac:dyDescent="0.2">
      <c r="A996" s="1"/>
      <c r="B996" s="1"/>
      <c r="C996" s="1"/>
      <c r="D996" s="1"/>
      <c r="E996" s="1"/>
    </row>
    <row r="997" spans="1:5" x14ac:dyDescent="0.2">
      <c r="A997" s="1"/>
      <c r="B997" s="1"/>
      <c r="C997" s="1"/>
      <c r="D997" s="1"/>
      <c r="E997" s="1"/>
    </row>
    <row r="998" spans="1:5" x14ac:dyDescent="0.2">
      <c r="A998" s="1"/>
      <c r="B998" s="1"/>
      <c r="C998" s="1"/>
      <c r="D998" s="1"/>
      <c r="E998" s="1"/>
    </row>
    <row r="999" spans="1:5" x14ac:dyDescent="0.2">
      <c r="A999" s="1"/>
      <c r="B999" s="1"/>
      <c r="C999" s="1"/>
      <c r="D999" s="1"/>
      <c r="E999" s="1"/>
    </row>
    <row r="1000" spans="1:5" x14ac:dyDescent="0.2">
      <c r="A1000" s="1"/>
      <c r="B1000" s="1"/>
      <c r="C1000" s="1"/>
      <c r="D1000" s="1"/>
      <c r="E1000" s="1"/>
    </row>
    <row r="1001" spans="1:5" x14ac:dyDescent="0.2">
      <c r="A1001" s="1"/>
      <c r="B1001" s="1"/>
      <c r="C1001" s="1"/>
      <c r="D1001" s="1"/>
      <c r="E1001" s="1"/>
    </row>
    <row r="1002" spans="1:5" x14ac:dyDescent="0.2">
      <c r="A1002" s="1"/>
      <c r="B1002" s="1"/>
      <c r="C1002" s="1"/>
      <c r="D1002" s="1"/>
      <c r="E1002" s="1"/>
    </row>
    <row r="1003" spans="1:5" x14ac:dyDescent="0.2">
      <c r="A1003" s="1"/>
      <c r="B1003" s="1"/>
      <c r="C1003" s="1"/>
      <c r="D1003" s="1"/>
      <c r="E1003" s="1"/>
    </row>
    <row r="1004" spans="1:5" x14ac:dyDescent="0.2">
      <c r="A1004" s="1"/>
      <c r="B1004" s="1"/>
      <c r="C1004" s="1"/>
      <c r="D1004" s="1"/>
      <c r="E1004" s="1"/>
    </row>
    <row r="1005" spans="1:5" x14ac:dyDescent="0.2">
      <c r="A1005" s="1"/>
      <c r="B1005" s="1"/>
      <c r="C1005" s="1"/>
      <c r="D1005" s="1"/>
      <c r="E1005" s="1"/>
    </row>
    <row r="1006" spans="1:5" x14ac:dyDescent="0.2">
      <c r="A1006" s="1"/>
      <c r="B1006" s="1"/>
      <c r="C1006" s="1"/>
      <c r="D1006" s="1"/>
      <c r="E1006" s="1"/>
    </row>
    <row r="1007" spans="1:5" x14ac:dyDescent="0.2">
      <c r="A1007" s="1"/>
      <c r="B1007" s="1"/>
      <c r="C1007" s="1"/>
      <c r="D1007" s="1"/>
      <c r="E1007" s="1"/>
    </row>
    <row r="1008" spans="1:5" x14ac:dyDescent="0.2">
      <c r="A1008" s="1"/>
      <c r="B1008" s="1"/>
      <c r="C1008" s="1"/>
      <c r="D1008" s="1"/>
      <c r="E1008" s="1"/>
    </row>
    <row r="1009" spans="1:5" x14ac:dyDescent="0.2">
      <c r="A1009" s="1"/>
      <c r="B1009" s="1"/>
      <c r="C1009" s="1"/>
      <c r="D1009" s="1"/>
      <c r="E1009" s="1"/>
    </row>
    <row r="1010" spans="1:5" x14ac:dyDescent="0.2">
      <c r="A1010" s="1"/>
      <c r="B1010" s="1"/>
      <c r="C1010" s="1"/>
      <c r="D1010" s="1"/>
      <c r="E1010" s="1"/>
    </row>
    <row r="1011" spans="1:5" x14ac:dyDescent="0.2">
      <c r="A1011" s="1"/>
      <c r="B1011" s="1"/>
      <c r="C1011" s="1"/>
      <c r="D1011" s="1"/>
      <c r="E1011" s="1"/>
    </row>
    <row r="1012" spans="1:5" x14ac:dyDescent="0.2">
      <c r="A1012" s="1"/>
      <c r="B1012" s="1"/>
      <c r="C1012" s="1"/>
      <c r="D1012" s="1"/>
      <c r="E1012" s="1"/>
    </row>
    <row r="1013" spans="1:5" x14ac:dyDescent="0.2">
      <c r="A1013" s="1"/>
      <c r="B1013" s="1"/>
      <c r="C1013" s="1"/>
      <c r="D1013" s="1"/>
      <c r="E1013" s="1"/>
    </row>
    <row r="1014" spans="1:5" x14ac:dyDescent="0.2">
      <c r="A1014" s="1"/>
      <c r="B1014" s="1"/>
      <c r="C1014" s="1"/>
      <c r="D1014" s="1"/>
      <c r="E1014" s="1"/>
    </row>
    <row r="1015" spans="1:5" x14ac:dyDescent="0.2">
      <c r="A1015" s="1"/>
      <c r="B1015" s="1"/>
      <c r="C1015" s="1"/>
      <c r="D1015" s="1"/>
      <c r="E1015" s="1"/>
    </row>
    <row r="1016" spans="1:5" x14ac:dyDescent="0.2">
      <c r="A1016" s="1"/>
      <c r="B1016" s="1"/>
      <c r="C1016" s="1"/>
      <c r="D1016" s="1"/>
      <c r="E1016" s="1"/>
    </row>
    <row r="1017" spans="1:5" x14ac:dyDescent="0.2">
      <c r="A1017" s="1"/>
      <c r="B1017" s="1"/>
      <c r="C1017" s="1"/>
      <c r="D1017" s="1"/>
      <c r="E1017" s="1"/>
    </row>
    <row r="1018" spans="1:5" x14ac:dyDescent="0.2">
      <c r="A1018" s="1"/>
      <c r="B1018" s="1"/>
      <c r="C1018" s="1"/>
      <c r="D1018" s="1"/>
      <c r="E1018" s="1"/>
    </row>
    <row r="1019" spans="1:5" x14ac:dyDescent="0.2">
      <c r="A1019" s="1"/>
      <c r="B1019" s="1"/>
      <c r="C1019" s="1"/>
      <c r="D1019" s="1"/>
      <c r="E1019" s="1"/>
    </row>
    <row r="1020" spans="1:5" x14ac:dyDescent="0.2">
      <c r="A1020" s="1"/>
      <c r="B1020" s="1"/>
      <c r="C1020" s="1"/>
      <c r="D1020" s="1"/>
      <c r="E1020" s="1"/>
    </row>
    <row r="1021" spans="1:5" x14ac:dyDescent="0.2">
      <c r="A1021" s="1"/>
      <c r="B1021" s="1"/>
      <c r="C1021" s="1"/>
      <c r="D1021" s="1"/>
      <c r="E1021" s="1"/>
    </row>
    <row r="1022" spans="1:5" x14ac:dyDescent="0.2">
      <c r="A1022" s="1"/>
      <c r="B1022" s="1"/>
      <c r="C1022" s="1"/>
      <c r="D1022" s="1"/>
      <c r="E1022" s="1"/>
    </row>
    <row r="1023" spans="1:5" x14ac:dyDescent="0.2">
      <c r="A1023" s="1"/>
      <c r="B1023" s="1"/>
      <c r="C1023" s="1"/>
      <c r="D1023" s="1"/>
      <c r="E1023" s="1"/>
    </row>
    <row r="1024" spans="1:5" x14ac:dyDescent="0.2">
      <c r="A1024" s="1"/>
      <c r="B1024" s="1"/>
      <c r="C1024" s="1"/>
      <c r="D1024" s="1"/>
      <c r="E1024" s="1"/>
    </row>
    <row r="1025" spans="1:5" x14ac:dyDescent="0.2">
      <c r="A1025" s="1"/>
      <c r="B1025" s="1"/>
      <c r="C1025" s="1"/>
      <c r="D1025" s="1"/>
      <c r="E1025" s="1"/>
    </row>
    <row r="1026" spans="1:5" x14ac:dyDescent="0.2">
      <c r="A1026" s="1"/>
      <c r="B1026" s="1"/>
      <c r="C1026" s="1"/>
      <c r="D1026" s="1"/>
      <c r="E1026" s="1"/>
    </row>
    <row r="1027" spans="1:5" x14ac:dyDescent="0.2">
      <c r="A1027" s="1"/>
      <c r="B1027" s="1"/>
      <c r="C1027" s="1"/>
      <c r="D1027" s="1"/>
      <c r="E1027" s="1"/>
    </row>
    <row r="1028" spans="1:5" x14ac:dyDescent="0.2">
      <c r="A1028" s="1"/>
      <c r="B1028" s="1"/>
      <c r="C1028" s="1"/>
      <c r="D1028" s="1"/>
      <c r="E1028" s="1"/>
    </row>
    <row r="1029" spans="1:5" x14ac:dyDescent="0.2">
      <c r="A1029" s="1"/>
      <c r="B1029" s="1"/>
      <c r="C1029" s="1"/>
      <c r="D1029" s="1"/>
      <c r="E1029" s="1"/>
    </row>
    <row r="1030" spans="1:5" x14ac:dyDescent="0.2">
      <c r="A1030" s="1"/>
      <c r="B1030" s="1"/>
      <c r="C1030" s="1"/>
      <c r="D1030" s="1"/>
      <c r="E1030" s="1"/>
    </row>
    <row r="1031" spans="1:5" x14ac:dyDescent="0.2">
      <c r="A1031" s="1"/>
      <c r="B1031" s="1"/>
      <c r="C1031" s="1"/>
      <c r="D1031" s="1"/>
      <c r="E1031" s="1"/>
    </row>
    <row r="1032" spans="1:5" x14ac:dyDescent="0.2">
      <c r="A1032" s="1"/>
      <c r="B1032" s="1"/>
      <c r="C1032" s="1"/>
      <c r="D1032" s="1"/>
      <c r="E1032" s="1"/>
    </row>
    <row r="1033" spans="1:5" x14ac:dyDescent="0.2">
      <c r="A1033" s="1"/>
      <c r="B1033" s="1"/>
      <c r="C1033" s="1"/>
      <c r="D1033" s="1"/>
      <c r="E1033" s="1"/>
    </row>
    <row r="1034" spans="1:5" x14ac:dyDescent="0.2">
      <c r="A1034" s="1"/>
      <c r="B1034" s="1"/>
      <c r="C1034" s="1"/>
      <c r="D1034" s="1"/>
      <c r="E1034" s="1"/>
    </row>
    <row r="1035" spans="1:5" x14ac:dyDescent="0.2">
      <c r="A1035" s="1"/>
      <c r="B1035" s="1"/>
      <c r="C1035" s="1"/>
      <c r="D1035" s="1"/>
      <c r="E1035" s="1"/>
    </row>
    <row r="1036" spans="1:5" x14ac:dyDescent="0.2">
      <c r="A1036" s="1"/>
      <c r="B1036" s="1"/>
      <c r="C1036" s="1"/>
      <c r="D1036" s="1"/>
      <c r="E1036" s="1"/>
    </row>
    <row r="1037" spans="1:5" x14ac:dyDescent="0.2">
      <c r="A1037" s="1"/>
      <c r="B1037" s="1"/>
      <c r="C1037" s="1"/>
      <c r="D1037" s="1"/>
      <c r="E1037" s="1"/>
    </row>
    <row r="1038" spans="1:5" x14ac:dyDescent="0.2">
      <c r="A1038" s="1"/>
      <c r="B1038" s="1"/>
      <c r="C1038" s="1"/>
      <c r="D1038" s="1"/>
      <c r="E1038" s="1"/>
    </row>
    <row r="1039" spans="1:5" x14ac:dyDescent="0.2">
      <c r="A1039" s="1"/>
      <c r="B1039" s="1"/>
      <c r="C1039" s="1"/>
      <c r="D1039" s="1"/>
      <c r="E1039" s="1"/>
    </row>
    <row r="1040" spans="1:5" x14ac:dyDescent="0.2">
      <c r="A1040" s="1"/>
      <c r="B1040" s="1"/>
      <c r="C1040" s="1"/>
      <c r="D1040" s="1"/>
      <c r="E1040" s="1"/>
    </row>
    <row r="1041" spans="1:5" x14ac:dyDescent="0.2">
      <c r="A1041" s="1"/>
      <c r="B1041" s="1"/>
      <c r="C1041" s="1"/>
      <c r="D1041" s="1"/>
      <c r="E1041" s="1"/>
    </row>
    <row r="1042" spans="1:5" x14ac:dyDescent="0.2">
      <c r="A1042" s="1"/>
      <c r="B1042" s="1"/>
      <c r="C1042" s="1"/>
      <c r="D1042" s="1"/>
      <c r="E1042" s="1"/>
    </row>
    <row r="1043" spans="1:5" x14ac:dyDescent="0.2">
      <c r="A1043" s="1"/>
      <c r="B1043" s="1"/>
      <c r="C1043" s="1"/>
      <c r="D1043" s="1"/>
      <c r="E1043" s="1"/>
    </row>
    <row r="1044" spans="1:5" x14ac:dyDescent="0.2">
      <c r="A1044" s="1"/>
      <c r="B1044" s="1"/>
      <c r="C1044" s="1"/>
      <c r="D1044" s="1"/>
      <c r="E1044" s="1"/>
    </row>
    <row r="1045" spans="1:5" x14ac:dyDescent="0.2">
      <c r="A1045" s="1"/>
      <c r="B1045" s="1"/>
      <c r="C1045" s="1"/>
      <c r="D1045" s="1"/>
      <c r="E1045" s="1"/>
    </row>
    <row r="1046" spans="1:5" x14ac:dyDescent="0.2">
      <c r="A1046" s="1"/>
      <c r="B1046" s="1"/>
      <c r="C1046" s="1"/>
      <c r="D1046" s="1"/>
      <c r="E1046" s="1"/>
    </row>
    <row r="1047" spans="1:5" x14ac:dyDescent="0.2">
      <c r="A1047" s="1"/>
      <c r="B1047" s="1"/>
      <c r="C1047" s="1"/>
      <c r="D1047" s="1"/>
      <c r="E1047" s="1"/>
    </row>
    <row r="1048" spans="1:5" x14ac:dyDescent="0.2">
      <c r="A1048" s="1"/>
      <c r="B1048" s="1"/>
      <c r="C1048" s="1"/>
      <c r="D1048" s="1"/>
      <c r="E1048" s="1"/>
    </row>
    <row r="1049" spans="1:5" x14ac:dyDescent="0.2">
      <c r="A1049" s="1"/>
      <c r="B1049" s="1"/>
      <c r="C1049" s="1"/>
      <c r="D1049" s="1"/>
      <c r="E1049" s="1"/>
    </row>
    <row r="1050" spans="1:5" x14ac:dyDescent="0.2">
      <c r="A1050" s="1"/>
      <c r="B1050" s="1"/>
      <c r="C1050" s="1"/>
      <c r="D1050" s="1"/>
      <c r="E1050" s="1"/>
    </row>
    <row r="1051" spans="1:5" x14ac:dyDescent="0.2">
      <c r="A1051" s="1"/>
      <c r="B1051" s="1"/>
      <c r="C1051" s="1"/>
      <c r="D1051" s="1"/>
      <c r="E1051" s="1"/>
    </row>
    <row r="1052" spans="1:5" x14ac:dyDescent="0.2">
      <c r="A1052" s="1"/>
      <c r="B1052" s="1"/>
      <c r="C1052" s="1"/>
      <c r="D1052" s="1"/>
      <c r="E1052" s="1"/>
    </row>
    <row r="1053" spans="1:5" x14ac:dyDescent="0.2">
      <c r="A1053" s="1"/>
      <c r="B1053" s="1"/>
      <c r="C1053" s="1"/>
      <c r="D1053" s="1"/>
      <c r="E1053" s="1"/>
    </row>
    <row r="1054" spans="1:5" x14ac:dyDescent="0.2">
      <c r="A1054" s="1"/>
      <c r="B1054" s="1"/>
      <c r="C1054" s="1"/>
      <c r="D1054" s="1"/>
      <c r="E1054" s="1"/>
    </row>
    <row r="1055" spans="1:5" x14ac:dyDescent="0.2">
      <c r="A1055" s="1"/>
      <c r="B1055" s="1"/>
      <c r="C1055" s="1"/>
      <c r="D1055" s="1"/>
      <c r="E1055" s="1"/>
    </row>
    <row r="1056" spans="1:5" x14ac:dyDescent="0.2">
      <c r="A1056" s="1"/>
      <c r="B1056" s="1"/>
      <c r="C1056" s="1"/>
      <c r="D1056" s="1"/>
      <c r="E1056" s="1"/>
    </row>
    <row r="1057" spans="1:5" x14ac:dyDescent="0.2">
      <c r="A1057" s="1"/>
      <c r="B1057" s="1"/>
      <c r="C1057" s="1"/>
      <c r="D1057" s="1"/>
      <c r="E1057" s="1"/>
    </row>
    <row r="1058" spans="1:5" x14ac:dyDescent="0.2">
      <c r="A1058" s="1"/>
      <c r="B1058" s="1"/>
      <c r="C1058" s="1"/>
      <c r="D1058" s="1"/>
      <c r="E1058" s="1"/>
    </row>
    <row r="1059" spans="1:5" x14ac:dyDescent="0.2">
      <c r="A1059" s="1"/>
      <c r="B1059" s="1"/>
      <c r="C1059" s="1"/>
      <c r="D1059" s="1"/>
      <c r="E1059" s="1"/>
    </row>
    <row r="1060" spans="1:5" x14ac:dyDescent="0.2">
      <c r="A1060" s="1"/>
      <c r="B1060" s="1"/>
      <c r="C1060" s="1"/>
      <c r="D1060" s="1"/>
      <c r="E1060" s="1"/>
    </row>
    <row r="1061" spans="1:5" x14ac:dyDescent="0.2">
      <c r="A1061" s="1"/>
      <c r="B1061" s="1"/>
      <c r="C1061" s="1"/>
      <c r="D1061" s="1"/>
      <c r="E1061" s="1"/>
    </row>
    <row r="1062" spans="1:5" x14ac:dyDescent="0.2">
      <c r="A1062" s="1"/>
      <c r="B1062" s="1"/>
      <c r="C1062" s="1"/>
      <c r="D1062" s="1"/>
      <c r="E1062" s="1"/>
    </row>
    <row r="1063" spans="1:5" x14ac:dyDescent="0.2">
      <c r="A1063" s="1"/>
      <c r="B1063" s="1"/>
      <c r="C1063" s="1"/>
      <c r="D1063" s="1"/>
      <c r="E1063" s="1"/>
    </row>
    <row r="1064" spans="1:5" x14ac:dyDescent="0.2">
      <c r="A1064" s="1"/>
      <c r="B1064" s="1"/>
      <c r="C1064" s="1"/>
      <c r="D1064" s="1"/>
      <c r="E1064" s="1"/>
    </row>
    <row r="1065" spans="1:5" x14ac:dyDescent="0.2">
      <c r="A1065" s="1"/>
      <c r="B1065" s="1"/>
      <c r="C1065" s="1"/>
      <c r="D1065" s="1"/>
      <c r="E1065" s="1"/>
    </row>
    <row r="1066" spans="1:5" x14ac:dyDescent="0.2">
      <c r="A1066" s="1"/>
      <c r="B1066" s="1"/>
      <c r="C1066" s="1"/>
      <c r="D1066" s="1"/>
      <c r="E1066" s="1"/>
    </row>
    <row r="1067" spans="1:5" x14ac:dyDescent="0.2">
      <c r="A1067" s="1"/>
      <c r="B1067" s="1"/>
      <c r="C1067" s="1"/>
      <c r="D1067" s="1"/>
      <c r="E1067" s="1"/>
    </row>
    <row r="1068" spans="1:5" x14ac:dyDescent="0.2">
      <c r="A1068" s="1"/>
      <c r="B1068" s="1"/>
      <c r="C1068" s="1"/>
      <c r="D1068" s="1"/>
      <c r="E1068" s="1"/>
    </row>
    <row r="1069" spans="1:5" x14ac:dyDescent="0.2">
      <c r="A1069" s="1"/>
      <c r="B1069" s="1"/>
      <c r="C1069" s="1"/>
      <c r="D1069" s="1"/>
      <c r="E1069" s="1"/>
    </row>
    <row r="1070" spans="1:5" x14ac:dyDescent="0.2">
      <c r="A1070" s="1"/>
      <c r="B1070" s="1"/>
      <c r="C1070" s="1"/>
      <c r="D1070" s="1"/>
      <c r="E1070" s="1"/>
    </row>
    <row r="1071" spans="1:5" x14ac:dyDescent="0.2">
      <c r="A1071" s="1"/>
      <c r="B1071" s="1"/>
      <c r="C1071" s="1"/>
      <c r="D1071" s="1"/>
      <c r="E1071" s="1"/>
    </row>
    <row r="1072" spans="1:5" x14ac:dyDescent="0.2">
      <c r="A1072" s="1"/>
      <c r="B1072" s="1"/>
      <c r="C1072" s="1"/>
      <c r="D1072" s="1"/>
      <c r="E1072" s="1"/>
    </row>
    <row r="1073" spans="1:5" x14ac:dyDescent="0.2">
      <c r="A1073" s="1"/>
      <c r="B1073" s="1"/>
      <c r="C1073" s="1"/>
      <c r="D1073" s="1"/>
      <c r="E1073" s="1"/>
    </row>
    <row r="1074" spans="1:5" x14ac:dyDescent="0.2">
      <c r="A1074" s="1"/>
      <c r="B1074" s="1"/>
      <c r="C1074" s="1"/>
      <c r="D1074" s="1"/>
      <c r="E1074" s="1"/>
    </row>
    <row r="1075" spans="1:5" x14ac:dyDescent="0.2">
      <c r="A1075" s="1"/>
      <c r="B1075" s="1"/>
      <c r="C1075" s="1"/>
      <c r="D1075" s="1"/>
      <c r="E1075" s="1"/>
    </row>
    <row r="1076" spans="1:5" x14ac:dyDescent="0.2">
      <c r="A1076" s="1"/>
      <c r="B1076" s="1"/>
      <c r="C1076" s="1"/>
      <c r="D1076" s="1"/>
      <c r="E1076" s="1"/>
    </row>
    <row r="1077" spans="1:5" x14ac:dyDescent="0.2">
      <c r="A1077" s="1"/>
      <c r="B1077" s="1"/>
      <c r="C1077" s="1"/>
      <c r="D1077" s="1"/>
      <c r="E1077" s="1"/>
    </row>
    <row r="1078" spans="1:5" x14ac:dyDescent="0.2">
      <c r="A1078" s="1"/>
      <c r="B1078" s="1"/>
      <c r="C1078" s="1"/>
      <c r="D1078" s="1"/>
      <c r="E1078" s="1"/>
    </row>
    <row r="1079" spans="1:5" x14ac:dyDescent="0.2">
      <c r="A1079" s="1"/>
      <c r="B1079" s="1"/>
      <c r="C1079" s="1"/>
      <c r="D1079" s="1"/>
      <c r="E1079" s="1"/>
    </row>
    <row r="1080" spans="1:5" x14ac:dyDescent="0.2">
      <c r="A1080" s="1"/>
      <c r="B1080" s="1"/>
      <c r="C1080" s="1"/>
      <c r="D1080" s="1"/>
      <c r="E1080" s="1"/>
    </row>
    <row r="1081" spans="1:5" x14ac:dyDescent="0.2">
      <c r="A1081" s="1"/>
      <c r="B1081" s="1"/>
      <c r="C1081" s="1"/>
      <c r="D1081" s="1"/>
      <c r="E1081" s="1"/>
    </row>
    <row r="1082" spans="1:5" x14ac:dyDescent="0.2">
      <c r="A1082" s="1"/>
      <c r="B1082" s="1"/>
      <c r="C1082" s="1"/>
      <c r="D1082" s="1"/>
      <c r="E1082" s="1"/>
    </row>
    <row r="1083" spans="1:5" x14ac:dyDescent="0.2">
      <c r="A1083" s="1"/>
      <c r="B1083" s="1"/>
      <c r="C1083" s="1"/>
      <c r="D1083" s="1"/>
      <c r="E1083" s="1"/>
    </row>
    <row r="1084" spans="1:5" x14ac:dyDescent="0.2">
      <c r="A1084" s="1"/>
      <c r="B1084" s="1"/>
      <c r="C1084" s="1"/>
      <c r="D1084" s="1"/>
      <c r="E1084" s="1"/>
    </row>
    <row r="1085" spans="1:5" x14ac:dyDescent="0.2">
      <c r="A1085" s="1"/>
      <c r="B1085" s="1"/>
      <c r="C1085" s="1"/>
      <c r="D1085" s="1"/>
      <c r="E1085" s="1"/>
    </row>
    <row r="1086" spans="1:5" x14ac:dyDescent="0.2">
      <c r="A1086" s="1"/>
      <c r="B1086" s="1"/>
      <c r="C1086" s="1"/>
      <c r="D1086" s="1"/>
      <c r="E1086" s="1"/>
    </row>
    <row r="1087" spans="1:5" x14ac:dyDescent="0.2">
      <c r="A1087" s="1"/>
      <c r="B1087" s="1"/>
      <c r="C1087" s="1"/>
      <c r="D1087" s="1"/>
      <c r="E1087" s="1"/>
    </row>
    <row r="1088" spans="1:5" x14ac:dyDescent="0.2">
      <c r="A1088" s="1"/>
      <c r="B1088" s="1"/>
      <c r="C1088" s="1"/>
      <c r="D1088" s="1"/>
      <c r="E1088" s="1"/>
    </row>
    <row r="1089" spans="1:5" x14ac:dyDescent="0.2">
      <c r="A1089" s="1"/>
      <c r="B1089" s="1"/>
      <c r="C1089" s="1"/>
      <c r="D1089" s="1"/>
      <c r="E1089" s="1"/>
    </row>
    <row r="1090" spans="1:5" x14ac:dyDescent="0.2">
      <c r="A1090" s="1"/>
      <c r="B1090" s="1"/>
      <c r="C1090" s="1"/>
      <c r="D1090" s="1"/>
      <c r="E1090" s="1"/>
    </row>
    <row r="1091" spans="1:5" x14ac:dyDescent="0.2">
      <c r="A1091" s="1"/>
      <c r="B1091" s="1"/>
      <c r="C1091" s="1"/>
      <c r="D1091" s="1"/>
      <c r="E1091" s="1"/>
    </row>
    <row r="1092" spans="1:5" x14ac:dyDescent="0.2">
      <c r="A1092" s="1"/>
      <c r="B1092" s="1"/>
      <c r="C1092" s="1"/>
      <c r="D1092" s="1"/>
      <c r="E1092" s="1"/>
    </row>
    <row r="1093" spans="1:5" x14ac:dyDescent="0.2">
      <c r="A1093" s="1"/>
      <c r="B1093" s="1"/>
      <c r="C1093" s="1"/>
      <c r="D1093" s="1"/>
      <c r="E1093" s="1"/>
    </row>
    <row r="1094" spans="1:5" x14ac:dyDescent="0.2">
      <c r="A1094" s="1"/>
      <c r="B1094" s="1"/>
      <c r="C1094" s="1"/>
      <c r="D1094" s="1"/>
      <c r="E1094" s="1"/>
    </row>
    <row r="1095" spans="1:5" x14ac:dyDescent="0.2">
      <c r="A1095" s="1"/>
      <c r="B1095" s="1"/>
      <c r="C1095" s="1"/>
      <c r="D1095" s="1"/>
      <c r="E1095" s="1"/>
    </row>
    <row r="1096" spans="1:5" x14ac:dyDescent="0.2">
      <c r="A1096" s="1"/>
      <c r="B1096" s="1"/>
      <c r="C1096" s="1"/>
      <c r="D1096" s="1"/>
      <c r="E1096" s="1"/>
    </row>
    <row r="1097" spans="1:5" x14ac:dyDescent="0.2">
      <c r="A1097" s="1"/>
      <c r="B1097" s="1"/>
      <c r="C1097" s="1"/>
      <c r="D1097" s="1"/>
      <c r="E1097" s="1"/>
    </row>
    <row r="1098" spans="1:5" x14ac:dyDescent="0.2">
      <c r="A1098" s="1"/>
      <c r="B1098" s="1"/>
      <c r="C1098" s="1"/>
      <c r="D1098" s="1"/>
      <c r="E1098" s="1"/>
    </row>
    <row r="1099" spans="1:5" x14ac:dyDescent="0.2">
      <c r="A1099" s="1"/>
      <c r="B1099" s="1"/>
      <c r="C1099" s="1"/>
      <c r="D1099" s="1"/>
      <c r="E1099" s="1"/>
    </row>
    <row r="1100" spans="1:5" x14ac:dyDescent="0.2">
      <c r="A1100" s="1"/>
      <c r="B1100" s="1"/>
      <c r="C1100" s="1"/>
      <c r="D1100" s="1"/>
      <c r="E1100" s="1"/>
    </row>
    <row r="1101" spans="1:5" x14ac:dyDescent="0.2">
      <c r="A1101" s="1"/>
      <c r="B1101" s="1"/>
      <c r="C1101" s="1"/>
      <c r="D1101" s="1"/>
      <c r="E1101" s="1"/>
    </row>
    <row r="1102" spans="1:5" x14ac:dyDescent="0.2">
      <c r="A1102" s="1"/>
      <c r="B1102" s="1"/>
      <c r="C1102" s="1"/>
      <c r="D1102" s="1"/>
      <c r="E1102" s="1"/>
    </row>
    <row r="1103" spans="1:5" x14ac:dyDescent="0.2">
      <c r="A1103" s="1"/>
      <c r="B1103" s="1"/>
      <c r="C1103" s="1"/>
      <c r="D1103" s="1"/>
    </row>
    <row r="1104" spans="1:5" x14ac:dyDescent="0.2">
      <c r="A1104" s="1"/>
      <c r="B1104" s="1"/>
      <c r="C1104" s="1"/>
      <c r="D1104" s="1"/>
    </row>
    <row r="1105" spans="1:4" x14ac:dyDescent="0.2">
      <c r="A1105" s="1"/>
      <c r="B1105" s="1"/>
      <c r="C1105" s="1"/>
      <c r="D1105" s="1"/>
    </row>
    <row r="1106" spans="1:4" x14ac:dyDescent="0.2">
      <c r="A1106" s="1"/>
      <c r="B1106" s="1"/>
      <c r="C1106" s="1"/>
      <c r="D1106" s="1"/>
    </row>
    <row r="1107" spans="1:4" x14ac:dyDescent="0.2">
      <c r="A1107" s="1"/>
      <c r="B1107" s="1"/>
      <c r="C1107" s="1"/>
      <c r="D1107" s="1"/>
    </row>
    <row r="1108" spans="1:4" x14ac:dyDescent="0.2">
      <c r="A1108" s="1"/>
      <c r="B1108" s="1"/>
      <c r="C1108" s="1"/>
      <c r="D1108" s="1"/>
    </row>
    <row r="1109" spans="1:4" x14ac:dyDescent="0.2">
      <c r="A1109" s="1"/>
      <c r="B1109" s="1"/>
      <c r="C1109" s="1"/>
      <c r="D1109" s="1"/>
    </row>
    <row r="1110" spans="1:4" x14ac:dyDescent="0.2">
      <c r="A1110" s="1"/>
      <c r="B1110" s="1"/>
      <c r="C1110" s="1"/>
      <c r="D1110" s="1"/>
    </row>
    <row r="1111" spans="1:4" x14ac:dyDescent="0.2">
      <c r="A1111" s="1"/>
      <c r="B1111" s="1"/>
      <c r="C1111" s="1"/>
      <c r="D1111" s="1"/>
    </row>
    <row r="1112" spans="1:4" x14ac:dyDescent="0.2">
      <c r="A1112" s="1"/>
      <c r="B1112" s="1"/>
      <c r="C1112" s="1"/>
      <c r="D1112" s="1"/>
    </row>
    <row r="1113" spans="1:4" x14ac:dyDescent="0.2">
      <c r="A1113" s="1"/>
      <c r="B1113" s="1"/>
      <c r="C1113" s="1"/>
      <c r="D1113" s="1"/>
    </row>
    <row r="1114" spans="1:4" x14ac:dyDescent="0.2">
      <c r="A1114" s="1"/>
      <c r="B1114" s="1"/>
      <c r="C1114" s="1"/>
      <c r="D1114" s="1"/>
    </row>
    <row r="1115" spans="1:4" x14ac:dyDescent="0.2">
      <c r="A1115" s="1"/>
      <c r="B1115" s="1"/>
      <c r="C1115" s="1"/>
      <c r="D1115" s="1"/>
    </row>
    <row r="1116" spans="1:4" x14ac:dyDescent="0.2">
      <c r="A1116" s="1"/>
      <c r="B1116" s="1"/>
      <c r="C1116" s="1"/>
      <c r="D1116" s="1"/>
    </row>
    <row r="1117" spans="1:4" x14ac:dyDescent="0.2">
      <c r="A1117" s="1"/>
      <c r="B1117" s="1"/>
      <c r="C1117" s="1"/>
      <c r="D1117" s="1"/>
    </row>
    <row r="1118" spans="1:4" x14ac:dyDescent="0.2">
      <c r="A1118" s="1"/>
      <c r="B1118" s="1"/>
      <c r="C1118" s="1"/>
      <c r="D1118" s="1"/>
    </row>
    <row r="1119" spans="1:4" x14ac:dyDescent="0.2">
      <c r="A1119" s="1"/>
      <c r="B1119" s="1"/>
      <c r="C1119" s="1"/>
      <c r="D1119" s="1"/>
    </row>
    <row r="1120" spans="1:4" x14ac:dyDescent="0.2">
      <c r="A1120" s="1"/>
      <c r="B1120" s="1"/>
      <c r="C1120" s="1"/>
      <c r="D1120" s="1"/>
    </row>
    <row r="1121" spans="1:4" x14ac:dyDescent="0.2">
      <c r="A1121" s="1"/>
      <c r="B1121" s="1"/>
      <c r="C1121" s="1"/>
      <c r="D1121" s="1"/>
    </row>
    <row r="1122" spans="1:4" x14ac:dyDescent="0.2">
      <c r="A1122" s="1"/>
      <c r="B1122" s="1"/>
      <c r="C1122" s="1"/>
      <c r="D1122" s="1"/>
    </row>
    <row r="1123" spans="1:4" x14ac:dyDescent="0.2">
      <c r="A1123" s="1"/>
      <c r="B1123" s="1"/>
      <c r="C1123" s="1"/>
      <c r="D1123" s="1"/>
    </row>
    <row r="1124" spans="1:4" x14ac:dyDescent="0.2">
      <c r="A1124" s="1"/>
      <c r="B1124" s="1"/>
      <c r="C1124" s="1"/>
      <c r="D1124" s="1"/>
    </row>
    <row r="1125" spans="1:4" x14ac:dyDescent="0.2">
      <c r="A1125" s="1"/>
      <c r="B1125" s="1"/>
      <c r="C1125" s="1"/>
      <c r="D1125" s="1"/>
    </row>
    <row r="1126" spans="1:4" x14ac:dyDescent="0.2">
      <c r="A1126" s="1"/>
      <c r="B1126" s="1"/>
      <c r="C1126" s="1"/>
      <c r="D1126" s="1"/>
    </row>
    <row r="1127" spans="1:4" x14ac:dyDescent="0.2">
      <c r="A1127" s="1"/>
      <c r="B1127" s="1"/>
      <c r="C1127" s="1"/>
      <c r="D1127" s="1"/>
    </row>
    <row r="1128" spans="1:4" x14ac:dyDescent="0.2">
      <c r="A1128" s="1"/>
      <c r="B1128" s="1"/>
      <c r="C1128" s="1"/>
      <c r="D1128" s="1"/>
    </row>
    <row r="1129" spans="1:4" x14ac:dyDescent="0.2">
      <c r="A1129" s="1"/>
      <c r="B1129" s="1"/>
      <c r="C1129" s="1"/>
      <c r="D1129" s="1"/>
    </row>
    <row r="1130" spans="1:4" x14ac:dyDescent="0.2">
      <c r="A1130" s="1"/>
      <c r="B1130" s="1"/>
      <c r="C1130" s="1"/>
      <c r="D1130" s="1"/>
    </row>
    <row r="1131" spans="1:4" x14ac:dyDescent="0.2">
      <c r="A1131" s="1"/>
      <c r="B1131" s="1"/>
      <c r="C1131" s="1"/>
      <c r="D1131" s="1"/>
    </row>
    <row r="1132" spans="1:4" x14ac:dyDescent="0.2">
      <c r="A1132" s="1"/>
      <c r="B1132" s="1"/>
      <c r="C1132" s="1"/>
      <c r="D1132" s="1"/>
    </row>
    <row r="1133" spans="1:4" x14ac:dyDescent="0.2">
      <c r="A1133" s="1"/>
      <c r="B1133" s="1"/>
      <c r="C1133" s="1"/>
      <c r="D1133" s="1"/>
    </row>
    <row r="1134" spans="1:4" x14ac:dyDescent="0.2">
      <c r="A1134" s="1"/>
      <c r="B1134" s="1"/>
      <c r="C1134" s="1"/>
      <c r="D1134" s="1"/>
    </row>
    <row r="1135" spans="1:4" x14ac:dyDescent="0.2">
      <c r="A1135" s="1"/>
      <c r="B1135" s="1"/>
      <c r="C1135" s="1"/>
      <c r="D1135" s="1"/>
    </row>
    <row r="1136" spans="1:4" x14ac:dyDescent="0.2">
      <c r="A1136" s="1"/>
      <c r="B1136" s="1"/>
      <c r="C1136" s="1"/>
      <c r="D1136" s="1"/>
    </row>
    <row r="1137" spans="1:4" x14ac:dyDescent="0.2">
      <c r="A1137" s="1"/>
      <c r="B1137" s="1"/>
      <c r="C1137" s="1"/>
      <c r="D1137" s="1"/>
    </row>
    <row r="1138" spans="1:4" x14ac:dyDescent="0.2">
      <c r="A1138" s="1"/>
      <c r="B1138" s="1"/>
      <c r="C1138" s="1"/>
      <c r="D1138" s="1"/>
    </row>
    <row r="1139" spans="1:4" x14ac:dyDescent="0.2">
      <c r="A1139" s="1"/>
      <c r="B1139" s="1"/>
      <c r="C1139" s="1"/>
      <c r="D1139" s="1"/>
    </row>
    <row r="1140" spans="1:4" x14ac:dyDescent="0.2">
      <c r="A1140" s="1"/>
      <c r="B1140" s="1"/>
      <c r="C1140" s="1"/>
      <c r="D1140" s="1"/>
    </row>
    <row r="1141" spans="1:4" x14ac:dyDescent="0.2">
      <c r="A1141" s="1"/>
      <c r="B1141" s="1"/>
      <c r="C1141" s="1"/>
      <c r="D1141" s="1"/>
    </row>
    <row r="1142" spans="1:4" x14ac:dyDescent="0.2">
      <c r="A1142" s="1"/>
      <c r="B1142" s="1"/>
      <c r="C1142" s="1"/>
      <c r="D1142" s="1"/>
    </row>
    <row r="1143" spans="1:4" x14ac:dyDescent="0.2">
      <c r="A1143" s="1"/>
      <c r="B1143" s="1"/>
      <c r="C1143" s="1"/>
      <c r="D1143" s="1"/>
    </row>
    <row r="1144" spans="1:4" x14ac:dyDescent="0.2">
      <c r="A1144" s="1"/>
      <c r="B1144" s="1"/>
      <c r="C1144" s="1"/>
      <c r="D1144" s="1"/>
    </row>
  </sheetData>
  <phoneticPr fontId="1" type="noConversion"/>
  <pageMargins left="0.75" right="0.75" top="1" bottom="1" header="0.5" footer="0.5"/>
  <headerFooter alignWithMargins="0">
    <oddHeader>&amp;A</oddHeader>
    <oddFooter>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8"/>
  <dimension ref="A1:IV1144"/>
  <sheetViews>
    <sheetView workbookViewId="0"/>
  </sheetViews>
  <sheetFormatPr baseColWidth="10" defaultRowHeight="12.75" x14ac:dyDescent="0.2"/>
  <cols>
    <col min="1" max="256" width="9.140625" customWidth="1" collapsed="1"/>
  </cols>
  <sheetData>
    <row r="1" spans="1:5" x14ac:dyDescent="0.2">
      <c r="A1" s="51" t="s">
        <v>52</v>
      </c>
      <c r="B1" s="1"/>
      <c r="C1" s="1"/>
      <c r="D1" s="1"/>
      <c r="E1" s="1"/>
    </row>
    <row r="2" spans="1:5" x14ac:dyDescent="0.2">
      <c r="A2" s="1"/>
      <c r="B2" s="1"/>
      <c r="C2" s="1"/>
      <c r="D2" s="1"/>
      <c r="E2" s="1"/>
    </row>
    <row r="3" spans="1:5" x14ac:dyDescent="0.2">
      <c r="A3" s="1"/>
      <c r="B3" s="1"/>
      <c r="C3" s="1"/>
      <c r="D3" s="1"/>
      <c r="E3" s="1"/>
    </row>
    <row r="4" spans="1:5" x14ac:dyDescent="0.2">
      <c r="A4" s="1"/>
      <c r="B4" s="1"/>
      <c r="C4" s="1"/>
      <c r="D4" s="1"/>
      <c r="E4" s="1"/>
    </row>
    <row r="5" spans="1:5" x14ac:dyDescent="0.2">
      <c r="A5" s="1"/>
      <c r="B5" s="1"/>
      <c r="C5" s="1"/>
      <c r="D5" s="1"/>
      <c r="E5" s="1"/>
    </row>
    <row r="6" spans="1:5" x14ac:dyDescent="0.2">
      <c r="A6" s="1"/>
      <c r="B6" s="1"/>
      <c r="C6" s="1"/>
      <c r="D6" s="1"/>
      <c r="E6" s="1"/>
    </row>
    <row r="7" spans="1:5" x14ac:dyDescent="0.2">
      <c r="A7" s="1"/>
      <c r="B7" s="1"/>
      <c r="C7" s="1"/>
      <c r="D7" s="1"/>
      <c r="E7" s="1"/>
    </row>
    <row r="8" spans="1:5" x14ac:dyDescent="0.2">
      <c r="A8" s="1"/>
      <c r="B8" s="1"/>
      <c r="C8" s="1"/>
      <c r="D8" s="1"/>
      <c r="E8" s="1"/>
    </row>
    <row r="9" spans="1:5" x14ac:dyDescent="0.2">
      <c r="A9" s="1"/>
      <c r="B9" s="1"/>
      <c r="C9" s="1"/>
      <c r="D9" s="1"/>
      <c r="E9" s="1"/>
    </row>
    <row r="10" spans="1:5" x14ac:dyDescent="0.2">
      <c r="A10" s="1"/>
      <c r="B10" s="1"/>
      <c r="C10" s="1"/>
      <c r="D10" s="1"/>
      <c r="E10" s="1"/>
    </row>
    <row r="11" spans="1:5" x14ac:dyDescent="0.2">
      <c r="A11" s="1"/>
      <c r="B11" s="1"/>
      <c r="C11" s="1"/>
      <c r="D11" s="1"/>
      <c r="E11" s="1"/>
    </row>
    <row r="12" spans="1:5" x14ac:dyDescent="0.2">
      <c r="A12" s="1"/>
      <c r="B12" s="1"/>
      <c r="C12" s="1"/>
      <c r="D12" s="1"/>
      <c r="E12" s="1"/>
    </row>
    <row r="13" spans="1:5" x14ac:dyDescent="0.2">
      <c r="A13" s="1"/>
      <c r="B13" s="1"/>
      <c r="C13" s="1"/>
      <c r="D13" s="1"/>
      <c r="E13" s="1"/>
    </row>
    <row r="14" spans="1:5" x14ac:dyDescent="0.2">
      <c r="A14" s="1"/>
      <c r="B14" s="1"/>
      <c r="C14" s="1"/>
      <c r="D14" s="1"/>
      <c r="E14" s="1"/>
    </row>
    <row r="15" spans="1:5" x14ac:dyDescent="0.2">
      <c r="A15" s="1"/>
      <c r="B15" s="1"/>
      <c r="C15" s="1"/>
      <c r="D15" s="1"/>
      <c r="E15" s="1"/>
    </row>
    <row r="16" spans="1:5" x14ac:dyDescent="0.2">
      <c r="A16" s="1"/>
      <c r="B16" s="1"/>
      <c r="C16" s="1"/>
      <c r="D16" s="1"/>
      <c r="E16" s="1"/>
    </row>
    <row r="17" spans="1:5" x14ac:dyDescent="0.2">
      <c r="A17" s="1"/>
      <c r="B17" s="1"/>
      <c r="C17" s="1"/>
      <c r="D17" s="1"/>
      <c r="E17" s="1"/>
    </row>
    <row r="18" spans="1:5" x14ac:dyDescent="0.2">
      <c r="A18" s="1"/>
      <c r="B18" s="1"/>
      <c r="C18" s="1"/>
      <c r="D18" s="1"/>
      <c r="E18" s="1"/>
    </row>
    <row r="19" spans="1:5" x14ac:dyDescent="0.2">
      <c r="A19" s="1"/>
      <c r="B19" s="1"/>
      <c r="C19" s="1"/>
      <c r="D19" s="1"/>
      <c r="E19" s="1"/>
    </row>
    <row r="20" spans="1:5" x14ac:dyDescent="0.2">
      <c r="A20" s="1"/>
      <c r="B20" s="1"/>
      <c r="C20" s="1"/>
      <c r="D20" s="1"/>
      <c r="E20" s="1"/>
    </row>
    <row r="21" spans="1:5" x14ac:dyDescent="0.2">
      <c r="A21" s="1"/>
      <c r="B21" s="1"/>
      <c r="C21" s="1"/>
      <c r="D21" s="1"/>
      <c r="E21" s="1"/>
    </row>
    <row r="22" spans="1:5" x14ac:dyDescent="0.2">
      <c r="A22" s="1"/>
      <c r="B22" s="1"/>
      <c r="C22" s="1"/>
      <c r="D22" s="1"/>
      <c r="E22" s="1"/>
    </row>
    <row r="23" spans="1:5" x14ac:dyDescent="0.2">
      <c r="A23" s="1"/>
      <c r="B23" s="1"/>
      <c r="C23" s="1"/>
      <c r="D23" s="1"/>
      <c r="E23" s="1"/>
    </row>
    <row r="24" spans="1:5" x14ac:dyDescent="0.2">
      <c r="A24" s="1"/>
      <c r="B24" s="1"/>
      <c r="C24" s="1"/>
      <c r="D24" s="1"/>
      <c r="E24" s="1"/>
    </row>
    <row r="25" spans="1:5" x14ac:dyDescent="0.2">
      <c r="A25" s="1"/>
      <c r="B25" s="1"/>
      <c r="C25" s="1"/>
      <c r="D25" s="1"/>
      <c r="E25" s="1"/>
    </row>
    <row r="26" spans="1:5" x14ac:dyDescent="0.2">
      <c r="A26" s="1"/>
      <c r="B26" s="1"/>
      <c r="C26" s="1"/>
      <c r="D26" s="1"/>
      <c r="E26" s="1"/>
    </row>
    <row r="27" spans="1:5" x14ac:dyDescent="0.2">
      <c r="A27" s="1"/>
      <c r="B27" s="1"/>
      <c r="C27" s="1"/>
      <c r="D27" s="1"/>
      <c r="E27" s="1"/>
    </row>
    <row r="28" spans="1:5" x14ac:dyDescent="0.2">
      <c r="A28" s="1"/>
      <c r="B28" s="1"/>
      <c r="C28" s="1"/>
      <c r="D28" s="1"/>
      <c r="E28" s="1"/>
    </row>
    <row r="29" spans="1:5" x14ac:dyDescent="0.2">
      <c r="A29" s="1"/>
      <c r="B29" s="1"/>
      <c r="C29" s="1"/>
      <c r="D29" s="1"/>
      <c r="E29" s="1"/>
    </row>
    <row r="30" spans="1:5" x14ac:dyDescent="0.2">
      <c r="A30" s="1"/>
      <c r="B30" s="1"/>
      <c r="C30" s="1"/>
      <c r="D30" s="1"/>
      <c r="E30" s="1"/>
    </row>
    <row r="31" spans="1:5" x14ac:dyDescent="0.2">
      <c r="A31" s="1"/>
      <c r="B31" s="1"/>
      <c r="C31" s="1"/>
      <c r="D31" s="1"/>
      <c r="E31" s="1"/>
    </row>
    <row r="32" spans="1:5" x14ac:dyDescent="0.2">
      <c r="A32" s="1"/>
      <c r="B32" s="1"/>
      <c r="C32" s="1"/>
      <c r="D32" s="1"/>
      <c r="E32" s="1"/>
    </row>
    <row r="33" spans="1:5" x14ac:dyDescent="0.2">
      <c r="A33" s="1"/>
      <c r="B33" s="1"/>
      <c r="C33" s="1"/>
      <c r="D33" s="1"/>
      <c r="E33" s="1"/>
    </row>
    <row r="34" spans="1:5" x14ac:dyDescent="0.2">
      <c r="A34" s="1"/>
      <c r="B34" s="1"/>
      <c r="C34" s="1"/>
      <c r="D34" s="1"/>
      <c r="E34" s="1"/>
    </row>
    <row r="35" spans="1:5" x14ac:dyDescent="0.2">
      <c r="A35" s="1"/>
      <c r="B35" s="1"/>
      <c r="C35" s="1"/>
      <c r="D35" s="1"/>
      <c r="E35" s="1"/>
    </row>
    <row r="36" spans="1:5" x14ac:dyDescent="0.2">
      <c r="A36" s="1"/>
      <c r="B36" s="1"/>
      <c r="C36" s="1"/>
      <c r="D36" s="1"/>
      <c r="E36" s="1"/>
    </row>
    <row r="37" spans="1:5" x14ac:dyDescent="0.2">
      <c r="A37" s="1"/>
      <c r="B37" s="1"/>
      <c r="C37" s="1"/>
      <c r="D37" s="1"/>
      <c r="E37" s="1"/>
    </row>
    <row r="38" spans="1:5" x14ac:dyDescent="0.2">
      <c r="A38" s="1"/>
      <c r="B38" s="1"/>
      <c r="C38" s="1"/>
      <c r="D38" s="1"/>
      <c r="E38" s="1"/>
    </row>
    <row r="39" spans="1:5" x14ac:dyDescent="0.2">
      <c r="A39" s="1"/>
      <c r="B39" s="1"/>
      <c r="C39" s="1"/>
      <c r="D39" s="1"/>
      <c r="E39" s="1"/>
    </row>
    <row r="40" spans="1:5" x14ac:dyDescent="0.2">
      <c r="A40" s="1"/>
      <c r="B40" s="1"/>
      <c r="C40" s="1"/>
      <c r="D40" s="1"/>
      <c r="E40" s="1"/>
    </row>
    <row r="41" spans="1:5" x14ac:dyDescent="0.2">
      <c r="A41" s="1"/>
      <c r="B41" s="1"/>
      <c r="C41" s="1"/>
      <c r="D41" s="1"/>
      <c r="E41" s="1"/>
    </row>
    <row r="42" spans="1:5" x14ac:dyDescent="0.2">
      <c r="A42" s="1"/>
      <c r="B42" s="1"/>
      <c r="C42" s="1"/>
      <c r="D42" s="1"/>
      <c r="E42" s="1"/>
    </row>
    <row r="43" spans="1:5" x14ac:dyDescent="0.2">
      <c r="A43" s="1"/>
      <c r="B43" s="1"/>
      <c r="C43" s="1"/>
      <c r="D43" s="1"/>
      <c r="E43" s="1"/>
    </row>
    <row r="44" spans="1:5" x14ac:dyDescent="0.2">
      <c r="A44" s="1"/>
      <c r="B44" s="1"/>
      <c r="C44" s="1"/>
      <c r="D44" s="1"/>
      <c r="E44" s="1"/>
    </row>
    <row r="45" spans="1:5" x14ac:dyDescent="0.2">
      <c r="A45" s="1"/>
      <c r="B45" s="1"/>
      <c r="C45" s="1"/>
      <c r="D45" s="1"/>
      <c r="E45" s="1"/>
    </row>
    <row r="46" spans="1:5" x14ac:dyDescent="0.2">
      <c r="A46" s="1"/>
      <c r="B46" s="1"/>
      <c r="C46" s="1"/>
      <c r="D46" s="1"/>
      <c r="E46" s="1"/>
    </row>
    <row r="47" spans="1:5" x14ac:dyDescent="0.2">
      <c r="A47" s="1"/>
      <c r="B47" s="1"/>
      <c r="C47" s="1"/>
      <c r="D47" s="1"/>
      <c r="E47" s="1"/>
    </row>
    <row r="48" spans="1:5" x14ac:dyDescent="0.2">
      <c r="A48" s="1"/>
      <c r="B48" s="1"/>
      <c r="C48" s="1"/>
      <c r="D48" s="1"/>
      <c r="E48" s="1"/>
    </row>
    <row r="49" spans="1:5" x14ac:dyDescent="0.2">
      <c r="A49" s="1"/>
      <c r="B49" s="1"/>
      <c r="C49" s="1"/>
      <c r="D49" s="1"/>
      <c r="E49" s="1"/>
    </row>
    <row r="50" spans="1:5" x14ac:dyDescent="0.2">
      <c r="A50" s="1"/>
      <c r="B50" s="1"/>
      <c r="C50" s="1"/>
      <c r="D50" s="1"/>
      <c r="E50" s="1"/>
    </row>
    <row r="51" spans="1:5" x14ac:dyDescent="0.2">
      <c r="A51" s="1"/>
      <c r="B51" s="1"/>
      <c r="C51" s="1"/>
      <c r="D51" s="1"/>
      <c r="E51" s="1"/>
    </row>
    <row r="52" spans="1:5" x14ac:dyDescent="0.2">
      <c r="A52" s="1"/>
      <c r="B52" s="1"/>
      <c r="C52" s="1"/>
      <c r="D52" s="1"/>
      <c r="E52" s="1"/>
    </row>
    <row r="53" spans="1:5" x14ac:dyDescent="0.2">
      <c r="A53" s="1"/>
      <c r="B53" s="1"/>
      <c r="C53" s="1"/>
      <c r="D53" s="1"/>
      <c r="E53" s="1"/>
    </row>
    <row r="54" spans="1:5" x14ac:dyDescent="0.2">
      <c r="A54" s="1"/>
      <c r="B54" s="1"/>
      <c r="C54" s="1"/>
      <c r="D54" s="1"/>
      <c r="E54" s="1"/>
    </row>
    <row r="55" spans="1:5" x14ac:dyDescent="0.2">
      <c r="A55" s="1"/>
      <c r="B55" s="1"/>
      <c r="C55" s="1"/>
      <c r="D55" s="1"/>
      <c r="E55" s="1"/>
    </row>
    <row r="56" spans="1:5" x14ac:dyDescent="0.2">
      <c r="A56" s="1"/>
      <c r="B56" s="1"/>
      <c r="C56" s="1"/>
      <c r="D56" s="1"/>
      <c r="E56" s="1"/>
    </row>
    <row r="57" spans="1:5" x14ac:dyDescent="0.2">
      <c r="A57" s="1"/>
      <c r="B57" s="1"/>
      <c r="C57" s="1"/>
      <c r="D57" s="1"/>
      <c r="E57" s="1"/>
    </row>
    <row r="58" spans="1:5" x14ac:dyDescent="0.2">
      <c r="A58" s="1"/>
      <c r="B58" s="1"/>
      <c r="C58" s="1"/>
      <c r="D58" s="1"/>
      <c r="E58" s="1"/>
    </row>
    <row r="59" spans="1:5" x14ac:dyDescent="0.2">
      <c r="A59" s="1"/>
      <c r="B59" s="1"/>
      <c r="C59" s="1"/>
      <c r="D59" s="1"/>
      <c r="E59" s="1"/>
    </row>
    <row r="60" spans="1:5" x14ac:dyDescent="0.2">
      <c r="A60" s="1"/>
      <c r="B60" s="1"/>
      <c r="C60" s="1"/>
      <c r="D60" s="1"/>
      <c r="E60" s="1"/>
    </row>
    <row r="61" spans="1:5" x14ac:dyDescent="0.2">
      <c r="A61" s="1"/>
      <c r="B61" s="1"/>
      <c r="C61" s="1"/>
      <c r="D61" s="1"/>
      <c r="E61" s="1"/>
    </row>
    <row r="62" spans="1:5" x14ac:dyDescent="0.2">
      <c r="A62" s="1"/>
      <c r="B62" s="1"/>
      <c r="C62" s="1"/>
      <c r="D62" s="1"/>
      <c r="E62" s="1"/>
    </row>
    <row r="63" spans="1:5" x14ac:dyDescent="0.2">
      <c r="A63" s="1"/>
      <c r="B63" s="1"/>
      <c r="C63" s="1"/>
      <c r="D63" s="1"/>
      <c r="E63" s="1"/>
    </row>
    <row r="64" spans="1:5" x14ac:dyDescent="0.2">
      <c r="A64" s="1"/>
      <c r="B64" s="1"/>
      <c r="C64" s="1"/>
      <c r="D64" s="1"/>
      <c r="E64" s="1"/>
    </row>
    <row r="65" spans="1:5" x14ac:dyDescent="0.2">
      <c r="A65" s="1"/>
      <c r="B65" s="1"/>
      <c r="C65" s="1"/>
      <c r="D65" s="1"/>
      <c r="E65" s="1"/>
    </row>
    <row r="66" spans="1:5" x14ac:dyDescent="0.2">
      <c r="A66" s="1"/>
      <c r="B66" s="1"/>
      <c r="C66" s="1"/>
      <c r="D66" s="1"/>
      <c r="E66" s="1"/>
    </row>
    <row r="67" spans="1:5" x14ac:dyDescent="0.2">
      <c r="A67" s="1"/>
      <c r="B67" s="1"/>
      <c r="C67" s="1"/>
      <c r="D67" s="1"/>
      <c r="E67" s="1"/>
    </row>
    <row r="68" spans="1:5" x14ac:dyDescent="0.2">
      <c r="A68" s="1"/>
      <c r="B68" s="1"/>
      <c r="C68" s="1"/>
      <c r="D68" s="1"/>
      <c r="E68" s="1"/>
    </row>
    <row r="69" spans="1:5" x14ac:dyDescent="0.2">
      <c r="A69" s="1"/>
      <c r="B69" s="1"/>
      <c r="C69" s="1"/>
      <c r="D69" s="1"/>
      <c r="E69" s="1"/>
    </row>
    <row r="70" spans="1:5" x14ac:dyDescent="0.2">
      <c r="A70" s="1"/>
      <c r="B70" s="1"/>
      <c r="C70" s="1"/>
      <c r="D70" s="1"/>
      <c r="E70" s="1"/>
    </row>
    <row r="71" spans="1:5" x14ac:dyDescent="0.2">
      <c r="A71" s="1"/>
      <c r="B71" s="1"/>
      <c r="C71" s="1"/>
      <c r="D71" s="1"/>
      <c r="E71" s="1"/>
    </row>
    <row r="72" spans="1:5" x14ac:dyDescent="0.2">
      <c r="A72" s="1"/>
      <c r="B72" s="1"/>
      <c r="C72" s="1"/>
      <c r="D72" s="1"/>
      <c r="E72" s="1"/>
    </row>
    <row r="73" spans="1:5" x14ac:dyDescent="0.2">
      <c r="A73" s="1"/>
      <c r="B73" s="1"/>
      <c r="C73" s="1"/>
      <c r="D73" s="1"/>
      <c r="E73" s="1"/>
    </row>
    <row r="74" spans="1:5" x14ac:dyDescent="0.2">
      <c r="A74" s="1"/>
      <c r="B74" s="1"/>
      <c r="C74" s="1"/>
      <c r="D74" s="1"/>
      <c r="E74" s="1"/>
    </row>
    <row r="75" spans="1:5" x14ac:dyDescent="0.2">
      <c r="A75" s="1"/>
      <c r="B75" s="1"/>
      <c r="C75" s="1"/>
      <c r="D75" s="1"/>
      <c r="E75" s="1"/>
    </row>
    <row r="76" spans="1:5" x14ac:dyDescent="0.2">
      <c r="A76" s="1"/>
      <c r="B76" s="1"/>
      <c r="C76" s="1"/>
      <c r="D76" s="1"/>
      <c r="E76" s="1"/>
    </row>
    <row r="77" spans="1:5" x14ac:dyDescent="0.2">
      <c r="A77" s="1"/>
      <c r="B77" s="1"/>
      <c r="C77" s="1"/>
      <c r="D77" s="1"/>
      <c r="E77" s="1"/>
    </row>
    <row r="78" spans="1:5" x14ac:dyDescent="0.2">
      <c r="A78" s="1"/>
      <c r="B78" s="1"/>
      <c r="C78" s="1"/>
      <c r="D78" s="1"/>
      <c r="E78" s="1"/>
    </row>
    <row r="79" spans="1:5" x14ac:dyDescent="0.2">
      <c r="A79" s="1"/>
      <c r="B79" s="1"/>
      <c r="C79" s="1"/>
      <c r="D79" s="1"/>
      <c r="E79" s="1"/>
    </row>
    <row r="80" spans="1:5" x14ac:dyDescent="0.2">
      <c r="A80" s="1"/>
      <c r="B80" s="1"/>
      <c r="C80" s="1"/>
      <c r="D80" s="1"/>
      <c r="E80" s="1"/>
    </row>
    <row r="81" spans="1:5" x14ac:dyDescent="0.2">
      <c r="A81" s="1"/>
      <c r="B81" s="1"/>
      <c r="C81" s="1"/>
      <c r="D81" s="1"/>
      <c r="E81" s="1"/>
    </row>
    <row r="82" spans="1:5" x14ac:dyDescent="0.2">
      <c r="A82" s="1"/>
      <c r="B82" s="1"/>
      <c r="C82" s="1"/>
      <c r="D82" s="1"/>
      <c r="E82" s="1"/>
    </row>
    <row r="83" spans="1:5" x14ac:dyDescent="0.2">
      <c r="A83" s="1"/>
      <c r="B83" s="1"/>
      <c r="C83" s="1"/>
      <c r="D83" s="1"/>
      <c r="E83" s="1"/>
    </row>
    <row r="84" spans="1:5" x14ac:dyDescent="0.2">
      <c r="A84" s="1"/>
      <c r="B84" s="1"/>
      <c r="C84" s="1"/>
      <c r="D84" s="1"/>
      <c r="E84" s="1"/>
    </row>
    <row r="85" spans="1:5" x14ac:dyDescent="0.2">
      <c r="A85" s="1"/>
      <c r="B85" s="1"/>
      <c r="C85" s="1"/>
      <c r="D85" s="1"/>
      <c r="E85" s="1"/>
    </row>
    <row r="86" spans="1:5" x14ac:dyDescent="0.2">
      <c r="A86" s="1"/>
      <c r="B86" s="1"/>
      <c r="C86" s="1"/>
      <c r="D86" s="1"/>
      <c r="E86" s="1"/>
    </row>
    <row r="87" spans="1:5" x14ac:dyDescent="0.2">
      <c r="A87" s="1"/>
      <c r="B87" s="1"/>
      <c r="C87" s="1"/>
      <c r="D87" s="1"/>
      <c r="E87" s="1"/>
    </row>
    <row r="88" spans="1:5" x14ac:dyDescent="0.2">
      <c r="A88" s="1"/>
      <c r="B88" s="1"/>
      <c r="C88" s="1"/>
      <c r="D88" s="1"/>
      <c r="E88" s="1"/>
    </row>
    <row r="89" spans="1:5" x14ac:dyDescent="0.2">
      <c r="A89" s="1"/>
      <c r="B89" s="1"/>
      <c r="C89" s="1"/>
      <c r="D89" s="1"/>
      <c r="E89" s="1"/>
    </row>
    <row r="90" spans="1:5" x14ac:dyDescent="0.2">
      <c r="A90" s="1"/>
      <c r="B90" s="1"/>
      <c r="C90" s="1"/>
      <c r="D90" s="1"/>
      <c r="E90" s="1"/>
    </row>
    <row r="91" spans="1:5" x14ac:dyDescent="0.2">
      <c r="A91" s="1"/>
      <c r="B91" s="1"/>
      <c r="C91" s="1"/>
      <c r="D91" s="1"/>
      <c r="E91" s="1"/>
    </row>
    <row r="92" spans="1:5" x14ac:dyDescent="0.2">
      <c r="A92" s="1"/>
      <c r="B92" s="1"/>
      <c r="C92" s="1"/>
      <c r="D92" s="1"/>
      <c r="E92" s="1"/>
    </row>
    <row r="93" spans="1:5" x14ac:dyDescent="0.2">
      <c r="A93" s="1"/>
      <c r="B93" s="1"/>
      <c r="C93" s="1"/>
      <c r="D93" s="1"/>
      <c r="E93" s="1"/>
    </row>
    <row r="94" spans="1:5" x14ac:dyDescent="0.2">
      <c r="A94" s="1"/>
      <c r="B94" s="1"/>
      <c r="C94" s="1"/>
      <c r="D94" s="1"/>
      <c r="E94" s="1"/>
    </row>
    <row r="95" spans="1:5" x14ac:dyDescent="0.2">
      <c r="A95" s="1"/>
      <c r="B95" s="1"/>
      <c r="C95" s="1"/>
      <c r="D95" s="1"/>
      <c r="E95" s="1"/>
    </row>
    <row r="96" spans="1:5" x14ac:dyDescent="0.2">
      <c r="A96" s="1"/>
      <c r="B96" s="1"/>
      <c r="C96" s="1"/>
      <c r="D96" s="1"/>
      <c r="E96" s="1"/>
    </row>
    <row r="97" spans="1:5" x14ac:dyDescent="0.2">
      <c r="A97" s="1"/>
      <c r="B97" s="1"/>
      <c r="C97" s="1"/>
      <c r="D97" s="1"/>
      <c r="E97" s="1"/>
    </row>
    <row r="98" spans="1:5" x14ac:dyDescent="0.2">
      <c r="A98" s="1"/>
      <c r="B98" s="1"/>
      <c r="C98" s="1"/>
      <c r="D98" s="1"/>
      <c r="E98" s="1"/>
    </row>
    <row r="99" spans="1:5" x14ac:dyDescent="0.2">
      <c r="A99" s="1"/>
      <c r="B99" s="1"/>
      <c r="C99" s="1"/>
      <c r="D99" s="1"/>
      <c r="E99" s="1"/>
    </row>
    <row r="100" spans="1:5" x14ac:dyDescent="0.2">
      <c r="A100" s="1"/>
      <c r="B100" s="1"/>
      <c r="C100" s="1"/>
      <c r="D100" s="1"/>
      <c r="E100" s="1"/>
    </row>
    <row r="101" spans="1:5" x14ac:dyDescent="0.2">
      <c r="A101" s="1"/>
      <c r="B101" s="1"/>
      <c r="C101" s="1"/>
      <c r="D101" s="1"/>
      <c r="E101" s="1"/>
    </row>
    <row r="102" spans="1:5" x14ac:dyDescent="0.2">
      <c r="A102" s="1"/>
      <c r="B102" s="1"/>
      <c r="C102" s="1"/>
      <c r="D102" s="1"/>
      <c r="E102" s="1"/>
    </row>
    <row r="103" spans="1:5" x14ac:dyDescent="0.2">
      <c r="A103" s="1"/>
      <c r="B103" s="1"/>
      <c r="C103" s="1"/>
      <c r="D103" s="1"/>
      <c r="E103" s="1"/>
    </row>
    <row r="104" spans="1:5" x14ac:dyDescent="0.2">
      <c r="A104" s="1"/>
      <c r="B104" s="1"/>
      <c r="C104" s="1"/>
      <c r="D104" s="1"/>
      <c r="E104" s="1"/>
    </row>
    <row r="105" spans="1:5" x14ac:dyDescent="0.2">
      <c r="A105" s="1"/>
      <c r="B105" s="1"/>
      <c r="C105" s="1"/>
      <c r="D105" s="1"/>
      <c r="E105" s="1"/>
    </row>
    <row r="106" spans="1:5" x14ac:dyDescent="0.2">
      <c r="A106" s="1"/>
      <c r="B106" s="1"/>
      <c r="C106" s="1"/>
      <c r="D106" s="1"/>
      <c r="E106" s="1"/>
    </row>
    <row r="107" spans="1:5" x14ac:dyDescent="0.2">
      <c r="A107" s="1"/>
      <c r="B107" s="1"/>
      <c r="C107" s="1"/>
      <c r="D107" s="1"/>
      <c r="E107" s="1"/>
    </row>
    <row r="108" spans="1:5" x14ac:dyDescent="0.2">
      <c r="A108" s="1"/>
      <c r="B108" s="1"/>
      <c r="C108" s="1"/>
      <c r="D108" s="1"/>
      <c r="E108" s="1"/>
    </row>
    <row r="109" spans="1:5" x14ac:dyDescent="0.2">
      <c r="A109" s="1"/>
      <c r="B109" s="1"/>
      <c r="C109" s="1"/>
      <c r="D109" s="1"/>
      <c r="E109" s="1"/>
    </row>
    <row r="110" spans="1:5" x14ac:dyDescent="0.2">
      <c r="A110" s="1"/>
      <c r="B110" s="1"/>
      <c r="C110" s="1"/>
      <c r="D110" s="1"/>
      <c r="E110" s="1"/>
    </row>
    <row r="111" spans="1:5" x14ac:dyDescent="0.2">
      <c r="A111" s="1"/>
      <c r="B111" s="1"/>
      <c r="C111" s="1"/>
      <c r="D111" s="1"/>
      <c r="E111" s="1"/>
    </row>
    <row r="112" spans="1:5" x14ac:dyDescent="0.2">
      <c r="A112" s="1"/>
      <c r="B112" s="1"/>
      <c r="C112" s="1"/>
      <c r="D112" s="1"/>
      <c r="E112" s="1"/>
    </row>
    <row r="113" spans="1:5" x14ac:dyDescent="0.2">
      <c r="A113" s="1"/>
      <c r="B113" s="1"/>
      <c r="C113" s="1"/>
      <c r="D113" s="1"/>
      <c r="E113" s="1"/>
    </row>
    <row r="114" spans="1:5" x14ac:dyDescent="0.2">
      <c r="A114" s="1"/>
      <c r="B114" s="1"/>
      <c r="C114" s="1"/>
      <c r="D114" s="1"/>
      <c r="E114" s="1"/>
    </row>
    <row r="115" spans="1:5" x14ac:dyDescent="0.2">
      <c r="A115" s="1"/>
      <c r="B115" s="1"/>
      <c r="C115" s="1"/>
      <c r="D115" s="1"/>
      <c r="E115" s="1"/>
    </row>
    <row r="116" spans="1:5" x14ac:dyDescent="0.2">
      <c r="A116" s="1"/>
      <c r="B116" s="1"/>
      <c r="C116" s="1"/>
      <c r="D116" s="1"/>
      <c r="E116" s="1"/>
    </row>
    <row r="117" spans="1:5" x14ac:dyDescent="0.2">
      <c r="A117" s="1"/>
      <c r="B117" s="1"/>
      <c r="C117" s="1"/>
      <c r="D117" s="1"/>
      <c r="E117" s="1"/>
    </row>
    <row r="118" spans="1:5" x14ac:dyDescent="0.2">
      <c r="A118" s="1"/>
      <c r="B118" s="1"/>
      <c r="C118" s="1"/>
      <c r="D118" s="1"/>
      <c r="E118" s="1"/>
    </row>
    <row r="119" spans="1:5" x14ac:dyDescent="0.2">
      <c r="A119" s="1"/>
      <c r="B119" s="1"/>
      <c r="C119" s="1"/>
      <c r="D119" s="1"/>
      <c r="E119" s="1"/>
    </row>
    <row r="120" spans="1:5" x14ac:dyDescent="0.2">
      <c r="A120" s="1"/>
      <c r="B120" s="1"/>
      <c r="C120" s="1"/>
      <c r="D120" s="1"/>
      <c r="E120" s="1"/>
    </row>
    <row r="121" spans="1:5" x14ac:dyDescent="0.2">
      <c r="A121" s="1"/>
      <c r="B121" s="1"/>
      <c r="C121" s="1"/>
      <c r="D121" s="1"/>
      <c r="E121" s="1"/>
    </row>
    <row r="122" spans="1:5" x14ac:dyDescent="0.2">
      <c r="A122" s="1"/>
      <c r="B122" s="1"/>
      <c r="C122" s="1"/>
      <c r="D122" s="1"/>
      <c r="E122" s="1"/>
    </row>
    <row r="123" spans="1:5" x14ac:dyDescent="0.2">
      <c r="A123" s="1"/>
      <c r="B123" s="1"/>
      <c r="C123" s="1"/>
      <c r="D123" s="1"/>
      <c r="E123" s="1"/>
    </row>
    <row r="124" spans="1:5" x14ac:dyDescent="0.2">
      <c r="A124" s="1"/>
      <c r="B124" s="1"/>
      <c r="C124" s="1"/>
      <c r="D124" s="1"/>
      <c r="E124" s="1"/>
    </row>
    <row r="125" spans="1:5" x14ac:dyDescent="0.2">
      <c r="A125" s="1"/>
      <c r="B125" s="1"/>
      <c r="C125" s="1"/>
      <c r="D125" s="1"/>
      <c r="E125" s="1"/>
    </row>
    <row r="126" spans="1:5" x14ac:dyDescent="0.2">
      <c r="A126" s="1"/>
      <c r="B126" s="1"/>
      <c r="C126" s="1"/>
      <c r="D126" s="1"/>
      <c r="E126" s="1"/>
    </row>
    <row r="127" spans="1:5" x14ac:dyDescent="0.2">
      <c r="A127" s="1"/>
      <c r="B127" s="1"/>
      <c r="C127" s="1"/>
      <c r="D127" s="1"/>
      <c r="E127" s="1"/>
    </row>
    <row r="128" spans="1:5" x14ac:dyDescent="0.2">
      <c r="A128" s="1"/>
      <c r="B128" s="1"/>
      <c r="C128" s="1"/>
      <c r="D128" s="1"/>
      <c r="E128" s="1"/>
    </row>
    <row r="129" spans="1:5" x14ac:dyDescent="0.2">
      <c r="A129" s="1"/>
      <c r="B129" s="1"/>
      <c r="C129" s="1"/>
      <c r="D129" s="1"/>
      <c r="E129" s="1"/>
    </row>
    <row r="130" spans="1:5" x14ac:dyDescent="0.2">
      <c r="A130" s="1"/>
      <c r="B130" s="1"/>
      <c r="C130" s="1"/>
      <c r="D130" s="1"/>
      <c r="E130" s="1"/>
    </row>
    <row r="131" spans="1:5" x14ac:dyDescent="0.2">
      <c r="A131" s="1"/>
      <c r="B131" s="1"/>
      <c r="C131" s="1"/>
      <c r="D131" s="1"/>
      <c r="E131" s="1"/>
    </row>
    <row r="132" spans="1:5" x14ac:dyDescent="0.2">
      <c r="A132" s="1"/>
      <c r="B132" s="1"/>
      <c r="C132" s="1"/>
      <c r="D132" s="1"/>
      <c r="E132" s="1"/>
    </row>
    <row r="133" spans="1:5" x14ac:dyDescent="0.2">
      <c r="A133" s="1"/>
      <c r="B133" s="1"/>
      <c r="C133" s="1"/>
      <c r="D133" s="1"/>
      <c r="E133" s="1"/>
    </row>
    <row r="134" spans="1:5" x14ac:dyDescent="0.2">
      <c r="A134" s="1"/>
      <c r="B134" s="1"/>
      <c r="C134" s="1"/>
      <c r="D134" s="1"/>
      <c r="E134" s="1"/>
    </row>
    <row r="135" spans="1:5" x14ac:dyDescent="0.2">
      <c r="A135" s="1"/>
      <c r="B135" s="1"/>
      <c r="C135" s="1"/>
      <c r="D135" s="1"/>
      <c r="E135" s="1"/>
    </row>
    <row r="136" spans="1:5" x14ac:dyDescent="0.2">
      <c r="A136" s="1"/>
      <c r="B136" s="1"/>
      <c r="C136" s="1"/>
      <c r="D136" s="1"/>
      <c r="E136" s="1"/>
    </row>
    <row r="137" spans="1:5" x14ac:dyDescent="0.2">
      <c r="A137" s="1"/>
      <c r="B137" s="1"/>
      <c r="C137" s="1"/>
      <c r="D137" s="1"/>
      <c r="E137" s="1"/>
    </row>
    <row r="138" spans="1:5" x14ac:dyDescent="0.2">
      <c r="A138" s="1"/>
      <c r="B138" s="1"/>
      <c r="C138" s="1"/>
      <c r="D138" s="1"/>
      <c r="E138" s="1"/>
    </row>
    <row r="139" spans="1:5" x14ac:dyDescent="0.2">
      <c r="A139" s="1"/>
      <c r="B139" s="1"/>
      <c r="C139" s="1"/>
      <c r="D139" s="1"/>
      <c r="E139" s="1"/>
    </row>
    <row r="140" spans="1:5" x14ac:dyDescent="0.2">
      <c r="A140" s="1"/>
      <c r="B140" s="1"/>
      <c r="C140" s="1"/>
      <c r="D140" s="1"/>
      <c r="E140" s="1"/>
    </row>
    <row r="141" spans="1:5" x14ac:dyDescent="0.2">
      <c r="A141" s="1"/>
      <c r="B141" s="1"/>
      <c r="C141" s="1"/>
      <c r="D141" s="1"/>
      <c r="E141" s="1"/>
    </row>
    <row r="142" spans="1:5" x14ac:dyDescent="0.2">
      <c r="A142" s="1"/>
      <c r="B142" s="1"/>
      <c r="C142" s="1"/>
      <c r="D142" s="1"/>
      <c r="E142" s="1"/>
    </row>
    <row r="143" spans="1:5" x14ac:dyDescent="0.2">
      <c r="A143" s="1"/>
      <c r="B143" s="1"/>
      <c r="C143" s="1"/>
      <c r="D143" s="1"/>
      <c r="E143" s="1"/>
    </row>
    <row r="144" spans="1:5" x14ac:dyDescent="0.2">
      <c r="A144" s="1"/>
      <c r="B144" s="1"/>
      <c r="C144" s="1"/>
      <c r="D144" s="1"/>
      <c r="E144" s="1"/>
    </row>
    <row r="145" spans="1:5" x14ac:dyDescent="0.2">
      <c r="A145" s="1"/>
      <c r="B145" s="1"/>
      <c r="C145" s="1"/>
      <c r="D145" s="1"/>
      <c r="E145" s="1"/>
    </row>
    <row r="146" spans="1:5" x14ac:dyDescent="0.2">
      <c r="A146" s="1"/>
      <c r="B146" s="1"/>
      <c r="C146" s="1"/>
      <c r="D146" s="1"/>
      <c r="E146" s="1"/>
    </row>
    <row r="147" spans="1:5" x14ac:dyDescent="0.2">
      <c r="A147" s="1"/>
      <c r="B147" s="1"/>
      <c r="C147" s="1"/>
      <c r="D147" s="1"/>
      <c r="E147" s="1"/>
    </row>
    <row r="148" spans="1:5" x14ac:dyDescent="0.2">
      <c r="A148" s="1"/>
      <c r="B148" s="1"/>
      <c r="C148" s="1"/>
      <c r="D148" s="1"/>
      <c r="E148" s="1"/>
    </row>
    <row r="149" spans="1:5" x14ac:dyDescent="0.2">
      <c r="A149" s="1"/>
      <c r="B149" s="1"/>
      <c r="C149" s="1"/>
      <c r="D149" s="1"/>
      <c r="E149" s="1"/>
    </row>
    <row r="150" spans="1:5" x14ac:dyDescent="0.2">
      <c r="A150" s="1"/>
      <c r="B150" s="1"/>
      <c r="C150" s="1"/>
      <c r="D150" s="1"/>
      <c r="E150" s="1"/>
    </row>
    <row r="151" spans="1:5" x14ac:dyDescent="0.2">
      <c r="A151" s="1"/>
      <c r="B151" s="1"/>
      <c r="C151" s="1"/>
      <c r="D151" s="1"/>
      <c r="E151" s="1"/>
    </row>
    <row r="152" spans="1:5" x14ac:dyDescent="0.2">
      <c r="A152" s="1"/>
      <c r="B152" s="1"/>
      <c r="C152" s="1"/>
      <c r="D152" s="1"/>
      <c r="E152" s="1"/>
    </row>
    <row r="153" spans="1:5" x14ac:dyDescent="0.2">
      <c r="A153" s="1"/>
      <c r="B153" s="1"/>
      <c r="C153" s="1"/>
      <c r="D153" s="1"/>
      <c r="E153" s="1"/>
    </row>
    <row r="154" spans="1:5" x14ac:dyDescent="0.2">
      <c r="A154" s="1"/>
      <c r="B154" s="1"/>
      <c r="C154" s="1"/>
      <c r="D154" s="1"/>
      <c r="E154" s="1"/>
    </row>
    <row r="155" spans="1:5" x14ac:dyDescent="0.2">
      <c r="A155" s="1"/>
      <c r="B155" s="1"/>
      <c r="C155" s="1"/>
      <c r="D155" s="1"/>
      <c r="E155" s="1"/>
    </row>
    <row r="156" spans="1:5" x14ac:dyDescent="0.2">
      <c r="A156" s="1"/>
      <c r="B156" s="1"/>
      <c r="C156" s="1"/>
      <c r="D156" s="1"/>
      <c r="E156" s="1"/>
    </row>
    <row r="157" spans="1:5" x14ac:dyDescent="0.2">
      <c r="A157" s="1"/>
      <c r="B157" s="1"/>
      <c r="C157" s="1"/>
      <c r="D157" s="1"/>
      <c r="E157" s="1"/>
    </row>
    <row r="158" spans="1:5" x14ac:dyDescent="0.2">
      <c r="A158" s="1"/>
      <c r="B158" s="1"/>
      <c r="C158" s="1"/>
      <c r="D158" s="1"/>
      <c r="E158" s="1"/>
    </row>
    <row r="159" spans="1:5" x14ac:dyDescent="0.2">
      <c r="A159" s="1"/>
      <c r="B159" s="1"/>
      <c r="C159" s="1"/>
      <c r="D159" s="1"/>
      <c r="E159" s="1"/>
    </row>
    <row r="160" spans="1:5" x14ac:dyDescent="0.2">
      <c r="A160" s="1"/>
      <c r="B160" s="1"/>
      <c r="C160" s="1"/>
      <c r="D160" s="1"/>
      <c r="E160" s="1"/>
    </row>
    <row r="161" spans="1:5" x14ac:dyDescent="0.2">
      <c r="A161" s="1"/>
      <c r="B161" s="1"/>
      <c r="C161" s="1"/>
      <c r="D161" s="1"/>
      <c r="E161" s="1"/>
    </row>
    <row r="162" spans="1:5" x14ac:dyDescent="0.2">
      <c r="A162" s="1"/>
      <c r="B162" s="1"/>
      <c r="C162" s="1"/>
      <c r="D162" s="1"/>
      <c r="E162" s="1"/>
    </row>
    <row r="163" spans="1:5" x14ac:dyDescent="0.2">
      <c r="A163" s="1"/>
      <c r="B163" s="1"/>
      <c r="C163" s="1"/>
      <c r="D163" s="1"/>
      <c r="E163" s="1"/>
    </row>
    <row r="164" spans="1:5" x14ac:dyDescent="0.2">
      <c r="A164" s="1"/>
      <c r="B164" s="1"/>
      <c r="C164" s="1"/>
      <c r="D164" s="1"/>
      <c r="E164" s="1"/>
    </row>
    <row r="165" spans="1:5" x14ac:dyDescent="0.2">
      <c r="A165" s="1"/>
      <c r="B165" s="1"/>
      <c r="C165" s="1"/>
      <c r="D165" s="1"/>
      <c r="E165" s="1"/>
    </row>
    <row r="166" spans="1:5" x14ac:dyDescent="0.2">
      <c r="A166" s="1"/>
      <c r="B166" s="1"/>
      <c r="C166" s="1"/>
      <c r="D166" s="1"/>
      <c r="E166" s="1"/>
    </row>
    <row r="167" spans="1:5" x14ac:dyDescent="0.2">
      <c r="A167" s="1"/>
      <c r="B167" s="1"/>
      <c r="C167" s="1"/>
      <c r="D167" s="1"/>
      <c r="E167" s="1"/>
    </row>
    <row r="168" spans="1:5" x14ac:dyDescent="0.2">
      <c r="A168" s="1"/>
      <c r="B168" s="1"/>
      <c r="C168" s="1"/>
      <c r="D168" s="1"/>
      <c r="E168" s="1"/>
    </row>
    <row r="169" spans="1:5" x14ac:dyDescent="0.2">
      <c r="A169" s="1"/>
      <c r="B169" s="1"/>
      <c r="C169" s="1"/>
      <c r="D169" s="1"/>
      <c r="E169" s="1"/>
    </row>
    <row r="170" spans="1:5" x14ac:dyDescent="0.2">
      <c r="A170" s="1"/>
      <c r="B170" s="1"/>
      <c r="C170" s="1"/>
      <c r="D170" s="1"/>
      <c r="E170" s="1"/>
    </row>
    <row r="171" spans="1:5" x14ac:dyDescent="0.2">
      <c r="A171" s="1"/>
      <c r="B171" s="1"/>
      <c r="C171" s="1"/>
      <c r="D171" s="1"/>
      <c r="E171" s="1"/>
    </row>
    <row r="172" spans="1:5" x14ac:dyDescent="0.2">
      <c r="A172" s="1"/>
      <c r="B172" s="1"/>
      <c r="C172" s="1"/>
      <c r="D172" s="1"/>
      <c r="E172" s="1"/>
    </row>
    <row r="173" spans="1:5" x14ac:dyDescent="0.2">
      <c r="A173" s="1"/>
      <c r="B173" s="1"/>
      <c r="C173" s="1"/>
      <c r="D173" s="1"/>
      <c r="E173" s="1"/>
    </row>
    <row r="174" spans="1:5" x14ac:dyDescent="0.2">
      <c r="A174" s="1"/>
      <c r="B174" s="1"/>
      <c r="C174" s="1"/>
      <c r="D174" s="1"/>
      <c r="E174" s="1"/>
    </row>
    <row r="175" spans="1:5" x14ac:dyDescent="0.2">
      <c r="A175" s="1"/>
      <c r="B175" s="1"/>
      <c r="C175" s="1"/>
      <c r="D175" s="1"/>
      <c r="E175" s="1"/>
    </row>
    <row r="176" spans="1:5" x14ac:dyDescent="0.2">
      <c r="A176" s="1"/>
      <c r="B176" s="1"/>
      <c r="C176" s="1"/>
      <c r="D176" s="1"/>
      <c r="E176" s="1"/>
    </row>
    <row r="177" spans="1:5" x14ac:dyDescent="0.2">
      <c r="A177" s="1"/>
      <c r="B177" s="1"/>
      <c r="C177" s="1"/>
      <c r="D177" s="1"/>
      <c r="E177" s="1"/>
    </row>
    <row r="178" spans="1:5" x14ac:dyDescent="0.2">
      <c r="A178" s="1"/>
      <c r="B178" s="1"/>
      <c r="C178" s="1"/>
      <c r="D178" s="1"/>
      <c r="E178" s="1"/>
    </row>
    <row r="179" spans="1:5" x14ac:dyDescent="0.2">
      <c r="A179" s="1"/>
      <c r="B179" s="1"/>
      <c r="C179" s="1"/>
      <c r="D179" s="1"/>
      <c r="E179" s="1"/>
    </row>
    <row r="180" spans="1:5" x14ac:dyDescent="0.2">
      <c r="A180" s="1"/>
      <c r="B180" s="1"/>
      <c r="C180" s="1"/>
      <c r="D180" s="1"/>
      <c r="E180" s="1"/>
    </row>
    <row r="181" spans="1:5" x14ac:dyDescent="0.2">
      <c r="A181" s="1"/>
      <c r="B181" s="1"/>
      <c r="C181" s="1"/>
      <c r="D181" s="1"/>
      <c r="E181" s="1"/>
    </row>
    <row r="182" spans="1:5" x14ac:dyDescent="0.2">
      <c r="A182" s="1"/>
      <c r="B182" s="1"/>
      <c r="C182" s="1"/>
      <c r="D182" s="1"/>
      <c r="E182" s="1"/>
    </row>
    <row r="183" spans="1:5" x14ac:dyDescent="0.2">
      <c r="A183" s="1"/>
      <c r="B183" s="1"/>
      <c r="C183" s="1"/>
      <c r="D183" s="1"/>
      <c r="E183" s="1"/>
    </row>
    <row r="184" spans="1:5" x14ac:dyDescent="0.2">
      <c r="A184" s="1"/>
      <c r="B184" s="1"/>
      <c r="C184" s="1"/>
      <c r="D184" s="1"/>
      <c r="E184" s="1"/>
    </row>
    <row r="185" spans="1:5" x14ac:dyDescent="0.2">
      <c r="A185" s="1"/>
      <c r="B185" s="1"/>
      <c r="C185" s="1"/>
      <c r="D185" s="1"/>
      <c r="E185" s="1"/>
    </row>
    <row r="186" spans="1:5" x14ac:dyDescent="0.2">
      <c r="A186" s="1"/>
      <c r="B186" s="1"/>
      <c r="C186" s="1"/>
      <c r="D186" s="1"/>
      <c r="E186" s="1"/>
    </row>
    <row r="187" spans="1:5" x14ac:dyDescent="0.2">
      <c r="A187" s="1"/>
      <c r="B187" s="1"/>
      <c r="C187" s="1"/>
      <c r="D187" s="1"/>
      <c r="E187" s="1"/>
    </row>
    <row r="188" spans="1:5" x14ac:dyDescent="0.2">
      <c r="A188" s="1"/>
      <c r="B188" s="1"/>
      <c r="C188" s="1"/>
      <c r="D188" s="1"/>
      <c r="E188" s="1"/>
    </row>
    <row r="189" spans="1:5" x14ac:dyDescent="0.2">
      <c r="A189" s="1"/>
      <c r="B189" s="1"/>
      <c r="C189" s="1"/>
      <c r="D189" s="1"/>
      <c r="E189" s="1"/>
    </row>
    <row r="190" spans="1:5" x14ac:dyDescent="0.2">
      <c r="A190" s="1"/>
      <c r="B190" s="1"/>
      <c r="C190" s="1"/>
      <c r="D190" s="1"/>
      <c r="E190" s="1"/>
    </row>
    <row r="191" spans="1:5" x14ac:dyDescent="0.2">
      <c r="A191" s="1"/>
      <c r="B191" s="1"/>
      <c r="C191" s="1"/>
      <c r="D191" s="1"/>
      <c r="E191" s="1"/>
    </row>
    <row r="192" spans="1:5" x14ac:dyDescent="0.2">
      <c r="A192" s="1"/>
      <c r="B192" s="1"/>
      <c r="C192" s="1"/>
      <c r="D192" s="1"/>
      <c r="E192" s="1"/>
    </row>
    <row r="193" spans="1:5" x14ac:dyDescent="0.2">
      <c r="A193" s="1"/>
      <c r="B193" s="1"/>
      <c r="C193" s="1"/>
      <c r="D193" s="1"/>
      <c r="E193" s="1"/>
    </row>
    <row r="194" spans="1:5" x14ac:dyDescent="0.2">
      <c r="A194" s="1"/>
      <c r="B194" s="1"/>
      <c r="C194" s="1"/>
      <c r="D194" s="1"/>
      <c r="E194" s="1"/>
    </row>
    <row r="195" spans="1:5" x14ac:dyDescent="0.2">
      <c r="A195" s="1"/>
      <c r="B195" s="1"/>
      <c r="C195" s="1"/>
      <c r="D195" s="1"/>
      <c r="E195" s="1"/>
    </row>
    <row r="196" spans="1:5" x14ac:dyDescent="0.2">
      <c r="A196" s="1"/>
      <c r="B196" s="1"/>
      <c r="C196" s="1"/>
      <c r="D196" s="1"/>
      <c r="E196" s="1"/>
    </row>
    <row r="197" spans="1:5" x14ac:dyDescent="0.2">
      <c r="A197" s="1"/>
      <c r="B197" s="1"/>
      <c r="C197" s="1"/>
      <c r="D197" s="1"/>
      <c r="E197" s="1"/>
    </row>
    <row r="198" spans="1:5" x14ac:dyDescent="0.2">
      <c r="A198" s="1"/>
      <c r="B198" s="1"/>
      <c r="C198" s="1"/>
      <c r="D198" s="1"/>
      <c r="E198" s="1"/>
    </row>
    <row r="199" spans="1:5" x14ac:dyDescent="0.2">
      <c r="A199" s="1"/>
      <c r="B199" s="1"/>
      <c r="C199" s="1"/>
      <c r="D199" s="1"/>
      <c r="E199" s="1"/>
    </row>
    <row r="200" spans="1:5" x14ac:dyDescent="0.2">
      <c r="A200" s="1"/>
      <c r="B200" s="1"/>
      <c r="C200" s="1"/>
      <c r="D200" s="1"/>
      <c r="E200" s="1"/>
    </row>
    <row r="201" spans="1:5" x14ac:dyDescent="0.2">
      <c r="A201" s="1"/>
      <c r="B201" s="1"/>
      <c r="C201" s="1"/>
      <c r="D201" s="1"/>
      <c r="E201" s="1"/>
    </row>
    <row r="202" spans="1:5" x14ac:dyDescent="0.2">
      <c r="A202" s="1"/>
      <c r="B202" s="1"/>
      <c r="C202" s="1"/>
      <c r="D202" s="1"/>
      <c r="E202" s="1"/>
    </row>
    <row r="203" spans="1:5" x14ac:dyDescent="0.2">
      <c r="A203" s="1"/>
      <c r="B203" s="1"/>
      <c r="C203" s="1"/>
      <c r="D203" s="1"/>
      <c r="E203" s="1"/>
    </row>
    <row r="204" spans="1:5" x14ac:dyDescent="0.2">
      <c r="A204" s="1"/>
      <c r="B204" s="1"/>
      <c r="C204" s="1"/>
      <c r="D204" s="1"/>
      <c r="E204" s="1"/>
    </row>
    <row r="205" spans="1:5" x14ac:dyDescent="0.2">
      <c r="A205" s="1"/>
      <c r="B205" s="1"/>
      <c r="C205" s="1"/>
      <c r="D205" s="1"/>
      <c r="E205" s="1"/>
    </row>
    <row r="206" spans="1:5" x14ac:dyDescent="0.2">
      <c r="A206" s="1"/>
      <c r="B206" s="1"/>
      <c r="C206" s="1"/>
      <c r="D206" s="1"/>
      <c r="E206" s="1"/>
    </row>
    <row r="207" spans="1:5" x14ac:dyDescent="0.2">
      <c r="A207" s="1"/>
      <c r="B207" s="1"/>
      <c r="C207" s="1"/>
      <c r="D207" s="1"/>
      <c r="E207" s="1"/>
    </row>
    <row r="208" spans="1:5" x14ac:dyDescent="0.2">
      <c r="A208" s="1"/>
      <c r="B208" s="1"/>
      <c r="C208" s="1"/>
      <c r="D208" s="1"/>
      <c r="E208" s="1"/>
    </row>
    <row r="209" spans="1:5" x14ac:dyDescent="0.2">
      <c r="A209" s="1"/>
      <c r="B209" s="1"/>
      <c r="C209" s="1"/>
      <c r="D209" s="1"/>
      <c r="E209" s="1"/>
    </row>
    <row r="210" spans="1:5" x14ac:dyDescent="0.2">
      <c r="A210" s="1"/>
      <c r="B210" s="1"/>
      <c r="C210" s="1"/>
      <c r="D210" s="1"/>
      <c r="E210" s="1"/>
    </row>
    <row r="211" spans="1:5" x14ac:dyDescent="0.2">
      <c r="A211" s="1"/>
      <c r="B211" s="1"/>
      <c r="C211" s="1"/>
      <c r="D211" s="1"/>
      <c r="E211" s="1"/>
    </row>
    <row r="212" spans="1:5" x14ac:dyDescent="0.2">
      <c r="A212" s="1"/>
      <c r="B212" s="1"/>
      <c r="C212" s="1"/>
      <c r="D212" s="1"/>
      <c r="E212" s="1"/>
    </row>
    <row r="213" spans="1:5" x14ac:dyDescent="0.2">
      <c r="A213" s="1"/>
      <c r="B213" s="1"/>
      <c r="C213" s="1"/>
      <c r="D213" s="1"/>
      <c r="E213" s="1"/>
    </row>
    <row r="214" spans="1:5" x14ac:dyDescent="0.2">
      <c r="A214" s="1"/>
      <c r="B214" s="1"/>
      <c r="C214" s="1"/>
      <c r="D214" s="1"/>
      <c r="E214" s="1"/>
    </row>
    <row r="215" spans="1:5" x14ac:dyDescent="0.2">
      <c r="A215" s="1"/>
      <c r="B215" s="1"/>
      <c r="C215" s="1"/>
      <c r="D215" s="1"/>
      <c r="E215" s="1"/>
    </row>
    <row r="216" spans="1:5" x14ac:dyDescent="0.2">
      <c r="A216" s="1"/>
      <c r="B216" s="1"/>
      <c r="C216" s="1"/>
      <c r="D216" s="1"/>
      <c r="E216" s="1"/>
    </row>
    <row r="217" spans="1:5" x14ac:dyDescent="0.2">
      <c r="A217" s="1"/>
      <c r="B217" s="1"/>
      <c r="C217" s="1"/>
      <c r="D217" s="1"/>
      <c r="E217" s="1"/>
    </row>
    <row r="218" spans="1:5" x14ac:dyDescent="0.2">
      <c r="A218" s="1"/>
      <c r="B218" s="1"/>
      <c r="C218" s="1"/>
      <c r="D218" s="1"/>
      <c r="E218" s="1"/>
    </row>
    <row r="219" spans="1:5" x14ac:dyDescent="0.2">
      <c r="A219" s="1"/>
      <c r="B219" s="1"/>
      <c r="C219" s="1"/>
      <c r="D219" s="1"/>
      <c r="E219" s="1"/>
    </row>
    <row r="220" spans="1:5" x14ac:dyDescent="0.2">
      <c r="A220" s="1"/>
      <c r="B220" s="1"/>
      <c r="C220" s="1"/>
      <c r="D220" s="1"/>
      <c r="E220" s="1"/>
    </row>
    <row r="221" spans="1:5" x14ac:dyDescent="0.2">
      <c r="A221" s="1"/>
      <c r="B221" s="1"/>
      <c r="C221" s="1"/>
      <c r="D221" s="1"/>
      <c r="E221" s="1"/>
    </row>
    <row r="222" spans="1:5" x14ac:dyDescent="0.2">
      <c r="A222" s="1"/>
      <c r="B222" s="1"/>
      <c r="C222" s="1"/>
      <c r="D222" s="1"/>
      <c r="E222" s="1"/>
    </row>
    <row r="223" spans="1:5" x14ac:dyDescent="0.2">
      <c r="A223" s="1"/>
      <c r="B223" s="1"/>
      <c r="C223" s="1"/>
      <c r="D223" s="1"/>
      <c r="E223" s="1"/>
    </row>
    <row r="224" spans="1:5" x14ac:dyDescent="0.2">
      <c r="A224" s="1"/>
      <c r="B224" s="1"/>
      <c r="C224" s="1"/>
      <c r="D224" s="1"/>
      <c r="E224" s="1"/>
    </row>
    <row r="225" spans="1:5" x14ac:dyDescent="0.2">
      <c r="A225" s="1"/>
      <c r="B225" s="1"/>
      <c r="C225" s="1"/>
      <c r="D225" s="1"/>
      <c r="E225" s="1"/>
    </row>
    <row r="226" spans="1:5" x14ac:dyDescent="0.2">
      <c r="A226" s="1"/>
      <c r="B226" s="1"/>
      <c r="C226" s="1"/>
      <c r="D226" s="1"/>
      <c r="E226" s="1"/>
    </row>
    <row r="227" spans="1:5" x14ac:dyDescent="0.2">
      <c r="A227" s="1"/>
      <c r="B227" s="1"/>
      <c r="C227" s="1"/>
      <c r="D227" s="1"/>
      <c r="E227" s="1"/>
    </row>
    <row r="228" spans="1:5" x14ac:dyDescent="0.2">
      <c r="A228" s="1"/>
      <c r="B228" s="1"/>
      <c r="C228" s="1"/>
      <c r="D228" s="1"/>
      <c r="E228" s="1"/>
    </row>
    <row r="229" spans="1:5" x14ac:dyDescent="0.2">
      <c r="A229" s="1"/>
      <c r="B229" s="1"/>
      <c r="C229" s="1"/>
      <c r="D229" s="1"/>
      <c r="E229" s="1"/>
    </row>
    <row r="230" spans="1:5" x14ac:dyDescent="0.2">
      <c r="A230" s="1"/>
      <c r="B230" s="1"/>
      <c r="C230" s="1"/>
      <c r="D230" s="1"/>
      <c r="E230" s="1"/>
    </row>
    <row r="231" spans="1:5" x14ac:dyDescent="0.2">
      <c r="A231" s="1"/>
      <c r="B231" s="1"/>
      <c r="C231" s="1"/>
      <c r="D231" s="1"/>
      <c r="E231" s="1"/>
    </row>
    <row r="232" spans="1:5" x14ac:dyDescent="0.2">
      <c r="A232" s="1"/>
      <c r="B232" s="1"/>
      <c r="C232" s="1"/>
      <c r="D232" s="1"/>
      <c r="E232" s="1"/>
    </row>
    <row r="233" spans="1:5" x14ac:dyDescent="0.2">
      <c r="A233" s="1"/>
      <c r="B233" s="1"/>
      <c r="C233" s="1"/>
      <c r="D233" s="1"/>
      <c r="E233" s="1"/>
    </row>
    <row r="234" spans="1:5" x14ac:dyDescent="0.2">
      <c r="A234" s="1"/>
      <c r="B234" s="1"/>
      <c r="C234" s="1"/>
      <c r="D234" s="1"/>
      <c r="E234" s="1"/>
    </row>
    <row r="235" spans="1:5" x14ac:dyDescent="0.2">
      <c r="A235" s="1"/>
      <c r="B235" s="1"/>
      <c r="C235" s="1"/>
      <c r="D235" s="1"/>
      <c r="E235" s="1"/>
    </row>
    <row r="236" spans="1:5" x14ac:dyDescent="0.2">
      <c r="A236" s="1"/>
      <c r="B236" s="1"/>
      <c r="C236" s="1"/>
      <c r="D236" s="1"/>
      <c r="E236" s="1"/>
    </row>
    <row r="237" spans="1:5" x14ac:dyDescent="0.2">
      <c r="A237" s="1"/>
      <c r="B237" s="1"/>
      <c r="C237" s="1"/>
      <c r="D237" s="1"/>
      <c r="E237" s="1"/>
    </row>
    <row r="238" spans="1:5" x14ac:dyDescent="0.2">
      <c r="A238" s="1"/>
      <c r="B238" s="1"/>
      <c r="C238" s="1"/>
      <c r="D238" s="1"/>
      <c r="E238" s="1"/>
    </row>
    <row r="239" spans="1:5" x14ac:dyDescent="0.2">
      <c r="A239" s="1"/>
      <c r="B239" s="1"/>
      <c r="C239" s="1"/>
      <c r="D239" s="1"/>
      <c r="E239" s="1"/>
    </row>
    <row r="240" spans="1:5" x14ac:dyDescent="0.2">
      <c r="A240" s="1"/>
      <c r="B240" s="1"/>
      <c r="C240" s="1"/>
      <c r="D240" s="1"/>
      <c r="E240" s="1"/>
    </row>
    <row r="241" spans="1:5" x14ac:dyDescent="0.2">
      <c r="A241" s="1"/>
      <c r="B241" s="1"/>
      <c r="C241" s="1"/>
      <c r="D241" s="1"/>
      <c r="E241" s="1"/>
    </row>
    <row r="242" spans="1:5" x14ac:dyDescent="0.2">
      <c r="A242" s="1"/>
      <c r="B242" s="1"/>
      <c r="C242" s="1"/>
      <c r="D242" s="1"/>
      <c r="E242" s="1"/>
    </row>
    <row r="243" spans="1:5" x14ac:dyDescent="0.2">
      <c r="A243" s="1"/>
      <c r="B243" s="1"/>
      <c r="C243" s="1"/>
      <c r="D243" s="1"/>
      <c r="E243" s="1"/>
    </row>
    <row r="244" spans="1:5" x14ac:dyDescent="0.2">
      <c r="A244" s="1"/>
      <c r="B244" s="1"/>
      <c r="C244" s="1"/>
      <c r="D244" s="1"/>
      <c r="E244" s="1"/>
    </row>
    <row r="245" spans="1:5" x14ac:dyDescent="0.2">
      <c r="A245" s="1"/>
      <c r="B245" s="1"/>
      <c r="C245" s="1"/>
      <c r="D245" s="1"/>
      <c r="E245" s="1"/>
    </row>
    <row r="246" spans="1:5" x14ac:dyDescent="0.2">
      <c r="A246" s="1"/>
      <c r="B246" s="1"/>
      <c r="C246" s="1"/>
      <c r="D246" s="1"/>
      <c r="E246" s="1"/>
    </row>
    <row r="247" spans="1:5" x14ac:dyDescent="0.2">
      <c r="A247" s="1"/>
      <c r="B247" s="1"/>
      <c r="C247" s="1"/>
      <c r="D247" s="1"/>
      <c r="E247" s="1"/>
    </row>
    <row r="248" spans="1:5" x14ac:dyDescent="0.2">
      <c r="A248" s="1"/>
      <c r="B248" s="1"/>
      <c r="C248" s="1"/>
      <c r="D248" s="1"/>
      <c r="E248" s="1"/>
    </row>
    <row r="249" spans="1:5" x14ac:dyDescent="0.2">
      <c r="A249" s="1"/>
      <c r="B249" s="1"/>
      <c r="C249" s="1"/>
      <c r="D249" s="1"/>
      <c r="E249" s="1"/>
    </row>
    <row r="250" spans="1:5" x14ac:dyDescent="0.2">
      <c r="A250" s="1"/>
      <c r="B250" s="1"/>
      <c r="C250" s="1"/>
      <c r="D250" s="1"/>
      <c r="E250" s="1"/>
    </row>
    <row r="251" spans="1:5" x14ac:dyDescent="0.2">
      <c r="A251" s="1"/>
      <c r="B251" s="1"/>
      <c r="C251" s="1"/>
      <c r="D251" s="1"/>
      <c r="E251" s="1"/>
    </row>
    <row r="252" spans="1:5" x14ac:dyDescent="0.2">
      <c r="A252" s="1"/>
      <c r="B252" s="1"/>
      <c r="C252" s="1"/>
      <c r="D252" s="1"/>
      <c r="E252" s="1"/>
    </row>
    <row r="253" spans="1:5" x14ac:dyDescent="0.2">
      <c r="A253" s="1"/>
      <c r="B253" s="1"/>
      <c r="C253" s="1"/>
      <c r="D253" s="1"/>
      <c r="E253" s="1"/>
    </row>
    <row r="254" spans="1:5" x14ac:dyDescent="0.2">
      <c r="A254" s="1"/>
      <c r="B254" s="1"/>
      <c r="C254" s="1"/>
      <c r="D254" s="1"/>
      <c r="E254" s="1"/>
    </row>
    <row r="255" spans="1:5" x14ac:dyDescent="0.2">
      <c r="A255" s="1"/>
      <c r="B255" s="1"/>
      <c r="C255" s="1"/>
      <c r="D255" s="1"/>
      <c r="E255" s="1"/>
    </row>
    <row r="256" spans="1:5" x14ac:dyDescent="0.2">
      <c r="A256" s="1"/>
      <c r="B256" s="1"/>
      <c r="C256" s="1"/>
      <c r="D256" s="1"/>
      <c r="E256" s="1"/>
    </row>
    <row r="257" spans="1:5" x14ac:dyDescent="0.2">
      <c r="A257" s="1"/>
      <c r="B257" s="1"/>
      <c r="C257" s="1"/>
      <c r="D257" s="1"/>
      <c r="E257" s="1"/>
    </row>
    <row r="258" spans="1:5" x14ac:dyDescent="0.2">
      <c r="A258" s="1"/>
      <c r="B258" s="1"/>
      <c r="C258" s="1"/>
      <c r="D258" s="1"/>
      <c r="E258" s="1"/>
    </row>
    <row r="259" spans="1:5" x14ac:dyDescent="0.2">
      <c r="A259" s="1"/>
      <c r="B259" s="1"/>
      <c r="C259" s="1"/>
      <c r="D259" s="1"/>
      <c r="E259" s="1"/>
    </row>
    <row r="260" spans="1:5" x14ac:dyDescent="0.2">
      <c r="A260" s="1"/>
      <c r="B260" s="1"/>
      <c r="C260" s="1"/>
      <c r="D260" s="1"/>
      <c r="E260" s="1"/>
    </row>
    <row r="261" spans="1:5" x14ac:dyDescent="0.2">
      <c r="A261" s="1"/>
      <c r="B261" s="1"/>
      <c r="C261" s="1"/>
      <c r="D261" s="1"/>
      <c r="E261" s="1"/>
    </row>
    <row r="262" spans="1:5" x14ac:dyDescent="0.2">
      <c r="A262" s="1"/>
      <c r="B262" s="1"/>
      <c r="C262" s="1"/>
      <c r="D262" s="1"/>
      <c r="E262" s="1"/>
    </row>
    <row r="263" spans="1:5" x14ac:dyDescent="0.2">
      <c r="A263" s="1"/>
      <c r="B263" s="1"/>
      <c r="C263" s="1"/>
      <c r="D263" s="1"/>
      <c r="E263" s="1"/>
    </row>
    <row r="264" spans="1:5" x14ac:dyDescent="0.2">
      <c r="A264" s="1"/>
      <c r="B264" s="1"/>
      <c r="C264" s="1"/>
      <c r="D264" s="1"/>
      <c r="E264" s="1"/>
    </row>
    <row r="265" spans="1:5" x14ac:dyDescent="0.2">
      <c r="A265" s="1"/>
      <c r="B265" s="1"/>
      <c r="C265" s="1"/>
      <c r="D265" s="1"/>
      <c r="E265" s="1"/>
    </row>
    <row r="266" spans="1:5" x14ac:dyDescent="0.2">
      <c r="A266" s="1"/>
      <c r="B266" s="1"/>
      <c r="C266" s="1"/>
      <c r="D266" s="1"/>
      <c r="E266" s="1"/>
    </row>
    <row r="267" spans="1:5" x14ac:dyDescent="0.2">
      <c r="A267" s="1"/>
      <c r="B267" s="1"/>
      <c r="C267" s="1"/>
      <c r="D267" s="1"/>
      <c r="E267" s="1"/>
    </row>
    <row r="268" spans="1:5" x14ac:dyDescent="0.2">
      <c r="A268" s="1"/>
      <c r="B268" s="1"/>
      <c r="C268" s="1"/>
      <c r="D268" s="1"/>
      <c r="E268" s="1"/>
    </row>
    <row r="269" spans="1:5" x14ac:dyDescent="0.2">
      <c r="A269" s="1"/>
      <c r="B269" s="1"/>
      <c r="C269" s="1"/>
      <c r="D269" s="1"/>
      <c r="E269" s="1"/>
    </row>
    <row r="270" spans="1:5" x14ac:dyDescent="0.2">
      <c r="A270" s="1"/>
      <c r="B270" s="1"/>
      <c r="C270" s="1"/>
      <c r="D270" s="1"/>
      <c r="E270" s="1"/>
    </row>
    <row r="271" spans="1:5" x14ac:dyDescent="0.2">
      <c r="A271" s="1"/>
      <c r="B271" s="1"/>
      <c r="C271" s="1"/>
      <c r="D271" s="1"/>
      <c r="E271" s="1"/>
    </row>
    <row r="272" spans="1:5" x14ac:dyDescent="0.2">
      <c r="A272" s="1"/>
      <c r="B272" s="1"/>
      <c r="C272" s="1"/>
      <c r="D272" s="1"/>
      <c r="E272" s="1"/>
    </row>
    <row r="273" spans="1:5" x14ac:dyDescent="0.2">
      <c r="A273" s="1"/>
      <c r="B273" s="1"/>
      <c r="C273" s="1"/>
      <c r="D273" s="1"/>
      <c r="E273" s="1"/>
    </row>
    <row r="274" spans="1:5" x14ac:dyDescent="0.2">
      <c r="A274" s="1"/>
      <c r="B274" s="1"/>
      <c r="C274" s="1"/>
      <c r="D274" s="1"/>
      <c r="E274" s="1"/>
    </row>
    <row r="275" spans="1:5" x14ac:dyDescent="0.2">
      <c r="A275" s="1"/>
      <c r="B275" s="1"/>
      <c r="C275" s="1"/>
      <c r="D275" s="1"/>
      <c r="E275" s="1"/>
    </row>
    <row r="276" spans="1:5" x14ac:dyDescent="0.2">
      <c r="A276" s="1"/>
      <c r="B276" s="1"/>
      <c r="C276" s="1"/>
      <c r="D276" s="1"/>
      <c r="E276" s="1"/>
    </row>
    <row r="277" spans="1:5" x14ac:dyDescent="0.2">
      <c r="A277" s="1"/>
      <c r="B277" s="1"/>
      <c r="C277" s="1"/>
      <c r="D277" s="1"/>
      <c r="E277" s="1"/>
    </row>
    <row r="278" spans="1:5" x14ac:dyDescent="0.2">
      <c r="A278" s="1"/>
      <c r="B278" s="1"/>
      <c r="C278" s="1"/>
      <c r="D278" s="1"/>
      <c r="E278" s="1"/>
    </row>
    <row r="279" spans="1:5" x14ac:dyDescent="0.2">
      <c r="A279" s="1"/>
      <c r="B279" s="1"/>
      <c r="C279" s="1"/>
      <c r="D279" s="1"/>
      <c r="E279" s="1"/>
    </row>
    <row r="280" spans="1:5" x14ac:dyDescent="0.2">
      <c r="A280" s="1"/>
      <c r="B280" s="1"/>
      <c r="C280" s="1"/>
      <c r="D280" s="1"/>
      <c r="E280" s="1"/>
    </row>
    <row r="281" spans="1:5" x14ac:dyDescent="0.2">
      <c r="A281" s="1"/>
      <c r="B281" s="1"/>
      <c r="C281" s="1"/>
      <c r="D281" s="1"/>
      <c r="E281" s="1"/>
    </row>
    <row r="282" spans="1:5" x14ac:dyDescent="0.2">
      <c r="A282" s="1"/>
      <c r="B282" s="1"/>
      <c r="C282" s="1"/>
      <c r="D282" s="1"/>
      <c r="E282" s="1"/>
    </row>
    <row r="283" spans="1:5" x14ac:dyDescent="0.2">
      <c r="A283" s="1"/>
      <c r="B283" s="1"/>
      <c r="C283" s="1"/>
      <c r="D283" s="1"/>
      <c r="E283" s="1"/>
    </row>
    <row r="284" spans="1:5" x14ac:dyDescent="0.2">
      <c r="A284" s="1"/>
      <c r="B284" s="1"/>
      <c r="C284" s="1"/>
      <c r="D284" s="1"/>
      <c r="E284" s="1"/>
    </row>
    <row r="285" spans="1:5" x14ac:dyDescent="0.2">
      <c r="A285" s="1"/>
      <c r="B285" s="1"/>
      <c r="C285" s="1"/>
      <c r="D285" s="1"/>
      <c r="E285" s="1"/>
    </row>
    <row r="286" spans="1:5" x14ac:dyDescent="0.2">
      <c r="A286" s="1"/>
      <c r="B286" s="1"/>
      <c r="C286" s="1"/>
      <c r="D286" s="1"/>
      <c r="E286" s="1"/>
    </row>
    <row r="287" spans="1:5" x14ac:dyDescent="0.2">
      <c r="A287" s="1"/>
      <c r="B287" s="1"/>
      <c r="C287" s="1"/>
      <c r="D287" s="1"/>
      <c r="E287" s="1"/>
    </row>
    <row r="288" spans="1:5" x14ac:dyDescent="0.2">
      <c r="A288" s="1"/>
      <c r="B288" s="1"/>
      <c r="C288" s="1"/>
      <c r="D288" s="1"/>
      <c r="E288" s="1"/>
    </row>
    <row r="289" spans="1:5" x14ac:dyDescent="0.2">
      <c r="A289" s="1"/>
      <c r="B289" s="1"/>
      <c r="C289" s="1"/>
      <c r="D289" s="1"/>
      <c r="E289" s="1"/>
    </row>
    <row r="290" spans="1:5" x14ac:dyDescent="0.2">
      <c r="A290" s="1"/>
      <c r="B290" s="1"/>
      <c r="C290" s="1"/>
      <c r="D290" s="1"/>
      <c r="E290" s="1"/>
    </row>
    <row r="291" spans="1:5" x14ac:dyDescent="0.2">
      <c r="A291" s="1"/>
      <c r="B291" s="1"/>
      <c r="C291" s="1"/>
      <c r="D291" s="1"/>
      <c r="E291" s="1"/>
    </row>
    <row r="292" spans="1:5" x14ac:dyDescent="0.2">
      <c r="A292" s="1"/>
      <c r="B292" s="1"/>
      <c r="C292" s="1"/>
      <c r="D292" s="1"/>
      <c r="E292" s="1"/>
    </row>
    <row r="293" spans="1:5" x14ac:dyDescent="0.2">
      <c r="A293" s="1"/>
      <c r="B293" s="1"/>
      <c r="C293" s="1"/>
      <c r="D293" s="1"/>
      <c r="E293" s="1"/>
    </row>
    <row r="294" spans="1:5" x14ac:dyDescent="0.2">
      <c r="A294" s="1"/>
      <c r="B294" s="1"/>
      <c r="C294" s="1"/>
      <c r="D294" s="1"/>
      <c r="E294" s="1"/>
    </row>
    <row r="295" spans="1:5" x14ac:dyDescent="0.2">
      <c r="A295" s="1"/>
      <c r="B295" s="1"/>
      <c r="C295" s="1"/>
      <c r="D295" s="1"/>
      <c r="E295" s="1"/>
    </row>
    <row r="296" spans="1:5" x14ac:dyDescent="0.2">
      <c r="A296" s="1"/>
      <c r="B296" s="1"/>
      <c r="C296" s="1"/>
      <c r="D296" s="1"/>
      <c r="E296" s="1"/>
    </row>
    <row r="297" spans="1:5" x14ac:dyDescent="0.2">
      <c r="A297" s="1"/>
      <c r="B297" s="1"/>
      <c r="C297" s="1"/>
      <c r="D297" s="1"/>
      <c r="E297" s="1"/>
    </row>
    <row r="298" spans="1:5" x14ac:dyDescent="0.2">
      <c r="A298" s="1"/>
      <c r="B298" s="1"/>
      <c r="C298" s="1"/>
      <c r="D298" s="1"/>
      <c r="E298" s="1"/>
    </row>
    <row r="299" spans="1:5" x14ac:dyDescent="0.2">
      <c r="A299" s="1"/>
      <c r="B299" s="1"/>
      <c r="C299" s="1"/>
      <c r="D299" s="1"/>
      <c r="E299" s="1"/>
    </row>
    <row r="300" spans="1:5" x14ac:dyDescent="0.2">
      <c r="A300" s="1"/>
      <c r="B300" s="1"/>
      <c r="C300" s="1"/>
      <c r="D300" s="1"/>
      <c r="E300" s="1"/>
    </row>
    <row r="301" spans="1:5" x14ac:dyDescent="0.2">
      <c r="A301" s="1"/>
      <c r="B301" s="1"/>
      <c r="C301" s="1"/>
      <c r="D301" s="1"/>
      <c r="E301" s="1"/>
    </row>
    <row r="302" spans="1:5" x14ac:dyDescent="0.2">
      <c r="A302" s="1"/>
      <c r="B302" s="1"/>
      <c r="C302" s="1"/>
      <c r="D302" s="1"/>
      <c r="E302" s="1"/>
    </row>
    <row r="303" spans="1:5" x14ac:dyDescent="0.2">
      <c r="A303" s="1"/>
      <c r="B303" s="1"/>
      <c r="C303" s="1"/>
      <c r="D303" s="1"/>
      <c r="E303" s="1"/>
    </row>
    <row r="304" spans="1:5" x14ac:dyDescent="0.2">
      <c r="A304" s="1"/>
      <c r="B304" s="1"/>
      <c r="C304" s="1"/>
      <c r="D304" s="1"/>
      <c r="E304" s="1"/>
    </row>
    <row r="305" spans="1:5" x14ac:dyDescent="0.2">
      <c r="A305" s="1"/>
      <c r="B305" s="1"/>
      <c r="C305" s="1"/>
      <c r="D305" s="1"/>
      <c r="E305" s="1"/>
    </row>
    <row r="306" spans="1:5" x14ac:dyDescent="0.2">
      <c r="A306" s="1"/>
      <c r="B306" s="1"/>
      <c r="C306" s="1"/>
      <c r="D306" s="1"/>
      <c r="E306" s="1"/>
    </row>
    <row r="307" spans="1:5" x14ac:dyDescent="0.2">
      <c r="A307" s="1"/>
      <c r="B307" s="1"/>
      <c r="C307" s="1"/>
      <c r="D307" s="1"/>
      <c r="E307" s="1"/>
    </row>
    <row r="308" spans="1:5" x14ac:dyDescent="0.2">
      <c r="A308" s="1"/>
      <c r="B308" s="1"/>
      <c r="C308" s="1"/>
      <c r="D308" s="1"/>
      <c r="E308" s="1"/>
    </row>
    <row r="309" spans="1:5" x14ac:dyDescent="0.2">
      <c r="A309" s="1"/>
      <c r="B309" s="1"/>
      <c r="C309" s="1"/>
      <c r="D309" s="1"/>
      <c r="E309" s="1"/>
    </row>
    <row r="310" spans="1:5" x14ac:dyDescent="0.2">
      <c r="A310" s="1"/>
      <c r="B310" s="1"/>
      <c r="C310" s="1"/>
      <c r="D310" s="1"/>
      <c r="E310" s="1"/>
    </row>
    <row r="311" spans="1:5" x14ac:dyDescent="0.2">
      <c r="A311" s="1"/>
      <c r="B311" s="1"/>
      <c r="C311" s="1"/>
      <c r="D311" s="1"/>
      <c r="E311" s="1"/>
    </row>
    <row r="312" spans="1:5" x14ac:dyDescent="0.2">
      <c r="A312" s="1"/>
      <c r="B312" s="1"/>
      <c r="C312" s="1"/>
      <c r="D312" s="1"/>
      <c r="E312" s="1"/>
    </row>
    <row r="313" spans="1:5" x14ac:dyDescent="0.2">
      <c r="A313" s="1"/>
      <c r="B313" s="1"/>
      <c r="C313" s="1"/>
      <c r="D313" s="1"/>
      <c r="E313" s="1"/>
    </row>
    <row r="314" spans="1:5" x14ac:dyDescent="0.2">
      <c r="A314" s="1"/>
      <c r="B314" s="1"/>
      <c r="C314" s="1"/>
      <c r="D314" s="1"/>
      <c r="E314" s="1"/>
    </row>
    <row r="315" spans="1:5" x14ac:dyDescent="0.2">
      <c r="A315" s="1"/>
      <c r="B315" s="1"/>
      <c r="C315" s="1"/>
      <c r="D315" s="1"/>
      <c r="E315" s="1"/>
    </row>
    <row r="316" spans="1:5" x14ac:dyDescent="0.2">
      <c r="A316" s="1"/>
      <c r="B316" s="1"/>
      <c r="C316" s="1"/>
      <c r="D316" s="1"/>
      <c r="E316" s="1"/>
    </row>
    <row r="317" spans="1:5" x14ac:dyDescent="0.2">
      <c r="A317" s="1"/>
      <c r="B317" s="1"/>
      <c r="C317" s="1"/>
      <c r="D317" s="1"/>
      <c r="E317" s="1"/>
    </row>
    <row r="318" spans="1:5" x14ac:dyDescent="0.2">
      <c r="A318" s="1"/>
      <c r="B318" s="1"/>
      <c r="C318" s="1"/>
      <c r="D318" s="1"/>
      <c r="E318" s="1"/>
    </row>
    <row r="319" spans="1:5" x14ac:dyDescent="0.2">
      <c r="A319" s="1"/>
      <c r="B319" s="1"/>
      <c r="C319" s="1"/>
      <c r="D319" s="1"/>
      <c r="E319" s="1"/>
    </row>
    <row r="320" spans="1:5" x14ac:dyDescent="0.2">
      <c r="A320" s="1"/>
      <c r="B320" s="1"/>
      <c r="C320" s="1"/>
      <c r="D320" s="1"/>
      <c r="E320" s="1"/>
    </row>
    <row r="321" spans="1:5" x14ac:dyDescent="0.2">
      <c r="A321" s="1"/>
      <c r="B321" s="1"/>
      <c r="C321" s="1"/>
      <c r="D321" s="1"/>
      <c r="E321" s="1"/>
    </row>
    <row r="322" spans="1:5" x14ac:dyDescent="0.2">
      <c r="A322" s="1"/>
      <c r="B322" s="1"/>
      <c r="C322" s="1"/>
      <c r="D322" s="1"/>
      <c r="E322" s="1"/>
    </row>
    <row r="323" spans="1:5" x14ac:dyDescent="0.2">
      <c r="A323" s="1"/>
      <c r="B323" s="1"/>
      <c r="C323" s="1"/>
      <c r="D323" s="1"/>
      <c r="E323" s="1"/>
    </row>
    <row r="324" spans="1:5" x14ac:dyDescent="0.2">
      <c r="A324" s="1"/>
      <c r="B324" s="1"/>
      <c r="C324" s="1"/>
      <c r="D324" s="1"/>
      <c r="E324" s="1"/>
    </row>
    <row r="325" spans="1:5" x14ac:dyDescent="0.2">
      <c r="A325" s="1"/>
      <c r="B325" s="1"/>
      <c r="C325" s="1"/>
      <c r="D325" s="1"/>
      <c r="E325" s="1"/>
    </row>
    <row r="326" spans="1:5" x14ac:dyDescent="0.2">
      <c r="A326" s="1"/>
      <c r="B326" s="1"/>
      <c r="C326" s="1"/>
      <c r="D326" s="1"/>
      <c r="E326" s="1"/>
    </row>
    <row r="327" spans="1:5" x14ac:dyDescent="0.2">
      <c r="A327" s="1"/>
      <c r="B327" s="1"/>
      <c r="C327" s="1"/>
      <c r="D327" s="1"/>
      <c r="E327" s="1"/>
    </row>
    <row r="328" spans="1:5" x14ac:dyDescent="0.2">
      <c r="A328" s="1"/>
      <c r="B328" s="1"/>
      <c r="C328" s="1"/>
      <c r="D328" s="1"/>
      <c r="E328" s="1"/>
    </row>
    <row r="329" spans="1:5" x14ac:dyDescent="0.2">
      <c r="A329" s="1"/>
      <c r="B329" s="1"/>
      <c r="C329" s="1"/>
      <c r="D329" s="1"/>
      <c r="E329" s="1"/>
    </row>
    <row r="330" spans="1:5" x14ac:dyDescent="0.2">
      <c r="A330" s="1"/>
      <c r="B330" s="1"/>
      <c r="C330" s="1"/>
      <c r="D330" s="1"/>
      <c r="E330" s="1"/>
    </row>
    <row r="331" spans="1:5" x14ac:dyDescent="0.2">
      <c r="A331" s="1"/>
      <c r="B331" s="1"/>
      <c r="C331" s="1"/>
      <c r="D331" s="1"/>
      <c r="E331" s="1"/>
    </row>
    <row r="332" spans="1:5" x14ac:dyDescent="0.2">
      <c r="A332" s="1"/>
      <c r="B332" s="1"/>
      <c r="C332" s="1"/>
      <c r="D332" s="1"/>
      <c r="E332" s="1"/>
    </row>
    <row r="333" spans="1:5" x14ac:dyDescent="0.2">
      <c r="A333" s="1"/>
      <c r="B333" s="1"/>
      <c r="C333" s="1"/>
      <c r="D333" s="1"/>
      <c r="E333" s="1"/>
    </row>
    <row r="334" spans="1:5" x14ac:dyDescent="0.2">
      <c r="A334" s="1"/>
      <c r="B334" s="1"/>
      <c r="C334" s="1"/>
      <c r="D334" s="1"/>
      <c r="E334" s="1"/>
    </row>
    <row r="335" spans="1:5" x14ac:dyDescent="0.2">
      <c r="A335" s="1"/>
      <c r="B335" s="1"/>
      <c r="C335" s="1"/>
      <c r="D335" s="1"/>
      <c r="E335" s="1"/>
    </row>
    <row r="336" spans="1:5" x14ac:dyDescent="0.2">
      <c r="A336" s="1"/>
      <c r="B336" s="1"/>
      <c r="C336" s="1"/>
      <c r="D336" s="1"/>
      <c r="E336" s="1"/>
    </row>
    <row r="337" spans="1:5" x14ac:dyDescent="0.2">
      <c r="A337" s="1"/>
      <c r="B337" s="1"/>
      <c r="C337" s="1"/>
      <c r="D337" s="1"/>
      <c r="E337" s="1"/>
    </row>
    <row r="338" spans="1:5" x14ac:dyDescent="0.2">
      <c r="A338" s="1"/>
      <c r="B338" s="1"/>
      <c r="C338" s="1"/>
      <c r="D338" s="1"/>
      <c r="E338" s="1"/>
    </row>
    <row r="339" spans="1:5" x14ac:dyDescent="0.2">
      <c r="A339" s="1"/>
      <c r="B339" s="1"/>
      <c r="C339" s="1"/>
      <c r="D339" s="1"/>
      <c r="E339" s="1"/>
    </row>
    <row r="340" spans="1:5" x14ac:dyDescent="0.2">
      <c r="A340" s="1"/>
      <c r="B340" s="1"/>
      <c r="C340" s="1"/>
      <c r="D340" s="1"/>
      <c r="E340" s="1"/>
    </row>
    <row r="341" spans="1:5" x14ac:dyDescent="0.2">
      <c r="A341" s="1"/>
      <c r="B341" s="1"/>
      <c r="C341" s="1"/>
      <c r="D341" s="1"/>
      <c r="E341" s="1"/>
    </row>
    <row r="342" spans="1:5" x14ac:dyDescent="0.2">
      <c r="A342" s="1"/>
      <c r="B342" s="1"/>
      <c r="C342" s="1"/>
      <c r="D342" s="1"/>
      <c r="E342" s="1"/>
    </row>
    <row r="343" spans="1:5" x14ac:dyDescent="0.2">
      <c r="A343" s="1"/>
      <c r="B343" s="1"/>
      <c r="C343" s="1"/>
      <c r="D343" s="1"/>
      <c r="E343" s="1"/>
    </row>
    <row r="344" spans="1:5" x14ac:dyDescent="0.2">
      <c r="A344" s="1"/>
      <c r="B344" s="1"/>
      <c r="C344" s="1"/>
      <c r="D344" s="1"/>
      <c r="E344" s="1"/>
    </row>
    <row r="345" spans="1:5" x14ac:dyDescent="0.2">
      <c r="A345" s="1"/>
      <c r="B345" s="1"/>
      <c r="C345" s="1"/>
      <c r="D345" s="1"/>
      <c r="E345" s="1"/>
    </row>
    <row r="346" spans="1:5" x14ac:dyDescent="0.2">
      <c r="A346" s="1"/>
      <c r="B346" s="1"/>
      <c r="C346" s="1"/>
      <c r="D346" s="1"/>
      <c r="E346" s="1"/>
    </row>
    <row r="347" spans="1:5" x14ac:dyDescent="0.2">
      <c r="A347" s="1"/>
      <c r="B347" s="1"/>
      <c r="C347" s="1"/>
      <c r="D347" s="1"/>
      <c r="E347" s="1"/>
    </row>
    <row r="348" spans="1:5" x14ac:dyDescent="0.2">
      <c r="A348" s="1"/>
      <c r="B348" s="1"/>
      <c r="C348" s="1"/>
      <c r="D348" s="1"/>
      <c r="E348" s="1"/>
    </row>
    <row r="349" spans="1:5" x14ac:dyDescent="0.2">
      <c r="A349" s="1"/>
      <c r="B349" s="1"/>
      <c r="C349" s="1"/>
      <c r="D349" s="1"/>
      <c r="E349" s="1"/>
    </row>
    <row r="350" spans="1:5" x14ac:dyDescent="0.2">
      <c r="A350" s="1"/>
      <c r="B350" s="1"/>
      <c r="C350" s="1"/>
      <c r="D350" s="1"/>
      <c r="E350" s="1"/>
    </row>
    <row r="351" spans="1:5" x14ac:dyDescent="0.2">
      <c r="A351" s="1"/>
      <c r="B351" s="1"/>
      <c r="C351" s="1"/>
      <c r="D351" s="1"/>
      <c r="E351" s="1"/>
    </row>
    <row r="352" spans="1:5" x14ac:dyDescent="0.2">
      <c r="A352" s="1"/>
      <c r="B352" s="1"/>
      <c r="C352" s="1"/>
      <c r="D352" s="1"/>
      <c r="E352" s="1"/>
    </row>
    <row r="353" spans="1:5" x14ac:dyDescent="0.2">
      <c r="A353" s="1"/>
      <c r="B353" s="1"/>
      <c r="C353" s="1"/>
      <c r="D353" s="1"/>
      <c r="E353" s="1"/>
    </row>
    <row r="354" spans="1:5" x14ac:dyDescent="0.2">
      <c r="A354" s="1"/>
      <c r="B354" s="1"/>
      <c r="C354" s="1"/>
      <c r="D354" s="1"/>
      <c r="E354" s="1"/>
    </row>
    <row r="355" spans="1:5" x14ac:dyDescent="0.2">
      <c r="A355" s="1"/>
      <c r="B355" s="1"/>
      <c r="C355" s="1"/>
      <c r="D355" s="1"/>
      <c r="E355" s="1"/>
    </row>
    <row r="356" spans="1:5" x14ac:dyDescent="0.2">
      <c r="A356" s="1"/>
      <c r="B356" s="1"/>
      <c r="C356" s="1"/>
      <c r="D356" s="1"/>
      <c r="E356" s="1"/>
    </row>
    <row r="357" spans="1:5" x14ac:dyDescent="0.2">
      <c r="A357" s="1"/>
      <c r="B357" s="1"/>
      <c r="C357" s="1"/>
      <c r="D357" s="1"/>
      <c r="E357" s="1"/>
    </row>
    <row r="358" spans="1:5" x14ac:dyDescent="0.2">
      <c r="A358" s="1"/>
      <c r="B358" s="1"/>
      <c r="C358" s="1"/>
      <c r="D358" s="1"/>
      <c r="E358" s="1"/>
    </row>
    <row r="359" spans="1:5" x14ac:dyDescent="0.2">
      <c r="A359" s="1"/>
      <c r="B359" s="1"/>
      <c r="C359" s="1"/>
      <c r="D359" s="1"/>
      <c r="E359" s="1"/>
    </row>
    <row r="360" spans="1:5" x14ac:dyDescent="0.2">
      <c r="A360" s="1"/>
      <c r="B360" s="1"/>
      <c r="C360" s="1"/>
      <c r="D360" s="1"/>
      <c r="E360" s="1"/>
    </row>
    <row r="361" spans="1:5" x14ac:dyDescent="0.2">
      <c r="A361" s="1"/>
      <c r="B361" s="1"/>
      <c r="C361" s="1"/>
      <c r="D361" s="1"/>
      <c r="E361" s="1"/>
    </row>
    <row r="362" spans="1:5" x14ac:dyDescent="0.2">
      <c r="A362" s="1"/>
      <c r="B362" s="1"/>
      <c r="C362" s="1"/>
      <c r="D362" s="1"/>
      <c r="E362" s="1"/>
    </row>
    <row r="363" spans="1:5" x14ac:dyDescent="0.2">
      <c r="A363" s="1"/>
      <c r="B363" s="1"/>
      <c r="C363" s="1"/>
      <c r="D363" s="1"/>
      <c r="E363" s="1"/>
    </row>
    <row r="364" spans="1:5" x14ac:dyDescent="0.2">
      <c r="A364" s="1"/>
      <c r="B364" s="1"/>
      <c r="C364" s="1"/>
      <c r="D364" s="1"/>
      <c r="E364" s="1"/>
    </row>
    <row r="365" spans="1:5" x14ac:dyDescent="0.2">
      <c r="A365" s="1"/>
      <c r="B365" s="1"/>
      <c r="C365" s="1"/>
      <c r="D365" s="1"/>
      <c r="E365" s="1"/>
    </row>
    <row r="366" spans="1:5" x14ac:dyDescent="0.2">
      <c r="A366" s="1"/>
      <c r="B366" s="1"/>
      <c r="C366" s="1"/>
      <c r="D366" s="1"/>
      <c r="E366" s="1"/>
    </row>
    <row r="367" spans="1:5" x14ac:dyDescent="0.2">
      <c r="A367" s="1"/>
      <c r="B367" s="1"/>
      <c r="C367" s="1"/>
      <c r="D367" s="1"/>
      <c r="E367" s="1"/>
    </row>
    <row r="368" spans="1:5" x14ac:dyDescent="0.2">
      <c r="A368" s="1"/>
      <c r="B368" s="1"/>
      <c r="C368" s="1"/>
      <c r="D368" s="1"/>
      <c r="E368" s="1"/>
    </row>
    <row r="369" spans="1:5" x14ac:dyDescent="0.2">
      <c r="A369" s="1"/>
      <c r="B369" s="1"/>
      <c r="C369" s="1"/>
      <c r="D369" s="1"/>
      <c r="E369" s="1"/>
    </row>
    <row r="370" spans="1:5" x14ac:dyDescent="0.2">
      <c r="A370" s="1"/>
      <c r="B370" s="1"/>
      <c r="C370" s="1"/>
      <c r="D370" s="1"/>
      <c r="E370" s="1"/>
    </row>
    <row r="371" spans="1:5" x14ac:dyDescent="0.2">
      <c r="A371" s="1"/>
      <c r="B371" s="1"/>
      <c r="C371" s="1"/>
      <c r="D371" s="1"/>
      <c r="E371" s="1"/>
    </row>
    <row r="372" spans="1:5" x14ac:dyDescent="0.2">
      <c r="A372" s="1"/>
      <c r="B372" s="1"/>
      <c r="C372" s="1"/>
      <c r="D372" s="1"/>
      <c r="E372" s="1"/>
    </row>
    <row r="373" spans="1:5" x14ac:dyDescent="0.2">
      <c r="A373" s="1"/>
      <c r="B373" s="1"/>
      <c r="C373" s="1"/>
      <c r="D373" s="1"/>
      <c r="E373" s="1"/>
    </row>
    <row r="374" spans="1:5" x14ac:dyDescent="0.2">
      <c r="A374" s="1"/>
      <c r="B374" s="1"/>
      <c r="C374" s="1"/>
      <c r="D374" s="1"/>
      <c r="E374" s="1"/>
    </row>
    <row r="375" spans="1:5" x14ac:dyDescent="0.2">
      <c r="A375" s="1"/>
      <c r="B375" s="1"/>
      <c r="C375" s="1"/>
      <c r="D375" s="1"/>
      <c r="E375" s="1"/>
    </row>
    <row r="376" spans="1:5" x14ac:dyDescent="0.2">
      <c r="A376" s="1"/>
      <c r="B376" s="1"/>
      <c r="C376" s="1"/>
      <c r="D376" s="1"/>
      <c r="E376" s="1"/>
    </row>
    <row r="377" spans="1:5" x14ac:dyDescent="0.2">
      <c r="A377" s="1"/>
      <c r="B377" s="1"/>
      <c r="C377" s="1"/>
      <c r="D377" s="1"/>
      <c r="E377" s="1"/>
    </row>
    <row r="378" spans="1:5" x14ac:dyDescent="0.2">
      <c r="A378" s="1"/>
      <c r="B378" s="1"/>
      <c r="C378" s="1"/>
      <c r="D378" s="1"/>
      <c r="E378" s="1"/>
    </row>
    <row r="379" spans="1:5" x14ac:dyDescent="0.2">
      <c r="A379" s="1"/>
      <c r="B379" s="1"/>
      <c r="C379" s="1"/>
      <c r="D379" s="1"/>
      <c r="E379" s="1"/>
    </row>
    <row r="380" spans="1:5" x14ac:dyDescent="0.2">
      <c r="A380" s="1"/>
      <c r="B380" s="1"/>
      <c r="C380" s="1"/>
      <c r="D380" s="1"/>
      <c r="E380" s="1"/>
    </row>
    <row r="381" spans="1:5" x14ac:dyDescent="0.2">
      <c r="A381" s="1"/>
      <c r="B381" s="1"/>
      <c r="C381" s="1"/>
      <c r="D381" s="1"/>
      <c r="E381" s="1"/>
    </row>
    <row r="382" spans="1:5" x14ac:dyDescent="0.2">
      <c r="A382" s="1"/>
      <c r="B382" s="1"/>
      <c r="C382" s="1"/>
      <c r="D382" s="1"/>
      <c r="E382" s="1"/>
    </row>
    <row r="383" spans="1:5" x14ac:dyDescent="0.2">
      <c r="A383" s="1"/>
      <c r="B383" s="1"/>
      <c r="C383" s="1"/>
      <c r="D383" s="1"/>
      <c r="E383" s="1"/>
    </row>
    <row r="384" spans="1:5" x14ac:dyDescent="0.2">
      <c r="A384" s="1"/>
      <c r="B384" s="1"/>
      <c r="C384" s="1"/>
      <c r="D384" s="1"/>
      <c r="E384" s="1"/>
    </row>
    <row r="385" spans="1:5" x14ac:dyDescent="0.2">
      <c r="A385" s="1"/>
      <c r="B385" s="1"/>
      <c r="C385" s="1"/>
      <c r="D385" s="1"/>
      <c r="E385" s="1"/>
    </row>
    <row r="386" spans="1:5" x14ac:dyDescent="0.2">
      <c r="A386" s="1"/>
      <c r="B386" s="1"/>
      <c r="C386" s="1"/>
      <c r="D386" s="1"/>
      <c r="E386" s="1"/>
    </row>
    <row r="387" spans="1:5" x14ac:dyDescent="0.2">
      <c r="A387" s="1"/>
      <c r="B387" s="1"/>
      <c r="C387" s="1"/>
      <c r="D387" s="1"/>
      <c r="E387" s="1"/>
    </row>
    <row r="388" spans="1:5" x14ac:dyDescent="0.2">
      <c r="A388" s="1"/>
      <c r="B388" s="1"/>
      <c r="C388" s="1"/>
      <c r="D388" s="1"/>
      <c r="E388" s="1"/>
    </row>
    <row r="389" spans="1:5" x14ac:dyDescent="0.2">
      <c r="A389" s="1"/>
      <c r="B389" s="1"/>
      <c r="C389" s="1"/>
      <c r="D389" s="1"/>
      <c r="E389" s="1"/>
    </row>
    <row r="390" spans="1:5" x14ac:dyDescent="0.2">
      <c r="A390" s="1"/>
      <c r="B390" s="1"/>
      <c r="C390" s="1"/>
      <c r="D390" s="1"/>
      <c r="E390" s="1"/>
    </row>
    <row r="391" spans="1:5" x14ac:dyDescent="0.2">
      <c r="A391" s="1"/>
      <c r="B391" s="1"/>
      <c r="C391" s="1"/>
      <c r="D391" s="1"/>
      <c r="E391" s="1"/>
    </row>
    <row r="392" spans="1:5" x14ac:dyDescent="0.2">
      <c r="A392" s="1"/>
      <c r="B392" s="1"/>
      <c r="C392" s="1"/>
      <c r="D392" s="1"/>
      <c r="E392" s="1"/>
    </row>
    <row r="393" spans="1:5" x14ac:dyDescent="0.2">
      <c r="A393" s="1"/>
      <c r="B393" s="1"/>
      <c r="C393" s="1"/>
      <c r="D393" s="1"/>
      <c r="E393" s="1"/>
    </row>
    <row r="394" spans="1:5" x14ac:dyDescent="0.2">
      <c r="A394" s="1"/>
      <c r="B394" s="1"/>
      <c r="C394" s="1"/>
      <c r="D394" s="1"/>
      <c r="E394" s="1"/>
    </row>
    <row r="395" spans="1:5" x14ac:dyDescent="0.2">
      <c r="A395" s="1"/>
      <c r="B395" s="1"/>
      <c r="C395" s="1"/>
      <c r="D395" s="1"/>
      <c r="E395" s="1"/>
    </row>
    <row r="396" spans="1:5" x14ac:dyDescent="0.2">
      <c r="A396" s="1"/>
      <c r="B396" s="1"/>
      <c r="C396" s="1"/>
      <c r="D396" s="1"/>
      <c r="E396" s="1"/>
    </row>
    <row r="397" spans="1:5" x14ac:dyDescent="0.2">
      <c r="A397" s="1"/>
      <c r="B397" s="1"/>
      <c r="C397" s="1"/>
      <c r="D397" s="1"/>
      <c r="E397" s="1"/>
    </row>
    <row r="398" spans="1:5" x14ac:dyDescent="0.2">
      <c r="A398" s="1"/>
      <c r="B398" s="1"/>
      <c r="C398" s="1"/>
      <c r="D398" s="1"/>
      <c r="E398" s="1"/>
    </row>
    <row r="399" spans="1:5" x14ac:dyDescent="0.2">
      <c r="A399" s="1"/>
      <c r="B399" s="1"/>
      <c r="C399" s="1"/>
      <c r="D399" s="1"/>
      <c r="E399" s="1"/>
    </row>
    <row r="400" spans="1:5" x14ac:dyDescent="0.2">
      <c r="A400" s="1"/>
      <c r="B400" s="1"/>
      <c r="C400" s="1"/>
      <c r="D400" s="1"/>
      <c r="E400" s="1"/>
    </row>
    <row r="401" spans="1:5" x14ac:dyDescent="0.2">
      <c r="A401" s="1"/>
      <c r="B401" s="1"/>
      <c r="C401" s="1"/>
      <c r="D401" s="1"/>
      <c r="E401" s="1"/>
    </row>
    <row r="402" spans="1:5" x14ac:dyDescent="0.2">
      <c r="A402" s="1"/>
      <c r="B402" s="1"/>
      <c r="C402" s="1"/>
      <c r="D402" s="1"/>
      <c r="E402" s="1"/>
    </row>
    <row r="403" spans="1:5" x14ac:dyDescent="0.2">
      <c r="A403" s="1"/>
      <c r="B403" s="1"/>
      <c r="C403" s="1"/>
      <c r="D403" s="1"/>
      <c r="E403" s="1"/>
    </row>
    <row r="404" spans="1:5" x14ac:dyDescent="0.2">
      <c r="A404" s="1"/>
      <c r="B404" s="1"/>
      <c r="C404" s="1"/>
      <c r="D404" s="1"/>
      <c r="E404" s="1"/>
    </row>
    <row r="405" spans="1:5" x14ac:dyDescent="0.2">
      <c r="A405" s="1"/>
      <c r="B405" s="1"/>
      <c r="C405" s="1"/>
      <c r="D405" s="1"/>
      <c r="E405" s="1"/>
    </row>
    <row r="406" spans="1:5" x14ac:dyDescent="0.2">
      <c r="A406" s="1"/>
      <c r="B406" s="1"/>
      <c r="C406" s="1"/>
      <c r="D406" s="1"/>
      <c r="E406" s="1"/>
    </row>
    <row r="407" spans="1:5" x14ac:dyDescent="0.2">
      <c r="A407" s="1"/>
      <c r="B407" s="1"/>
      <c r="C407" s="1"/>
      <c r="D407" s="1"/>
      <c r="E407" s="1"/>
    </row>
    <row r="408" spans="1:5" x14ac:dyDescent="0.2">
      <c r="A408" s="1"/>
      <c r="B408" s="1"/>
      <c r="C408" s="1"/>
      <c r="D408" s="1"/>
      <c r="E408" s="1"/>
    </row>
    <row r="409" spans="1:5" x14ac:dyDescent="0.2">
      <c r="A409" s="1"/>
      <c r="B409" s="1"/>
      <c r="C409" s="1"/>
      <c r="D409" s="1"/>
      <c r="E409" s="1"/>
    </row>
    <row r="410" spans="1:5" x14ac:dyDescent="0.2">
      <c r="A410" s="1"/>
      <c r="B410" s="1"/>
      <c r="C410" s="1"/>
      <c r="D410" s="1"/>
      <c r="E410" s="1"/>
    </row>
    <row r="411" spans="1:5" x14ac:dyDescent="0.2">
      <c r="A411" s="1"/>
      <c r="B411" s="1"/>
      <c r="C411" s="1"/>
      <c r="D411" s="1"/>
      <c r="E411" s="1"/>
    </row>
    <row r="412" spans="1:5" x14ac:dyDescent="0.2">
      <c r="A412" s="1"/>
      <c r="B412" s="1"/>
      <c r="C412" s="1"/>
      <c r="D412" s="1"/>
      <c r="E412" s="1"/>
    </row>
    <row r="413" spans="1:5" x14ac:dyDescent="0.2">
      <c r="A413" s="1"/>
      <c r="B413" s="1"/>
      <c r="C413" s="1"/>
      <c r="D413" s="1"/>
      <c r="E413" s="1"/>
    </row>
    <row r="414" spans="1:5" x14ac:dyDescent="0.2">
      <c r="A414" s="1"/>
      <c r="B414" s="1"/>
      <c r="C414" s="1"/>
      <c r="D414" s="1"/>
      <c r="E414" s="1"/>
    </row>
    <row r="415" spans="1:5" x14ac:dyDescent="0.2">
      <c r="A415" s="1"/>
      <c r="B415" s="1"/>
      <c r="C415" s="1"/>
      <c r="D415" s="1"/>
      <c r="E415" s="1"/>
    </row>
    <row r="416" spans="1:5" x14ac:dyDescent="0.2">
      <c r="A416" s="1"/>
      <c r="B416" s="1"/>
      <c r="C416" s="1"/>
      <c r="D416" s="1"/>
      <c r="E416" s="1"/>
    </row>
    <row r="417" spans="1:5" x14ac:dyDescent="0.2">
      <c r="A417" s="1"/>
      <c r="B417" s="1"/>
      <c r="C417" s="1"/>
      <c r="D417" s="1"/>
      <c r="E417" s="1"/>
    </row>
    <row r="418" spans="1:5" x14ac:dyDescent="0.2">
      <c r="A418" s="1"/>
      <c r="B418" s="1"/>
      <c r="C418" s="1"/>
      <c r="D418" s="1"/>
      <c r="E418" s="1"/>
    </row>
    <row r="419" spans="1:5" x14ac:dyDescent="0.2">
      <c r="A419" s="1"/>
      <c r="B419" s="1"/>
      <c r="C419" s="1"/>
      <c r="D419" s="1"/>
      <c r="E419" s="1"/>
    </row>
    <row r="420" spans="1:5" x14ac:dyDescent="0.2">
      <c r="A420" s="1"/>
      <c r="B420" s="1"/>
      <c r="C420" s="1"/>
      <c r="D420" s="1"/>
      <c r="E420" s="1"/>
    </row>
    <row r="421" spans="1:5" x14ac:dyDescent="0.2">
      <c r="A421" s="1"/>
      <c r="B421" s="1"/>
      <c r="C421" s="1"/>
      <c r="D421" s="1"/>
      <c r="E421" s="1"/>
    </row>
    <row r="422" spans="1:5" x14ac:dyDescent="0.2">
      <c r="A422" s="1"/>
      <c r="B422" s="1"/>
      <c r="C422" s="1"/>
      <c r="D422" s="1"/>
      <c r="E422" s="1"/>
    </row>
    <row r="423" spans="1:5" x14ac:dyDescent="0.2">
      <c r="A423" s="1"/>
      <c r="B423" s="1"/>
      <c r="C423" s="1"/>
      <c r="D423" s="1"/>
      <c r="E423" s="1"/>
    </row>
    <row r="424" spans="1:5" x14ac:dyDescent="0.2">
      <c r="A424" s="1"/>
      <c r="B424" s="1"/>
      <c r="C424" s="1"/>
      <c r="D424" s="1"/>
      <c r="E424" s="1"/>
    </row>
    <row r="425" spans="1:5" x14ac:dyDescent="0.2">
      <c r="A425" s="1"/>
      <c r="B425" s="1"/>
      <c r="C425" s="1"/>
      <c r="D425" s="1"/>
      <c r="E425" s="1"/>
    </row>
    <row r="426" spans="1:5" x14ac:dyDescent="0.2">
      <c r="A426" s="1"/>
      <c r="B426" s="1"/>
      <c r="C426" s="1"/>
      <c r="D426" s="1"/>
      <c r="E426" s="1"/>
    </row>
    <row r="427" spans="1:5" x14ac:dyDescent="0.2">
      <c r="A427" s="1"/>
      <c r="B427" s="1"/>
      <c r="C427" s="1"/>
      <c r="D427" s="1"/>
      <c r="E427" s="1"/>
    </row>
    <row r="428" spans="1:5" x14ac:dyDescent="0.2">
      <c r="A428" s="1"/>
      <c r="B428" s="1"/>
      <c r="C428" s="1"/>
      <c r="D428" s="1"/>
      <c r="E428" s="1"/>
    </row>
    <row r="429" spans="1:5" x14ac:dyDescent="0.2">
      <c r="A429" s="1"/>
      <c r="B429" s="1"/>
      <c r="C429" s="1"/>
      <c r="D429" s="1"/>
      <c r="E429" s="1"/>
    </row>
    <row r="430" spans="1:5" x14ac:dyDescent="0.2">
      <c r="A430" s="1"/>
      <c r="B430" s="1"/>
      <c r="C430" s="1"/>
      <c r="D430" s="1"/>
      <c r="E430" s="1"/>
    </row>
    <row r="431" spans="1:5" x14ac:dyDescent="0.2">
      <c r="A431" s="1"/>
      <c r="B431" s="1"/>
      <c r="C431" s="1"/>
      <c r="D431" s="1"/>
      <c r="E431" s="1"/>
    </row>
    <row r="432" spans="1:5" x14ac:dyDescent="0.2">
      <c r="A432" s="1"/>
      <c r="B432" s="1"/>
      <c r="C432" s="1"/>
      <c r="D432" s="1"/>
      <c r="E432" s="1"/>
    </row>
    <row r="433" spans="1:5" x14ac:dyDescent="0.2">
      <c r="A433" s="1"/>
      <c r="B433" s="1"/>
      <c r="C433" s="1"/>
      <c r="D433" s="1"/>
      <c r="E433" s="1"/>
    </row>
    <row r="434" spans="1:5" x14ac:dyDescent="0.2">
      <c r="A434" s="1"/>
      <c r="B434" s="1"/>
      <c r="C434" s="1"/>
      <c r="D434" s="1"/>
      <c r="E434" s="1"/>
    </row>
    <row r="435" spans="1:5" x14ac:dyDescent="0.2">
      <c r="A435" s="1"/>
      <c r="B435" s="1"/>
      <c r="C435" s="1"/>
      <c r="D435" s="1"/>
      <c r="E435" s="1"/>
    </row>
    <row r="436" spans="1:5" x14ac:dyDescent="0.2">
      <c r="A436" s="1"/>
      <c r="B436" s="1"/>
      <c r="C436" s="1"/>
      <c r="D436" s="1"/>
      <c r="E436" s="1"/>
    </row>
    <row r="437" spans="1:5" x14ac:dyDescent="0.2">
      <c r="A437" s="1"/>
      <c r="B437" s="1"/>
      <c r="C437" s="1"/>
      <c r="D437" s="1"/>
      <c r="E437" s="1"/>
    </row>
    <row r="438" spans="1:5" x14ac:dyDescent="0.2">
      <c r="A438" s="1"/>
      <c r="B438" s="1"/>
      <c r="C438" s="1"/>
      <c r="D438" s="1"/>
      <c r="E438" s="1"/>
    </row>
    <row r="439" spans="1:5" x14ac:dyDescent="0.2">
      <c r="A439" s="1"/>
      <c r="B439" s="1"/>
      <c r="C439" s="1"/>
      <c r="D439" s="1"/>
      <c r="E439" s="1"/>
    </row>
    <row r="440" spans="1:5" x14ac:dyDescent="0.2">
      <c r="A440" s="1"/>
      <c r="B440" s="1"/>
      <c r="C440" s="1"/>
      <c r="D440" s="1"/>
      <c r="E440" s="1"/>
    </row>
    <row r="441" spans="1:5" x14ac:dyDescent="0.2">
      <c r="A441" s="1"/>
      <c r="B441" s="1"/>
      <c r="C441" s="1"/>
      <c r="D441" s="1"/>
      <c r="E441" s="1"/>
    </row>
    <row r="442" spans="1:5" x14ac:dyDescent="0.2">
      <c r="A442" s="1"/>
      <c r="B442" s="1"/>
      <c r="C442" s="1"/>
      <c r="D442" s="1"/>
      <c r="E442" s="1"/>
    </row>
    <row r="443" spans="1:5" x14ac:dyDescent="0.2">
      <c r="A443" s="1"/>
      <c r="B443" s="1"/>
      <c r="C443" s="1"/>
      <c r="D443" s="1"/>
      <c r="E443" s="1"/>
    </row>
    <row r="444" spans="1:5" x14ac:dyDescent="0.2">
      <c r="A444" s="1"/>
      <c r="B444" s="1"/>
      <c r="C444" s="1"/>
      <c r="D444" s="1"/>
      <c r="E444" s="1"/>
    </row>
    <row r="445" spans="1:5" x14ac:dyDescent="0.2">
      <c r="A445" s="1"/>
      <c r="B445" s="1"/>
      <c r="C445" s="1"/>
      <c r="D445" s="1"/>
      <c r="E445" s="1"/>
    </row>
    <row r="446" spans="1:5" x14ac:dyDescent="0.2">
      <c r="A446" s="1"/>
      <c r="B446" s="1"/>
      <c r="C446" s="1"/>
      <c r="D446" s="1"/>
      <c r="E446" s="1"/>
    </row>
    <row r="447" spans="1:5" x14ac:dyDescent="0.2">
      <c r="A447" s="1"/>
      <c r="B447" s="1"/>
      <c r="C447" s="1"/>
      <c r="D447" s="1"/>
      <c r="E447" s="1"/>
    </row>
    <row r="448" spans="1:5" x14ac:dyDescent="0.2">
      <c r="A448" s="1"/>
      <c r="B448" s="1"/>
      <c r="C448" s="1"/>
      <c r="D448" s="1"/>
      <c r="E448" s="1"/>
    </row>
    <row r="449" spans="1:5" x14ac:dyDescent="0.2">
      <c r="A449" s="1"/>
      <c r="B449" s="1"/>
      <c r="C449" s="1"/>
      <c r="D449" s="1"/>
      <c r="E449" s="1"/>
    </row>
    <row r="450" spans="1:5" x14ac:dyDescent="0.2">
      <c r="A450" s="1"/>
      <c r="B450" s="1"/>
      <c r="C450" s="1"/>
      <c r="D450" s="1"/>
      <c r="E450" s="1"/>
    </row>
    <row r="451" spans="1:5" x14ac:dyDescent="0.2">
      <c r="A451" s="1"/>
      <c r="B451" s="1"/>
      <c r="C451" s="1"/>
      <c r="D451" s="1"/>
      <c r="E451" s="1"/>
    </row>
    <row r="452" spans="1:5" x14ac:dyDescent="0.2">
      <c r="A452" s="1"/>
      <c r="B452" s="1"/>
      <c r="C452" s="1"/>
      <c r="D452" s="1"/>
      <c r="E452" s="1"/>
    </row>
    <row r="453" spans="1:5" x14ac:dyDescent="0.2">
      <c r="A453" s="1"/>
      <c r="B453" s="1"/>
      <c r="C453" s="1"/>
      <c r="D453" s="1"/>
      <c r="E453" s="1"/>
    </row>
    <row r="454" spans="1:5" x14ac:dyDescent="0.2">
      <c r="A454" s="1"/>
      <c r="B454" s="1"/>
      <c r="C454" s="1"/>
      <c r="D454" s="1"/>
      <c r="E454" s="1"/>
    </row>
    <row r="455" spans="1:5" x14ac:dyDescent="0.2">
      <c r="A455" s="1"/>
      <c r="B455" s="1"/>
      <c r="C455" s="1"/>
      <c r="D455" s="1"/>
      <c r="E455" s="1"/>
    </row>
    <row r="456" spans="1:5" x14ac:dyDescent="0.2">
      <c r="A456" s="1"/>
      <c r="B456" s="1"/>
      <c r="C456" s="1"/>
      <c r="D456" s="1"/>
      <c r="E456" s="1"/>
    </row>
    <row r="457" spans="1:5" x14ac:dyDescent="0.2">
      <c r="A457" s="1"/>
      <c r="B457" s="1"/>
      <c r="C457" s="1"/>
      <c r="D457" s="1"/>
      <c r="E457" s="1"/>
    </row>
    <row r="458" spans="1:5" x14ac:dyDescent="0.2">
      <c r="A458" s="1"/>
      <c r="B458" s="1"/>
      <c r="C458" s="1"/>
      <c r="D458" s="1"/>
      <c r="E458" s="1"/>
    </row>
    <row r="459" spans="1:5" x14ac:dyDescent="0.2">
      <c r="A459" s="1"/>
      <c r="B459" s="1"/>
      <c r="C459" s="1"/>
      <c r="D459" s="1"/>
      <c r="E459" s="1"/>
    </row>
    <row r="460" spans="1:5" x14ac:dyDescent="0.2">
      <c r="A460" s="1"/>
      <c r="B460" s="1"/>
      <c r="C460" s="1"/>
      <c r="D460" s="1"/>
      <c r="E460" s="1"/>
    </row>
    <row r="461" spans="1:5" x14ac:dyDescent="0.2">
      <c r="A461" s="1"/>
      <c r="B461" s="1"/>
      <c r="C461" s="1"/>
      <c r="D461" s="1"/>
      <c r="E461" s="1"/>
    </row>
    <row r="462" spans="1:5" x14ac:dyDescent="0.2">
      <c r="A462" s="1"/>
      <c r="B462" s="1"/>
      <c r="C462" s="1"/>
      <c r="D462" s="1"/>
      <c r="E462" s="1"/>
    </row>
    <row r="463" spans="1:5" x14ac:dyDescent="0.2">
      <c r="A463" s="1"/>
      <c r="B463" s="1"/>
      <c r="C463" s="1"/>
      <c r="D463" s="1"/>
      <c r="E463" s="1"/>
    </row>
    <row r="464" spans="1:5" x14ac:dyDescent="0.2">
      <c r="A464" s="1"/>
      <c r="B464" s="1"/>
      <c r="C464" s="1"/>
      <c r="D464" s="1"/>
      <c r="E464" s="1"/>
    </row>
    <row r="465" spans="1:5" x14ac:dyDescent="0.2">
      <c r="A465" s="1"/>
      <c r="B465" s="1"/>
      <c r="C465" s="1"/>
      <c r="D465" s="1"/>
      <c r="E465" s="1"/>
    </row>
    <row r="466" spans="1:5" x14ac:dyDescent="0.2">
      <c r="A466" s="1"/>
      <c r="B466" s="1"/>
      <c r="C466" s="1"/>
      <c r="D466" s="1"/>
      <c r="E466" s="1"/>
    </row>
    <row r="467" spans="1:5" x14ac:dyDescent="0.2">
      <c r="A467" s="1"/>
      <c r="B467" s="1"/>
      <c r="C467" s="1"/>
      <c r="D467" s="1"/>
      <c r="E467" s="1"/>
    </row>
    <row r="468" spans="1:5" x14ac:dyDescent="0.2">
      <c r="A468" s="1"/>
      <c r="B468" s="1"/>
      <c r="C468" s="1"/>
      <c r="D468" s="1"/>
      <c r="E468" s="1"/>
    </row>
    <row r="469" spans="1:5" x14ac:dyDescent="0.2">
      <c r="A469" s="1"/>
      <c r="B469" s="1"/>
      <c r="C469" s="1"/>
      <c r="D469" s="1"/>
      <c r="E469" s="1"/>
    </row>
    <row r="470" spans="1:5" x14ac:dyDescent="0.2">
      <c r="A470" s="1"/>
      <c r="B470" s="1"/>
      <c r="C470" s="1"/>
      <c r="D470" s="1"/>
      <c r="E470" s="1"/>
    </row>
    <row r="471" spans="1:5" x14ac:dyDescent="0.2">
      <c r="A471" s="1"/>
      <c r="B471" s="1"/>
      <c r="C471" s="1"/>
      <c r="D471" s="1"/>
      <c r="E471" s="1"/>
    </row>
    <row r="472" spans="1:5" x14ac:dyDescent="0.2">
      <c r="A472" s="1"/>
      <c r="B472" s="1"/>
      <c r="C472" s="1"/>
      <c r="D472" s="1"/>
      <c r="E472" s="1"/>
    </row>
    <row r="473" spans="1:5" x14ac:dyDescent="0.2">
      <c r="A473" s="1"/>
      <c r="B473" s="1"/>
      <c r="C473" s="1"/>
      <c r="D473" s="1"/>
      <c r="E473" s="1"/>
    </row>
    <row r="474" spans="1:5" x14ac:dyDescent="0.2">
      <c r="A474" s="1"/>
      <c r="B474" s="1"/>
      <c r="C474" s="1"/>
      <c r="D474" s="1"/>
      <c r="E474" s="1"/>
    </row>
    <row r="475" spans="1:5" x14ac:dyDescent="0.2">
      <c r="A475" s="1"/>
      <c r="B475" s="1"/>
      <c r="C475" s="1"/>
      <c r="D475" s="1"/>
      <c r="E475" s="1"/>
    </row>
    <row r="476" spans="1:5" x14ac:dyDescent="0.2">
      <c r="A476" s="1"/>
      <c r="B476" s="1"/>
      <c r="C476" s="1"/>
      <c r="D476" s="1"/>
      <c r="E476" s="1"/>
    </row>
    <row r="477" spans="1:5" x14ac:dyDescent="0.2">
      <c r="A477" s="1"/>
      <c r="B477" s="1"/>
      <c r="C477" s="1"/>
      <c r="D477" s="1"/>
      <c r="E477" s="1"/>
    </row>
    <row r="478" spans="1:5" x14ac:dyDescent="0.2">
      <c r="A478" s="1"/>
      <c r="B478" s="1"/>
      <c r="C478" s="1"/>
      <c r="D478" s="1"/>
      <c r="E478" s="1"/>
    </row>
    <row r="479" spans="1:5" x14ac:dyDescent="0.2">
      <c r="A479" s="1"/>
      <c r="B479" s="1"/>
      <c r="C479" s="1"/>
      <c r="D479" s="1"/>
      <c r="E479" s="1"/>
    </row>
    <row r="480" spans="1:5" x14ac:dyDescent="0.2">
      <c r="A480" s="1"/>
      <c r="B480" s="1"/>
      <c r="C480" s="1"/>
      <c r="D480" s="1"/>
      <c r="E480" s="1"/>
    </row>
    <row r="481" spans="1:5" x14ac:dyDescent="0.2">
      <c r="A481" s="1"/>
      <c r="B481" s="1"/>
      <c r="C481" s="1"/>
      <c r="D481" s="1"/>
      <c r="E481" s="1"/>
    </row>
    <row r="482" spans="1:5" x14ac:dyDescent="0.2">
      <c r="A482" s="1"/>
      <c r="B482" s="1"/>
      <c r="C482" s="1"/>
      <c r="D482" s="1"/>
      <c r="E482" s="1"/>
    </row>
    <row r="483" spans="1:5" x14ac:dyDescent="0.2">
      <c r="A483" s="1"/>
      <c r="B483" s="1"/>
      <c r="C483" s="1"/>
      <c r="D483" s="1"/>
      <c r="E483" s="1"/>
    </row>
    <row r="484" spans="1:5" x14ac:dyDescent="0.2">
      <c r="A484" s="1"/>
      <c r="B484" s="1"/>
      <c r="C484" s="1"/>
      <c r="D484" s="1"/>
      <c r="E484" s="1"/>
    </row>
    <row r="485" spans="1:5" x14ac:dyDescent="0.2">
      <c r="A485" s="1"/>
      <c r="B485" s="1"/>
      <c r="C485" s="1"/>
      <c r="D485" s="1"/>
      <c r="E485" s="1"/>
    </row>
    <row r="486" spans="1:5" x14ac:dyDescent="0.2">
      <c r="A486" s="1"/>
      <c r="B486" s="1"/>
      <c r="C486" s="1"/>
      <c r="D486" s="1"/>
      <c r="E486" s="1"/>
    </row>
    <row r="487" spans="1:5" x14ac:dyDescent="0.2">
      <c r="A487" s="1"/>
      <c r="B487" s="1"/>
      <c r="C487" s="1"/>
      <c r="D487" s="1"/>
      <c r="E487" s="1"/>
    </row>
    <row r="488" spans="1:5" x14ac:dyDescent="0.2">
      <c r="A488" s="1"/>
      <c r="B488" s="1"/>
      <c r="C488" s="1"/>
      <c r="D488" s="1"/>
      <c r="E488" s="1"/>
    </row>
    <row r="489" spans="1:5" x14ac:dyDescent="0.2">
      <c r="A489" s="1"/>
      <c r="B489" s="1"/>
      <c r="C489" s="1"/>
      <c r="D489" s="1"/>
      <c r="E489" s="1"/>
    </row>
    <row r="490" spans="1:5" x14ac:dyDescent="0.2">
      <c r="A490" s="1"/>
      <c r="B490" s="1"/>
      <c r="C490" s="1"/>
      <c r="D490" s="1"/>
      <c r="E490" s="1"/>
    </row>
    <row r="491" spans="1:5" x14ac:dyDescent="0.2">
      <c r="A491" s="1"/>
      <c r="B491" s="1"/>
      <c r="C491" s="1"/>
      <c r="D491" s="1"/>
      <c r="E491" s="1"/>
    </row>
    <row r="492" spans="1:5" x14ac:dyDescent="0.2">
      <c r="A492" s="1"/>
      <c r="B492" s="1"/>
      <c r="C492" s="1"/>
      <c r="D492" s="1"/>
      <c r="E492" s="1"/>
    </row>
    <row r="493" spans="1:5" x14ac:dyDescent="0.2">
      <c r="A493" s="1"/>
      <c r="B493" s="1"/>
      <c r="C493" s="1"/>
      <c r="D493" s="1"/>
      <c r="E493" s="1"/>
    </row>
    <row r="494" spans="1:5" x14ac:dyDescent="0.2">
      <c r="A494" s="1"/>
      <c r="B494" s="1"/>
      <c r="C494" s="1"/>
      <c r="D494" s="1"/>
      <c r="E494" s="1"/>
    </row>
    <row r="495" spans="1:5" x14ac:dyDescent="0.2">
      <c r="A495" s="1"/>
      <c r="B495" s="1"/>
      <c r="C495" s="1"/>
      <c r="D495" s="1"/>
      <c r="E495" s="1"/>
    </row>
    <row r="496" spans="1:5" x14ac:dyDescent="0.2">
      <c r="A496" s="1"/>
      <c r="B496" s="1"/>
      <c r="C496" s="1"/>
      <c r="D496" s="1"/>
      <c r="E496" s="1"/>
    </row>
    <row r="497" spans="1:5" x14ac:dyDescent="0.2">
      <c r="A497" s="1"/>
      <c r="B497" s="1"/>
      <c r="C497" s="1"/>
      <c r="D497" s="1"/>
      <c r="E497" s="1"/>
    </row>
    <row r="498" spans="1:5" x14ac:dyDescent="0.2">
      <c r="A498" s="1"/>
      <c r="B498" s="1"/>
      <c r="C498" s="1"/>
      <c r="D498" s="1"/>
      <c r="E498" s="1"/>
    </row>
    <row r="499" spans="1:5" x14ac:dyDescent="0.2">
      <c r="A499" s="1"/>
      <c r="B499" s="1"/>
      <c r="C499" s="1"/>
      <c r="D499" s="1"/>
      <c r="E499" s="1"/>
    </row>
    <row r="500" spans="1:5" x14ac:dyDescent="0.2">
      <c r="A500" s="1"/>
      <c r="B500" s="1"/>
      <c r="C500" s="1"/>
      <c r="D500" s="1"/>
      <c r="E500" s="1"/>
    </row>
    <row r="501" spans="1:5" x14ac:dyDescent="0.2">
      <c r="A501" s="1"/>
      <c r="B501" s="1"/>
      <c r="C501" s="1"/>
      <c r="D501" s="1"/>
      <c r="E501" s="1"/>
    </row>
    <row r="502" spans="1:5" x14ac:dyDescent="0.2">
      <c r="A502" s="1"/>
      <c r="B502" s="1"/>
      <c r="C502" s="1"/>
      <c r="D502" s="1"/>
      <c r="E502" s="1"/>
    </row>
    <row r="503" spans="1:5" x14ac:dyDescent="0.2">
      <c r="A503" s="1"/>
      <c r="B503" s="1"/>
      <c r="C503" s="1"/>
      <c r="D503" s="1"/>
      <c r="E503" s="1"/>
    </row>
    <row r="504" spans="1:5" x14ac:dyDescent="0.2">
      <c r="A504" s="1"/>
      <c r="B504" s="1"/>
      <c r="C504" s="1"/>
      <c r="D504" s="1"/>
      <c r="E504" s="1"/>
    </row>
    <row r="505" spans="1:5" x14ac:dyDescent="0.2">
      <c r="A505" s="1"/>
      <c r="B505" s="1"/>
      <c r="C505" s="1"/>
      <c r="D505" s="1"/>
      <c r="E505" s="1"/>
    </row>
    <row r="506" spans="1:5" x14ac:dyDescent="0.2">
      <c r="A506" s="1"/>
      <c r="B506" s="1"/>
      <c r="C506" s="1"/>
      <c r="D506" s="1"/>
      <c r="E506" s="1"/>
    </row>
    <row r="507" spans="1:5" x14ac:dyDescent="0.2">
      <c r="A507" s="1"/>
      <c r="B507" s="1"/>
      <c r="C507" s="1"/>
      <c r="D507" s="1"/>
      <c r="E507" s="1"/>
    </row>
    <row r="508" spans="1:5" x14ac:dyDescent="0.2">
      <c r="A508" s="1"/>
      <c r="B508" s="1"/>
      <c r="C508" s="1"/>
      <c r="D508" s="1"/>
      <c r="E508" s="1"/>
    </row>
    <row r="509" spans="1:5" x14ac:dyDescent="0.2">
      <c r="A509" s="1"/>
      <c r="B509" s="1"/>
      <c r="C509" s="1"/>
      <c r="D509" s="1"/>
      <c r="E509" s="1"/>
    </row>
    <row r="510" spans="1:5" x14ac:dyDescent="0.2">
      <c r="A510" s="1"/>
      <c r="B510" s="1"/>
      <c r="C510" s="1"/>
      <c r="D510" s="1"/>
      <c r="E510" s="1"/>
    </row>
    <row r="511" spans="1:5" x14ac:dyDescent="0.2">
      <c r="A511" s="1"/>
      <c r="B511" s="1"/>
      <c r="C511" s="1"/>
      <c r="D511" s="1"/>
      <c r="E511" s="1"/>
    </row>
    <row r="512" spans="1:5" x14ac:dyDescent="0.2">
      <c r="A512" s="1"/>
      <c r="B512" s="1"/>
      <c r="C512" s="1"/>
      <c r="D512" s="1"/>
      <c r="E512" s="1"/>
    </row>
    <row r="513" spans="1:5" x14ac:dyDescent="0.2">
      <c r="A513" s="1"/>
      <c r="B513" s="1"/>
      <c r="C513" s="1"/>
      <c r="D513" s="1"/>
      <c r="E513" s="1"/>
    </row>
    <row r="514" spans="1:5" x14ac:dyDescent="0.2">
      <c r="A514" s="1"/>
      <c r="B514" s="1"/>
      <c r="C514" s="1"/>
      <c r="D514" s="1"/>
      <c r="E514" s="1"/>
    </row>
    <row r="515" spans="1:5" x14ac:dyDescent="0.2">
      <c r="A515" s="1"/>
      <c r="B515" s="1"/>
      <c r="C515" s="1"/>
      <c r="D515" s="1"/>
      <c r="E515" s="1"/>
    </row>
    <row r="516" spans="1:5" x14ac:dyDescent="0.2">
      <c r="A516" s="1"/>
      <c r="B516" s="1"/>
      <c r="C516" s="1"/>
      <c r="D516" s="1"/>
      <c r="E516" s="1"/>
    </row>
    <row r="517" spans="1:5" x14ac:dyDescent="0.2">
      <c r="A517" s="1"/>
      <c r="B517" s="1"/>
      <c r="C517" s="1"/>
      <c r="D517" s="1"/>
      <c r="E517" s="1"/>
    </row>
    <row r="518" spans="1:5" x14ac:dyDescent="0.2">
      <c r="A518" s="1"/>
      <c r="B518" s="1"/>
      <c r="C518" s="1"/>
      <c r="D518" s="1"/>
      <c r="E518" s="1"/>
    </row>
    <row r="519" spans="1:5" x14ac:dyDescent="0.2">
      <c r="A519" s="1"/>
      <c r="B519" s="1"/>
      <c r="C519" s="1"/>
      <c r="D519" s="1"/>
      <c r="E519" s="1"/>
    </row>
    <row r="520" spans="1:5" x14ac:dyDescent="0.2">
      <c r="A520" s="1"/>
      <c r="B520" s="1"/>
      <c r="C520" s="1"/>
      <c r="D520" s="1"/>
      <c r="E520" s="1"/>
    </row>
    <row r="521" spans="1:5" x14ac:dyDescent="0.2">
      <c r="A521" s="1"/>
      <c r="B521" s="1"/>
      <c r="C521" s="1"/>
      <c r="D521" s="1"/>
      <c r="E521" s="1"/>
    </row>
    <row r="522" spans="1:5" x14ac:dyDescent="0.2">
      <c r="A522" s="1"/>
      <c r="B522" s="1"/>
      <c r="C522" s="1"/>
      <c r="D522" s="1"/>
      <c r="E522" s="1"/>
    </row>
    <row r="523" spans="1:5" x14ac:dyDescent="0.2">
      <c r="A523" s="1"/>
      <c r="B523" s="1"/>
      <c r="C523" s="1"/>
      <c r="D523" s="1"/>
      <c r="E523" s="1"/>
    </row>
    <row r="524" spans="1:5" x14ac:dyDescent="0.2">
      <c r="A524" s="1"/>
      <c r="B524" s="1"/>
      <c r="C524" s="1"/>
      <c r="D524" s="1"/>
      <c r="E524" s="1"/>
    </row>
    <row r="525" spans="1:5" x14ac:dyDescent="0.2">
      <c r="A525" s="1"/>
      <c r="B525" s="1"/>
      <c r="C525" s="1"/>
      <c r="D525" s="1"/>
      <c r="E525" s="1"/>
    </row>
    <row r="526" spans="1:5" x14ac:dyDescent="0.2">
      <c r="A526" s="1"/>
      <c r="B526" s="1"/>
      <c r="C526" s="1"/>
      <c r="D526" s="1"/>
      <c r="E526" s="1"/>
    </row>
    <row r="527" spans="1:5" x14ac:dyDescent="0.2">
      <c r="A527" s="1"/>
      <c r="B527" s="1"/>
      <c r="C527" s="1"/>
      <c r="D527" s="1"/>
      <c r="E527" s="1"/>
    </row>
    <row r="528" spans="1:5" x14ac:dyDescent="0.2">
      <c r="A528" s="1"/>
      <c r="B528" s="1"/>
      <c r="C528" s="1"/>
      <c r="D528" s="1"/>
      <c r="E528" s="1"/>
    </row>
    <row r="529" spans="1:5" x14ac:dyDescent="0.2">
      <c r="A529" s="1"/>
      <c r="B529" s="1"/>
      <c r="C529" s="1"/>
      <c r="D529" s="1"/>
      <c r="E529" s="1"/>
    </row>
    <row r="530" spans="1:5" x14ac:dyDescent="0.2">
      <c r="A530" s="1"/>
      <c r="B530" s="1"/>
      <c r="C530" s="1"/>
      <c r="D530" s="1"/>
      <c r="E530" s="1"/>
    </row>
    <row r="531" spans="1:5" x14ac:dyDescent="0.2">
      <c r="A531" s="1"/>
      <c r="B531" s="1"/>
      <c r="C531" s="1"/>
      <c r="D531" s="1"/>
      <c r="E531" s="1"/>
    </row>
    <row r="532" spans="1:5" x14ac:dyDescent="0.2">
      <c r="A532" s="1"/>
      <c r="B532" s="1"/>
      <c r="C532" s="1"/>
      <c r="D532" s="1"/>
      <c r="E532" s="1"/>
    </row>
    <row r="533" spans="1:5" x14ac:dyDescent="0.2">
      <c r="A533" s="1"/>
      <c r="B533" s="1"/>
      <c r="C533" s="1"/>
      <c r="D533" s="1"/>
      <c r="E533" s="1"/>
    </row>
    <row r="534" spans="1:5" x14ac:dyDescent="0.2">
      <c r="A534" s="1"/>
      <c r="B534" s="1"/>
      <c r="C534" s="1"/>
      <c r="D534" s="1"/>
      <c r="E534" s="1"/>
    </row>
    <row r="535" spans="1:5" x14ac:dyDescent="0.2">
      <c r="A535" s="1"/>
      <c r="B535" s="1"/>
      <c r="C535" s="1"/>
      <c r="D535" s="1"/>
      <c r="E535" s="1"/>
    </row>
    <row r="536" spans="1:5" x14ac:dyDescent="0.2">
      <c r="A536" s="1"/>
      <c r="B536" s="1"/>
      <c r="C536" s="1"/>
      <c r="D536" s="1"/>
      <c r="E536" s="1"/>
    </row>
    <row r="537" spans="1:5" x14ac:dyDescent="0.2">
      <c r="A537" s="1"/>
      <c r="B537" s="1"/>
      <c r="C537" s="1"/>
      <c r="D537" s="1"/>
      <c r="E537" s="1"/>
    </row>
    <row r="538" spans="1:5" x14ac:dyDescent="0.2">
      <c r="A538" s="1"/>
      <c r="B538" s="1"/>
      <c r="C538" s="1"/>
      <c r="D538" s="1"/>
      <c r="E538" s="1"/>
    </row>
    <row r="539" spans="1:5" x14ac:dyDescent="0.2">
      <c r="A539" s="1"/>
      <c r="B539" s="1"/>
      <c r="C539" s="1"/>
      <c r="D539" s="1"/>
      <c r="E539" s="1"/>
    </row>
    <row r="540" spans="1:5" x14ac:dyDescent="0.2">
      <c r="A540" s="1"/>
      <c r="B540" s="1"/>
      <c r="C540" s="1"/>
      <c r="D540" s="1"/>
      <c r="E540" s="1"/>
    </row>
    <row r="541" spans="1:5" x14ac:dyDescent="0.2">
      <c r="A541" s="1"/>
      <c r="B541" s="1"/>
      <c r="C541" s="1"/>
      <c r="D541" s="1"/>
      <c r="E541" s="1"/>
    </row>
    <row r="542" spans="1:5" x14ac:dyDescent="0.2">
      <c r="A542" s="1"/>
      <c r="B542" s="1"/>
      <c r="C542" s="1"/>
      <c r="D542" s="1"/>
      <c r="E542" s="1"/>
    </row>
    <row r="543" spans="1:5" x14ac:dyDescent="0.2">
      <c r="A543" s="1"/>
      <c r="B543" s="1"/>
      <c r="C543" s="1"/>
      <c r="D543" s="1"/>
      <c r="E543" s="1"/>
    </row>
    <row r="544" spans="1:5" x14ac:dyDescent="0.2">
      <c r="A544" s="1"/>
      <c r="B544" s="1"/>
      <c r="C544" s="1"/>
      <c r="D544" s="1"/>
      <c r="E544" s="1"/>
    </row>
    <row r="545" spans="1:5" x14ac:dyDescent="0.2">
      <c r="A545" s="1"/>
      <c r="B545" s="1"/>
      <c r="C545" s="1"/>
      <c r="D545" s="1"/>
      <c r="E545" s="1"/>
    </row>
    <row r="546" spans="1:5" x14ac:dyDescent="0.2">
      <c r="A546" s="1"/>
      <c r="B546" s="1"/>
      <c r="C546" s="1"/>
      <c r="D546" s="1"/>
      <c r="E546" s="1"/>
    </row>
    <row r="547" spans="1:5" x14ac:dyDescent="0.2">
      <c r="A547" s="1"/>
      <c r="B547" s="1"/>
      <c r="C547" s="1"/>
      <c r="D547" s="1"/>
      <c r="E547" s="1"/>
    </row>
    <row r="548" spans="1:5" x14ac:dyDescent="0.2">
      <c r="A548" s="1"/>
      <c r="B548" s="1"/>
      <c r="C548" s="1"/>
      <c r="D548" s="1"/>
      <c r="E548" s="1"/>
    </row>
    <row r="549" spans="1:5" x14ac:dyDescent="0.2">
      <c r="A549" s="1"/>
      <c r="B549" s="1"/>
      <c r="C549" s="1"/>
      <c r="D549" s="1"/>
      <c r="E549" s="1"/>
    </row>
    <row r="550" spans="1:5" x14ac:dyDescent="0.2">
      <c r="A550" s="1"/>
      <c r="B550" s="1"/>
      <c r="C550" s="1"/>
      <c r="D550" s="1"/>
      <c r="E550" s="1"/>
    </row>
    <row r="551" spans="1:5" x14ac:dyDescent="0.2">
      <c r="A551" s="1"/>
      <c r="B551" s="1"/>
      <c r="C551" s="1"/>
      <c r="D551" s="1"/>
      <c r="E551" s="1"/>
    </row>
    <row r="552" spans="1:5" x14ac:dyDescent="0.2">
      <c r="A552" s="1"/>
      <c r="B552" s="1"/>
      <c r="C552" s="1"/>
      <c r="D552" s="1"/>
      <c r="E552" s="1"/>
    </row>
    <row r="553" spans="1:5" x14ac:dyDescent="0.2">
      <c r="A553" s="1"/>
      <c r="B553" s="1"/>
      <c r="C553" s="1"/>
      <c r="D553" s="1"/>
      <c r="E553" s="1"/>
    </row>
    <row r="554" spans="1:5" x14ac:dyDescent="0.2">
      <c r="A554" s="1"/>
      <c r="B554" s="1"/>
      <c r="C554" s="1"/>
      <c r="D554" s="1"/>
      <c r="E554" s="1"/>
    </row>
    <row r="555" spans="1:5" x14ac:dyDescent="0.2">
      <c r="A555" s="1"/>
      <c r="B555" s="1"/>
      <c r="C555" s="1"/>
      <c r="D555" s="1"/>
      <c r="E555" s="1"/>
    </row>
    <row r="556" spans="1:5" x14ac:dyDescent="0.2">
      <c r="A556" s="1"/>
      <c r="B556" s="1"/>
      <c r="C556" s="1"/>
      <c r="D556" s="1"/>
      <c r="E556" s="1"/>
    </row>
    <row r="557" spans="1:5" x14ac:dyDescent="0.2">
      <c r="A557" s="1"/>
      <c r="B557" s="1"/>
      <c r="C557" s="1"/>
      <c r="D557" s="1"/>
      <c r="E557" s="1"/>
    </row>
    <row r="558" spans="1:5" x14ac:dyDescent="0.2">
      <c r="A558" s="1"/>
      <c r="B558" s="1"/>
      <c r="C558" s="1"/>
      <c r="D558" s="1"/>
      <c r="E558" s="1"/>
    </row>
    <row r="559" spans="1:5" x14ac:dyDescent="0.2">
      <c r="A559" s="1"/>
      <c r="B559" s="1"/>
      <c r="C559" s="1"/>
      <c r="D559" s="1"/>
      <c r="E559" s="1"/>
    </row>
    <row r="560" spans="1:5" x14ac:dyDescent="0.2">
      <c r="A560" s="1"/>
      <c r="B560" s="1"/>
      <c r="C560" s="1"/>
      <c r="D560" s="1"/>
      <c r="E560" s="1"/>
    </row>
    <row r="561" spans="1:5" x14ac:dyDescent="0.2">
      <c r="A561" s="1"/>
      <c r="B561" s="1"/>
      <c r="C561" s="1"/>
      <c r="D561" s="1"/>
      <c r="E561" s="1"/>
    </row>
    <row r="562" spans="1:5" x14ac:dyDescent="0.2">
      <c r="A562" s="1"/>
      <c r="B562" s="1"/>
      <c r="C562" s="1"/>
      <c r="D562" s="1"/>
      <c r="E562" s="1"/>
    </row>
    <row r="563" spans="1:5" x14ac:dyDescent="0.2">
      <c r="A563" s="1"/>
      <c r="B563" s="1"/>
      <c r="C563" s="1"/>
      <c r="D563" s="1"/>
      <c r="E563" s="1"/>
    </row>
    <row r="564" spans="1:5" x14ac:dyDescent="0.2">
      <c r="A564" s="1"/>
      <c r="B564" s="1"/>
      <c r="C564" s="1"/>
      <c r="D564" s="1"/>
      <c r="E564" s="1"/>
    </row>
    <row r="565" spans="1:5" x14ac:dyDescent="0.2">
      <c r="A565" s="1"/>
      <c r="B565" s="1"/>
      <c r="C565" s="1"/>
      <c r="D565" s="1"/>
      <c r="E565" s="1"/>
    </row>
    <row r="566" spans="1:5" x14ac:dyDescent="0.2">
      <c r="A566" s="1"/>
      <c r="B566" s="1"/>
      <c r="C566" s="1"/>
      <c r="D566" s="1"/>
      <c r="E566" s="1"/>
    </row>
    <row r="567" spans="1:5" x14ac:dyDescent="0.2">
      <c r="A567" s="1"/>
      <c r="B567" s="1"/>
      <c r="C567" s="1"/>
      <c r="D567" s="1"/>
      <c r="E567" s="1"/>
    </row>
    <row r="568" spans="1:5" x14ac:dyDescent="0.2">
      <c r="A568" s="1"/>
      <c r="B568" s="1"/>
      <c r="C568" s="1"/>
      <c r="D568" s="1"/>
      <c r="E568" s="1"/>
    </row>
    <row r="569" spans="1:5" x14ac:dyDescent="0.2">
      <c r="A569" s="1"/>
      <c r="B569" s="1"/>
      <c r="C569" s="1"/>
      <c r="D569" s="1"/>
      <c r="E569" s="1"/>
    </row>
    <row r="570" spans="1:5" x14ac:dyDescent="0.2">
      <c r="A570" s="1"/>
      <c r="B570" s="1"/>
      <c r="C570" s="1"/>
      <c r="D570" s="1"/>
      <c r="E570" s="1"/>
    </row>
    <row r="571" spans="1:5" x14ac:dyDescent="0.2">
      <c r="A571" s="1"/>
      <c r="B571" s="1"/>
      <c r="C571" s="1"/>
      <c r="D571" s="1"/>
      <c r="E571" s="1"/>
    </row>
    <row r="572" spans="1:5" x14ac:dyDescent="0.2">
      <c r="A572" s="1"/>
      <c r="B572" s="1"/>
      <c r="C572" s="1"/>
      <c r="D572" s="1"/>
      <c r="E572" s="1"/>
    </row>
    <row r="573" spans="1:5" x14ac:dyDescent="0.2">
      <c r="A573" s="1"/>
      <c r="B573" s="1"/>
      <c r="C573" s="1"/>
      <c r="D573" s="1"/>
      <c r="E573" s="1"/>
    </row>
    <row r="574" spans="1:5" x14ac:dyDescent="0.2">
      <c r="A574" s="1"/>
      <c r="B574" s="1"/>
      <c r="C574" s="1"/>
      <c r="D574" s="1"/>
      <c r="E574" s="1"/>
    </row>
    <row r="575" spans="1:5" x14ac:dyDescent="0.2">
      <c r="A575" s="1"/>
      <c r="B575" s="1"/>
      <c r="C575" s="1"/>
      <c r="D575" s="1"/>
      <c r="E575" s="1"/>
    </row>
    <row r="576" spans="1:5" x14ac:dyDescent="0.2">
      <c r="A576" s="1"/>
      <c r="B576" s="1"/>
      <c r="C576" s="1"/>
      <c r="D576" s="1"/>
      <c r="E576" s="1"/>
    </row>
    <row r="577" spans="1:5" x14ac:dyDescent="0.2">
      <c r="A577" s="1"/>
      <c r="B577" s="1"/>
      <c r="C577" s="1"/>
      <c r="D577" s="1"/>
      <c r="E577" s="1"/>
    </row>
    <row r="578" spans="1:5" x14ac:dyDescent="0.2">
      <c r="A578" s="1"/>
      <c r="B578" s="1"/>
      <c r="C578" s="1"/>
      <c r="D578" s="1"/>
      <c r="E578" s="1"/>
    </row>
    <row r="579" spans="1:5" x14ac:dyDescent="0.2">
      <c r="A579" s="1"/>
      <c r="B579" s="1"/>
      <c r="C579" s="1"/>
      <c r="D579" s="1"/>
      <c r="E579" s="1"/>
    </row>
    <row r="580" spans="1:5" x14ac:dyDescent="0.2">
      <c r="A580" s="1"/>
      <c r="B580" s="1"/>
      <c r="C580" s="1"/>
      <c r="D580" s="1"/>
      <c r="E580" s="1"/>
    </row>
    <row r="581" spans="1:5" x14ac:dyDescent="0.2">
      <c r="A581" s="1"/>
      <c r="B581" s="1"/>
      <c r="C581" s="1"/>
      <c r="D581" s="1"/>
      <c r="E581" s="1"/>
    </row>
    <row r="582" spans="1:5" x14ac:dyDescent="0.2">
      <c r="A582" s="1"/>
      <c r="B582" s="1"/>
      <c r="C582" s="1"/>
      <c r="D582" s="1"/>
      <c r="E582" s="1"/>
    </row>
    <row r="583" spans="1:5" x14ac:dyDescent="0.2">
      <c r="A583" s="1"/>
      <c r="B583" s="1"/>
      <c r="C583" s="1"/>
      <c r="D583" s="1"/>
      <c r="E583" s="1"/>
    </row>
    <row r="584" spans="1:5" x14ac:dyDescent="0.2">
      <c r="A584" s="1"/>
      <c r="B584" s="1"/>
      <c r="C584" s="1"/>
      <c r="D584" s="1"/>
      <c r="E584" s="1"/>
    </row>
    <row r="585" spans="1:5" x14ac:dyDescent="0.2">
      <c r="A585" s="1"/>
      <c r="B585" s="1"/>
      <c r="C585" s="1"/>
      <c r="D585" s="1"/>
      <c r="E585" s="1"/>
    </row>
    <row r="586" spans="1:5" x14ac:dyDescent="0.2">
      <c r="A586" s="1"/>
      <c r="B586" s="1"/>
      <c r="C586" s="1"/>
      <c r="D586" s="1"/>
      <c r="E586" s="1"/>
    </row>
    <row r="587" spans="1:5" x14ac:dyDescent="0.2">
      <c r="A587" s="1"/>
      <c r="B587" s="1"/>
      <c r="C587" s="1"/>
      <c r="D587" s="1"/>
      <c r="E587" s="1"/>
    </row>
    <row r="588" spans="1:5" x14ac:dyDescent="0.2">
      <c r="A588" s="1"/>
      <c r="B588" s="1"/>
      <c r="C588" s="1"/>
      <c r="D588" s="1"/>
      <c r="E588" s="1"/>
    </row>
    <row r="589" spans="1:5" x14ac:dyDescent="0.2">
      <c r="A589" s="1"/>
      <c r="B589" s="1"/>
      <c r="C589" s="1"/>
      <c r="D589" s="1"/>
      <c r="E589" s="1"/>
    </row>
    <row r="590" spans="1:5" x14ac:dyDescent="0.2">
      <c r="A590" s="1"/>
      <c r="B590" s="1"/>
      <c r="C590" s="1"/>
      <c r="D590" s="1"/>
      <c r="E590" s="1"/>
    </row>
    <row r="591" spans="1:5" x14ac:dyDescent="0.2">
      <c r="A591" s="1"/>
      <c r="B591" s="1"/>
      <c r="C591" s="1"/>
      <c r="D591" s="1"/>
      <c r="E591" s="1"/>
    </row>
    <row r="592" spans="1:5" x14ac:dyDescent="0.2">
      <c r="A592" s="1"/>
      <c r="B592" s="1"/>
      <c r="C592" s="1"/>
      <c r="D592" s="1"/>
      <c r="E592" s="1"/>
    </row>
    <row r="593" spans="1:5" x14ac:dyDescent="0.2">
      <c r="A593" s="1"/>
      <c r="B593" s="1"/>
      <c r="C593" s="1"/>
      <c r="D593" s="1"/>
      <c r="E593" s="1"/>
    </row>
    <row r="594" spans="1:5" x14ac:dyDescent="0.2">
      <c r="A594" s="1"/>
      <c r="B594" s="1"/>
      <c r="C594" s="1"/>
      <c r="D594" s="1"/>
      <c r="E594" s="1"/>
    </row>
    <row r="595" spans="1:5" x14ac:dyDescent="0.2">
      <c r="A595" s="1"/>
      <c r="B595" s="1"/>
      <c r="C595" s="1"/>
      <c r="D595" s="1"/>
      <c r="E595" s="1"/>
    </row>
    <row r="596" spans="1:5" x14ac:dyDescent="0.2">
      <c r="A596" s="1"/>
      <c r="B596" s="1"/>
      <c r="C596" s="1"/>
      <c r="D596" s="1"/>
      <c r="E596" s="1"/>
    </row>
    <row r="597" spans="1:5" x14ac:dyDescent="0.2">
      <c r="A597" s="1"/>
      <c r="B597" s="1"/>
      <c r="C597" s="1"/>
      <c r="D597" s="1"/>
      <c r="E597" s="1"/>
    </row>
    <row r="598" spans="1:5" x14ac:dyDescent="0.2">
      <c r="A598" s="1"/>
      <c r="B598" s="1"/>
      <c r="C598" s="1"/>
      <c r="D598" s="1"/>
      <c r="E598" s="1"/>
    </row>
    <row r="599" spans="1:5" x14ac:dyDescent="0.2">
      <c r="A599" s="1"/>
      <c r="B599" s="1"/>
      <c r="C599" s="1"/>
      <c r="D599" s="1"/>
      <c r="E599" s="1"/>
    </row>
    <row r="600" spans="1:5" x14ac:dyDescent="0.2">
      <c r="A600" s="1"/>
      <c r="B600" s="1"/>
      <c r="C600" s="1"/>
      <c r="D600" s="1"/>
      <c r="E600" s="1"/>
    </row>
    <row r="601" spans="1:5" x14ac:dyDescent="0.2">
      <c r="A601" s="1"/>
      <c r="B601" s="1"/>
      <c r="C601" s="1"/>
      <c r="D601" s="1"/>
      <c r="E601" s="1"/>
    </row>
    <row r="602" spans="1:5" x14ac:dyDescent="0.2">
      <c r="A602" s="1"/>
      <c r="B602" s="1"/>
      <c r="C602" s="1"/>
      <c r="D602" s="1"/>
      <c r="E602" s="1"/>
    </row>
    <row r="603" spans="1:5" x14ac:dyDescent="0.2">
      <c r="A603" s="1"/>
      <c r="B603" s="1"/>
      <c r="C603" s="1"/>
      <c r="D603" s="1"/>
      <c r="E603" s="1"/>
    </row>
    <row r="604" spans="1:5" x14ac:dyDescent="0.2">
      <c r="A604" s="1"/>
      <c r="B604" s="1"/>
      <c r="C604" s="1"/>
      <c r="D604" s="1"/>
      <c r="E604" s="1"/>
    </row>
    <row r="605" spans="1:5" x14ac:dyDescent="0.2">
      <c r="A605" s="1"/>
      <c r="B605" s="1"/>
      <c r="C605" s="1"/>
      <c r="D605" s="1"/>
      <c r="E605" s="1"/>
    </row>
    <row r="606" spans="1:5" x14ac:dyDescent="0.2">
      <c r="A606" s="1"/>
      <c r="B606" s="1"/>
      <c r="C606" s="1"/>
      <c r="D606" s="1"/>
      <c r="E606" s="1"/>
    </row>
    <row r="607" spans="1:5" x14ac:dyDescent="0.2">
      <c r="A607" s="1"/>
      <c r="B607" s="1"/>
      <c r="C607" s="1"/>
      <c r="D607" s="1"/>
      <c r="E607" s="1"/>
    </row>
    <row r="608" spans="1:5" x14ac:dyDescent="0.2">
      <c r="A608" s="1"/>
      <c r="B608" s="1"/>
      <c r="C608" s="1"/>
      <c r="D608" s="1"/>
      <c r="E608" s="1"/>
    </row>
    <row r="609" spans="1:5" x14ac:dyDescent="0.2">
      <c r="A609" s="1"/>
      <c r="B609" s="1"/>
      <c r="C609" s="1"/>
      <c r="D609" s="1"/>
      <c r="E609" s="1"/>
    </row>
    <row r="610" spans="1:5" x14ac:dyDescent="0.2">
      <c r="A610" s="1"/>
      <c r="B610" s="1"/>
      <c r="C610" s="1"/>
      <c r="D610" s="1"/>
      <c r="E610" s="1"/>
    </row>
    <row r="611" spans="1:5" x14ac:dyDescent="0.2">
      <c r="A611" s="1"/>
      <c r="B611" s="1"/>
      <c r="C611" s="1"/>
      <c r="D611" s="1"/>
      <c r="E611" s="1"/>
    </row>
    <row r="612" spans="1:5" x14ac:dyDescent="0.2">
      <c r="A612" s="1"/>
      <c r="B612" s="1"/>
      <c r="C612" s="1"/>
      <c r="D612" s="1"/>
      <c r="E612" s="1"/>
    </row>
    <row r="613" spans="1:5" x14ac:dyDescent="0.2">
      <c r="A613" s="1"/>
      <c r="B613" s="1"/>
      <c r="C613" s="1"/>
      <c r="D613" s="1"/>
      <c r="E613" s="1"/>
    </row>
    <row r="614" spans="1:5" x14ac:dyDescent="0.2">
      <c r="A614" s="1"/>
      <c r="B614" s="1"/>
      <c r="C614" s="1"/>
      <c r="D614" s="1"/>
      <c r="E614" s="1"/>
    </row>
    <row r="615" spans="1:5" x14ac:dyDescent="0.2">
      <c r="A615" s="1"/>
      <c r="B615" s="1"/>
      <c r="C615" s="1"/>
      <c r="D615" s="1"/>
      <c r="E615" s="1"/>
    </row>
    <row r="616" spans="1:5" x14ac:dyDescent="0.2">
      <c r="A616" s="1"/>
      <c r="B616" s="1"/>
      <c r="C616" s="1"/>
      <c r="D616" s="1"/>
      <c r="E616" s="1"/>
    </row>
    <row r="617" spans="1:5" x14ac:dyDescent="0.2">
      <c r="A617" s="1"/>
      <c r="B617" s="1"/>
      <c r="C617" s="1"/>
      <c r="D617" s="1"/>
      <c r="E617" s="1"/>
    </row>
    <row r="618" spans="1:5" x14ac:dyDescent="0.2">
      <c r="A618" s="1"/>
      <c r="B618" s="1"/>
      <c r="C618" s="1"/>
      <c r="D618" s="1"/>
      <c r="E618" s="1"/>
    </row>
    <row r="619" spans="1:5" x14ac:dyDescent="0.2">
      <c r="A619" s="1"/>
      <c r="B619" s="1"/>
      <c r="C619" s="1"/>
      <c r="D619" s="1"/>
      <c r="E619" s="1"/>
    </row>
    <row r="620" spans="1:5" x14ac:dyDescent="0.2">
      <c r="A620" s="1"/>
      <c r="B620" s="1"/>
      <c r="C620" s="1"/>
      <c r="D620" s="1"/>
      <c r="E620" s="1"/>
    </row>
    <row r="621" spans="1:5" x14ac:dyDescent="0.2">
      <c r="A621" s="1"/>
      <c r="B621" s="1"/>
      <c r="C621" s="1"/>
      <c r="D621" s="1"/>
      <c r="E621" s="1"/>
    </row>
    <row r="622" spans="1:5" x14ac:dyDescent="0.2">
      <c r="A622" s="1"/>
      <c r="B622" s="1"/>
      <c r="C622" s="1"/>
      <c r="D622" s="1"/>
      <c r="E622" s="1"/>
    </row>
    <row r="623" spans="1:5" x14ac:dyDescent="0.2">
      <c r="A623" s="1"/>
      <c r="B623" s="1"/>
      <c r="C623" s="1"/>
      <c r="D623" s="1"/>
      <c r="E623" s="1"/>
    </row>
    <row r="624" spans="1:5" x14ac:dyDescent="0.2">
      <c r="A624" s="1"/>
      <c r="B624" s="1"/>
      <c r="C624" s="1"/>
      <c r="D624" s="1"/>
      <c r="E624" s="1"/>
    </row>
    <row r="625" spans="1:5" x14ac:dyDescent="0.2">
      <c r="A625" s="1"/>
      <c r="B625" s="1"/>
      <c r="C625" s="1"/>
      <c r="D625" s="1"/>
      <c r="E625" s="1"/>
    </row>
    <row r="626" spans="1:5" x14ac:dyDescent="0.2">
      <c r="A626" s="1"/>
      <c r="B626" s="1"/>
      <c r="C626" s="1"/>
      <c r="D626" s="1"/>
      <c r="E626" s="1"/>
    </row>
    <row r="627" spans="1:5" x14ac:dyDescent="0.2">
      <c r="A627" s="1"/>
      <c r="B627" s="1"/>
      <c r="C627" s="1"/>
      <c r="D627" s="1"/>
      <c r="E627" s="1"/>
    </row>
    <row r="628" spans="1:5" x14ac:dyDescent="0.2">
      <c r="A628" s="1"/>
      <c r="B628" s="1"/>
      <c r="C628" s="1"/>
      <c r="D628" s="1"/>
      <c r="E628" s="1"/>
    </row>
    <row r="629" spans="1:5" x14ac:dyDescent="0.2">
      <c r="A629" s="1"/>
      <c r="B629" s="1"/>
      <c r="C629" s="1"/>
      <c r="D629" s="1"/>
      <c r="E629" s="1"/>
    </row>
    <row r="630" spans="1:5" x14ac:dyDescent="0.2">
      <c r="A630" s="1"/>
      <c r="B630" s="1"/>
      <c r="C630" s="1"/>
      <c r="D630" s="1"/>
      <c r="E630" s="1"/>
    </row>
    <row r="631" spans="1:5" x14ac:dyDescent="0.2">
      <c r="A631" s="1"/>
      <c r="B631" s="1"/>
      <c r="C631" s="1"/>
      <c r="D631" s="1"/>
      <c r="E631" s="1"/>
    </row>
    <row r="632" spans="1:5" x14ac:dyDescent="0.2">
      <c r="A632" s="1"/>
      <c r="B632" s="1"/>
      <c r="C632" s="1"/>
      <c r="D632" s="1"/>
      <c r="E632" s="1"/>
    </row>
    <row r="633" spans="1:5" x14ac:dyDescent="0.2">
      <c r="A633" s="1"/>
      <c r="B633" s="1"/>
      <c r="C633" s="1"/>
      <c r="D633" s="1"/>
      <c r="E633" s="1"/>
    </row>
    <row r="634" spans="1:5" x14ac:dyDescent="0.2">
      <c r="A634" s="1"/>
      <c r="B634" s="1"/>
      <c r="C634" s="1"/>
      <c r="D634" s="1"/>
      <c r="E634" s="1"/>
    </row>
    <row r="635" spans="1:5" x14ac:dyDescent="0.2">
      <c r="A635" s="1"/>
      <c r="B635" s="1"/>
      <c r="C635" s="1"/>
      <c r="D635" s="1"/>
      <c r="E635" s="1"/>
    </row>
    <row r="636" spans="1:5" x14ac:dyDescent="0.2">
      <c r="A636" s="1"/>
      <c r="B636" s="1"/>
      <c r="C636" s="1"/>
      <c r="D636" s="1"/>
      <c r="E636" s="1"/>
    </row>
    <row r="637" spans="1:5" x14ac:dyDescent="0.2">
      <c r="A637" s="1"/>
      <c r="B637" s="1"/>
      <c r="C637" s="1"/>
      <c r="D637" s="1"/>
      <c r="E637" s="1"/>
    </row>
    <row r="638" spans="1:5" x14ac:dyDescent="0.2">
      <c r="A638" s="1"/>
      <c r="B638" s="1"/>
      <c r="C638" s="1"/>
      <c r="D638" s="1"/>
      <c r="E638" s="1"/>
    </row>
    <row r="639" spans="1:5" x14ac:dyDescent="0.2">
      <c r="A639" s="1"/>
      <c r="B639" s="1"/>
      <c r="C639" s="1"/>
      <c r="D639" s="1"/>
      <c r="E639" s="1"/>
    </row>
    <row r="640" spans="1:5" x14ac:dyDescent="0.2">
      <c r="A640" s="1"/>
      <c r="B640" s="1"/>
      <c r="C640" s="1"/>
      <c r="D640" s="1"/>
      <c r="E640" s="1"/>
    </row>
    <row r="641" spans="1:5" x14ac:dyDescent="0.2">
      <c r="A641" s="1"/>
      <c r="B641" s="1"/>
      <c r="C641" s="1"/>
      <c r="D641" s="1"/>
      <c r="E641" s="1"/>
    </row>
    <row r="642" spans="1:5" x14ac:dyDescent="0.2">
      <c r="A642" s="1"/>
      <c r="B642" s="1"/>
      <c r="C642" s="1"/>
      <c r="D642" s="1"/>
      <c r="E642" s="1"/>
    </row>
    <row r="643" spans="1:5" x14ac:dyDescent="0.2">
      <c r="A643" s="1"/>
      <c r="B643" s="1"/>
      <c r="C643" s="1"/>
      <c r="D643" s="1"/>
      <c r="E643" s="1"/>
    </row>
    <row r="644" spans="1:5" x14ac:dyDescent="0.2">
      <c r="A644" s="1"/>
      <c r="B644" s="1"/>
      <c r="C644" s="1"/>
      <c r="D644" s="1"/>
      <c r="E644" s="1"/>
    </row>
    <row r="645" spans="1:5" x14ac:dyDescent="0.2">
      <c r="A645" s="1"/>
      <c r="B645" s="1"/>
      <c r="C645" s="1"/>
      <c r="D645" s="1"/>
      <c r="E645" s="1"/>
    </row>
    <row r="646" spans="1:5" x14ac:dyDescent="0.2">
      <c r="A646" s="1"/>
      <c r="B646" s="1"/>
      <c r="C646" s="1"/>
      <c r="D646" s="1"/>
      <c r="E646" s="1"/>
    </row>
    <row r="647" spans="1:5" x14ac:dyDescent="0.2">
      <c r="A647" s="1"/>
      <c r="B647" s="1"/>
      <c r="C647" s="1"/>
      <c r="D647" s="1"/>
      <c r="E647" s="1"/>
    </row>
    <row r="648" spans="1:5" x14ac:dyDescent="0.2">
      <c r="A648" s="1"/>
      <c r="B648" s="1"/>
      <c r="C648" s="1"/>
      <c r="D648" s="1"/>
      <c r="E648" s="1"/>
    </row>
    <row r="649" spans="1:5" x14ac:dyDescent="0.2">
      <c r="A649" s="1"/>
      <c r="B649" s="1"/>
      <c r="C649" s="1"/>
      <c r="D649" s="1"/>
      <c r="E649" s="1"/>
    </row>
    <row r="650" spans="1:5" x14ac:dyDescent="0.2">
      <c r="A650" s="1"/>
      <c r="B650" s="1"/>
      <c r="C650" s="1"/>
      <c r="D650" s="1"/>
      <c r="E650" s="1"/>
    </row>
    <row r="651" spans="1:5" x14ac:dyDescent="0.2">
      <c r="A651" s="1"/>
      <c r="B651" s="1"/>
      <c r="C651" s="1"/>
      <c r="D651" s="1"/>
      <c r="E651" s="1"/>
    </row>
    <row r="652" spans="1:5" x14ac:dyDescent="0.2">
      <c r="A652" s="1"/>
      <c r="B652" s="1"/>
      <c r="C652" s="1"/>
      <c r="D652" s="1"/>
      <c r="E652" s="1"/>
    </row>
    <row r="653" spans="1:5" x14ac:dyDescent="0.2">
      <c r="A653" s="1"/>
      <c r="B653" s="1"/>
      <c r="C653" s="1"/>
      <c r="D653" s="1"/>
      <c r="E653" s="1"/>
    </row>
    <row r="654" spans="1:5" x14ac:dyDescent="0.2">
      <c r="A654" s="1"/>
      <c r="B654" s="1"/>
      <c r="C654" s="1"/>
      <c r="D654" s="1"/>
      <c r="E654" s="1"/>
    </row>
    <row r="655" spans="1:5" x14ac:dyDescent="0.2">
      <c r="A655" s="1"/>
      <c r="B655" s="1"/>
      <c r="C655" s="1"/>
      <c r="D655" s="1"/>
      <c r="E655" s="1"/>
    </row>
    <row r="656" spans="1:5" x14ac:dyDescent="0.2">
      <c r="A656" s="1"/>
      <c r="B656" s="1"/>
      <c r="C656" s="1"/>
      <c r="D656" s="1"/>
      <c r="E656" s="1"/>
    </row>
    <row r="657" spans="1:5" x14ac:dyDescent="0.2">
      <c r="A657" s="1"/>
      <c r="B657" s="1"/>
      <c r="C657" s="1"/>
      <c r="D657" s="1"/>
      <c r="E657" s="1"/>
    </row>
    <row r="658" spans="1:5" x14ac:dyDescent="0.2">
      <c r="A658" s="1"/>
      <c r="B658" s="1"/>
      <c r="C658" s="1"/>
      <c r="D658" s="1"/>
      <c r="E658" s="1"/>
    </row>
    <row r="659" spans="1:5" x14ac:dyDescent="0.2">
      <c r="A659" s="1"/>
      <c r="B659" s="1"/>
      <c r="C659" s="1"/>
      <c r="D659" s="1"/>
      <c r="E659" s="1"/>
    </row>
    <row r="660" spans="1:5" x14ac:dyDescent="0.2">
      <c r="A660" s="1"/>
      <c r="B660" s="1"/>
      <c r="C660" s="1"/>
      <c r="D660" s="1"/>
      <c r="E660" s="1"/>
    </row>
    <row r="661" spans="1:5" x14ac:dyDescent="0.2">
      <c r="A661" s="1"/>
      <c r="B661" s="1"/>
      <c r="C661" s="1"/>
      <c r="D661" s="1"/>
      <c r="E661" s="1"/>
    </row>
    <row r="662" spans="1:5" x14ac:dyDescent="0.2">
      <c r="A662" s="1"/>
      <c r="B662" s="1"/>
      <c r="C662" s="1"/>
      <c r="D662" s="1"/>
      <c r="E662" s="1"/>
    </row>
    <row r="663" spans="1:5" x14ac:dyDescent="0.2">
      <c r="A663" s="1"/>
      <c r="B663" s="1"/>
      <c r="C663" s="1"/>
      <c r="D663" s="1"/>
      <c r="E663" s="1"/>
    </row>
    <row r="664" spans="1:5" x14ac:dyDescent="0.2">
      <c r="A664" s="1"/>
      <c r="B664" s="1"/>
      <c r="C664" s="1"/>
      <c r="D664" s="1"/>
      <c r="E664" s="1"/>
    </row>
    <row r="665" spans="1:5" x14ac:dyDescent="0.2">
      <c r="A665" s="1"/>
      <c r="B665" s="1"/>
      <c r="C665" s="1"/>
      <c r="D665" s="1"/>
      <c r="E665" s="1"/>
    </row>
    <row r="666" spans="1:5" x14ac:dyDescent="0.2">
      <c r="A666" s="1"/>
      <c r="B666" s="1"/>
      <c r="C666" s="1"/>
      <c r="D666" s="1"/>
      <c r="E666" s="1"/>
    </row>
    <row r="667" spans="1:5" x14ac:dyDescent="0.2">
      <c r="A667" s="1"/>
      <c r="B667" s="1"/>
      <c r="C667" s="1"/>
      <c r="D667" s="1"/>
      <c r="E667" s="1"/>
    </row>
    <row r="668" spans="1:5" x14ac:dyDescent="0.2">
      <c r="A668" s="1"/>
      <c r="B668" s="1"/>
      <c r="C668" s="1"/>
      <c r="D668" s="1"/>
      <c r="E668" s="1"/>
    </row>
    <row r="669" spans="1:5" x14ac:dyDescent="0.2">
      <c r="A669" s="1"/>
      <c r="B669" s="1"/>
      <c r="C669" s="1"/>
      <c r="D669" s="1"/>
      <c r="E669" s="1"/>
    </row>
    <row r="670" spans="1:5" x14ac:dyDescent="0.2">
      <c r="A670" s="1"/>
      <c r="B670" s="1"/>
      <c r="C670" s="1"/>
      <c r="D670" s="1"/>
      <c r="E670" s="1"/>
    </row>
    <row r="671" spans="1:5" x14ac:dyDescent="0.2">
      <c r="A671" s="1"/>
      <c r="B671" s="1"/>
      <c r="C671" s="1"/>
      <c r="D671" s="1"/>
      <c r="E671" s="1"/>
    </row>
    <row r="672" spans="1:5" x14ac:dyDescent="0.2">
      <c r="A672" s="1"/>
      <c r="B672" s="1"/>
      <c r="C672" s="1"/>
      <c r="D672" s="1"/>
      <c r="E672" s="1"/>
    </row>
    <row r="673" spans="1:5" x14ac:dyDescent="0.2">
      <c r="A673" s="1"/>
      <c r="B673" s="1"/>
      <c r="C673" s="1"/>
      <c r="D673" s="1"/>
      <c r="E673" s="1"/>
    </row>
    <row r="674" spans="1:5" x14ac:dyDescent="0.2">
      <c r="A674" s="1"/>
      <c r="B674" s="1"/>
      <c r="C674" s="1"/>
      <c r="D674" s="1"/>
      <c r="E674" s="1"/>
    </row>
    <row r="675" spans="1:5" x14ac:dyDescent="0.2">
      <c r="A675" s="1"/>
      <c r="B675" s="1"/>
      <c r="C675" s="1"/>
      <c r="D675" s="1"/>
      <c r="E675" s="1"/>
    </row>
    <row r="676" spans="1:5" x14ac:dyDescent="0.2">
      <c r="A676" s="1"/>
      <c r="B676" s="1"/>
      <c r="C676" s="1"/>
      <c r="D676" s="1"/>
      <c r="E676" s="1"/>
    </row>
    <row r="677" spans="1:5" x14ac:dyDescent="0.2">
      <c r="A677" s="1"/>
      <c r="B677" s="1"/>
      <c r="C677" s="1"/>
      <c r="D677" s="1"/>
      <c r="E677" s="1"/>
    </row>
    <row r="678" spans="1:5" x14ac:dyDescent="0.2">
      <c r="A678" s="1"/>
      <c r="B678" s="1"/>
      <c r="C678" s="1"/>
      <c r="D678" s="1"/>
      <c r="E678" s="1"/>
    </row>
    <row r="679" spans="1:5" x14ac:dyDescent="0.2">
      <c r="A679" s="1"/>
      <c r="B679" s="1"/>
      <c r="C679" s="1"/>
      <c r="D679" s="1"/>
      <c r="E679" s="1"/>
    </row>
    <row r="680" spans="1:5" x14ac:dyDescent="0.2">
      <c r="A680" s="1"/>
      <c r="B680" s="1"/>
      <c r="C680" s="1"/>
      <c r="D680" s="1"/>
      <c r="E680" s="1"/>
    </row>
    <row r="681" spans="1:5" x14ac:dyDescent="0.2">
      <c r="A681" s="1"/>
      <c r="B681" s="1"/>
      <c r="C681" s="1"/>
      <c r="D681" s="1"/>
      <c r="E681" s="1"/>
    </row>
    <row r="682" spans="1:5" x14ac:dyDescent="0.2">
      <c r="A682" s="1"/>
      <c r="B682" s="1"/>
      <c r="C682" s="1"/>
      <c r="D682" s="1"/>
      <c r="E682" s="1"/>
    </row>
    <row r="683" spans="1:5" x14ac:dyDescent="0.2">
      <c r="A683" s="1"/>
      <c r="B683" s="1"/>
      <c r="C683" s="1"/>
      <c r="D683" s="1"/>
      <c r="E683" s="1"/>
    </row>
    <row r="684" spans="1:5" x14ac:dyDescent="0.2">
      <c r="A684" s="1"/>
      <c r="B684" s="1"/>
      <c r="C684" s="1"/>
      <c r="D684" s="1"/>
      <c r="E684" s="1"/>
    </row>
    <row r="685" spans="1:5" x14ac:dyDescent="0.2">
      <c r="A685" s="1"/>
      <c r="B685" s="1"/>
      <c r="C685" s="1"/>
      <c r="D685" s="1"/>
      <c r="E685" s="1"/>
    </row>
    <row r="686" spans="1:5" x14ac:dyDescent="0.2">
      <c r="A686" s="1"/>
      <c r="B686" s="1"/>
      <c r="C686" s="1"/>
      <c r="D686" s="1"/>
      <c r="E686" s="1"/>
    </row>
    <row r="687" spans="1:5" x14ac:dyDescent="0.2">
      <c r="A687" s="1"/>
      <c r="B687" s="1"/>
      <c r="C687" s="1"/>
      <c r="D687" s="1"/>
      <c r="E687" s="1"/>
    </row>
    <row r="688" spans="1:5" x14ac:dyDescent="0.2">
      <c r="A688" s="1"/>
      <c r="B688" s="1"/>
      <c r="C688" s="1"/>
      <c r="D688" s="1"/>
      <c r="E688" s="1"/>
    </row>
    <row r="689" spans="1:5" x14ac:dyDescent="0.2">
      <c r="A689" s="1"/>
      <c r="B689" s="1"/>
      <c r="C689" s="1"/>
      <c r="D689" s="1"/>
      <c r="E689" s="1"/>
    </row>
    <row r="690" spans="1:5" x14ac:dyDescent="0.2">
      <c r="A690" s="1"/>
      <c r="B690" s="1"/>
      <c r="C690" s="1"/>
      <c r="D690" s="1"/>
      <c r="E690" s="1"/>
    </row>
    <row r="691" spans="1:5" x14ac:dyDescent="0.2">
      <c r="A691" s="1"/>
      <c r="B691" s="1"/>
      <c r="C691" s="1"/>
      <c r="D691" s="1"/>
      <c r="E691" s="1"/>
    </row>
    <row r="692" spans="1:5" x14ac:dyDescent="0.2">
      <c r="A692" s="1"/>
      <c r="B692" s="1"/>
      <c r="C692" s="1"/>
      <c r="D692" s="1"/>
      <c r="E692" s="1"/>
    </row>
    <row r="693" spans="1:5" x14ac:dyDescent="0.2">
      <c r="A693" s="1"/>
      <c r="B693" s="1"/>
      <c r="C693" s="1"/>
      <c r="D693" s="1"/>
      <c r="E693" s="1"/>
    </row>
    <row r="694" spans="1:5" x14ac:dyDescent="0.2">
      <c r="A694" s="1"/>
      <c r="B694" s="1"/>
      <c r="C694" s="1"/>
      <c r="D694" s="1"/>
      <c r="E694" s="1"/>
    </row>
    <row r="695" spans="1:5" x14ac:dyDescent="0.2">
      <c r="A695" s="1"/>
      <c r="B695" s="1"/>
      <c r="C695" s="1"/>
      <c r="D695" s="1"/>
      <c r="E695" s="1"/>
    </row>
    <row r="696" spans="1:5" x14ac:dyDescent="0.2">
      <c r="A696" s="1"/>
      <c r="B696" s="1"/>
      <c r="C696" s="1"/>
      <c r="D696" s="1"/>
      <c r="E696" s="1"/>
    </row>
    <row r="697" spans="1:5" x14ac:dyDescent="0.2">
      <c r="A697" s="1"/>
      <c r="B697" s="1"/>
      <c r="C697" s="1"/>
      <c r="D697" s="1"/>
      <c r="E697" s="1"/>
    </row>
    <row r="698" spans="1:5" x14ac:dyDescent="0.2">
      <c r="A698" s="1"/>
      <c r="B698" s="1"/>
      <c r="C698" s="1"/>
      <c r="D698" s="1"/>
      <c r="E698" s="1"/>
    </row>
    <row r="699" spans="1:5" x14ac:dyDescent="0.2">
      <c r="A699" s="1"/>
      <c r="B699" s="1"/>
      <c r="C699" s="1"/>
      <c r="D699" s="1"/>
      <c r="E699" s="1"/>
    </row>
    <row r="700" spans="1:5" x14ac:dyDescent="0.2">
      <c r="A700" s="1"/>
      <c r="B700" s="1"/>
      <c r="C700" s="1"/>
      <c r="D700" s="1"/>
      <c r="E700" s="1"/>
    </row>
    <row r="701" spans="1:5" x14ac:dyDescent="0.2">
      <c r="A701" s="1"/>
      <c r="B701" s="1"/>
      <c r="C701" s="1"/>
      <c r="D701" s="1"/>
      <c r="E701" s="1"/>
    </row>
    <row r="702" spans="1:5" x14ac:dyDescent="0.2">
      <c r="A702" s="1"/>
      <c r="B702" s="1"/>
      <c r="C702" s="1"/>
      <c r="D702" s="1"/>
      <c r="E702" s="1"/>
    </row>
    <row r="703" spans="1:5" x14ac:dyDescent="0.2">
      <c r="A703" s="1"/>
      <c r="B703" s="1"/>
      <c r="C703" s="1"/>
      <c r="D703" s="1"/>
      <c r="E703" s="1"/>
    </row>
    <row r="704" spans="1:5" x14ac:dyDescent="0.2">
      <c r="A704" s="1"/>
      <c r="B704" s="1"/>
      <c r="C704" s="1"/>
      <c r="D704" s="1"/>
      <c r="E704" s="1"/>
    </row>
    <row r="705" spans="1:5" x14ac:dyDescent="0.2">
      <c r="A705" s="1"/>
      <c r="B705" s="1"/>
      <c r="C705" s="1"/>
      <c r="D705" s="1"/>
      <c r="E705" s="1"/>
    </row>
    <row r="706" spans="1:5" x14ac:dyDescent="0.2">
      <c r="A706" s="1"/>
      <c r="B706" s="1"/>
      <c r="C706" s="1"/>
      <c r="D706" s="1"/>
      <c r="E706" s="1"/>
    </row>
    <row r="707" spans="1:5" x14ac:dyDescent="0.2">
      <c r="A707" s="1"/>
      <c r="B707" s="1"/>
      <c r="C707" s="1"/>
      <c r="D707" s="1"/>
      <c r="E707" s="1"/>
    </row>
    <row r="708" spans="1:5" x14ac:dyDescent="0.2">
      <c r="A708" s="1"/>
      <c r="B708" s="1"/>
      <c r="C708" s="1"/>
      <c r="D708" s="1"/>
      <c r="E708" s="1"/>
    </row>
    <row r="709" spans="1:5" x14ac:dyDescent="0.2">
      <c r="A709" s="1"/>
      <c r="B709" s="1"/>
      <c r="C709" s="1"/>
      <c r="D709" s="1"/>
      <c r="E709" s="1"/>
    </row>
    <row r="710" spans="1:5" x14ac:dyDescent="0.2">
      <c r="A710" s="1"/>
      <c r="B710" s="1"/>
      <c r="C710" s="1"/>
      <c r="D710" s="1"/>
      <c r="E710" s="1"/>
    </row>
    <row r="711" spans="1:5" x14ac:dyDescent="0.2">
      <c r="A711" s="1"/>
      <c r="B711" s="1"/>
      <c r="C711" s="1"/>
      <c r="D711" s="1"/>
      <c r="E711" s="1"/>
    </row>
    <row r="712" spans="1:5" x14ac:dyDescent="0.2">
      <c r="A712" s="1"/>
      <c r="B712" s="1"/>
      <c r="C712" s="1"/>
      <c r="D712" s="1"/>
      <c r="E712" s="1"/>
    </row>
    <row r="713" spans="1:5" x14ac:dyDescent="0.2">
      <c r="A713" s="1"/>
      <c r="B713" s="1"/>
      <c r="C713" s="1"/>
      <c r="D713" s="1"/>
      <c r="E713" s="1"/>
    </row>
    <row r="714" spans="1:5" x14ac:dyDescent="0.2">
      <c r="A714" s="1"/>
      <c r="B714" s="1"/>
      <c r="C714" s="1"/>
      <c r="D714" s="1"/>
      <c r="E714" s="1"/>
    </row>
    <row r="715" spans="1:5" x14ac:dyDescent="0.2">
      <c r="A715" s="1"/>
      <c r="B715" s="1"/>
      <c r="C715" s="1"/>
      <c r="D715" s="1"/>
      <c r="E715" s="1"/>
    </row>
    <row r="716" spans="1:5" x14ac:dyDescent="0.2">
      <c r="A716" s="1"/>
      <c r="B716" s="1"/>
      <c r="C716" s="1"/>
      <c r="D716" s="1"/>
      <c r="E716" s="1"/>
    </row>
    <row r="717" spans="1:5" x14ac:dyDescent="0.2">
      <c r="A717" s="1"/>
      <c r="B717" s="1"/>
      <c r="C717" s="1"/>
      <c r="D717" s="1"/>
      <c r="E717" s="1"/>
    </row>
    <row r="718" spans="1:5" x14ac:dyDescent="0.2">
      <c r="A718" s="1"/>
      <c r="B718" s="1"/>
      <c r="C718" s="1"/>
      <c r="D718" s="1"/>
      <c r="E718" s="1"/>
    </row>
    <row r="719" spans="1:5" x14ac:dyDescent="0.2">
      <c r="A719" s="1"/>
      <c r="B719" s="1"/>
      <c r="C719" s="1"/>
      <c r="D719" s="1"/>
      <c r="E719" s="1"/>
    </row>
    <row r="720" spans="1:5" x14ac:dyDescent="0.2">
      <c r="A720" s="1"/>
      <c r="B720" s="1"/>
      <c r="C720" s="1"/>
      <c r="D720" s="1"/>
      <c r="E720" s="1"/>
    </row>
    <row r="721" spans="1:5" x14ac:dyDescent="0.2">
      <c r="A721" s="1"/>
      <c r="B721" s="1"/>
      <c r="C721" s="1"/>
      <c r="D721" s="1"/>
      <c r="E721" s="1"/>
    </row>
    <row r="722" spans="1:5" x14ac:dyDescent="0.2">
      <c r="A722" s="1"/>
      <c r="B722" s="1"/>
      <c r="C722" s="1"/>
      <c r="D722" s="1"/>
      <c r="E722" s="1"/>
    </row>
    <row r="723" spans="1:5" x14ac:dyDescent="0.2">
      <c r="A723" s="1"/>
      <c r="B723" s="1"/>
      <c r="C723" s="1"/>
      <c r="D723" s="1"/>
      <c r="E723" s="1"/>
    </row>
    <row r="724" spans="1:5" x14ac:dyDescent="0.2">
      <c r="A724" s="1"/>
      <c r="B724" s="1"/>
      <c r="C724" s="1"/>
      <c r="D724" s="1"/>
      <c r="E724" s="1"/>
    </row>
    <row r="725" spans="1:5" x14ac:dyDescent="0.2">
      <c r="A725" s="1"/>
      <c r="B725" s="1"/>
      <c r="C725" s="1"/>
      <c r="D725" s="1"/>
      <c r="E725" s="1"/>
    </row>
    <row r="726" spans="1:5" x14ac:dyDescent="0.2">
      <c r="A726" s="1"/>
      <c r="B726" s="1"/>
      <c r="C726" s="1"/>
      <c r="D726" s="1"/>
      <c r="E726" s="1"/>
    </row>
    <row r="727" spans="1:5" x14ac:dyDescent="0.2">
      <c r="A727" s="1"/>
      <c r="B727" s="1"/>
      <c r="C727" s="1"/>
      <c r="D727" s="1"/>
      <c r="E727" s="1"/>
    </row>
    <row r="728" spans="1:5" x14ac:dyDescent="0.2">
      <c r="A728" s="1"/>
      <c r="B728" s="1"/>
      <c r="C728" s="1"/>
      <c r="D728" s="1"/>
      <c r="E728" s="1"/>
    </row>
    <row r="729" spans="1:5" x14ac:dyDescent="0.2">
      <c r="A729" s="1"/>
      <c r="B729" s="1"/>
      <c r="C729" s="1"/>
      <c r="D729" s="1"/>
      <c r="E729" s="1"/>
    </row>
    <row r="730" spans="1:5" x14ac:dyDescent="0.2">
      <c r="A730" s="1"/>
      <c r="B730" s="1"/>
      <c r="C730" s="1"/>
      <c r="D730" s="1"/>
      <c r="E730" s="1"/>
    </row>
    <row r="731" spans="1:5" x14ac:dyDescent="0.2">
      <c r="A731" s="1"/>
      <c r="B731" s="1"/>
      <c r="C731" s="1"/>
      <c r="D731" s="1"/>
      <c r="E731" s="1"/>
    </row>
    <row r="732" spans="1:5" x14ac:dyDescent="0.2">
      <c r="A732" s="1"/>
      <c r="B732" s="1"/>
      <c r="C732" s="1"/>
      <c r="D732" s="1"/>
      <c r="E732" s="1"/>
    </row>
    <row r="733" spans="1:5" x14ac:dyDescent="0.2">
      <c r="A733" s="1"/>
      <c r="B733" s="1"/>
      <c r="C733" s="1"/>
      <c r="D733" s="1"/>
      <c r="E733" s="1"/>
    </row>
    <row r="734" spans="1:5" x14ac:dyDescent="0.2">
      <c r="A734" s="1"/>
      <c r="B734" s="1"/>
      <c r="C734" s="1"/>
      <c r="D734" s="1"/>
      <c r="E734" s="1"/>
    </row>
    <row r="735" spans="1:5" x14ac:dyDescent="0.2">
      <c r="A735" s="1"/>
      <c r="B735" s="1"/>
      <c r="C735" s="1"/>
      <c r="D735" s="1"/>
      <c r="E735" s="1"/>
    </row>
    <row r="736" spans="1:5" x14ac:dyDescent="0.2">
      <c r="A736" s="1"/>
      <c r="B736" s="1"/>
      <c r="C736" s="1"/>
      <c r="D736" s="1"/>
      <c r="E736" s="1"/>
    </row>
    <row r="737" spans="1:5" x14ac:dyDescent="0.2">
      <c r="A737" s="1"/>
      <c r="B737" s="1"/>
      <c r="C737" s="1"/>
      <c r="D737" s="1"/>
      <c r="E737" s="1"/>
    </row>
    <row r="738" spans="1:5" x14ac:dyDescent="0.2">
      <c r="A738" s="1"/>
      <c r="B738" s="1"/>
      <c r="C738" s="1"/>
      <c r="D738" s="1"/>
      <c r="E738" s="1"/>
    </row>
    <row r="739" spans="1:5" x14ac:dyDescent="0.2">
      <c r="A739" s="1"/>
      <c r="B739" s="1"/>
      <c r="C739" s="1"/>
      <c r="D739" s="1"/>
      <c r="E739" s="1"/>
    </row>
    <row r="740" spans="1:5" x14ac:dyDescent="0.2">
      <c r="A740" s="1"/>
      <c r="B740" s="1"/>
      <c r="C740" s="1"/>
      <c r="D740" s="1"/>
      <c r="E740" s="1"/>
    </row>
    <row r="741" spans="1:5" x14ac:dyDescent="0.2">
      <c r="A741" s="1"/>
      <c r="B741" s="1"/>
      <c r="C741" s="1"/>
      <c r="D741" s="1"/>
      <c r="E741" s="1"/>
    </row>
    <row r="742" spans="1:5" x14ac:dyDescent="0.2">
      <c r="A742" s="1"/>
      <c r="B742" s="1"/>
      <c r="C742" s="1"/>
      <c r="D742" s="1"/>
      <c r="E742" s="1"/>
    </row>
    <row r="743" spans="1:5" x14ac:dyDescent="0.2">
      <c r="A743" s="1"/>
      <c r="B743" s="1"/>
      <c r="C743" s="1"/>
      <c r="D743" s="1"/>
      <c r="E743" s="1"/>
    </row>
    <row r="744" spans="1:5" x14ac:dyDescent="0.2">
      <c r="A744" s="1"/>
      <c r="B744" s="1"/>
      <c r="C744" s="1"/>
      <c r="D744" s="1"/>
      <c r="E744" s="1"/>
    </row>
    <row r="745" spans="1:5" x14ac:dyDescent="0.2">
      <c r="A745" s="1"/>
      <c r="B745" s="1"/>
      <c r="C745" s="1"/>
      <c r="D745" s="1"/>
      <c r="E745" s="1"/>
    </row>
    <row r="746" spans="1:5" x14ac:dyDescent="0.2">
      <c r="A746" s="1"/>
      <c r="B746" s="1"/>
      <c r="C746" s="1"/>
      <c r="D746" s="1"/>
      <c r="E746" s="1"/>
    </row>
    <row r="747" spans="1:5" x14ac:dyDescent="0.2">
      <c r="A747" s="1"/>
      <c r="B747" s="1"/>
      <c r="C747" s="1"/>
      <c r="D747" s="1"/>
      <c r="E747" s="1"/>
    </row>
    <row r="748" spans="1:5" x14ac:dyDescent="0.2">
      <c r="A748" s="1"/>
      <c r="B748" s="1"/>
      <c r="C748" s="1"/>
      <c r="D748" s="1"/>
      <c r="E748" s="1"/>
    </row>
    <row r="749" spans="1:5" x14ac:dyDescent="0.2">
      <c r="A749" s="1"/>
      <c r="B749" s="1"/>
      <c r="C749" s="1"/>
      <c r="D749" s="1"/>
      <c r="E749" s="1"/>
    </row>
    <row r="750" spans="1:5" x14ac:dyDescent="0.2">
      <c r="A750" s="1"/>
      <c r="B750" s="1"/>
      <c r="C750" s="1"/>
      <c r="D750" s="1"/>
      <c r="E750" s="1"/>
    </row>
    <row r="751" spans="1:5" x14ac:dyDescent="0.2">
      <c r="A751" s="1"/>
      <c r="B751" s="1"/>
      <c r="C751" s="1"/>
      <c r="D751" s="1"/>
      <c r="E751" s="1"/>
    </row>
    <row r="752" spans="1:5" x14ac:dyDescent="0.2">
      <c r="A752" s="1"/>
      <c r="B752" s="1"/>
      <c r="C752" s="1"/>
      <c r="D752" s="1"/>
      <c r="E752" s="1"/>
    </row>
    <row r="753" spans="1:5" x14ac:dyDescent="0.2">
      <c r="A753" s="1"/>
      <c r="B753" s="1"/>
      <c r="C753" s="1"/>
      <c r="D753" s="1"/>
      <c r="E753" s="1"/>
    </row>
    <row r="754" spans="1:5" x14ac:dyDescent="0.2">
      <c r="A754" s="1"/>
      <c r="B754" s="1"/>
      <c r="C754" s="1"/>
      <c r="D754" s="1"/>
      <c r="E754" s="1"/>
    </row>
    <row r="755" spans="1:5" x14ac:dyDescent="0.2">
      <c r="A755" s="1"/>
      <c r="B755" s="1"/>
      <c r="C755" s="1"/>
      <c r="D755" s="1"/>
      <c r="E755" s="1"/>
    </row>
    <row r="756" spans="1:5" x14ac:dyDescent="0.2">
      <c r="A756" s="1"/>
      <c r="B756" s="1"/>
      <c r="C756" s="1"/>
      <c r="D756" s="1"/>
      <c r="E756" s="1"/>
    </row>
    <row r="757" spans="1:5" x14ac:dyDescent="0.2">
      <c r="A757" s="1"/>
      <c r="B757" s="1"/>
      <c r="C757" s="1"/>
      <c r="D757" s="1"/>
      <c r="E757" s="1"/>
    </row>
    <row r="758" spans="1:5" x14ac:dyDescent="0.2">
      <c r="A758" s="1"/>
      <c r="B758" s="1"/>
      <c r="C758" s="1"/>
      <c r="D758" s="1"/>
      <c r="E758" s="1"/>
    </row>
    <row r="759" spans="1:5" x14ac:dyDescent="0.2">
      <c r="A759" s="1"/>
      <c r="B759" s="1"/>
      <c r="C759" s="1"/>
      <c r="D759" s="1"/>
      <c r="E759" s="1"/>
    </row>
    <row r="760" spans="1:5" x14ac:dyDescent="0.2">
      <c r="A760" s="1"/>
      <c r="B760" s="1"/>
      <c r="C760" s="1"/>
      <c r="D760" s="1"/>
      <c r="E760" s="1"/>
    </row>
    <row r="761" spans="1:5" x14ac:dyDescent="0.2">
      <c r="A761" s="1"/>
      <c r="B761" s="1"/>
      <c r="C761" s="1"/>
      <c r="D761" s="1"/>
      <c r="E761" s="1"/>
    </row>
    <row r="762" spans="1:5" x14ac:dyDescent="0.2">
      <c r="A762" s="1"/>
      <c r="B762" s="1"/>
      <c r="C762" s="1"/>
      <c r="D762" s="1"/>
      <c r="E762" s="1"/>
    </row>
    <row r="763" spans="1:5" x14ac:dyDescent="0.2">
      <c r="A763" s="1"/>
      <c r="B763" s="1"/>
      <c r="C763" s="1"/>
      <c r="D763" s="1"/>
      <c r="E763" s="1"/>
    </row>
    <row r="764" spans="1:5" x14ac:dyDescent="0.2">
      <c r="A764" s="1"/>
      <c r="B764" s="1"/>
      <c r="C764" s="1"/>
      <c r="D764" s="1"/>
      <c r="E764" s="1"/>
    </row>
    <row r="765" spans="1:5" x14ac:dyDescent="0.2">
      <c r="A765" s="1"/>
      <c r="B765" s="1"/>
      <c r="C765" s="1"/>
      <c r="D765" s="1"/>
      <c r="E765" s="1"/>
    </row>
    <row r="766" spans="1:5" x14ac:dyDescent="0.2">
      <c r="A766" s="1"/>
      <c r="B766" s="1"/>
      <c r="C766" s="1"/>
      <c r="D766" s="1"/>
      <c r="E766" s="1"/>
    </row>
    <row r="767" spans="1:5" x14ac:dyDescent="0.2">
      <c r="A767" s="1"/>
      <c r="B767" s="1"/>
      <c r="C767" s="1"/>
      <c r="D767" s="1"/>
      <c r="E767" s="1"/>
    </row>
    <row r="768" spans="1:5" x14ac:dyDescent="0.2">
      <c r="A768" s="1"/>
      <c r="B768" s="1"/>
      <c r="C768" s="1"/>
      <c r="D768" s="1"/>
      <c r="E768" s="1"/>
    </row>
    <row r="769" spans="1:5" x14ac:dyDescent="0.2">
      <c r="A769" s="1"/>
      <c r="B769" s="1"/>
      <c r="C769" s="1"/>
      <c r="D769" s="1"/>
      <c r="E769" s="1"/>
    </row>
    <row r="770" spans="1:5" x14ac:dyDescent="0.2">
      <c r="A770" s="1"/>
      <c r="B770" s="1"/>
      <c r="C770" s="1"/>
      <c r="D770" s="1"/>
      <c r="E770" s="1"/>
    </row>
    <row r="771" spans="1:5" x14ac:dyDescent="0.2">
      <c r="A771" s="1"/>
      <c r="B771" s="1"/>
      <c r="C771" s="1"/>
      <c r="D771" s="1"/>
      <c r="E771" s="1"/>
    </row>
    <row r="772" spans="1:5" x14ac:dyDescent="0.2">
      <c r="A772" s="1"/>
      <c r="B772" s="1"/>
      <c r="C772" s="1"/>
      <c r="D772" s="1"/>
      <c r="E772" s="1"/>
    </row>
    <row r="773" spans="1:5" x14ac:dyDescent="0.2">
      <c r="A773" s="1"/>
      <c r="B773" s="1"/>
      <c r="C773" s="1"/>
      <c r="D773" s="1"/>
      <c r="E773" s="1"/>
    </row>
    <row r="774" spans="1:5" x14ac:dyDescent="0.2">
      <c r="A774" s="1"/>
      <c r="B774" s="1"/>
      <c r="C774" s="1"/>
      <c r="D774" s="1"/>
      <c r="E774" s="1"/>
    </row>
    <row r="775" spans="1:5" x14ac:dyDescent="0.2">
      <c r="A775" s="1"/>
      <c r="B775" s="1"/>
      <c r="C775" s="1"/>
      <c r="D775" s="1"/>
      <c r="E775" s="1"/>
    </row>
    <row r="776" spans="1:5" x14ac:dyDescent="0.2">
      <c r="A776" s="1"/>
      <c r="B776" s="1"/>
      <c r="C776" s="1"/>
      <c r="D776" s="1"/>
      <c r="E776" s="1"/>
    </row>
    <row r="777" spans="1:5" x14ac:dyDescent="0.2">
      <c r="A777" s="1"/>
      <c r="B777" s="1"/>
      <c r="C777" s="1"/>
      <c r="D777" s="1"/>
      <c r="E777" s="1"/>
    </row>
    <row r="778" spans="1:5" x14ac:dyDescent="0.2">
      <c r="A778" s="1"/>
      <c r="B778" s="1"/>
      <c r="C778" s="1"/>
      <c r="D778" s="1"/>
      <c r="E778" s="1"/>
    </row>
    <row r="779" spans="1:5" x14ac:dyDescent="0.2">
      <c r="A779" s="1"/>
      <c r="B779" s="1"/>
      <c r="C779" s="1"/>
      <c r="D779" s="1"/>
      <c r="E779" s="1"/>
    </row>
    <row r="780" spans="1:5" x14ac:dyDescent="0.2">
      <c r="A780" s="1"/>
      <c r="B780" s="1"/>
      <c r="C780" s="1"/>
      <c r="D780" s="1"/>
      <c r="E780" s="1"/>
    </row>
    <row r="781" spans="1:5" x14ac:dyDescent="0.2">
      <c r="A781" s="1"/>
      <c r="B781" s="1"/>
      <c r="C781" s="1"/>
      <c r="D781" s="1"/>
      <c r="E781" s="1"/>
    </row>
    <row r="782" spans="1:5" x14ac:dyDescent="0.2">
      <c r="A782" s="1"/>
      <c r="B782" s="1"/>
      <c r="C782" s="1"/>
      <c r="D782" s="1"/>
      <c r="E782" s="1"/>
    </row>
    <row r="783" spans="1:5" x14ac:dyDescent="0.2">
      <c r="A783" s="1"/>
      <c r="B783" s="1"/>
      <c r="C783" s="1"/>
      <c r="D783" s="1"/>
      <c r="E783" s="1"/>
    </row>
    <row r="784" spans="1:5" x14ac:dyDescent="0.2">
      <c r="A784" s="1"/>
      <c r="B784" s="1"/>
      <c r="C784" s="1"/>
      <c r="D784" s="1"/>
      <c r="E784" s="1"/>
    </row>
    <row r="785" spans="1:5" x14ac:dyDescent="0.2">
      <c r="A785" s="1"/>
      <c r="B785" s="1"/>
      <c r="C785" s="1"/>
      <c r="D785" s="1"/>
      <c r="E785" s="1"/>
    </row>
    <row r="786" spans="1:5" x14ac:dyDescent="0.2">
      <c r="A786" s="1"/>
      <c r="B786" s="1"/>
      <c r="C786" s="1"/>
      <c r="D786" s="1"/>
      <c r="E786" s="1"/>
    </row>
    <row r="787" spans="1:5" x14ac:dyDescent="0.2">
      <c r="A787" s="1"/>
      <c r="B787" s="1"/>
      <c r="C787" s="1"/>
      <c r="D787" s="1"/>
      <c r="E787" s="1"/>
    </row>
    <row r="788" spans="1:5" x14ac:dyDescent="0.2">
      <c r="A788" s="1"/>
      <c r="B788" s="1"/>
      <c r="C788" s="1"/>
      <c r="D788" s="1"/>
      <c r="E788" s="1"/>
    </row>
    <row r="789" spans="1:5" x14ac:dyDescent="0.2">
      <c r="A789" s="1"/>
      <c r="B789" s="1"/>
      <c r="C789" s="1"/>
      <c r="D789" s="1"/>
      <c r="E789" s="1"/>
    </row>
    <row r="790" spans="1:5" x14ac:dyDescent="0.2">
      <c r="A790" s="1"/>
      <c r="B790" s="1"/>
      <c r="C790" s="1"/>
      <c r="D790" s="1"/>
      <c r="E790" s="1"/>
    </row>
    <row r="791" spans="1:5" x14ac:dyDescent="0.2">
      <c r="A791" s="1"/>
      <c r="B791" s="1"/>
      <c r="C791" s="1"/>
      <c r="D791" s="1"/>
      <c r="E791" s="1"/>
    </row>
    <row r="792" spans="1:5" x14ac:dyDescent="0.2">
      <c r="A792" s="1"/>
      <c r="B792" s="1"/>
      <c r="C792" s="1"/>
      <c r="D792" s="1"/>
      <c r="E792" s="1"/>
    </row>
    <row r="793" spans="1:5" x14ac:dyDescent="0.2">
      <c r="A793" s="1"/>
      <c r="B793" s="1"/>
      <c r="C793" s="1"/>
      <c r="D793" s="1"/>
      <c r="E793" s="1"/>
    </row>
    <row r="794" spans="1:5" x14ac:dyDescent="0.2">
      <c r="A794" s="1"/>
      <c r="B794" s="1"/>
      <c r="C794" s="1"/>
      <c r="D794" s="1"/>
      <c r="E794" s="1"/>
    </row>
    <row r="795" spans="1:5" x14ac:dyDescent="0.2">
      <c r="A795" s="1"/>
      <c r="B795" s="1"/>
      <c r="C795" s="1"/>
      <c r="D795" s="1"/>
      <c r="E795" s="1"/>
    </row>
    <row r="796" spans="1:5" x14ac:dyDescent="0.2">
      <c r="A796" s="1"/>
      <c r="B796" s="1"/>
      <c r="C796" s="1"/>
      <c r="D796" s="1"/>
      <c r="E796" s="1"/>
    </row>
    <row r="797" spans="1:5" x14ac:dyDescent="0.2">
      <c r="A797" s="1"/>
      <c r="B797" s="1"/>
      <c r="C797" s="1"/>
      <c r="D797" s="1"/>
      <c r="E797" s="1"/>
    </row>
    <row r="798" spans="1:5" x14ac:dyDescent="0.2">
      <c r="A798" s="1"/>
      <c r="B798" s="1"/>
      <c r="C798" s="1"/>
      <c r="D798" s="1"/>
      <c r="E798" s="1"/>
    </row>
    <row r="799" spans="1:5" x14ac:dyDescent="0.2">
      <c r="A799" s="1"/>
      <c r="B799" s="1"/>
      <c r="C799" s="1"/>
      <c r="D799" s="1"/>
      <c r="E799" s="1"/>
    </row>
    <row r="800" spans="1:5" x14ac:dyDescent="0.2">
      <c r="A800" s="1"/>
      <c r="B800" s="1"/>
      <c r="C800" s="1"/>
      <c r="D800" s="1"/>
      <c r="E800" s="1"/>
    </row>
    <row r="801" spans="1:5" x14ac:dyDescent="0.2">
      <c r="A801" s="1"/>
      <c r="B801" s="1"/>
      <c r="C801" s="1"/>
      <c r="D801" s="1"/>
      <c r="E801" s="1"/>
    </row>
    <row r="802" spans="1:5" x14ac:dyDescent="0.2">
      <c r="A802" s="1"/>
      <c r="B802" s="1"/>
      <c r="C802" s="1"/>
      <c r="D802" s="1"/>
      <c r="E802" s="1"/>
    </row>
    <row r="803" spans="1:5" x14ac:dyDescent="0.2">
      <c r="A803" s="1"/>
      <c r="B803" s="1"/>
      <c r="C803" s="1"/>
      <c r="D803" s="1"/>
      <c r="E803" s="1"/>
    </row>
    <row r="804" spans="1:5" x14ac:dyDescent="0.2">
      <c r="A804" s="1"/>
      <c r="B804" s="1"/>
      <c r="C804" s="1"/>
      <c r="D804" s="1"/>
      <c r="E804" s="1"/>
    </row>
    <row r="805" spans="1:5" x14ac:dyDescent="0.2">
      <c r="A805" s="1"/>
      <c r="B805" s="1"/>
      <c r="C805" s="1"/>
      <c r="D805" s="1"/>
      <c r="E805" s="1"/>
    </row>
    <row r="806" spans="1:5" x14ac:dyDescent="0.2">
      <c r="A806" s="1"/>
      <c r="B806" s="1"/>
      <c r="C806" s="1"/>
      <c r="D806" s="1"/>
      <c r="E806" s="1"/>
    </row>
    <row r="807" spans="1:5" x14ac:dyDescent="0.2">
      <c r="A807" s="1"/>
      <c r="B807" s="1"/>
      <c r="C807" s="1"/>
      <c r="D807" s="1"/>
      <c r="E807" s="1"/>
    </row>
    <row r="808" spans="1:5" x14ac:dyDescent="0.2">
      <c r="A808" s="1"/>
      <c r="B808" s="1"/>
      <c r="C808" s="1"/>
      <c r="D808" s="1"/>
      <c r="E808" s="1"/>
    </row>
    <row r="809" spans="1:5" x14ac:dyDescent="0.2">
      <c r="A809" s="1"/>
      <c r="B809" s="1"/>
      <c r="C809" s="1"/>
      <c r="D809" s="1"/>
      <c r="E809" s="1"/>
    </row>
    <row r="810" spans="1:5" x14ac:dyDescent="0.2">
      <c r="A810" s="1"/>
      <c r="B810" s="1"/>
      <c r="C810" s="1"/>
      <c r="D810" s="1"/>
      <c r="E810" s="1"/>
    </row>
    <row r="811" spans="1:5" x14ac:dyDescent="0.2">
      <c r="A811" s="1"/>
      <c r="B811" s="1"/>
      <c r="C811" s="1"/>
      <c r="D811" s="1"/>
      <c r="E811" s="1"/>
    </row>
    <row r="812" spans="1:5" x14ac:dyDescent="0.2">
      <c r="A812" s="1"/>
      <c r="B812" s="1"/>
      <c r="C812" s="1"/>
      <c r="D812" s="1"/>
      <c r="E812" s="1"/>
    </row>
    <row r="813" spans="1:5" x14ac:dyDescent="0.2">
      <c r="A813" s="1"/>
      <c r="B813" s="1"/>
      <c r="C813" s="1"/>
      <c r="D813" s="1"/>
      <c r="E813" s="1"/>
    </row>
    <row r="814" spans="1:5" x14ac:dyDescent="0.2">
      <c r="A814" s="1"/>
      <c r="B814" s="1"/>
      <c r="C814" s="1"/>
      <c r="D814" s="1"/>
      <c r="E814" s="1"/>
    </row>
    <row r="815" spans="1:5" x14ac:dyDescent="0.2">
      <c r="A815" s="1"/>
      <c r="B815" s="1"/>
      <c r="C815" s="1"/>
      <c r="D815" s="1"/>
      <c r="E815" s="1"/>
    </row>
    <row r="816" spans="1:5" x14ac:dyDescent="0.2">
      <c r="A816" s="1"/>
      <c r="B816" s="1"/>
      <c r="C816" s="1"/>
      <c r="D816" s="1"/>
      <c r="E816" s="1"/>
    </row>
    <row r="817" spans="1:5" x14ac:dyDescent="0.2">
      <c r="A817" s="1"/>
      <c r="B817" s="1"/>
      <c r="C817" s="1"/>
      <c r="D817" s="1"/>
      <c r="E817" s="1"/>
    </row>
    <row r="818" spans="1:5" x14ac:dyDescent="0.2">
      <c r="A818" s="1"/>
      <c r="B818" s="1"/>
      <c r="C818" s="1"/>
      <c r="D818" s="1"/>
      <c r="E818" s="1"/>
    </row>
    <row r="819" spans="1:5" x14ac:dyDescent="0.2">
      <c r="A819" s="1"/>
      <c r="B819" s="1"/>
      <c r="C819" s="1"/>
      <c r="D819" s="1"/>
      <c r="E819" s="1"/>
    </row>
    <row r="820" spans="1:5" x14ac:dyDescent="0.2">
      <c r="A820" s="1"/>
      <c r="B820" s="1"/>
      <c r="C820" s="1"/>
      <c r="D820" s="1"/>
      <c r="E820" s="1"/>
    </row>
    <row r="821" spans="1:5" x14ac:dyDescent="0.2">
      <c r="A821" s="1"/>
      <c r="B821" s="1"/>
      <c r="C821" s="1"/>
      <c r="D821" s="1"/>
      <c r="E821" s="1"/>
    </row>
    <row r="822" spans="1:5" x14ac:dyDescent="0.2">
      <c r="A822" s="1"/>
      <c r="B822" s="1"/>
      <c r="C822" s="1"/>
      <c r="D822" s="1"/>
      <c r="E822" s="1"/>
    </row>
    <row r="823" spans="1:5" x14ac:dyDescent="0.2">
      <c r="A823" s="1"/>
      <c r="B823" s="1"/>
      <c r="C823" s="1"/>
      <c r="D823" s="1"/>
      <c r="E823" s="1"/>
    </row>
    <row r="824" spans="1:5" x14ac:dyDescent="0.2">
      <c r="A824" s="1"/>
      <c r="B824" s="1"/>
      <c r="C824" s="1"/>
      <c r="D824" s="1"/>
      <c r="E824" s="1"/>
    </row>
    <row r="825" spans="1:5" x14ac:dyDescent="0.2">
      <c r="A825" s="1"/>
      <c r="B825" s="1"/>
      <c r="C825" s="1"/>
      <c r="D825" s="1"/>
      <c r="E825" s="1"/>
    </row>
    <row r="826" spans="1:5" x14ac:dyDescent="0.2">
      <c r="A826" s="1"/>
      <c r="B826" s="1"/>
      <c r="C826" s="1"/>
      <c r="D826" s="1"/>
      <c r="E826" s="1"/>
    </row>
    <row r="827" spans="1:5" x14ac:dyDescent="0.2">
      <c r="A827" s="1"/>
      <c r="B827" s="1"/>
      <c r="C827" s="1"/>
      <c r="D827" s="1"/>
      <c r="E827" s="1"/>
    </row>
    <row r="828" spans="1:5" x14ac:dyDescent="0.2">
      <c r="A828" s="1"/>
      <c r="B828" s="1"/>
      <c r="C828" s="1"/>
      <c r="D828" s="1"/>
      <c r="E828" s="1"/>
    </row>
    <row r="829" spans="1:5" x14ac:dyDescent="0.2">
      <c r="A829" s="1"/>
      <c r="B829" s="1"/>
      <c r="C829" s="1"/>
      <c r="D829" s="1"/>
      <c r="E829" s="1"/>
    </row>
    <row r="830" spans="1:5" x14ac:dyDescent="0.2">
      <c r="A830" s="1"/>
      <c r="B830" s="1"/>
      <c r="C830" s="1"/>
      <c r="D830" s="1"/>
      <c r="E830" s="1"/>
    </row>
    <row r="831" spans="1:5" x14ac:dyDescent="0.2">
      <c r="A831" s="1"/>
      <c r="B831" s="1"/>
      <c r="C831" s="1"/>
      <c r="D831" s="1"/>
      <c r="E831" s="1"/>
    </row>
    <row r="832" spans="1:5" x14ac:dyDescent="0.2">
      <c r="A832" s="1"/>
      <c r="B832" s="1"/>
      <c r="C832" s="1"/>
      <c r="D832" s="1"/>
      <c r="E832" s="1"/>
    </row>
    <row r="833" spans="1:5" x14ac:dyDescent="0.2">
      <c r="A833" s="1"/>
      <c r="B833" s="1"/>
      <c r="C833" s="1"/>
      <c r="D833" s="1"/>
      <c r="E833" s="1"/>
    </row>
    <row r="834" spans="1:5" x14ac:dyDescent="0.2">
      <c r="A834" s="1"/>
      <c r="B834" s="1"/>
      <c r="C834" s="1"/>
      <c r="D834" s="1"/>
      <c r="E834" s="1"/>
    </row>
    <row r="835" spans="1:5" x14ac:dyDescent="0.2">
      <c r="A835" s="1"/>
      <c r="B835" s="1"/>
      <c r="C835" s="1"/>
      <c r="D835" s="1"/>
      <c r="E835" s="1"/>
    </row>
    <row r="836" spans="1:5" x14ac:dyDescent="0.2">
      <c r="A836" s="1"/>
      <c r="B836" s="1"/>
      <c r="C836" s="1"/>
      <c r="D836" s="1"/>
      <c r="E836" s="1"/>
    </row>
    <row r="837" spans="1:5" x14ac:dyDescent="0.2">
      <c r="A837" s="1"/>
      <c r="B837" s="1"/>
      <c r="C837" s="1"/>
      <c r="D837" s="1"/>
      <c r="E837" s="1"/>
    </row>
    <row r="838" spans="1:5" x14ac:dyDescent="0.2">
      <c r="A838" s="1"/>
      <c r="B838" s="1"/>
      <c r="C838" s="1"/>
      <c r="D838" s="1"/>
      <c r="E838" s="1"/>
    </row>
    <row r="839" spans="1:5" x14ac:dyDescent="0.2">
      <c r="A839" s="1"/>
      <c r="B839" s="1"/>
      <c r="C839" s="1"/>
      <c r="D839" s="1"/>
      <c r="E839" s="1"/>
    </row>
    <row r="840" spans="1:5" x14ac:dyDescent="0.2">
      <c r="A840" s="1"/>
      <c r="B840" s="1"/>
      <c r="C840" s="1"/>
      <c r="D840" s="1"/>
      <c r="E840" s="1"/>
    </row>
    <row r="841" spans="1:5" x14ac:dyDescent="0.2">
      <c r="A841" s="1"/>
      <c r="B841" s="1"/>
      <c r="C841" s="1"/>
      <c r="D841" s="1"/>
      <c r="E841" s="1"/>
    </row>
    <row r="842" spans="1:5" x14ac:dyDescent="0.2">
      <c r="A842" s="1"/>
      <c r="B842" s="1"/>
      <c r="C842" s="1"/>
      <c r="D842" s="1"/>
      <c r="E842" s="1"/>
    </row>
    <row r="843" spans="1:5" x14ac:dyDescent="0.2">
      <c r="A843" s="1"/>
      <c r="B843" s="1"/>
      <c r="C843" s="1"/>
      <c r="D843" s="1"/>
      <c r="E843" s="1"/>
    </row>
    <row r="844" spans="1:5" x14ac:dyDescent="0.2">
      <c r="A844" s="1"/>
      <c r="B844" s="1"/>
      <c r="C844" s="1"/>
      <c r="D844" s="1"/>
      <c r="E844" s="1"/>
    </row>
    <row r="845" spans="1:5" x14ac:dyDescent="0.2">
      <c r="A845" s="1"/>
      <c r="B845" s="1"/>
      <c r="C845" s="1"/>
      <c r="D845" s="1"/>
      <c r="E845" s="1"/>
    </row>
    <row r="846" spans="1:5" x14ac:dyDescent="0.2">
      <c r="A846" s="1"/>
      <c r="B846" s="1"/>
      <c r="C846" s="1"/>
      <c r="D846" s="1"/>
      <c r="E846" s="1"/>
    </row>
    <row r="847" spans="1:5" x14ac:dyDescent="0.2">
      <c r="A847" s="1"/>
      <c r="B847" s="1"/>
      <c r="C847" s="1"/>
      <c r="D847" s="1"/>
      <c r="E847" s="1"/>
    </row>
    <row r="848" spans="1:5" x14ac:dyDescent="0.2">
      <c r="A848" s="1"/>
      <c r="B848" s="1"/>
      <c r="C848" s="1"/>
      <c r="D848" s="1"/>
      <c r="E848" s="1"/>
    </row>
    <row r="849" spans="1:5" x14ac:dyDescent="0.2">
      <c r="A849" s="1"/>
      <c r="B849" s="1"/>
      <c r="C849" s="1"/>
      <c r="D849" s="1"/>
      <c r="E849" s="1"/>
    </row>
    <row r="850" spans="1:5" x14ac:dyDescent="0.2">
      <c r="A850" s="1"/>
      <c r="B850" s="1"/>
      <c r="C850" s="1"/>
      <c r="D850" s="1"/>
      <c r="E850" s="1"/>
    </row>
    <row r="851" spans="1:5" x14ac:dyDescent="0.2">
      <c r="A851" s="1"/>
      <c r="B851" s="1"/>
      <c r="C851" s="1"/>
      <c r="D851" s="1"/>
      <c r="E851" s="1"/>
    </row>
    <row r="852" spans="1:5" x14ac:dyDescent="0.2">
      <c r="A852" s="1"/>
      <c r="B852" s="1"/>
      <c r="C852" s="1"/>
      <c r="D852" s="1"/>
      <c r="E852" s="1"/>
    </row>
    <row r="853" spans="1:5" x14ac:dyDescent="0.2">
      <c r="A853" s="1"/>
      <c r="B853" s="1"/>
      <c r="C853" s="1"/>
      <c r="D853" s="1"/>
      <c r="E853" s="1"/>
    </row>
    <row r="854" spans="1:5" x14ac:dyDescent="0.2">
      <c r="A854" s="1"/>
      <c r="B854" s="1"/>
      <c r="C854" s="1"/>
      <c r="D854" s="1"/>
      <c r="E854" s="1"/>
    </row>
    <row r="855" spans="1:5" x14ac:dyDescent="0.2">
      <c r="A855" s="1"/>
      <c r="B855" s="1"/>
      <c r="C855" s="1"/>
      <c r="D855" s="1"/>
      <c r="E855" s="1"/>
    </row>
    <row r="856" spans="1:5" x14ac:dyDescent="0.2">
      <c r="A856" s="1"/>
      <c r="B856" s="1"/>
      <c r="C856" s="1"/>
      <c r="D856" s="1"/>
      <c r="E856" s="1"/>
    </row>
    <row r="857" spans="1:5" x14ac:dyDescent="0.2">
      <c r="A857" s="1"/>
      <c r="B857" s="1"/>
      <c r="C857" s="1"/>
      <c r="D857" s="1"/>
      <c r="E857" s="1"/>
    </row>
    <row r="858" spans="1:5" x14ac:dyDescent="0.2">
      <c r="A858" s="1"/>
      <c r="B858" s="1"/>
      <c r="C858" s="1"/>
      <c r="D858" s="1"/>
      <c r="E858" s="1"/>
    </row>
    <row r="859" spans="1:5" x14ac:dyDescent="0.2">
      <c r="A859" s="1"/>
      <c r="B859" s="1"/>
      <c r="C859" s="1"/>
      <c r="D859" s="1"/>
      <c r="E859" s="1"/>
    </row>
    <row r="860" spans="1:5" x14ac:dyDescent="0.2">
      <c r="A860" s="1"/>
      <c r="B860" s="1"/>
      <c r="C860" s="1"/>
      <c r="D860" s="1"/>
      <c r="E860" s="1"/>
    </row>
    <row r="861" spans="1:5" x14ac:dyDescent="0.2">
      <c r="A861" s="1"/>
      <c r="B861" s="1"/>
      <c r="C861" s="1"/>
      <c r="D861" s="1"/>
      <c r="E861" s="1"/>
    </row>
    <row r="862" spans="1:5" x14ac:dyDescent="0.2">
      <c r="A862" s="1"/>
      <c r="B862" s="1"/>
      <c r="C862" s="1"/>
      <c r="D862" s="1"/>
      <c r="E862" s="1"/>
    </row>
    <row r="863" spans="1:5" x14ac:dyDescent="0.2">
      <c r="A863" s="1"/>
      <c r="B863" s="1"/>
      <c r="C863" s="1"/>
      <c r="D863" s="1"/>
      <c r="E863" s="1"/>
    </row>
    <row r="864" spans="1:5" x14ac:dyDescent="0.2">
      <c r="A864" s="1"/>
      <c r="B864" s="1"/>
      <c r="C864" s="1"/>
      <c r="D864" s="1"/>
      <c r="E864" s="1"/>
    </row>
    <row r="865" spans="1:5" x14ac:dyDescent="0.2">
      <c r="A865" s="1"/>
      <c r="B865" s="1"/>
      <c r="C865" s="1"/>
      <c r="D865" s="1"/>
      <c r="E865" s="1"/>
    </row>
    <row r="866" spans="1:5" x14ac:dyDescent="0.2">
      <c r="A866" s="1"/>
      <c r="B866" s="1"/>
      <c r="C866" s="1"/>
      <c r="D866" s="1"/>
      <c r="E866" s="1"/>
    </row>
    <row r="867" spans="1:5" x14ac:dyDescent="0.2">
      <c r="A867" s="1"/>
      <c r="B867" s="1"/>
      <c r="C867" s="1"/>
      <c r="D867" s="1"/>
      <c r="E867" s="1"/>
    </row>
    <row r="868" spans="1:5" x14ac:dyDescent="0.2">
      <c r="A868" s="1"/>
      <c r="B868" s="1"/>
      <c r="C868" s="1"/>
      <c r="D868" s="1"/>
      <c r="E868" s="1"/>
    </row>
    <row r="869" spans="1:5" x14ac:dyDescent="0.2">
      <c r="A869" s="1"/>
      <c r="B869" s="1"/>
      <c r="C869" s="1"/>
      <c r="D869" s="1"/>
      <c r="E869" s="1"/>
    </row>
    <row r="870" spans="1:5" x14ac:dyDescent="0.2">
      <c r="A870" s="1"/>
      <c r="B870" s="1"/>
      <c r="C870" s="1"/>
      <c r="D870" s="1"/>
      <c r="E870" s="1"/>
    </row>
    <row r="871" spans="1:5" x14ac:dyDescent="0.2">
      <c r="A871" s="1"/>
      <c r="B871" s="1"/>
      <c r="C871" s="1"/>
      <c r="D871" s="1"/>
      <c r="E871" s="1"/>
    </row>
    <row r="872" spans="1:5" x14ac:dyDescent="0.2">
      <c r="A872" s="1"/>
      <c r="B872" s="1"/>
      <c r="C872" s="1"/>
      <c r="D872" s="1"/>
      <c r="E872" s="1"/>
    </row>
    <row r="873" spans="1:5" x14ac:dyDescent="0.2">
      <c r="A873" s="1"/>
      <c r="B873" s="1"/>
      <c r="C873" s="1"/>
      <c r="D873" s="1"/>
      <c r="E873" s="1"/>
    </row>
    <row r="874" spans="1:5" x14ac:dyDescent="0.2">
      <c r="A874" s="1"/>
      <c r="B874" s="1"/>
      <c r="C874" s="1"/>
      <c r="D874" s="1"/>
      <c r="E874" s="1"/>
    </row>
    <row r="875" spans="1:5" x14ac:dyDescent="0.2">
      <c r="A875" s="1"/>
      <c r="B875" s="1"/>
      <c r="C875" s="1"/>
      <c r="D875" s="1"/>
      <c r="E875" s="1"/>
    </row>
    <row r="876" spans="1:5" x14ac:dyDescent="0.2">
      <c r="A876" s="1"/>
      <c r="B876" s="1"/>
      <c r="C876" s="1"/>
      <c r="D876" s="1"/>
      <c r="E876" s="1"/>
    </row>
    <row r="877" spans="1:5" x14ac:dyDescent="0.2">
      <c r="A877" s="1"/>
      <c r="B877" s="1"/>
      <c r="C877" s="1"/>
      <c r="D877" s="1"/>
      <c r="E877" s="1"/>
    </row>
    <row r="878" spans="1:5" x14ac:dyDescent="0.2">
      <c r="A878" s="1"/>
      <c r="B878" s="1"/>
      <c r="C878" s="1"/>
      <c r="D878" s="1"/>
      <c r="E878" s="1"/>
    </row>
    <row r="879" spans="1:5" x14ac:dyDescent="0.2">
      <c r="A879" s="1"/>
      <c r="B879" s="1"/>
      <c r="C879" s="1"/>
      <c r="D879" s="1"/>
      <c r="E879" s="1"/>
    </row>
    <row r="880" spans="1:5" x14ac:dyDescent="0.2">
      <c r="A880" s="1"/>
      <c r="B880" s="1"/>
      <c r="C880" s="1"/>
      <c r="D880" s="1"/>
      <c r="E880" s="1"/>
    </row>
    <row r="881" spans="1:5" x14ac:dyDescent="0.2">
      <c r="A881" s="1"/>
      <c r="B881" s="1"/>
      <c r="C881" s="1"/>
      <c r="D881" s="1"/>
      <c r="E881" s="1"/>
    </row>
    <row r="882" spans="1:5" x14ac:dyDescent="0.2">
      <c r="A882" s="1"/>
      <c r="B882" s="1"/>
      <c r="C882" s="1"/>
      <c r="D882" s="1"/>
      <c r="E882" s="1"/>
    </row>
    <row r="883" spans="1:5" x14ac:dyDescent="0.2">
      <c r="A883" s="1"/>
      <c r="B883" s="1"/>
      <c r="C883" s="1"/>
      <c r="D883" s="1"/>
      <c r="E883" s="1"/>
    </row>
    <row r="884" spans="1:5" x14ac:dyDescent="0.2">
      <c r="A884" s="1"/>
      <c r="B884" s="1"/>
      <c r="C884" s="1"/>
      <c r="D884" s="1"/>
      <c r="E884" s="1"/>
    </row>
    <row r="885" spans="1:5" x14ac:dyDescent="0.2">
      <c r="A885" s="1"/>
      <c r="B885" s="1"/>
      <c r="C885" s="1"/>
      <c r="D885" s="1"/>
      <c r="E885" s="1"/>
    </row>
    <row r="886" spans="1:5" x14ac:dyDescent="0.2">
      <c r="A886" s="1"/>
      <c r="B886" s="1"/>
      <c r="C886" s="1"/>
      <c r="D886" s="1"/>
      <c r="E886" s="1"/>
    </row>
    <row r="887" spans="1:5" x14ac:dyDescent="0.2">
      <c r="A887" s="1"/>
      <c r="B887" s="1"/>
      <c r="C887" s="1"/>
      <c r="D887" s="1"/>
      <c r="E887" s="1"/>
    </row>
    <row r="888" spans="1:5" x14ac:dyDescent="0.2">
      <c r="A888" s="1"/>
      <c r="B888" s="1"/>
      <c r="C888" s="1"/>
      <c r="D888" s="1"/>
      <c r="E888" s="1"/>
    </row>
    <row r="889" spans="1:5" x14ac:dyDescent="0.2">
      <c r="A889" s="1"/>
      <c r="B889" s="1"/>
      <c r="C889" s="1"/>
      <c r="D889" s="1"/>
      <c r="E889" s="1"/>
    </row>
    <row r="890" spans="1:5" x14ac:dyDescent="0.2">
      <c r="A890" s="1"/>
      <c r="B890" s="1"/>
      <c r="C890" s="1"/>
      <c r="D890" s="1"/>
      <c r="E890" s="1"/>
    </row>
    <row r="891" spans="1:5" x14ac:dyDescent="0.2">
      <c r="A891" s="1"/>
      <c r="B891" s="1"/>
      <c r="C891" s="1"/>
      <c r="D891" s="1"/>
      <c r="E891" s="1"/>
    </row>
    <row r="892" spans="1:5" x14ac:dyDescent="0.2">
      <c r="A892" s="1"/>
      <c r="B892" s="1"/>
      <c r="C892" s="1"/>
      <c r="D892" s="1"/>
      <c r="E892" s="1"/>
    </row>
    <row r="893" spans="1:5" x14ac:dyDescent="0.2">
      <c r="A893" s="1"/>
      <c r="B893" s="1"/>
      <c r="C893" s="1"/>
      <c r="D893" s="1"/>
      <c r="E893" s="1"/>
    </row>
    <row r="894" spans="1:5" x14ac:dyDescent="0.2">
      <c r="A894" s="1"/>
      <c r="B894" s="1"/>
      <c r="C894" s="1"/>
      <c r="D894" s="1"/>
      <c r="E894" s="1"/>
    </row>
    <row r="895" spans="1:5" x14ac:dyDescent="0.2">
      <c r="A895" s="1"/>
      <c r="B895" s="1"/>
      <c r="C895" s="1"/>
      <c r="D895" s="1"/>
      <c r="E895" s="1"/>
    </row>
    <row r="896" spans="1:5" x14ac:dyDescent="0.2">
      <c r="A896" s="1"/>
      <c r="B896" s="1"/>
      <c r="C896" s="1"/>
      <c r="D896" s="1"/>
      <c r="E896" s="1"/>
    </row>
    <row r="897" spans="1:5" x14ac:dyDescent="0.2">
      <c r="A897" s="1"/>
      <c r="B897" s="1"/>
      <c r="C897" s="1"/>
      <c r="D897" s="1"/>
      <c r="E897" s="1"/>
    </row>
    <row r="898" spans="1:5" x14ac:dyDescent="0.2">
      <c r="A898" s="1"/>
      <c r="B898" s="1"/>
      <c r="C898" s="1"/>
      <c r="D898" s="1"/>
      <c r="E898" s="1"/>
    </row>
    <row r="899" spans="1:5" x14ac:dyDescent="0.2">
      <c r="A899" s="1"/>
      <c r="B899" s="1"/>
      <c r="C899" s="1"/>
      <c r="D899" s="1"/>
      <c r="E899" s="1"/>
    </row>
    <row r="900" spans="1:5" x14ac:dyDescent="0.2">
      <c r="A900" s="1"/>
      <c r="B900" s="1"/>
      <c r="C900" s="1"/>
      <c r="D900" s="1"/>
      <c r="E900" s="1"/>
    </row>
    <row r="901" spans="1:5" x14ac:dyDescent="0.2">
      <c r="A901" s="1"/>
      <c r="B901" s="1"/>
      <c r="C901" s="1"/>
      <c r="D901" s="1"/>
      <c r="E901" s="1"/>
    </row>
    <row r="902" spans="1:5" x14ac:dyDescent="0.2">
      <c r="A902" s="1"/>
      <c r="B902" s="1"/>
      <c r="C902" s="1"/>
      <c r="D902" s="1"/>
      <c r="E902" s="1"/>
    </row>
    <row r="903" spans="1:5" x14ac:dyDescent="0.2">
      <c r="A903" s="1"/>
      <c r="B903" s="1"/>
      <c r="C903" s="1"/>
      <c r="D903" s="1"/>
      <c r="E903" s="1"/>
    </row>
    <row r="904" spans="1:5" x14ac:dyDescent="0.2">
      <c r="A904" s="1"/>
      <c r="B904" s="1"/>
      <c r="C904" s="1"/>
      <c r="D904" s="1"/>
      <c r="E904" s="1"/>
    </row>
    <row r="905" spans="1:5" x14ac:dyDescent="0.2">
      <c r="A905" s="1"/>
      <c r="B905" s="1"/>
      <c r="C905" s="1"/>
      <c r="D905" s="1"/>
      <c r="E905" s="1"/>
    </row>
    <row r="906" spans="1:5" x14ac:dyDescent="0.2">
      <c r="A906" s="1"/>
      <c r="B906" s="1"/>
      <c r="C906" s="1"/>
      <c r="D906" s="1"/>
      <c r="E906" s="1"/>
    </row>
    <row r="907" spans="1:5" x14ac:dyDescent="0.2">
      <c r="A907" s="1"/>
      <c r="B907" s="1"/>
      <c r="C907" s="1"/>
      <c r="D907" s="1"/>
      <c r="E907" s="1"/>
    </row>
    <row r="908" spans="1:5" x14ac:dyDescent="0.2">
      <c r="A908" s="1"/>
      <c r="B908" s="1"/>
      <c r="C908" s="1"/>
      <c r="D908" s="1"/>
      <c r="E908" s="1"/>
    </row>
    <row r="909" spans="1:5" x14ac:dyDescent="0.2">
      <c r="A909" s="1"/>
      <c r="B909" s="1"/>
      <c r="C909" s="1"/>
      <c r="D909" s="1"/>
      <c r="E909" s="1"/>
    </row>
    <row r="910" spans="1:5" x14ac:dyDescent="0.2">
      <c r="A910" s="1"/>
      <c r="B910" s="1"/>
      <c r="C910" s="1"/>
      <c r="D910" s="1"/>
      <c r="E910" s="1"/>
    </row>
    <row r="911" spans="1:5" x14ac:dyDescent="0.2">
      <c r="A911" s="1"/>
      <c r="B911" s="1"/>
      <c r="C911" s="1"/>
      <c r="D911" s="1"/>
      <c r="E911" s="1"/>
    </row>
    <row r="912" spans="1:5" x14ac:dyDescent="0.2">
      <c r="A912" s="1"/>
      <c r="B912" s="1"/>
      <c r="C912" s="1"/>
      <c r="D912" s="1"/>
      <c r="E912" s="1"/>
    </row>
    <row r="913" spans="1:5" x14ac:dyDescent="0.2">
      <c r="A913" s="1"/>
      <c r="B913" s="1"/>
      <c r="C913" s="1"/>
      <c r="D913" s="1"/>
      <c r="E913" s="1"/>
    </row>
    <row r="914" spans="1:5" x14ac:dyDescent="0.2">
      <c r="A914" s="1"/>
      <c r="B914" s="1"/>
      <c r="C914" s="1"/>
      <c r="D914" s="1"/>
      <c r="E914" s="1"/>
    </row>
    <row r="915" spans="1:5" x14ac:dyDescent="0.2">
      <c r="A915" s="1"/>
      <c r="B915" s="1"/>
      <c r="C915" s="1"/>
      <c r="D915" s="1"/>
      <c r="E915" s="1"/>
    </row>
    <row r="916" spans="1:5" x14ac:dyDescent="0.2">
      <c r="A916" s="1"/>
      <c r="B916" s="1"/>
      <c r="C916" s="1"/>
      <c r="D916" s="1"/>
      <c r="E916" s="1"/>
    </row>
    <row r="917" spans="1:5" x14ac:dyDescent="0.2">
      <c r="A917" s="1"/>
      <c r="B917" s="1"/>
      <c r="C917" s="1"/>
      <c r="D917" s="1"/>
      <c r="E917" s="1"/>
    </row>
    <row r="918" spans="1:5" x14ac:dyDescent="0.2">
      <c r="A918" s="1"/>
      <c r="B918" s="1"/>
      <c r="C918" s="1"/>
      <c r="D918" s="1"/>
      <c r="E918" s="1"/>
    </row>
    <row r="919" spans="1:5" x14ac:dyDescent="0.2">
      <c r="A919" s="1"/>
      <c r="B919" s="1"/>
      <c r="C919" s="1"/>
      <c r="D919" s="1"/>
      <c r="E919" s="1"/>
    </row>
    <row r="920" spans="1:5" x14ac:dyDescent="0.2">
      <c r="A920" s="1"/>
      <c r="B920" s="1"/>
      <c r="C920" s="1"/>
      <c r="D920" s="1"/>
      <c r="E920" s="1"/>
    </row>
    <row r="921" spans="1:5" x14ac:dyDescent="0.2">
      <c r="A921" s="1"/>
      <c r="B921" s="1"/>
      <c r="C921" s="1"/>
      <c r="D921" s="1"/>
      <c r="E921" s="1"/>
    </row>
    <row r="922" spans="1:5" x14ac:dyDescent="0.2">
      <c r="A922" s="1"/>
      <c r="B922" s="1"/>
      <c r="C922" s="1"/>
      <c r="D922" s="1"/>
      <c r="E922" s="1"/>
    </row>
    <row r="923" spans="1:5" x14ac:dyDescent="0.2">
      <c r="A923" s="1"/>
      <c r="B923" s="1"/>
      <c r="C923" s="1"/>
      <c r="D923" s="1"/>
      <c r="E923" s="1"/>
    </row>
    <row r="924" spans="1:5" x14ac:dyDescent="0.2">
      <c r="A924" s="1"/>
      <c r="B924" s="1"/>
      <c r="C924" s="1"/>
      <c r="D924" s="1"/>
      <c r="E924" s="1"/>
    </row>
    <row r="925" spans="1:5" x14ac:dyDescent="0.2">
      <c r="A925" s="1"/>
      <c r="B925" s="1"/>
      <c r="C925" s="1"/>
      <c r="D925" s="1"/>
      <c r="E925" s="1"/>
    </row>
    <row r="926" spans="1:5" x14ac:dyDescent="0.2">
      <c r="A926" s="1"/>
      <c r="B926" s="1"/>
      <c r="C926" s="1"/>
      <c r="D926" s="1"/>
      <c r="E926" s="1"/>
    </row>
    <row r="927" spans="1:5" x14ac:dyDescent="0.2">
      <c r="A927" s="1"/>
      <c r="B927" s="1"/>
      <c r="C927" s="1"/>
      <c r="D927" s="1"/>
      <c r="E927" s="1"/>
    </row>
    <row r="928" spans="1:5" x14ac:dyDescent="0.2">
      <c r="A928" s="1"/>
      <c r="B928" s="1"/>
      <c r="C928" s="1"/>
      <c r="D928" s="1"/>
      <c r="E928" s="1"/>
    </row>
    <row r="929" spans="1:5" x14ac:dyDescent="0.2">
      <c r="A929" s="1"/>
      <c r="B929" s="1"/>
      <c r="C929" s="1"/>
      <c r="D929" s="1"/>
      <c r="E929" s="1"/>
    </row>
    <row r="930" spans="1:5" x14ac:dyDescent="0.2">
      <c r="A930" s="1"/>
      <c r="B930" s="1"/>
      <c r="C930" s="1"/>
      <c r="D930" s="1"/>
      <c r="E930" s="1"/>
    </row>
    <row r="931" spans="1:5" x14ac:dyDescent="0.2">
      <c r="A931" s="1"/>
      <c r="B931" s="1"/>
      <c r="C931" s="1"/>
      <c r="D931" s="1"/>
      <c r="E931" s="1"/>
    </row>
    <row r="932" spans="1:5" x14ac:dyDescent="0.2">
      <c r="A932" s="1"/>
      <c r="B932" s="1"/>
      <c r="C932" s="1"/>
      <c r="D932" s="1"/>
      <c r="E932" s="1"/>
    </row>
    <row r="933" spans="1:5" x14ac:dyDescent="0.2">
      <c r="A933" s="1"/>
      <c r="B933" s="1"/>
      <c r="C933" s="1"/>
      <c r="D933" s="1"/>
      <c r="E933" s="1"/>
    </row>
    <row r="934" spans="1:5" x14ac:dyDescent="0.2">
      <c r="A934" s="1"/>
      <c r="B934" s="1"/>
      <c r="C934" s="1"/>
      <c r="D934" s="1"/>
      <c r="E934" s="1"/>
    </row>
    <row r="935" spans="1:5" x14ac:dyDescent="0.2">
      <c r="A935" s="1"/>
      <c r="B935" s="1"/>
      <c r="C935" s="1"/>
      <c r="D935" s="1"/>
      <c r="E935" s="1"/>
    </row>
    <row r="936" spans="1:5" x14ac:dyDescent="0.2">
      <c r="A936" s="1"/>
      <c r="B936" s="1"/>
      <c r="C936" s="1"/>
      <c r="D936" s="1"/>
      <c r="E936" s="1"/>
    </row>
    <row r="937" spans="1:5" x14ac:dyDescent="0.2">
      <c r="A937" s="1"/>
      <c r="B937" s="1"/>
      <c r="C937" s="1"/>
      <c r="D937" s="1"/>
      <c r="E937" s="1"/>
    </row>
    <row r="938" spans="1:5" x14ac:dyDescent="0.2">
      <c r="A938" s="1"/>
      <c r="B938" s="1"/>
      <c r="C938" s="1"/>
      <c r="D938" s="1"/>
      <c r="E938" s="1"/>
    </row>
    <row r="939" spans="1:5" x14ac:dyDescent="0.2">
      <c r="A939" s="1"/>
      <c r="B939" s="1"/>
      <c r="C939" s="1"/>
      <c r="D939" s="1"/>
      <c r="E939" s="1"/>
    </row>
    <row r="940" spans="1:5" x14ac:dyDescent="0.2">
      <c r="A940" s="1"/>
      <c r="B940" s="1"/>
      <c r="C940" s="1"/>
      <c r="D940" s="1"/>
      <c r="E940" s="1"/>
    </row>
    <row r="941" spans="1:5" x14ac:dyDescent="0.2">
      <c r="A941" s="1"/>
      <c r="B941" s="1"/>
      <c r="C941" s="1"/>
      <c r="D941" s="1"/>
      <c r="E941" s="1"/>
    </row>
    <row r="942" spans="1:5" x14ac:dyDescent="0.2">
      <c r="A942" s="1"/>
      <c r="B942" s="1"/>
      <c r="C942" s="1"/>
      <c r="D942" s="1"/>
      <c r="E942" s="1"/>
    </row>
    <row r="943" spans="1:5" x14ac:dyDescent="0.2">
      <c r="A943" s="1"/>
      <c r="B943" s="1"/>
      <c r="C943" s="1"/>
      <c r="D943" s="1"/>
      <c r="E943" s="1"/>
    </row>
    <row r="944" spans="1:5" x14ac:dyDescent="0.2">
      <c r="A944" s="1"/>
      <c r="B944" s="1"/>
      <c r="C944" s="1"/>
      <c r="D944" s="1"/>
      <c r="E944" s="1"/>
    </row>
    <row r="945" spans="1:5" x14ac:dyDescent="0.2">
      <c r="A945" s="1"/>
      <c r="B945" s="1"/>
      <c r="C945" s="1"/>
      <c r="D945" s="1"/>
      <c r="E945" s="1"/>
    </row>
    <row r="946" spans="1:5" x14ac:dyDescent="0.2">
      <c r="A946" s="1"/>
      <c r="B946" s="1"/>
      <c r="C946" s="1"/>
      <c r="D946" s="1"/>
      <c r="E946" s="1"/>
    </row>
    <row r="947" spans="1:5" x14ac:dyDescent="0.2">
      <c r="A947" s="1"/>
      <c r="B947" s="1"/>
      <c r="C947" s="1"/>
      <c r="D947" s="1"/>
      <c r="E947" s="1"/>
    </row>
    <row r="948" spans="1:5" x14ac:dyDescent="0.2">
      <c r="A948" s="1"/>
      <c r="B948" s="1"/>
      <c r="C948" s="1"/>
      <c r="D948" s="1"/>
      <c r="E948" s="1"/>
    </row>
    <row r="949" spans="1:5" x14ac:dyDescent="0.2">
      <c r="A949" s="1"/>
      <c r="B949" s="1"/>
      <c r="C949" s="1"/>
      <c r="D949" s="1"/>
      <c r="E949" s="1"/>
    </row>
    <row r="950" spans="1:5" x14ac:dyDescent="0.2">
      <c r="A950" s="1"/>
      <c r="B950" s="1"/>
      <c r="C950" s="1"/>
      <c r="D950" s="1"/>
      <c r="E950" s="1"/>
    </row>
    <row r="951" spans="1:5" x14ac:dyDescent="0.2">
      <c r="A951" s="1"/>
      <c r="B951" s="1"/>
      <c r="C951" s="1"/>
      <c r="D951" s="1"/>
      <c r="E951" s="1"/>
    </row>
    <row r="952" spans="1:5" x14ac:dyDescent="0.2">
      <c r="A952" s="1"/>
      <c r="B952" s="1"/>
      <c r="C952" s="1"/>
      <c r="D952" s="1"/>
      <c r="E952" s="1"/>
    </row>
    <row r="953" spans="1:5" x14ac:dyDescent="0.2">
      <c r="A953" s="1"/>
      <c r="B953" s="1"/>
      <c r="C953" s="1"/>
      <c r="D953" s="1"/>
      <c r="E953" s="1"/>
    </row>
    <row r="954" spans="1:5" x14ac:dyDescent="0.2">
      <c r="A954" s="1"/>
      <c r="B954" s="1"/>
      <c r="C954" s="1"/>
      <c r="D954" s="1"/>
      <c r="E954" s="1"/>
    </row>
    <row r="955" spans="1:5" x14ac:dyDescent="0.2">
      <c r="A955" s="1"/>
      <c r="B955" s="1"/>
      <c r="C955" s="1"/>
      <c r="D955" s="1"/>
      <c r="E955" s="1"/>
    </row>
    <row r="956" spans="1:5" x14ac:dyDescent="0.2">
      <c r="A956" s="1"/>
      <c r="B956" s="1"/>
      <c r="C956" s="1"/>
      <c r="D956" s="1"/>
      <c r="E956" s="1"/>
    </row>
    <row r="957" spans="1:5" x14ac:dyDescent="0.2">
      <c r="A957" s="1"/>
      <c r="B957" s="1"/>
      <c r="C957" s="1"/>
      <c r="D957" s="1"/>
      <c r="E957" s="1"/>
    </row>
    <row r="958" spans="1:5" x14ac:dyDescent="0.2">
      <c r="A958" s="1"/>
      <c r="B958" s="1"/>
      <c r="C958" s="1"/>
      <c r="D958" s="1"/>
      <c r="E958" s="1"/>
    </row>
    <row r="959" spans="1:5" x14ac:dyDescent="0.2">
      <c r="A959" s="1"/>
      <c r="B959" s="1"/>
      <c r="C959" s="1"/>
      <c r="D959" s="1"/>
      <c r="E959" s="1"/>
    </row>
    <row r="960" spans="1:5" x14ac:dyDescent="0.2">
      <c r="A960" s="1"/>
      <c r="B960" s="1"/>
      <c r="C960" s="1"/>
      <c r="D960" s="1"/>
      <c r="E960" s="1"/>
    </row>
    <row r="961" spans="1:5" x14ac:dyDescent="0.2">
      <c r="A961" s="1"/>
      <c r="B961" s="1"/>
      <c r="C961" s="1"/>
      <c r="D961" s="1"/>
      <c r="E961" s="1"/>
    </row>
    <row r="962" spans="1:5" x14ac:dyDescent="0.2">
      <c r="A962" s="1"/>
      <c r="B962" s="1"/>
      <c r="C962" s="1"/>
      <c r="D962" s="1"/>
      <c r="E962" s="1"/>
    </row>
    <row r="963" spans="1:5" x14ac:dyDescent="0.2">
      <c r="A963" s="1"/>
      <c r="B963" s="1"/>
      <c r="C963" s="1"/>
      <c r="D963" s="1"/>
      <c r="E963" s="1"/>
    </row>
    <row r="964" spans="1:5" x14ac:dyDescent="0.2">
      <c r="A964" s="1"/>
      <c r="B964" s="1"/>
      <c r="C964" s="1"/>
      <c r="D964" s="1"/>
      <c r="E964" s="1"/>
    </row>
    <row r="965" spans="1:5" x14ac:dyDescent="0.2">
      <c r="A965" s="1"/>
      <c r="B965" s="1"/>
      <c r="C965" s="1"/>
      <c r="D965" s="1"/>
      <c r="E965" s="1"/>
    </row>
    <row r="966" spans="1:5" x14ac:dyDescent="0.2">
      <c r="A966" s="1"/>
      <c r="B966" s="1"/>
      <c r="C966" s="1"/>
      <c r="D966" s="1"/>
      <c r="E966" s="1"/>
    </row>
    <row r="967" spans="1:5" x14ac:dyDescent="0.2">
      <c r="A967" s="1"/>
      <c r="B967" s="1"/>
      <c r="C967" s="1"/>
      <c r="D967" s="1"/>
      <c r="E967" s="1"/>
    </row>
    <row r="968" spans="1:5" x14ac:dyDescent="0.2">
      <c r="A968" s="1"/>
      <c r="B968" s="1"/>
      <c r="C968" s="1"/>
      <c r="D968" s="1"/>
      <c r="E968" s="1"/>
    </row>
    <row r="969" spans="1:5" x14ac:dyDescent="0.2">
      <c r="A969" s="1"/>
      <c r="B969" s="1"/>
      <c r="C969" s="1"/>
      <c r="D969" s="1"/>
      <c r="E969" s="1"/>
    </row>
    <row r="970" spans="1:5" x14ac:dyDescent="0.2">
      <c r="A970" s="1"/>
      <c r="B970" s="1"/>
      <c r="C970" s="1"/>
      <c r="D970" s="1"/>
      <c r="E970" s="1"/>
    </row>
    <row r="971" spans="1:5" x14ac:dyDescent="0.2">
      <c r="A971" s="1"/>
      <c r="B971" s="1"/>
      <c r="C971" s="1"/>
      <c r="D971" s="1"/>
      <c r="E971" s="1"/>
    </row>
    <row r="972" spans="1:5" x14ac:dyDescent="0.2">
      <c r="A972" s="1"/>
      <c r="B972" s="1"/>
      <c r="C972" s="1"/>
      <c r="D972" s="1"/>
      <c r="E972" s="1"/>
    </row>
    <row r="973" spans="1:5" x14ac:dyDescent="0.2">
      <c r="A973" s="1"/>
      <c r="B973" s="1"/>
      <c r="C973" s="1"/>
      <c r="D973" s="1"/>
      <c r="E973" s="1"/>
    </row>
    <row r="974" spans="1:5" x14ac:dyDescent="0.2">
      <c r="A974" s="1"/>
      <c r="B974" s="1"/>
      <c r="C974" s="1"/>
      <c r="D974" s="1"/>
      <c r="E974" s="1"/>
    </row>
    <row r="975" spans="1:5" x14ac:dyDescent="0.2">
      <c r="A975" s="1"/>
      <c r="B975" s="1"/>
      <c r="C975" s="1"/>
      <c r="D975" s="1"/>
      <c r="E975" s="1"/>
    </row>
    <row r="976" spans="1:5" x14ac:dyDescent="0.2">
      <c r="A976" s="1"/>
      <c r="B976" s="1"/>
      <c r="C976" s="1"/>
      <c r="D976" s="1"/>
      <c r="E976" s="1"/>
    </row>
    <row r="977" spans="1:5" x14ac:dyDescent="0.2">
      <c r="A977" s="1"/>
      <c r="B977" s="1"/>
      <c r="C977" s="1"/>
      <c r="D977" s="1"/>
      <c r="E977" s="1"/>
    </row>
    <row r="978" spans="1:5" x14ac:dyDescent="0.2">
      <c r="A978" s="1"/>
      <c r="B978" s="1"/>
      <c r="C978" s="1"/>
      <c r="D978" s="1"/>
      <c r="E978" s="1"/>
    </row>
    <row r="979" spans="1:5" x14ac:dyDescent="0.2">
      <c r="A979" s="1"/>
      <c r="B979" s="1"/>
      <c r="C979" s="1"/>
      <c r="D979" s="1"/>
      <c r="E979" s="1"/>
    </row>
    <row r="980" spans="1:5" x14ac:dyDescent="0.2">
      <c r="A980" s="1"/>
      <c r="B980" s="1"/>
      <c r="C980" s="1"/>
      <c r="D980" s="1"/>
      <c r="E980" s="1"/>
    </row>
    <row r="981" spans="1:5" x14ac:dyDescent="0.2">
      <c r="A981" s="1"/>
      <c r="B981" s="1"/>
      <c r="C981" s="1"/>
      <c r="D981" s="1"/>
      <c r="E981" s="1"/>
    </row>
    <row r="982" spans="1:5" x14ac:dyDescent="0.2">
      <c r="A982" s="1"/>
      <c r="B982" s="1"/>
      <c r="C982" s="1"/>
      <c r="D982" s="1"/>
      <c r="E982" s="1"/>
    </row>
    <row r="983" spans="1:5" x14ac:dyDescent="0.2">
      <c r="A983" s="1"/>
      <c r="B983" s="1"/>
      <c r="C983" s="1"/>
      <c r="D983" s="1"/>
      <c r="E983" s="1"/>
    </row>
    <row r="984" spans="1:5" x14ac:dyDescent="0.2">
      <c r="A984" s="1"/>
      <c r="B984" s="1"/>
      <c r="C984" s="1"/>
      <c r="D984" s="1"/>
      <c r="E984" s="1"/>
    </row>
    <row r="985" spans="1:5" x14ac:dyDescent="0.2">
      <c r="A985" s="1"/>
      <c r="B985" s="1"/>
      <c r="C985" s="1"/>
      <c r="D985" s="1"/>
      <c r="E985" s="1"/>
    </row>
    <row r="986" spans="1:5" x14ac:dyDescent="0.2">
      <c r="A986" s="1"/>
      <c r="B986" s="1"/>
      <c r="C986" s="1"/>
      <c r="D986" s="1"/>
      <c r="E986" s="1"/>
    </row>
    <row r="987" spans="1:5" x14ac:dyDescent="0.2">
      <c r="A987" s="1"/>
      <c r="B987" s="1"/>
      <c r="C987" s="1"/>
      <c r="D987" s="1"/>
      <c r="E987" s="1"/>
    </row>
    <row r="988" spans="1:5" x14ac:dyDescent="0.2">
      <c r="A988" s="1"/>
      <c r="B988" s="1"/>
      <c r="C988" s="1"/>
      <c r="D988" s="1"/>
      <c r="E988" s="1"/>
    </row>
    <row r="989" spans="1:5" x14ac:dyDescent="0.2">
      <c r="A989" s="1"/>
      <c r="B989" s="1"/>
      <c r="C989" s="1"/>
      <c r="D989" s="1"/>
      <c r="E989" s="1"/>
    </row>
    <row r="990" spans="1:5" x14ac:dyDescent="0.2">
      <c r="A990" s="1"/>
      <c r="B990" s="1"/>
      <c r="C990" s="1"/>
      <c r="D990" s="1"/>
      <c r="E990" s="1"/>
    </row>
    <row r="991" spans="1:5" x14ac:dyDescent="0.2">
      <c r="A991" s="1"/>
      <c r="B991" s="1"/>
      <c r="C991" s="1"/>
      <c r="D991" s="1"/>
      <c r="E991" s="1"/>
    </row>
    <row r="992" spans="1:5" x14ac:dyDescent="0.2">
      <c r="A992" s="1"/>
      <c r="B992" s="1"/>
      <c r="C992" s="1"/>
      <c r="D992" s="1"/>
      <c r="E992" s="1"/>
    </row>
    <row r="993" spans="1:5" x14ac:dyDescent="0.2">
      <c r="A993" s="1"/>
      <c r="B993" s="1"/>
      <c r="C993" s="1"/>
      <c r="D993" s="1"/>
      <c r="E993" s="1"/>
    </row>
    <row r="994" spans="1:5" x14ac:dyDescent="0.2">
      <c r="A994" s="1"/>
      <c r="B994" s="1"/>
      <c r="C994" s="1"/>
      <c r="D994" s="1"/>
      <c r="E994" s="1"/>
    </row>
    <row r="995" spans="1:5" x14ac:dyDescent="0.2">
      <c r="A995" s="1"/>
      <c r="B995" s="1"/>
      <c r="C995" s="1"/>
      <c r="D995" s="1"/>
      <c r="E995" s="1"/>
    </row>
    <row r="996" spans="1:5" x14ac:dyDescent="0.2">
      <c r="A996" s="1"/>
      <c r="B996" s="1"/>
      <c r="C996" s="1"/>
      <c r="D996" s="1"/>
      <c r="E996" s="1"/>
    </row>
    <row r="997" spans="1:5" x14ac:dyDescent="0.2">
      <c r="A997" s="1"/>
      <c r="B997" s="1"/>
      <c r="C997" s="1"/>
      <c r="D997" s="1"/>
      <c r="E997" s="1"/>
    </row>
    <row r="998" spans="1:5" x14ac:dyDescent="0.2">
      <c r="A998" s="1"/>
      <c r="B998" s="1"/>
      <c r="C998" s="1"/>
      <c r="D998" s="1"/>
      <c r="E998" s="1"/>
    </row>
    <row r="999" spans="1:5" x14ac:dyDescent="0.2">
      <c r="A999" s="1"/>
      <c r="B999" s="1"/>
      <c r="C999" s="1"/>
      <c r="D999" s="1"/>
      <c r="E999" s="1"/>
    </row>
    <row r="1000" spans="1:5" x14ac:dyDescent="0.2">
      <c r="A1000" s="1"/>
      <c r="B1000" s="1"/>
      <c r="C1000" s="1"/>
      <c r="D1000" s="1"/>
      <c r="E1000" s="1"/>
    </row>
    <row r="1001" spans="1:5" x14ac:dyDescent="0.2">
      <c r="A1001" s="1"/>
      <c r="B1001" s="1"/>
      <c r="C1001" s="1"/>
      <c r="D1001" s="1"/>
      <c r="E1001" s="1"/>
    </row>
    <row r="1002" spans="1:5" x14ac:dyDescent="0.2">
      <c r="A1002" s="1"/>
      <c r="B1002" s="1"/>
      <c r="C1002" s="1"/>
      <c r="D1002" s="1"/>
      <c r="E1002" s="1"/>
    </row>
    <row r="1003" spans="1:5" x14ac:dyDescent="0.2">
      <c r="A1003" s="1"/>
      <c r="B1003" s="1"/>
      <c r="C1003" s="1"/>
      <c r="D1003" s="1"/>
      <c r="E1003" s="1"/>
    </row>
    <row r="1004" spans="1:5" x14ac:dyDescent="0.2">
      <c r="A1004" s="1"/>
      <c r="B1004" s="1"/>
      <c r="C1004" s="1"/>
      <c r="D1004" s="1"/>
      <c r="E1004" s="1"/>
    </row>
    <row r="1005" spans="1:5" x14ac:dyDescent="0.2">
      <c r="A1005" s="1"/>
      <c r="B1005" s="1"/>
      <c r="C1005" s="1"/>
      <c r="D1005" s="1"/>
      <c r="E1005" s="1"/>
    </row>
    <row r="1006" spans="1:5" x14ac:dyDescent="0.2">
      <c r="A1006" s="1"/>
      <c r="B1006" s="1"/>
      <c r="C1006" s="1"/>
      <c r="D1006" s="1"/>
      <c r="E1006" s="1"/>
    </row>
    <row r="1007" spans="1:5" x14ac:dyDescent="0.2">
      <c r="A1007" s="1"/>
      <c r="B1007" s="1"/>
      <c r="C1007" s="1"/>
      <c r="D1007" s="1"/>
      <c r="E1007" s="1"/>
    </row>
    <row r="1008" spans="1:5" x14ac:dyDescent="0.2">
      <c r="A1008" s="1"/>
      <c r="B1008" s="1"/>
      <c r="C1008" s="1"/>
      <c r="D1008" s="1"/>
      <c r="E1008" s="1"/>
    </row>
    <row r="1009" spans="1:5" x14ac:dyDescent="0.2">
      <c r="A1009" s="1"/>
      <c r="B1009" s="1"/>
      <c r="C1009" s="1"/>
      <c r="D1009" s="1"/>
      <c r="E1009" s="1"/>
    </row>
    <row r="1010" spans="1:5" x14ac:dyDescent="0.2">
      <c r="A1010" s="1"/>
      <c r="B1010" s="1"/>
      <c r="C1010" s="1"/>
      <c r="D1010" s="1"/>
      <c r="E1010" s="1"/>
    </row>
    <row r="1011" spans="1:5" x14ac:dyDescent="0.2">
      <c r="A1011" s="1"/>
      <c r="B1011" s="1"/>
      <c r="C1011" s="1"/>
      <c r="D1011" s="1"/>
      <c r="E1011" s="1"/>
    </row>
    <row r="1012" spans="1:5" x14ac:dyDescent="0.2">
      <c r="A1012" s="1"/>
      <c r="B1012" s="1"/>
      <c r="C1012" s="1"/>
      <c r="D1012" s="1"/>
      <c r="E1012" s="1"/>
    </row>
    <row r="1013" spans="1:5" x14ac:dyDescent="0.2">
      <c r="A1013" s="1"/>
      <c r="B1013" s="1"/>
      <c r="C1013" s="1"/>
      <c r="D1013" s="1"/>
      <c r="E1013" s="1"/>
    </row>
    <row r="1014" spans="1:5" x14ac:dyDescent="0.2">
      <c r="A1014" s="1"/>
      <c r="B1014" s="1"/>
      <c r="C1014" s="1"/>
      <c r="D1014" s="1"/>
      <c r="E1014" s="1"/>
    </row>
    <row r="1015" spans="1:5" x14ac:dyDescent="0.2">
      <c r="A1015" s="1"/>
      <c r="B1015" s="1"/>
      <c r="C1015" s="1"/>
      <c r="D1015" s="1"/>
      <c r="E1015" s="1"/>
    </row>
    <row r="1016" spans="1:5" x14ac:dyDescent="0.2">
      <c r="A1016" s="1"/>
      <c r="B1016" s="1"/>
      <c r="C1016" s="1"/>
      <c r="D1016" s="1"/>
      <c r="E1016" s="1"/>
    </row>
    <row r="1017" spans="1:5" x14ac:dyDescent="0.2">
      <c r="A1017" s="1"/>
      <c r="B1017" s="1"/>
      <c r="C1017" s="1"/>
      <c r="D1017" s="1"/>
      <c r="E1017" s="1"/>
    </row>
    <row r="1018" spans="1:5" x14ac:dyDescent="0.2">
      <c r="A1018" s="1"/>
      <c r="B1018" s="1"/>
      <c r="C1018" s="1"/>
      <c r="D1018" s="1"/>
      <c r="E1018" s="1"/>
    </row>
    <row r="1019" spans="1:5" x14ac:dyDescent="0.2">
      <c r="A1019" s="1"/>
      <c r="B1019" s="1"/>
      <c r="C1019" s="1"/>
      <c r="D1019" s="1"/>
      <c r="E1019" s="1"/>
    </row>
    <row r="1020" spans="1:5" x14ac:dyDescent="0.2">
      <c r="A1020" s="1"/>
      <c r="B1020" s="1"/>
      <c r="C1020" s="1"/>
      <c r="D1020" s="1"/>
      <c r="E1020" s="1"/>
    </row>
    <row r="1021" spans="1:5" x14ac:dyDescent="0.2">
      <c r="A1021" s="1"/>
      <c r="B1021" s="1"/>
      <c r="C1021" s="1"/>
      <c r="D1021" s="1"/>
      <c r="E1021" s="1"/>
    </row>
    <row r="1022" spans="1:5" x14ac:dyDescent="0.2">
      <c r="A1022" s="1"/>
      <c r="B1022" s="1"/>
      <c r="C1022" s="1"/>
      <c r="D1022" s="1"/>
      <c r="E1022" s="1"/>
    </row>
    <row r="1023" spans="1:5" x14ac:dyDescent="0.2">
      <c r="A1023" s="1"/>
      <c r="B1023" s="1"/>
      <c r="C1023" s="1"/>
      <c r="D1023" s="1"/>
      <c r="E1023" s="1"/>
    </row>
    <row r="1024" spans="1:5" x14ac:dyDescent="0.2">
      <c r="A1024" s="1"/>
      <c r="B1024" s="1"/>
      <c r="C1024" s="1"/>
      <c r="D1024" s="1"/>
      <c r="E1024" s="1"/>
    </row>
    <row r="1025" spans="1:5" x14ac:dyDescent="0.2">
      <c r="A1025" s="1"/>
      <c r="B1025" s="1"/>
      <c r="C1025" s="1"/>
      <c r="D1025" s="1"/>
      <c r="E1025" s="1"/>
    </row>
    <row r="1026" spans="1:5" x14ac:dyDescent="0.2">
      <c r="A1026" s="1"/>
      <c r="B1026" s="1"/>
      <c r="C1026" s="1"/>
      <c r="D1026" s="1"/>
      <c r="E1026" s="1"/>
    </row>
    <row r="1027" spans="1:5" x14ac:dyDescent="0.2">
      <c r="A1027" s="1"/>
      <c r="B1027" s="1"/>
      <c r="C1027" s="1"/>
      <c r="D1027" s="1"/>
      <c r="E1027" s="1"/>
    </row>
    <row r="1028" spans="1:5" x14ac:dyDescent="0.2">
      <c r="A1028" s="1"/>
      <c r="B1028" s="1"/>
      <c r="C1028" s="1"/>
      <c r="D1028" s="1"/>
      <c r="E1028" s="1"/>
    </row>
    <row r="1029" spans="1:5" x14ac:dyDescent="0.2">
      <c r="A1029" s="1"/>
      <c r="B1029" s="1"/>
      <c r="C1029" s="1"/>
      <c r="D1029" s="1"/>
      <c r="E1029" s="1"/>
    </row>
    <row r="1030" spans="1:5" x14ac:dyDescent="0.2">
      <c r="A1030" s="1"/>
      <c r="B1030" s="1"/>
      <c r="C1030" s="1"/>
      <c r="D1030" s="1"/>
      <c r="E1030" s="1"/>
    </row>
    <row r="1031" spans="1:5" x14ac:dyDescent="0.2">
      <c r="A1031" s="1"/>
      <c r="B1031" s="1"/>
      <c r="C1031" s="1"/>
      <c r="D1031" s="1"/>
      <c r="E1031" s="1"/>
    </row>
    <row r="1032" spans="1:5" x14ac:dyDescent="0.2">
      <c r="A1032" s="1"/>
      <c r="B1032" s="1"/>
      <c r="C1032" s="1"/>
      <c r="D1032" s="1"/>
      <c r="E1032" s="1"/>
    </row>
    <row r="1033" spans="1:5" x14ac:dyDescent="0.2">
      <c r="A1033" s="1"/>
      <c r="B1033" s="1"/>
      <c r="C1033" s="1"/>
      <c r="D1033" s="1"/>
      <c r="E1033" s="1"/>
    </row>
    <row r="1034" spans="1:5" x14ac:dyDescent="0.2">
      <c r="A1034" s="1"/>
      <c r="B1034" s="1"/>
      <c r="C1034" s="1"/>
      <c r="D1034" s="1"/>
      <c r="E1034" s="1"/>
    </row>
    <row r="1035" spans="1:5" x14ac:dyDescent="0.2">
      <c r="A1035" s="1"/>
      <c r="B1035" s="1"/>
      <c r="C1035" s="1"/>
      <c r="D1035" s="1"/>
      <c r="E1035" s="1"/>
    </row>
    <row r="1036" spans="1:5" x14ac:dyDescent="0.2">
      <c r="A1036" s="1"/>
      <c r="B1036" s="1"/>
      <c r="C1036" s="1"/>
      <c r="D1036" s="1"/>
      <c r="E1036" s="1"/>
    </row>
    <row r="1037" spans="1:5" x14ac:dyDescent="0.2">
      <c r="A1037" s="1"/>
      <c r="B1037" s="1"/>
      <c r="C1037" s="1"/>
      <c r="D1037" s="1"/>
      <c r="E1037" s="1"/>
    </row>
    <row r="1038" spans="1:5" x14ac:dyDescent="0.2">
      <c r="A1038" s="1"/>
      <c r="B1038" s="1"/>
      <c r="C1038" s="1"/>
      <c r="D1038" s="1"/>
      <c r="E1038" s="1"/>
    </row>
    <row r="1039" spans="1:5" x14ac:dyDescent="0.2">
      <c r="A1039" s="1"/>
      <c r="B1039" s="1"/>
      <c r="C1039" s="1"/>
      <c r="D1039" s="1"/>
      <c r="E1039" s="1"/>
    </row>
    <row r="1040" spans="1:5" x14ac:dyDescent="0.2">
      <c r="A1040" s="1"/>
      <c r="B1040" s="1"/>
      <c r="C1040" s="1"/>
      <c r="D1040" s="1"/>
      <c r="E1040" s="1"/>
    </row>
    <row r="1041" spans="1:5" x14ac:dyDescent="0.2">
      <c r="A1041" s="1"/>
      <c r="B1041" s="1"/>
      <c r="C1041" s="1"/>
      <c r="D1041" s="1"/>
      <c r="E1041" s="1"/>
    </row>
    <row r="1042" spans="1:5" x14ac:dyDescent="0.2">
      <c r="A1042" s="1"/>
      <c r="B1042" s="1"/>
      <c r="C1042" s="1"/>
      <c r="D1042" s="1"/>
      <c r="E1042" s="1"/>
    </row>
    <row r="1043" spans="1:5" x14ac:dyDescent="0.2">
      <c r="A1043" s="1"/>
      <c r="B1043" s="1"/>
      <c r="C1043" s="1"/>
      <c r="D1043" s="1"/>
      <c r="E1043" s="1"/>
    </row>
    <row r="1044" spans="1:5" x14ac:dyDescent="0.2">
      <c r="A1044" s="1"/>
      <c r="B1044" s="1"/>
      <c r="C1044" s="1"/>
      <c r="D1044" s="1"/>
      <c r="E1044" s="1"/>
    </row>
    <row r="1045" spans="1:5" x14ac:dyDescent="0.2">
      <c r="A1045" s="1"/>
      <c r="B1045" s="1"/>
      <c r="C1045" s="1"/>
      <c r="D1045" s="1"/>
      <c r="E1045" s="1"/>
    </row>
    <row r="1046" spans="1:5" x14ac:dyDescent="0.2">
      <c r="A1046" s="1"/>
      <c r="B1046" s="1"/>
      <c r="C1046" s="1"/>
      <c r="D1046" s="1"/>
      <c r="E1046" s="1"/>
    </row>
    <row r="1047" spans="1:5" x14ac:dyDescent="0.2">
      <c r="A1047" s="1"/>
      <c r="B1047" s="1"/>
      <c r="C1047" s="1"/>
      <c r="D1047" s="1"/>
      <c r="E1047" s="1"/>
    </row>
    <row r="1048" spans="1:5" x14ac:dyDescent="0.2">
      <c r="A1048" s="1"/>
      <c r="B1048" s="1"/>
      <c r="C1048" s="1"/>
      <c r="D1048" s="1"/>
      <c r="E1048" s="1"/>
    </row>
    <row r="1049" spans="1:5" x14ac:dyDescent="0.2">
      <c r="A1049" s="1"/>
      <c r="B1049" s="1"/>
      <c r="C1049" s="1"/>
      <c r="D1049" s="1"/>
      <c r="E1049" s="1"/>
    </row>
    <row r="1050" spans="1:5" x14ac:dyDescent="0.2">
      <c r="A1050" s="1"/>
      <c r="B1050" s="1"/>
      <c r="C1050" s="1"/>
      <c r="D1050" s="1"/>
      <c r="E1050" s="1"/>
    </row>
    <row r="1051" spans="1:5" x14ac:dyDescent="0.2">
      <c r="A1051" s="1"/>
      <c r="B1051" s="1"/>
      <c r="C1051" s="1"/>
      <c r="D1051" s="1"/>
      <c r="E1051" s="1"/>
    </row>
    <row r="1052" spans="1:5" x14ac:dyDescent="0.2">
      <c r="A1052" s="1"/>
      <c r="B1052" s="1"/>
      <c r="C1052" s="1"/>
      <c r="D1052" s="1"/>
      <c r="E1052" s="1"/>
    </row>
    <row r="1053" spans="1:5" x14ac:dyDescent="0.2">
      <c r="A1053" s="1"/>
      <c r="B1053" s="1"/>
      <c r="C1053" s="1"/>
      <c r="D1053" s="1"/>
      <c r="E1053" s="1"/>
    </row>
    <row r="1054" spans="1:5" x14ac:dyDescent="0.2">
      <c r="A1054" s="1"/>
      <c r="B1054" s="1"/>
      <c r="C1054" s="1"/>
      <c r="D1054" s="1"/>
      <c r="E1054" s="1"/>
    </row>
    <row r="1055" spans="1:5" x14ac:dyDescent="0.2">
      <c r="A1055" s="1"/>
      <c r="B1055" s="1"/>
      <c r="C1055" s="1"/>
      <c r="D1055" s="1"/>
      <c r="E1055" s="1"/>
    </row>
    <row r="1056" spans="1:5" x14ac:dyDescent="0.2">
      <c r="A1056" s="1"/>
      <c r="B1056" s="1"/>
      <c r="C1056" s="1"/>
      <c r="D1056" s="1"/>
      <c r="E1056" s="1"/>
    </row>
    <row r="1057" spans="1:5" x14ac:dyDescent="0.2">
      <c r="A1057" s="1"/>
      <c r="B1057" s="1"/>
      <c r="C1057" s="1"/>
      <c r="D1057" s="1"/>
      <c r="E1057" s="1"/>
    </row>
    <row r="1058" spans="1:5" x14ac:dyDescent="0.2">
      <c r="A1058" s="1"/>
      <c r="B1058" s="1"/>
      <c r="C1058" s="1"/>
      <c r="D1058" s="1"/>
      <c r="E1058" s="1"/>
    </row>
    <row r="1059" spans="1:5" x14ac:dyDescent="0.2">
      <c r="A1059" s="1"/>
      <c r="B1059" s="1"/>
      <c r="C1059" s="1"/>
      <c r="D1059" s="1"/>
      <c r="E1059" s="1"/>
    </row>
    <row r="1060" spans="1:5" x14ac:dyDescent="0.2">
      <c r="A1060" s="1"/>
      <c r="B1060" s="1"/>
      <c r="C1060" s="1"/>
      <c r="D1060" s="1"/>
      <c r="E1060" s="1"/>
    </row>
    <row r="1061" spans="1:5" x14ac:dyDescent="0.2">
      <c r="A1061" s="1"/>
      <c r="B1061" s="1"/>
      <c r="C1061" s="1"/>
      <c r="D1061" s="1"/>
      <c r="E1061" s="1"/>
    </row>
    <row r="1062" spans="1:5" x14ac:dyDescent="0.2">
      <c r="A1062" s="1"/>
      <c r="B1062" s="1"/>
      <c r="C1062" s="1"/>
      <c r="D1062" s="1"/>
      <c r="E1062" s="1"/>
    </row>
    <row r="1063" spans="1:5" x14ac:dyDescent="0.2">
      <c r="A1063" s="1"/>
      <c r="B1063" s="1"/>
      <c r="C1063" s="1"/>
      <c r="D1063" s="1"/>
      <c r="E1063" s="1"/>
    </row>
    <row r="1064" spans="1:5" x14ac:dyDescent="0.2">
      <c r="A1064" s="1"/>
      <c r="B1064" s="1"/>
      <c r="C1064" s="1"/>
      <c r="D1064" s="1"/>
      <c r="E1064" s="1"/>
    </row>
    <row r="1065" spans="1:5" x14ac:dyDescent="0.2">
      <c r="A1065" s="1"/>
      <c r="B1065" s="1"/>
      <c r="C1065" s="1"/>
      <c r="D1065" s="1"/>
      <c r="E1065" s="1"/>
    </row>
    <row r="1066" spans="1:5" x14ac:dyDescent="0.2">
      <c r="A1066" s="1"/>
      <c r="B1066" s="1"/>
      <c r="C1066" s="1"/>
      <c r="D1066" s="1"/>
      <c r="E1066" s="1"/>
    </row>
    <row r="1067" spans="1:5" x14ac:dyDescent="0.2">
      <c r="A1067" s="1"/>
      <c r="B1067" s="1"/>
      <c r="C1067" s="1"/>
      <c r="D1067" s="1"/>
      <c r="E1067" s="1"/>
    </row>
    <row r="1068" spans="1:5" x14ac:dyDescent="0.2">
      <c r="A1068" s="1"/>
      <c r="B1068" s="1"/>
      <c r="C1068" s="1"/>
      <c r="D1068" s="1"/>
      <c r="E1068" s="1"/>
    </row>
    <row r="1069" spans="1:5" x14ac:dyDescent="0.2">
      <c r="A1069" s="1"/>
      <c r="B1069" s="1"/>
      <c r="C1069" s="1"/>
      <c r="D1069" s="1"/>
      <c r="E1069" s="1"/>
    </row>
    <row r="1070" spans="1:5" x14ac:dyDescent="0.2">
      <c r="A1070" s="1"/>
      <c r="B1070" s="1"/>
      <c r="C1070" s="1"/>
      <c r="D1070" s="1"/>
      <c r="E1070" s="1"/>
    </row>
    <row r="1071" spans="1:5" x14ac:dyDescent="0.2">
      <c r="A1071" s="1"/>
      <c r="B1071" s="1"/>
      <c r="C1071" s="1"/>
      <c r="D1071" s="1"/>
      <c r="E1071" s="1"/>
    </row>
    <row r="1072" spans="1:5" x14ac:dyDescent="0.2">
      <c r="A1072" s="1"/>
      <c r="B1072" s="1"/>
      <c r="C1072" s="1"/>
      <c r="D1072" s="1"/>
      <c r="E1072" s="1"/>
    </row>
    <row r="1073" spans="1:5" x14ac:dyDescent="0.2">
      <c r="A1073" s="1"/>
      <c r="B1073" s="1"/>
      <c r="C1073" s="1"/>
      <c r="D1073" s="1"/>
      <c r="E1073" s="1"/>
    </row>
    <row r="1074" spans="1:5" x14ac:dyDescent="0.2">
      <c r="A1074" s="1"/>
      <c r="B1074" s="1"/>
      <c r="C1074" s="1"/>
      <c r="D1074" s="1"/>
      <c r="E1074" s="1"/>
    </row>
    <row r="1075" spans="1:5" x14ac:dyDescent="0.2">
      <c r="A1075" s="1"/>
      <c r="B1075" s="1"/>
      <c r="C1075" s="1"/>
      <c r="D1075" s="1"/>
      <c r="E1075" s="1"/>
    </row>
    <row r="1076" spans="1:5" x14ac:dyDescent="0.2">
      <c r="A1076" s="1"/>
      <c r="B1076" s="1"/>
      <c r="C1076" s="1"/>
      <c r="D1076" s="1"/>
      <c r="E1076" s="1"/>
    </row>
    <row r="1077" spans="1:5" x14ac:dyDescent="0.2">
      <c r="A1077" s="1"/>
      <c r="B1077" s="1"/>
      <c r="C1077" s="1"/>
      <c r="D1077" s="1"/>
      <c r="E1077" s="1"/>
    </row>
    <row r="1078" spans="1:5" x14ac:dyDescent="0.2">
      <c r="A1078" s="1"/>
      <c r="B1078" s="1"/>
      <c r="C1078" s="1"/>
      <c r="D1078" s="1"/>
      <c r="E1078" s="1"/>
    </row>
    <row r="1079" spans="1:5" x14ac:dyDescent="0.2">
      <c r="A1079" s="1"/>
      <c r="B1079" s="1"/>
      <c r="C1079" s="1"/>
      <c r="D1079" s="1"/>
      <c r="E1079" s="1"/>
    </row>
    <row r="1080" spans="1:5" x14ac:dyDescent="0.2">
      <c r="A1080" s="1"/>
      <c r="B1080" s="1"/>
      <c r="C1080" s="1"/>
      <c r="D1080" s="1"/>
      <c r="E1080" s="1"/>
    </row>
    <row r="1081" spans="1:5" x14ac:dyDescent="0.2">
      <c r="A1081" s="1"/>
      <c r="B1081" s="1"/>
      <c r="C1081" s="1"/>
      <c r="D1081" s="1"/>
      <c r="E1081" s="1"/>
    </row>
    <row r="1082" spans="1:5" x14ac:dyDescent="0.2">
      <c r="A1082" s="1"/>
      <c r="B1082" s="1"/>
      <c r="C1082" s="1"/>
      <c r="D1082" s="1"/>
      <c r="E1082" s="1"/>
    </row>
    <row r="1083" spans="1:5" x14ac:dyDescent="0.2">
      <c r="A1083" s="1"/>
      <c r="B1083" s="1"/>
      <c r="C1083" s="1"/>
      <c r="D1083" s="1"/>
      <c r="E1083" s="1"/>
    </row>
    <row r="1084" spans="1:5" x14ac:dyDescent="0.2">
      <c r="A1084" s="1"/>
      <c r="B1084" s="1"/>
      <c r="C1084" s="1"/>
      <c r="D1084" s="1"/>
      <c r="E1084" s="1"/>
    </row>
    <row r="1085" spans="1:5" x14ac:dyDescent="0.2">
      <c r="A1085" s="1"/>
      <c r="B1085" s="1"/>
      <c r="C1085" s="1"/>
      <c r="D1085" s="1"/>
      <c r="E1085" s="1"/>
    </row>
    <row r="1086" spans="1:5" x14ac:dyDescent="0.2">
      <c r="A1086" s="1"/>
      <c r="B1086" s="1"/>
      <c r="C1086" s="1"/>
      <c r="D1086" s="1"/>
      <c r="E1086" s="1"/>
    </row>
    <row r="1087" spans="1:5" x14ac:dyDescent="0.2">
      <c r="A1087" s="1"/>
      <c r="B1087" s="1"/>
      <c r="C1087" s="1"/>
      <c r="D1087" s="1"/>
      <c r="E1087" s="1"/>
    </row>
    <row r="1088" spans="1:5" x14ac:dyDescent="0.2">
      <c r="A1088" s="1"/>
      <c r="B1088" s="1"/>
      <c r="C1088" s="1"/>
      <c r="D1088" s="1"/>
      <c r="E1088" s="1"/>
    </row>
    <row r="1089" spans="1:5" x14ac:dyDescent="0.2">
      <c r="A1089" s="1"/>
      <c r="B1089" s="1"/>
      <c r="C1089" s="1"/>
      <c r="D1089" s="1"/>
      <c r="E1089" s="1"/>
    </row>
    <row r="1090" spans="1:5" x14ac:dyDescent="0.2">
      <c r="A1090" s="1"/>
      <c r="B1090" s="1"/>
      <c r="C1090" s="1"/>
      <c r="D1090" s="1"/>
      <c r="E1090" s="1"/>
    </row>
    <row r="1091" spans="1:5" x14ac:dyDescent="0.2">
      <c r="A1091" s="1"/>
      <c r="B1091" s="1"/>
      <c r="C1091" s="1"/>
      <c r="D1091" s="1"/>
      <c r="E1091" s="1"/>
    </row>
    <row r="1092" spans="1:5" x14ac:dyDescent="0.2">
      <c r="A1092" s="1"/>
      <c r="B1092" s="1"/>
      <c r="C1092" s="1"/>
      <c r="D1092" s="1"/>
      <c r="E1092" s="1"/>
    </row>
    <row r="1093" spans="1:5" x14ac:dyDescent="0.2">
      <c r="A1093" s="1"/>
      <c r="B1093" s="1"/>
      <c r="C1093" s="1"/>
      <c r="D1093" s="1"/>
      <c r="E1093" s="1"/>
    </row>
    <row r="1094" spans="1:5" x14ac:dyDescent="0.2">
      <c r="A1094" s="1"/>
      <c r="B1094" s="1"/>
      <c r="C1094" s="1"/>
      <c r="D1094" s="1"/>
      <c r="E1094" s="1"/>
    </row>
    <row r="1095" spans="1:5" x14ac:dyDescent="0.2">
      <c r="A1095" s="1"/>
      <c r="B1095" s="1"/>
      <c r="C1095" s="1"/>
      <c r="D1095" s="1"/>
      <c r="E1095" s="1"/>
    </row>
    <row r="1096" spans="1:5" x14ac:dyDescent="0.2">
      <c r="A1096" s="1"/>
      <c r="B1096" s="1"/>
      <c r="C1096" s="1"/>
      <c r="D1096" s="1"/>
      <c r="E1096" s="1"/>
    </row>
    <row r="1097" spans="1:5" x14ac:dyDescent="0.2">
      <c r="A1097" s="1"/>
      <c r="B1097" s="1"/>
      <c r="C1097" s="1"/>
      <c r="D1097" s="1"/>
      <c r="E1097" s="1"/>
    </row>
    <row r="1098" spans="1:5" x14ac:dyDescent="0.2">
      <c r="A1098" s="1"/>
      <c r="B1098" s="1"/>
      <c r="C1098" s="1"/>
      <c r="D1098" s="1"/>
      <c r="E1098" s="1"/>
    </row>
    <row r="1099" spans="1:5" x14ac:dyDescent="0.2">
      <c r="A1099" s="1"/>
      <c r="B1099" s="1"/>
      <c r="C1099" s="1"/>
      <c r="D1099" s="1"/>
      <c r="E1099" s="1"/>
    </row>
    <row r="1100" spans="1:5" x14ac:dyDescent="0.2">
      <c r="A1100" s="1"/>
      <c r="B1100" s="1"/>
      <c r="C1100" s="1"/>
      <c r="D1100" s="1"/>
      <c r="E1100" s="1"/>
    </row>
    <row r="1101" spans="1:5" x14ac:dyDescent="0.2">
      <c r="A1101" s="1"/>
      <c r="B1101" s="1"/>
      <c r="C1101" s="1"/>
      <c r="D1101" s="1"/>
      <c r="E1101" s="1"/>
    </row>
    <row r="1102" spans="1:5" x14ac:dyDescent="0.2">
      <c r="A1102" s="1"/>
      <c r="B1102" s="1"/>
      <c r="C1102" s="1"/>
      <c r="D1102" s="1"/>
      <c r="E1102" s="1"/>
    </row>
    <row r="1103" spans="1:5" x14ac:dyDescent="0.2">
      <c r="A1103" s="1"/>
      <c r="B1103" s="1"/>
      <c r="C1103" s="1"/>
      <c r="D1103" s="1"/>
    </row>
    <row r="1104" spans="1:5" x14ac:dyDescent="0.2">
      <c r="A1104" s="1"/>
      <c r="B1104" s="1"/>
      <c r="C1104" s="1"/>
      <c r="D1104" s="1"/>
    </row>
    <row r="1105" spans="1:4" x14ac:dyDescent="0.2">
      <c r="A1105" s="1"/>
      <c r="B1105" s="1"/>
      <c r="C1105" s="1"/>
      <c r="D1105" s="1"/>
    </row>
    <row r="1106" spans="1:4" x14ac:dyDescent="0.2">
      <c r="A1106" s="1"/>
      <c r="B1106" s="1"/>
      <c r="C1106" s="1"/>
      <c r="D1106" s="1"/>
    </row>
    <row r="1107" spans="1:4" x14ac:dyDescent="0.2">
      <c r="A1107" s="1"/>
      <c r="B1107" s="1"/>
      <c r="C1107" s="1"/>
      <c r="D1107" s="1"/>
    </row>
    <row r="1108" spans="1:4" x14ac:dyDescent="0.2">
      <c r="A1108" s="1"/>
      <c r="B1108" s="1"/>
      <c r="C1108" s="1"/>
      <c r="D1108" s="1"/>
    </row>
    <row r="1109" spans="1:4" x14ac:dyDescent="0.2">
      <c r="A1109" s="1"/>
      <c r="B1109" s="1"/>
      <c r="C1109" s="1"/>
      <c r="D1109" s="1"/>
    </row>
    <row r="1110" spans="1:4" x14ac:dyDescent="0.2">
      <c r="A1110" s="1"/>
      <c r="B1110" s="1"/>
      <c r="C1110" s="1"/>
      <c r="D1110" s="1"/>
    </row>
    <row r="1111" spans="1:4" x14ac:dyDescent="0.2">
      <c r="A1111" s="1"/>
      <c r="B1111" s="1"/>
      <c r="C1111" s="1"/>
      <c r="D1111" s="1"/>
    </row>
    <row r="1112" spans="1:4" x14ac:dyDescent="0.2">
      <c r="A1112" s="1"/>
      <c r="B1112" s="1"/>
      <c r="C1112" s="1"/>
      <c r="D1112" s="1"/>
    </row>
    <row r="1113" spans="1:4" x14ac:dyDescent="0.2">
      <c r="A1113" s="1"/>
      <c r="B1113" s="1"/>
      <c r="C1113" s="1"/>
      <c r="D1113" s="1"/>
    </row>
    <row r="1114" spans="1:4" x14ac:dyDescent="0.2">
      <c r="A1114" s="1"/>
      <c r="B1114" s="1"/>
      <c r="C1114" s="1"/>
      <c r="D1114" s="1"/>
    </row>
    <row r="1115" spans="1:4" x14ac:dyDescent="0.2">
      <c r="A1115" s="1"/>
      <c r="B1115" s="1"/>
      <c r="C1115" s="1"/>
      <c r="D1115" s="1"/>
    </row>
    <row r="1116" spans="1:4" x14ac:dyDescent="0.2">
      <c r="A1116" s="1"/>
      <c r="B1116" s="1"/>
      <c r="C1116" s="1"/>
      <c r="D1116" s="1"/>
    </row>
    <row r="1117" spans="1:4" x14ac:dyDescent="0.2">
      <c r="A1117" s="1"/>
      <c r="B1117" s="1"/>
      <c r="C1117" s="1"/>
      <c r="D1117" s="1"/>
    </row>
    <row r="1118" spans="1:4" x14ac:dyDescent="0.2">
      <c r="A1118" s="1"/>
      <c r="B1118" s="1"/>
      <c r="C1118" s="1"/>
      <c r="D1118" s="1"/>
    </row>
    <row r="1119" spans="1:4" x14ac:dyDescent="0.2">
      <c r="A1119" s="1"/>
      <c r="B1119" s="1"/>
      <c r="C1119" s="1"/>
      <c r="D1119" s="1"/>
    </row>
    <row r="1120" spans="1:4" x14ac:dyDescent="0.2">
      <c r="A1120" s="1"/>
      <c r="B1120" s="1"/>
      <c r="C1120" s="1"/>
      <c r="D1120" s="1"/>
    </row>
    <row r="1121" spans="1:4" x14ac:dyDescent="0.2">
      <c r="A1121" s="1"/>
      <c r="B1121" s="1"/>
      <c r="C1121" s="1"/>
      <c r="D1121" s="1"/>
    </row>
    <row r="1122" spans="1:4" x14ac:dyDescent="0.2">
      <c r="A1122" s="1"/>
      <c r="B1122" s="1"/>
      <c r="C1122" s="1"/>
      <c r="D1122" s="1"/>
    </row>
    <row r="1123" spans="1:4" x14ac:dyDescent="0.2">
      <c r="A1123" s="1"/>
      <c r="B1123" s="1"/>
      <c r="C1123" s="1"/>
      <c r="D1123" s="1"/>
    </row>
    <row r="1124" spans="1:4" x14ac:dyDescent="0.2">
      <c r="A1124" s="1"/>
      <c r="B1124" s="1"/>
      <c r="C1124" s="1"/>
      <c r="D1124" s="1"/>
    </row>
    <row r="1125" spans="1:4" x14ac:dyDescent="0.2">
      <c r="A1125" s="1"/>
      <c r="B1125" s="1"/>
      <c r="C1125" s="1"/>
      <c r="D1125" s="1"/>
    </row>
    <row r="1126" spans="1:4" x14ac:dyDescent="0.2">
      <c r="A1126" s="1"/>
      <c r="B1126" s="1"/>
      <c r="C1126" s="1"/>
      <c r="D1126" s="1"/>
    </row>
    <row r="1127" spans="1:4" x14ac:dyDescent="0.2">
      <c r="A1127" s="1"/>
      <c r="B1127" s="1"/>
      <c r="C1127" s="1"/>
      <c r="D1127" s="1"/>
    </row>
    <row r="1128" spans="1:4" x14ac:dyDescent="0.2">
      <c r="A1128" s="1"/>
      <c r="B1128" s="1"/>
      <c r="C1128" s="1"/>
      <c r="D1128" s="1"/>
    </row>
    <row r="1129" spans="1:4" x14ac:dyDescent="0.2">
      <c r="A1129" s="1"/>
      <c r="B1129" s="1"/>
      <c r="C1129" s="1"/>
      <c r="D1129" s="1"/>
    </row>
    <row r="1130" spans="1:4" x14ac:dyDescent="0.2">
      <c r="A1130" s="1"/>
      <c r="B1130" s="1"/>
      <c r="C1130" s="1"/>
      <c r="D1130" s="1"/>
    </row>
    <row r="1131" spans="1:4" x14ac:dyDescent="0.2">
      <c r="A1131" s="1"/>
      <c r="B1131" s="1"/>
      <c r="C1131" s="1"/>
      <c r="D1131" s="1"/>
    </row>
    <row r="1132" spans="1:4" x14ac:dyDescent="0.2">
      <c r="A1132" s="1"/>
      <c r="B1132" s="1"/>
      <c r="C1132" s="1"/>
      <c r="D1132" s="1"/>
    </row>
    <row r="1133" spans="1:4" x14ac:dyDescent="0.2">
      <c r="A1133" s="1"/>
      <c r="B1133" s="1"/>
      <c r="C1133" s="1"/>
      <c r="D1133" s="1"/>
    </row>
    <row r="1134" spans="1:4" x14ac:dyDescent="0.2">
      <c r="A1134" s="1"/>
      <c r="B1134" s="1"/>
      <c r="C1134" s="1"/>
      <c r="D1134" s="1"/>
    </row>
    <row r="1135" spans="1:4" x14ac:dyDescent="0.2">
      <c r="A1135" s="1"/>
      <c r="B1135" s="1"/>
      <c r="C1135" s="1"/>
      <c r="D1135" s="1"/>
    </row>
    <row r="1136" spans="1:4" x14ac:dyDescent="0.2">
      <c r="A1136" s="1"/>
      <c r="B1136" s="1"/>
      <c r="C1136" s="1"/>
      <c r="D1136" s="1"/>
    </row>
    <row r="1137" spans="1:4" x14ac:dyDescent="0.2">
      <c r="A1137" s="1"/>
      <c r="B1137" s="1"/>
      <c r="C1137" s="1"/>
      <c r="D1137" s="1"/>
    </row>
    <row r="1138" spans="1:4" x14ac:dyDescent="0.2">
      <c r="A1138" s="1"/>
      <c r="B1138" s="1"/>
      <c r="C1138" s="1"/>
      <c r="D1138" s="1"/>
    </row>
    <row r="1139" spans="1:4" x14ac:dyDescent="0.2">
      <c r="A1139" s="1"/>
      <c r="B1139" s="1"/>
      <c r="C1139" s="1"/>
      <c r="D1139" s="1"/>
    </row>
    <row r="1140" spans="1:4" x14ac:dyDescent="0.2">
      <c r="A1140" s="1"/>
      <c r="B1140" s="1"/>
      <c r="C1140" s="1"/>
      <c r="D1140" s="1"/>
    </row>
    <row r="1141" spans="1:4" x14ac:dyDescent="0.2">
      <c r="A1141" s="1"/>
      <c r="B1141" s="1"/>
      <c r="C1141" s="1"/>
      <c r="D1141" s="1"/>
    </row>
    <row r="1142" spans="1:4" x14ac:dyDescent="0.2">
      <c r="A1142" s="1"/>
      <c r="B1142" s="1"/>
      <c r="C1142" s="1"/>
      <c r="D1142" s="1"/>
    </row>
    <row r="1143" spans="1:4" x14ac:dyDescent="0.2">
      <c r="A1143" s="1"/>
      <c r="B1143" s="1"/>
      <c r="C1143" s="1"/>
      <c r="D1143" s="1"/>
    </row>
    <row r="1144" spans="1:4" x14ac:dyDescent="0.2">
      <c r="A1144" s="1"/>
      <c r="B1144" s="1"/>
      <c r="C1144" s="1"/>
      <c r="D1144" s="1"/>
    </row>
  </sheetData>
  <phoneticPr fontId="1" type="noConversion"/>
  <pageMargins left="0.75" right="0.75" top="1" bottom="1" header="0.5" footer="0.5"/>
  <headerFooter alignWithMargins="0">
    <oddHeader>&amp;A</oddHeader>
    <oddFooter>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9"/>
  <dimension ref="A1:IV1069"/>
  <sheetViews>
    <sheetView workbookViewId="0">
      <selection activeCell="A2" sqref="A2"/>
    </sheetView>
  </sheetViews>
  <sheetFormatPr baseColWidth="10" defaultRowHeight="12.75" x14ac:dyDescent="0.2"/>
  <cols>
    <col min="1" max="256" width="9.140625" customWidth="1" collapsed="1"/>
  </cols>
  <sheetData>
    <row r="1" spans="1:6" x14ac:dyDescent="0.2">
      <c r="A1" s="51" t="s">
        <v>52</v>
      </c>
      <c r="B1" s="1"/>
      <c r="C1" s="1"/>
      <c r="D1" s="1"/>
      <c r="E1" s="1"/>
      <c r="F1" s="1"/>
    </row>
    <row r="2" spans="1:6" x14ac:dyDescent="0.2">
      <c r="A2" s="1" t="s">
        <v>79</v>
      </c>
      <c r="B2" s="1">
        <v>0</v>
      </c>
      <c r="C2" s="1">
        <v>0</v>
      </c>
      <c r="D2" s="1">
        <v>0</v>
      </c>
      <c r="E2" s="1">
        <v>0</v>
      </c>
      <c r="F2" s="1"/>
    </row>
    <row r="3" spans="1:6" x14ac:dyDescent="0.2">
      <c r="A3" s="1" t="s">
        <v>79</v>
      </c>
      <c r="B3" s="1">
        <v>1</v>
      </c>
      <c r="C3" s="1">
        <v>0</v>
      </c>
      <c r="D3" s="1">
        <v>0</v>
      </c>
      <c r="E3" s="1">
        <v>0</v>
      </c>
      <c r="F3" s="1"/>
    </row>
    <row r="4" spans="1:6" x14ac:dyDescent="0.2">
      <c r="A4" s="1" t="s">
        <v>79</v>
      </c>
      <c r="B4" s="1">
        <v>2</v>
      </c>
      <c r="C4" s="1">
        <v>0</v>
      </c>
      <c r="D4" s="1">
        <v>0</v>
      </c>
      <c r="E4" s="1">
        <v>0</v>
      </c>
      <c r="F4" s="1"/>
    </row>
    <row r="5" spans="1:6" x14ac:dyDescent="0.2">
      <c r="A5" s="1" t="s">
        <v>79</v>
      </c>
      <c r="B5" s="1">
        <v>3</v>
      </c>
      <c r="C5" s="1">
        <v>0</v>
      </c>
      <c r="D5" s="1">
        <v>0</v>
      </c>
      <c r="E5" s="1">
        <v>0</v>
      </c>
      <c r="F5" s="1"/>
    </row>
    <row r="6" spans="1:6" x14ac:dyDescent="0.2">
      <c r="A6" s="1" t="s">
        <v>79</v>
      </c>
      <c r="B6" s="1">
        <v>4</v>
      </c>
      <c r="C6" s="1">
        <v>0</v>
      </c>
      <c r="D6" s="1">
        <v>0</v>
      </c>
      <c r="E6" s="1">
        <v>0</v>
      </c>
      <c r="F6" s="1"/>
    </row>
    <row r="7" spans="1:6" x14ac:dyDescent="0.2">
      <c r="A7" s="1" t="s">
        <v>79</v>
      </c>
      <c r="B7" s="1">
        <v>5</v>
      </c>
      <c r="C7" s="1">
        <v>0</v>
      </c>
      <c r="D7" s="1">
        <v>0</v>
      </c>
      <c r="E7" s="1">
        <v>0</v>
      </c>
      <c r="F7" s="1"/>
    </row>
    <row r="8" spans="1:6" x14ac:dyDescent="0.2">
      <c r="A8" s="1" t="s">
        <v>79</v>
      </c>
      <c r="B8" s="1">
        <v>6</v>
      </c>
      <c r="C8" s="1">
        <v>0</v>
      </c>
      <c r="D8" s="1">
        <v>0</v>
      </c>
      <c r="E8" s="1">
        <v>0</v>
      </c>
      <c r="F8" s="1"/>
    </row>
    <row r="9" spans="1:6" x14ac:dyDescent="0.2">
      <c r="A9" s="1" t="s">
        <v>79</v>
      </c>
      <c r="B9" s="1">
        <v>7</v>
      </c>
      <c r="C9" s="1">
        <v>0</v>
      </c>
      <c r="D9" s="1">
        <v>0</v>
      </c>
      <c r="E9" s="1">
        <v>0</v>
      </c>
      <c r="F9" s="1"/>
    </row>
    <row r="10" spans="1:6" x14ac:dyDescent="0.2">
      <c r="A10" s="1" t="s">
        <v>79</v>
      </c>
      <c r="B10" s="1">
        <v>8</v>
      </c>
      <c r="C10" s="1">
        <v>0</v>
      </c>
      <c r="D10" s="1">
        <v>0</v>
      </c>
      <c r="E10" s="1">
        <v>0</v>
      </c>
      <c r="F10" s="1"/>
    </row>
    <row r="11" spans="1:6" x14ac:dyDescent="0.2">
      <c r="A11" s="1" t="s">
        <v>79</v>
      </c>
      <c r="B11" s="1">
        <v>9</v>
      </c>
      <c r="C11" s="1">
        <v>0</v>
      </c>
      <c r="D11" s="1">
        <v>0</v>
      </c>
      <c r="E11" s="1">
        <v>0</v>
      </c>
      <c r="F11" s="1"/>
    </row>
    <row r="12" spans="1:6" x14ac:dyDescent="0.2">
      <c r="A12" s="1" t="s">
        <v>79</v>
      </c>
      <c r="B12" s="1">
        <v>10</v>
      </c>
      <c r="C12" s="1">
        <v>0</v>
      </c>
      <c r="D12" s="1">
        <v>0</v>
      </c>
      <c r="E12" s="1">
        <v>0</v>
      </c>
      <c r="F12" s="1"/>
    </row>
    <row r="13" spans="1:6" x14ac:dyDescent="0.2">
      <c r="A13" s="1" t="s">
        <v>79</v>
      </c>
      <c r="B13" s="1">
        <v>11</v>
      </c>
      <c r="C13" s="1">
        <v>0</v>
      </c>
      <c r="D13" s="1">
        <v>0</v>
      </c>
      <c r="E13" s="1">
        <v>0</v>
      </c>
      <c r="F13" s="1"/>
    </row>
    <row r="14" spans="1:6" x14ac:dyDescent="0.2">
      <c r="A14" s="1" t="s">
        <v>79</v>
      </c>
      <c r="B14" s="1">
        <v>12</v>
      </c>
      <c r="C14" s="1">
        <v>0</v>
      </c>
      <c r="D14" s="1">
        <v>0</v>
      </c>
      <c r="E14" s="1">
        <v>0</v>
      </c>
      <c r="F14" s="1"/>
    </row>
    <row r="15" spans="1:6" x14ac:dyDescent="0.2">
      <c r="A15" s="1" t="s">
        <v>79</v>
      </c>
      <c r="B15" s="1">
        <v>13</v>
      </c>
      <c r="C15" s="1">
        <v>0</v>
      </c>
      <c r="D15" s="1">
        <v>0</v>
      </c>
      <c r="E15" s="1">
        <v>0</v>
      </c>
      <c r="F15" s="1"/>
    </row>
    <row r="16" spans="1:6" x14ac:dyDescent="0.2">
      <c r="A16" s="1" t="s">
        <v>79</v>
      </c>
      <c r="B16" s="1">
        <v>14</v>
      </c>
      <c r="C16" s="1">
        <v>0</v>
      </c>
      <c r="D16" s="1">
        <v>0</v>
      </c>
      <c r="E16" s="1">
        <v>0</v>
      </c>
      <c r="F16" s="1"/>
    </row>
    <row r="17" spans="1:6" x14ac:dyDescent="0.2">
      <c r="A17" s="1" t="s">
        <v>79</v>
      </c>
      <c r="B17" s="1">
        <v>15</v>
      </c>
      <c r="C17" s="1">
        <v>0</v>
      </c>
      <c r="D17" s="1">
        <v>0</v>
      </c>
      <c r="E17" s="1">
        <v>0</v>
      </c>
      <c r="F17" s="1"/>
    </row>
    <row r="18" spans="1:6" x14ac:dyDescent="0.2">
      <c r="A18" s="1" t="s">
        <v>79</v>
      </c>
      <c r="B18" s="1">
        <v>16</v>
      </c>
      <c r="C18" s="1">
        <v>0</v>
      </c>
      <c r="D18" s="1">
        <v>0</v>
      </c>
      <c r="E18" s="1">
        <v>0</v>
      </c>
      <c r="F18" s="1"/>
    </row>
    <row r="19" spans="1:6" x14ac:dyDescent="0.2">
      <c r="A19" s="1" t="s">
        <v>79</v>
      </c>
      <c r="B19" s="1">
        <v>17</v>
      </c>
      <c r="C19" s="1">
        <v>0</v>
      </c>
      <c r="D19" s="1">
        <v>0</v>
      </c>
      <c r="E19" s="1">
        <v>0</v>
      </c>
      <c r="F19" s="1"/>
    </row>
    <row r="20" spans="1:6" x14ac:dyDescent="0.2">
      <c r="A20" s="1" t="s">
        <v>79</v>
      </c>
      <c r="B20" s="1">
        <v>18</v>
      </c>
      <c r="C20" s="1">
        <v>0</v>
      </c>
      <c r="D20" s="1">
        <v>0</v>
      </c>
      <c r="E20" s="1">
        <v>0</v>
      </c>
      <c r="F20" s="1"/>
    </row>
    <row r="21" spans="1:6" x14ac:dyDescent="0.2">
      <c r="A21" s="1" t="s">
        <v>79</v>
      </c>
      <c r="B21" s="1">
        <v>19</v>
      </c>
      <c r="C21" s="1">
        <v>0</v>
      </c>
      <c r="D21" s="1">
        <v>0</v>
      </c>
      <c r="E21" s="1">
        <v>0</v>
      </c>
      <c r="F21" s="1"/>
    </row>
    <row r="22" spans="1:6" x14ac:dyDescent="0.2">
      <c r="A22" s="1" t="s">
        <v>79</v>
      </c>
      <c r="B22" s="1">
        <v>20</v>
      </c>
      <c r="C22" s="1">
        <v>0</v>
      </c>
      <c r="D22" s="1">
        <v>0</v>
      </c>
      <c r="E22" s="1">
        <v>0</v>
      </c>
      <c r="F22" s="1"/>
    </row>
    <row r="23" spans="1:6" x14ac:dyDescent="0.2">
      <c r="A23" s="1" t="s">
        <v>79</v>
      </c>
      <c r="B23" s="1">
        <v>21</v>
      </c>
      <c r="C23" s="1">
        <v>0</v>
      </c>
      <c r="D23" s="1">
        <v>0</v>
      </c>
      <c r="E23" s="1">
        <v>0</v>
      </c>
      <c r="F23" s="1"/>
    </row>
    <row r="24" spans="1:6" x14ac:dyDescent="0.2">
      <c r="A24" s="1" t="s">
        <v>79</v>
      </c>
      <c r="B24" s="1">
        <v>22</v>
      </c>
      <c r="C24" s="1">
        <v>0</v>
      </c>
      <c r="D24" s="1">
        <v>0</v>
      </c>
      <c r="E24" s="1">
        <v>0</v>
      </c>
      <c r="F24" s="1"/>
    </row>
    <row r="25" spans="1:6" x14ac:dyDescent="0.2">
      <c r="A25" s="1" t="s">
        <v>79</v>
      </c>
      <c r="B25" s="1">
        <v>23</v>
      </c>
      <c r="C25" s="1">
        <v>0</v>
      </c>
      <c r="D25" s="1">
        <v>0</v>
      </c>
      <c r="E25" s="1">
        <v>0</v>
      </c>
      <c r="F25" s="1"/>
    </row>
    <row r="26" spans="1:6" x14ac:dyDescent="0.2">
      <c r="A26" s="1" t="s">
        <v>79</v>
      </c>
      <c r="B26" s="1">
        <v>24</v>
      </c>
      <c r="C26" s="1">
        <v>0</v>
      </c>
      <c r="D26" s="1">
        <v>0</v>
      </c>
      <c r="E26" s="1">
        <v>0</v>
      </c>
      <c r="F26" s="1"/>
    </row>
    <row r="27" spans="1:6" x14ac:dyDescent="0.2">
      <c r="A27" s="1" t="s">
        <v>79</v>
      </c>
      <c r="B27" s="1">
        <v>25</v>
      </c>
      <c r="C27" s="1">
        <v>0</v>
      </c>
      <c r="D27" s="1">
        <v>0</v>
      </c>
      <c r="E27" s="1">
        <v>0</v>
      </c>
      <c r="F27" s="1"/>
    </row>
    <row r="28" spans="1:6" x14ac:dyDescent="0.2">
      <c r="A28" s="1" t="s">
        <v>79</v>
      </c>
      <c r="B28" s="1">
        <v>26</v>
      </c>
      <c r="C28" s="1">
        <v>0</v>
      </c>
      <c r="D28" s="1">
        <v>0</v>
      </c>
      <c r="E28" s="1">
        <v>0</v>
      </c>
      <c r="F28" s="1"/>
    </row>
    <row r="29" spans="1:6" x14ac:dyDescent="0.2">
      <c r="A29" s="1" t="s">
        <v>79</v>
      </c>
      <c r="B29" s="1">
        <v>27</v>
      </c>
      <c r="C29" s="1">
        <v>0</v>
      </c>
      <c r="D29" s="1">
        <v>0</v>
      </c>
      <c r="E29" s="1">
        <v>0</v>
      </c>
      <c r="F29" s="1"/>
    </row>
    <row r="30" spans="1:6" x14ac:dyDescent="0.2">
      <c r="A30" s="1" t="s">
        <v>79</v>
      </c>
      <c r="B30" s="1">
        <v>28</v>
      </c>
      <c r="C30" s="1">
        <v>0</v>
      </c>
      <c r="D30" s="1">
        <v>0</v>
      </c>
      <c r="E30" s="1">
        <v>0</v>
      </c>
      <c r="F30" s="1"/>
    </row>
    <row r="31" spans="1:6" x14ac:dyDescent="0.2">
      <c r="A31" s="1" t="s">
        <v>79</v>
      </c>
      <c r="B31" s="1">
        <v>29</v>
      </c>
      <c r="C31" s="1">
        <v>0</v>
      </c>
      <c r="D31" s="1">
        <v>0</v>
      </c>
      <c r="E31" s="1">
        <v>0</v>
      </c>
      <c r="F31" s="1"/>
    </row>
    <row r="32" spans="1:6" x14ac:dyDescent="0.2">
      <c r="A32" s="1" t="s">
        <v>79</v>
      </c>
      <c r="B32" s="1">
        <v>30</v>
      </c>
      <c r="C32" s="1">
        <v>0</v>
      </c>
      <c r="D32" s="1">
        <v>0</v>
      </c>
      <c r="E32" s="1">
        <v>0</v>
      </c>
      <c r="F32" s="1"/>
    </row>
    <row r="33" spans="1:6" x14ac:dyDescent="0.2">
      <c r="A33" s="1" t="s">
        <v>79</v>
      </c>
      <c r="B33" s="1">
        <v>31</v>
      </c>
      <c r="C33" s="1">
        <v>0</v>
      </c>
      <c r="D33" s="1">
        <v>0</v>
      </c>
      <c r="E33" s="1">
        <v>0</v>
      </c>
      <c r="F33" s="1"/>
    </row>
    <row r="34" spans="1:6" x14ac:dyDescent="0.2">
      <c r="A34" s="1" t="s">
        <v>79</v>
      </c>
      <c r="B34" s="1">
        <v>32</v>
      </c>
      <c r="C34" s="1">
        <v>0</v>
      </c>
      <c r="D34" s="1">
        <v>0</v>
      </c>
      <c r="E34" s="1">
        <v>0</v>
      </c>
      <c r="F34" s="1"/>
    </row>
    <row r="35" spans="1:6" x14ac:dyDescent="0.2">
      <c r="A35" s="1" t="s">
        <v>79</v>
      </c>
      <c r="B35" s="1">
        <v>33</v>
      </c>
      <c r="C35" s="1">
        <v>0</v>
      </c>
      <c r="D35" s="1">
        <v>0</v>
      </c>
      <c r="E35" s="1">
        <v>0</v>
      </c>
      <c r="F35" s="1"/>
    </row>
    <row r="36" spans="1:6" x14ac:dyDescent="0.2">
      <c r="A36" s="1" t="s">
        <v>79</v>
      </c>
      <c r="B36" s="1">
        <v>34</v>
      </c>
      <c r="C36" s="1">
        <v>0</v>
      </c>
      <c r="D36" s="1">
        <v>0</v>
      </c>
      <c r="E36" s="1">
        <v>0</v>
      </c>
      <c r="F36" s="1"/>
    </row>
    <row r="37" spans="1:6" x14ac:dyDescent="0.2">
      <c r="A37" s="1" t="s">
        <v>79</v>
      </c>
      <c r="B37" s="1">
        <v>35</v>
      </c>
      <c r="C37" s="1">
        <v>0</v>
      </c>
      <c r="D37" s="1">
        <v>0</v>
      </c>
      <c r="E37" s="1">
        <v>0</v>
      </c>
      <c r="F37" s="1"/>
    </row>
    <row r="38" spans="1:6" x14ac:dyDescent="0.2">
      <c r="A38" s="1" t="s">
        <v>79</v>
      </c>
      <c r="B38" s="1">
        <v>36</v>
      </c>
      <c r="C38" s="1">
        <v>0</v>
      </c>
      <c r="D38" s="1">
        <v>0</v>
      </c>
      <c r="E38" s="1">
        <v>0</v>
      </c>
      <c r="F38" s="1"/>
    </row>
    <row r="39" spans="1:6" x14ac:dyDescent="0.2">
      <c r="A39" s="1" t="s">
        <v>79</v>
      </c>
      <c r="B39" s="1">
        <v>37</v>
      </c>
      <c r="C39" s="1">
        <v>0</v>
      </c>
      <c r="D39" s="1">
        <v>0</v>
      </c>
      <c r="E39" s="1">
        <v>0</v>
      </c>
      <c r="F39" s="1"/>
    </row>
    <row r="40" spans="1:6" x14ac:dyDescent="0.2">
      <c r="A40" s="1" t="s">
        <v>79</v>
      </c>
      <c r="B40" s="1">
        <v>38</v>
      </c>
      <c r="C40" s="1">
        <v>0</v>
      </c>
      <c r="D40" s="1">
        <v>0</v>
      </c>
      <c r="E40" s="1">
        <v>0</v>
      </c>
      <c r="F40" s="1"/>
    </row>
    <row r="41" spans="1:6" x14ac:dyDescent="0.2">
      <c r="A41" s="1" t="s">
        <v>79</v>
      </c>
      <c r="B41" s="1">
        <v>39</v>
      </c>
      <c r="C41" s="1">
        <v>0</v>
      </c>
      <c r="D41" s="1">
        <v>0</v>
      </c>
      <c r="E41" s="1">
        <v>0</v>
      </c>
      <c r="F41" s="1"/>
    </row>
    <row r="42" spans="1:6" x14ac:dyDescent="0.2">
      <c r="A42" s="1" t="s">
        <v>79</v>
      </c>
      <c r="B42" s="1">
        <v>40</v>
      </c>
      <c r="C42" s="1">
        <v>0</v>
      </c>
      <c r="D42" s="1">
        <v>0</v>
      </c>
      <c r="E42" s="1">
        <v>0</v>
      </c>
      <c r="F42" s="1"/>
    </row>
    <row r="43" spans="1:6" x14ac:dyDescent="0.2">
      <c r="A43" s="1" t="s">
        <v>79</v>
      </c>
      <c r="B43" s="1">
        <v>41</v>
      </c>
      <c r="C43" s="1">
        <v>0</v>
      </c>
      <c r="D43" s="1">
        <v>0</v>
      </c>
      <c r="E43" s="1">
        <v>0</v>
      </c>
      <c r="F43" s="1"/>
    </row>
    <row r="44" spans="1:6" x14ac:dyDescent="0.2">
      <c r="A44" s="1" t="s">
        <v>79</v>
      </c>
      <c r="B44" s="1">
        <v>42</v>
      </c>
      <c r="C44" s="1">
        <v>0</v>
      </c>
      <c r="D44" s="1">
        <v>0</v>
      </c>
      <c r="E44" s="1">
        <v>0</v>
      </c>
      <c r="F44" s="1"/>
    </row>
    <row r="45" spans="1:6" x14ac:dyDescent="0.2">
      <c r="A45" s="1" t="s">
        <v>79</v>
      </c>
      <c r="B45" s="1">
        <v>43</v>
      </c>
      <c r="C45" s="1">
        <v>0</v>
      </c>
      <c r="D45" s="1">
        <v>0</v>
      </c>
      <c r="E45" s="1">
        <v>0</v>
      </c>
      <c r="F45" s="1"/>
    </row>
    <row r="46" spans="1:6" x14ac:dyDescent="0.2">
      <c r="A46" s="1" t="s">
        <v>79</v>
      </c>
      <c r="B46" s="1">
        <v>44</v>
      </c>
      <c r="C46" s="1">
        <v>0</v>
      </c>
      <c r="D46" s="1">
        <v>0</v>
      </c>
      <c r="E46" s="1">
        <v>0</v>
      </c>
      <c r="F46" s="1"/>
    </row>
    <row r="47" spans="1:6" x14ac:dyDescent="0.2">
      <c r="A47" s="1" t="s">
        <v>79</v>
      </c>
      <c r="B47" s="1">
        <v>45</v>
      </c>
      <c r="C47" s="1">
        <v>0</v>
      </c>
      <c r="D47" s="1">
        <v>0</v>
      </c>
      <c r="E47" s="1">
        <v>0</v>
      </c>
      <c r="F47" s="1"/>
    </row>
    <row r="48" spans="1:6" x14ac:dyDescent="0.2">
      <c r="A48" s="1" t="s">
        <v>79</v>
      </c>
      <c r="B48" s="1">
        <v>46</v>
      </c>
      <c r="C48" s="1">
        <v>0</v>
      </c>
      <c r="D48" s="1">
        <v>0</v>
      </c>
      <c r="E48" s="1">
        <v>0</v>
      </c>
      <c r="F48" s="1"/>
    </row>
    <row r="49" spans="1:6" x14ac:dyDescent="0.2">
      <c r="A49" s="1" t="s">
        <v>79</v>
      </c>
      <c r="B49" s="1">
        <v>47</v>
      </c>
      <c r="C49" s="1">
        <v>0</v>
      </c>
      <c r="D49" s="1">
        <v>0</v>
      </c>
      <c r="E49" s="1">
        <v>0</v>
      </c>
      <c r="F49" s="1"/>
    </row>
    <row r="50" spans="1:6" x14ac:dyDescent="0.2">
      <c r="A50" s="1" t="s">
        <v>79</v>
      </c>
      <c r="B50" s="1">
        <v>48</v>
      </c>
      <c r="C50" s="1">
        <v>0</v>
      </c>
      <c r="D50" s="1">
        <v>0</v>
      </c>
      <c r="E50" s="1">
        <v>0</v>
      </c>
      <c r="F50" s="1"/>
    </row>
    <row r="51" spans="1:6" x14ac:dyDescent="0.2">
      <c r="A51" s="1" t="s">
        <v>79</v>
      </c>
      <c r="B51" s="1">
        <v>49</v>
      </c>
      <c r="C51" s="1">
        <v>0</v>
      </c>
      <c r="D51" s="1">
        <v>0</v>
      </c>
      <c r="E51" s="1">
        <v>0</v>
      </c>
      <c r="F51" s="1"/>
    </row>
    <row r="52" spans="1:6" x14ac:dyDescent="0.2">
      <c r="A52" s="1" t="s">
        <v>79</v>
      </c>
      <c r="B52" s="1">
        <v>50</v>
      </c>
      <c r="C52" s="1">
        <v>0</v>
      </c>
      <c r="D52" s="1">
        <v>0</v>
      </c>
      <c r="E52" s="1">
        <v>0</v>
      </c>
      <c r="F52" s="1"/>
    </row>
    <row r="53" spans="1:6" x14ac:dyDescent="0.2">
      <c r="A53" s="1" t="s">
        <v>79</v>
      </c>
      <c r="B53" s="1">
        <v>51</v>
      </c>
      <c r="C53" s="1">
        <v>0</v>
      </c>
      <c r="D53" s="1">
        <v>0</v>
      </c>
      <c r="E53" s="1">
        <v>0</v>
      </c>
      <c r="F53" s="1"/>
    </row>
    <row r="54" spans="1:6" x14ac:dyDescent="0.2">
      <c r="A54" s="1" t="s">
        <v>79</v>
      </c>
      <c r="B54" s="1">
        <v>52</v>
      </c>
      <c r="C54" s="1">
        <v>0</v>
      </c>
      <c r="D54" s="1">
        <v>0</v>
      </c>
      <c r="E54" s="1">
        <v>0</v>
      </c>
      <c r="F54" s="1"/>
    </row>
    <row r="55" spans="1:6" x14ac:dyDescent="0.2">
      <c r="A55" s="1" t="s">
        <v>79</v>
      </c>
      <c r="B55" s="1">
        <v>53</v>
      </c>
      <c r="C55" s="1">
        <v>0</v>
      </c>
      <c r="D55" s="1">
        <v>0</v>
      </c>
      <c r="E55" s="1">
        <v>0</v>
      </c>
      <c r="F55" s="1"/>
    </row>
    <row r="56" spans="1:6" x14ac:dyDescent="0.2">
      <c r="A56" s="1" t="s">
        <v>79</v>
      </c>
      <c r="B56" s="1">
        <v>54</v>
      </c>
      <c r="C56" s="1">
        <v>0</v>
      </c>
      <c r="D56" s="1">
        <v>0</v>
      </c>
      <c r="E56" s="1">
        <v>0</v>
      </c>
      <c r="F56" s="1"/>
    </row>
    <row r="57" spans="1:6" x14ac:dyDescent="0.2">
      <c r="A57" s="1" t="s">
        <v>79</v>
      </c>
      <c r="B57" s="1">
        <v>55</v>
      </c>
      <c r="C57" s="1">
        <v>0</v>
      </c>
      <c r="D57" s="1">
        <v>0</v>
      </c>
      <c r="E57" s="1">
        <v>0</v>
      </c>
      <c r="F57" s="1"/>
    </row>
    <row r="58" spans="1:6" x14ac:dyDescent="0.2">
      <c r="A58" s="1" t="s">
        <v>79</v>
      </c>
      <c r="B58" s="1">
        <v>56</v>
      </c>
      <c r="C58" s="1">
        <v>0</v>
      </c>
      <c r="D58" s="1">
        <v>0</v>
      </c>
      <c r="E58" s="1">
        <v>0</v>
      </c>
      <c r="F58" s="1"/>
    </row>
    <row r="59" spans="1:6" x14ac:dyDescent="0.2">
      <c r="A59" s="1" t="s">
        <v>79</v>
      </c>
      <c r="B59" s="1">
        <v>57</v>
      </c>
      <c r="C59" s="1">
        <v>0</v>
      </c>
      <c r="D59" s="1">
        <v>0</v>
      </c>
      <c r="E59" s="1">
        <v>0</v>
      </c>
      <c r="F59" s="1"/>
    </row>
    <row r="60" spans="1:6" x14ac:dyDescent="0.2">
      <c r="A60" s="1" t="s">
        <v>79</v>
      </c>
      <c r="B60" s="1">
        <v>58</v>
      </c>
      <c r="C60" s="1">
        <v>0</v>
      </c>
      <c r="D60" s="1">
        <v>0</v>
      </c>
      <c r="E60" s="1">
        <v>0</v>
      </c>
      <c r="F60" s="1"/>
    </row>
    <row r="61" spans="1:6" x14ac:dyDescent="0.2">
      <c r="A61" s="1" t="s">
        <v>79</v>
      </c>
      <c r="B61" s="1">
        <v>59</v>
      </c>
      <c r="C61" s="1">
        <v>0</v>
      </c>
      <c r="D61" s="1">
        <v>0</v>
      </c>
      <c r="E61" s="1">
        <v>0</v>
      </c>
      <c r="F61" s="1"/>
    </row>
    <row r="62" spans="1:6" x14ac:dyDescent="0.2">
      <c r="A62" s="1" t="s">
        <v>79</v>
      </c>
      <c r="B62" s="1">
        <v>60</v>
      </c>
      <c r="C62" s="1">
        <v>0</v>
      </c>
      <c r="D62" s="1">
        <v>0</v>
      </c>
      <c r="E62" s="1">
        <v>0</v>
      </c>
      <c r="F62" s="1"/>
    </row>
    <row r="63" spans="1:6" x14ac:dyDescent="0.2">
      <c r="A63" s="1" t="s">
        <v>79</v>
      </c>
      <c r="B63" s="1">
        <v>61</v>
      </c>
      <c r="C63" s="1">
        <v>0</v>
      </c>
      <c r="D63" s="1">
        <v>0</v>
      </c>
      <c r="E63" s="1">
        <v>0</v>
      </c>
      <c r="F63" s="1"/>
    </row>
    <row r="64" spans="1:6" x14ac:dyDescent="0.2">
      <c r="A64" s="1" t="s">
        <v>79</v>
      </c>
      <c r="B64" s="1">
        <v>62</v>
      </c>
      <c r="C64" s="1">
        <v>0</v>
      </c>
      <c r="D64" s="1">
        <v>0</v>
      </c>
      <c r="E64" s="1">
        <v>0</v>
      </c>
      <c r="F64" s="1"/>
    </row>
    <row r="65" spans="1:6" x14ac:dyDescent="0.2">
      <c r="A65" s="1" t="s">
        <v>79</v>
      </c>
      <c r="B65" s="1">
        <v>63</v>
      </c>
      <c r="C65" s="1">
        <v>0</v>
      </c>
      <c r="D65" s="1">
        <v>0</v>
      </c>
      <c r="E65" s="1">
        <v>0</v>
      </c>
      <c r="F65" s="1"/>
    </row>
    <row r="66" spans="1:6" x14ac:dyDescent="0.2">
      <c r="A66" s="1" t="s">
        <v>79</v>
      </c>
      <c r="B66" s="1">
        <v>64</v>
      </c>
      <c r="C66" s="1">
        <v>0</v>
      </c>
      <c r="D66" s="1">
        <v>0</v>
      </c>
      <c r="E66" s="1">
        <v>0</v>
      </c>
      <c r="F66" s="1"/>
    </row>
    <row r="67" spans="1:6" x14ac:dyDescent="0.2">
      <c r="A67" s="1" t="s">
        <v>79</v>
      </c>
      <c r="B67" s="1">
        <v>65</v>
      </c>
      <c r="C67" s="1">
        <v>0</v>
      </c>
      <c r="D67" s="1">
        <v>0</v>
      </c>
      <c r="E67" s="1">
        <v>0</v>
      </c>
      <c r="F67" s="1"/>
    </row>
    <row r="68" spans="1:6" x14ac:dyDescent="0.2">
      <c r="A68" s="1" t="s">
        <v>79</v>
      </c>
      <c r="B68" s="1">
        <v>66</v>
      </c>
      <c r="C68" s="1">
        <v>0</v>
      </c>
      <c r="D68" s="1">
        <v>0</v>
      </c>
      <c r="E68" s="1">
        <v>0</v>
      </c>
      <c r="F68" s="1"/>
    </row>
    <row r="69" spans="1:6" x14ac:dyDescent="0.2">
      <c r="A69" s="1" t="s">
        <v>79</v>
      </c>
      <c r="B69" s="1">
        <v>67</v>
      </c>
      <c r="C69" s="1">
        <v>0</v>
      </c>
      <c r="D69" s="1">
        <v>0</v>
      </c>
      <c r="E69" s="1">
        <v>0</v>
      </c>
      <c r="F69" s="1"/>
    </row>
    <row r="70" spans="1:6" x14ac:dyDescent="0.2">
      <c r="A70" s="1" t="s">
        <v>79</v>
      </c>
      <c r="B70" s="1">
        <v>68</v>
      </c>
      <c r="C70" s="1">
        <v>0</v>
      </c>
      <c r="D70" s="1">
        <v>0</v>
      </c>
      <c r="E70" s="1">
        <v>0</v>
      </c>
      <c r="F70" s="1"/>
    </row>
    <row r="71" spans="1:6" x14ac:dyDescent="0.2">
      <c r="A71" s="1" t="s">
        <v>79</v>
      </c>
      <c r="B71" s="1">
        <v>69</v>
      </c>
      <c r="C71" s="1">
        <v>0</v>
      </c>
      <c r="D71" s="1">
        <v>0</v>
      </c>
      <c r="E71" s="1">
        <v>0</v>
      </c>
      <c r="F71" s="1"/>
    </row>
    <row r="72" spans="1:6" x14ac:dyDescent="0.2">
      <c r="A72" s="1" t="s">
        <v>79</v>
      </c>
      <c r="B72" s="1">
        <v>70</v>
      </c>
      <c r="C72" s="1">
        <v>0</v>
      </c>
      <c r="D72" s="1">
        <v>0</v>
      </c>
      <c r="E72" s="1">
        <v>0</v>
      </c>
      <c r="F72" s="1"/>
    </row>
    <row r="73" spans="1:6" x14ac:dyDescent="0.2">
      <c r="A73" s="1" t="s">
        <v>79</v>
      </c>
      <c r="B73" s="1">
        <v>71</v>
      </c>
      <c r="C73" s="1">
        <v>0</v>
      </c>
      <c r="D73" s="1">
        <v>0</v>
      </c>
      <c r="E73" s="1">
        <v>0</v>
      </c>
      <c r="F73" s="1"/>
    </row>
    <row r="74" spans="1:6" x14ac:dyDescent="0.2">
      <c r="A74" s="1" t="s">
        <v>79</v>
      </c>
      <c r="B74" s="1">
        <v>72</v>
      </c>
      <c r="C74" s="1">
        <v>0</v>
      </c>
      <c r="D74" s="1">
        <v>0</v>
      </c>
      <c r="E74" s="1">
        <v>0</v>
      </c>
      <c r="F74" s="1"/>
    </row>
    <row r="75" spans="1:6" x14ac:dyDescent="0.2">
      <c r="A75" s="1" t="s">
        <v>79</v>
      </c>
      <c r="B75" s="1">
        <v>73</v>
      </c>
      <c r="C75" s="1">
        <v>0</v>
      </c>
      <c r="D75" s="1">
        <v>0</v>
      </c>
      <c r="E75" s="1">
        <v>0</v>
      </c>
      <c r="F75" s="1"/>
    </row>
    <row r="76" spans="1:6" x14ac:dyDescent="0.2">
      <c r="A76" s="1" t="s">
        <v>79</v>
      </c>
      <c r="B76" s="1">
        <v>74</v>
      </c>
      <c r="C76" s="1">
        <v>0</v>
      </c>
      <c r="D76" s="1">
        <v>0</v>
      </c>
      <c r="E76" s="1">
        <v>0</v>
      </c>
      <c r="F76" s="1"/>
    </row>
    <row r="77" spans="1:6" x14ac:dyDescent="0.2">
      <c r="A77" s="1" t="s">
        <v>79</v>
      </c>
      <c r="B77" s="1">
        <v>75</v>
      </c>
      <c r="C77" s="1">
        <v>0</v>
      </c>
      <c r="D77" s="1">
        <v>0</v>
      </c>
      <c r="E77" s="1">
        <v>0</v>
      </c>
      <c r="F77" s="1"/>
    </row>
    <row r="78" spans="1:6" x14ac:dyDescent="0.2">
      <c r="A78" s="1" t="s">
        <v>79</v>
      </c>
      <c r="B78" s="1">
        <v>76</v>
      </c>
      <c r="C78" s="1">
        <v>0</v>
      </c>
      <c r="D78" s="1">
        <v>0</v>
      </c>
      <c r="E78" s="1">
        <v>0</v>
      </c>
      <c r="F78" s="1"/>
    </row>
    <row r="79" spans="1:6" x14ac:dyDescent="0.2">
      <c r="A79" s="1" t="s">
        <v>79</v>
      </c>
      <c r="B79" s="1">
        <v>77</v>
      </c>
      <c r="C79" s="1">
        <v>0</v>
      </c>
      <c r="D79" s="1">
        <v>0</v>
      </c>
      <c r="E79" s="1">
        <v>0</v>
      </c>
      <c r="F79" s="1"/>
    </row>
    <row r="80" spans="1:6" x14ac:dyDescent="0.2">
      <c r="A80" s="1" t="s">
        <v>79</v>
      </c>
      <c r="B80" s="1">
        <v>78</v>
      </c>
      <c r="C80" s="1">
        <v>0</v>
      </c>
      <c r="D80" s="1">
        <v>0</v>
      </c>
      <c r="E80" s="1">
        <v>0</v>
      </c>
      <c r="F80" s="1"/>
    </row>
    <row r="81" spans="1:6" x14ac:dyDescent="0.2">
      <c r="A81" s="1" t="s">
        <v>79</v>
      </c>
      <c r="B81" s="1">
        <v>79</v>
      </c>
      <c r="C81" s="1">
        <v>0</v>
      </c>
      <c r="D81" s="1">
        <v>0</v>
      </c>
      <c r="E81" s="1">
        <v>0</v>
      </c>
      <c r="F81" s="1"/>
    </row>
    <row r="82" spans="1:6" x14ac:dyDescent="0.2">
      <c r="A82" s="1" t="s">
        <v>79</v>
      </c>
      <c r="B82" s="1">
        <v>80</v>
      </c>
      <c r="C82" s="1">
        <v>0</v>
      </c>
      <c r="D82" s="1">
        <v>0</v>
      </c>
      <c r="E82" s="1">
        <v>0</v>
      </c>
      <c r="F82" s="1"/>
    </row>
    <row r="83" spans="1:6" x14ac:dyDescent="0.2">
      <c r="A83" s="1" t="s">
        <v>79</v>
      </c>
      <c r="B83" s="1">
        <v>81</v>
      </c>
      <c r="C83" s="1">
        <v>0</v>
      </c>
      <c r="D83" s="1">
        <v>0</v>
      </c>
      <c r="E83" s="1">
        <v>0</v>
      </c>
      <c r="F83" s="1"/>
    </row>
    <row r="84" spans="1:6" x14ac:dyDescent="0.2">
      <c r="A84" s="1" t="s">
        <v>79</v>
      </c>
      <c r="B84" s="1">
        <v>82</v>
      </c>
      <c r="C84" s="1">
        <v>0</v>
      </c>
      <c r="D84" s="1">
        <v>0</v>
      </c>
      <c r="E84" s="1">
        <v>0</v>
      </c>
      <c r="F84" s="1"/>
    </row>
    <row r="85" spans="1:6" x14ac:dyDescent="0.2">
      <c r="A85" s="1" t="s">
        <v>79</v>
      </c>
      <c r="B85" s="1">
        <v>83</v>
      </c>
      <c r="C85" s="1">
        <v>0</v>
      </c>
      <c r="D85" s="1">
        <v>0</v>
      </c>
      <c r="E85" s="1">
        <v>0</v>
      </c>
      <c r="F85" s="1"/>
    </row>
    <row r="86" spans="1:6" x14ac:dyDescent="0.2">
      <c r="A86" s="1" t="s">
        <v>79</v>
      </c>
      <c r="B86" s="1">
        <v>84</v>
      </c>
      <c r="C86" s="1">
        <v>0</v>
      </c>
      <c r="D86" s="1">
        <v>0</v>
      </c>
      <c r="E86" s="1">
        <v>0</v>
      </c>
      <c r="F86" s="1"/>
    </row>
    <row r="87" spans="1:6" x14ac:dyDescent="0.2">
      <c r="A87" s="1" t="s">
        <v>79</v>
      </c>
      <c r="B87" s="1">
        <v>85</v>
      </c>
      <c r="C87" s="1">
        <v>0</v>
      </c>
      <c r="D87" s="1">
        <v>0</v>
      </c>
      <c r="E87" s="1">
        <v>0</v>
      </c>
      <c r="F87" s="1"/>
    </row>
    <row r="88" spans="1:6" x14ac:dyDescent="0.2">
      <c r="A88" s="1" t="s">
        <v>79</v>
      </c>
      <c r="B88" s="1">
        <v>86</v>
      </c>
      <c r="C88" s="1">
        <v>0</v>
      </c>
      <c r="D88" s="1">
        <v>0</v>
      </c>
      <c r="E88" s="1">
        <v>0</v>
      </c>
      <c r="F88" s="1"/>
    </row>
    <row r="89" spans="1:6" x14ac:dyDescent="0.2">
      <c r="A89" s="1" t="s">
        <v>79</v>
      </c>
      <c r="B89" s="1">
        <v>87</v>
      </c>
      <c r="C89" s="1">
        <v>0</v>
      </c>
      <c r="D89" s="1">
        <v>0</v>
      </c>
      <c r="E89" s="1">
        <v>0</v>
      </c>
      <c r="F89" s="1"/>
    </row>
    <row r="90" spans="1:6" x14ac:dyDescent="0.2">
      <c r="A90" s="1" t="s">
        <v>79</v>
      </c>
      <c r="B90" s="1">
        <v>88</v>
      </c>
      <c r="C90" s="1">
        <v>0</v>
      </c>
      <c r="D90" s="1">
        <v>0</v>
      </c>
      <c r="E90" s="1">
        <v>0</v>
      </c>
      <c r="F90" s="1"/>
    </row>
    <row r="91" spans="1:6" x14ac:dyDescent="0.2">
      <c r="A91" s="1" t="s">
        <v>79</v>
      </c>
      <c r="B91" s="1">
        <v>89</v>
      </c>
      <c r="C91" s="1">
        <v>0</v>
      </c>
      <c r="D91" s="1">
        <v>0</v>
      </c>
      <c r="E91" s="1">
        <v>0</v>
      </c>
      <c r="F91" s="1"/>
    </row>
    <row r="92" spans="1:6" x14ac:dyDescent="0.2">
      <c r="A92" s="1" t="s">
        <v>79</v>
      </c>
      <c r="B92" s="1">
        <v>90</v>
      </c>
      <c r="C92" s="1">
        <v>0</v>
      </c>
      <c r="D92" s="1">
        <v>0</v>
      </c>
      <c r="E92" s="1">
        <v>0</v>
      </c>
      <c r="F92" s="1"/>
    </row>
    <row r="93" spans="1:6" x14ac:dyDescent="0.2">
      <c r="A93" s="1" t="s">
        <v>79</v>
      </c>
      <c r="B93" s="1">
        <v>91</v>
      </c>
      <c r="C93" s="1">
        <v>0</v>
      </c>
      <c r="D93" s="1">
        <v>0</v>
      </c>
      <c r="E93" s="1">
        <v>0</v>
      </c>
      <c r="F93" s="1"/>
    </row>
    <row r="94" spans="1:6" x14ac:dyDescent="0.2">
      <c r="A94" s="1" t="s">
        <v>79</v>
      </c>
      <c r="B94" s="1">
        <v>92</v>
      </c>
      <c r="C94" s="1">
        <v>0</v>
      </c>
      <c r="D94" s="1">
        <v>0</v>
      </c>
      <c r="E94" s="1">
        <v>0</v>
      </c>
      <c r="F94" s="1"/>
    </row>
    <row r="95" spans="1:6" x14ac:dyDescent="0.2">
      <c r="A95" s="1" t="s">
        <v>79</v>
      </c>
      <c r="B95" s="1">
        <v>93</v>
      </c>
      <c r="C95" s="1">
        <v>0</v>
      </c>
      <c r="D95" s="1">
        <v>0</v>
      </c>
      <c r="E95" s="1">
        <v>0</v>
      </c>
      <c r="F95" s="1"/>
    </row>
    <row r="96" spans="1:6" x14ac:dyDescent="0.2">
      <c r="A96" s="1" t="s">
        <v>79</v>
      </c>
      <c r="B96" s="1">
        <v>94</v>
      </c>
      <c r="C96" s="1">
        <v>0</v>
      </c>
      <c r="D96" s="1">
        <v>0</v>
      </c>
      <c r="E96" s="1">
        <v>0</v>
      </c>
      <c r="F96" s="1"/>
    </row>
    <row r="97" spans="1:6" x14ac:dyDescent="0.2">
      <c r="A97" s="1" t="s">
        <v>79</v>
      </c>
      <c r="B97" s="1">
        <v>95</v>
      </c>
      <c r="C97" s="1">
        <v>0</v>
      </c>
      <c r="D97" s="1">
        <v>0</v>
      </c>
      <c r="E97" s="1">
        <v>0</v>
      </c>
      <c r="F97" s="1"/>
    </row>
    <row r="98" spans="1:6" x14ac:dyDescent="0.2">
      <c r="A98" s="1" t="s">
        <v>79</v>
      </c>
      <c r="B98" s="1">
        <v>96</v>
      </c>
      <c r="C98" s="1">
        <v>0</v>
      </c>
      <c r="D98" s="1">
        <v>0</v>
      </c>
      <c r="E98" s="1">
        <v>0</v>
      </c>
      <c r="F98" s="1"/>
    </row>
    <row r="99" spans="1:6" x14ac:dyDescent="0.2">
      <c r="A99" s="1" t="s">
        <v>79</v>
      </c>
      <c r="B99" s="1">
        <v>97</v>
      </c>
      <c r="C99" s="1">
        <v>0</v>
      </c>
      <c r="D99" s="1">
        <v>0</v>
      </c>
      <c r="E99" s="1">
        <v>0</v>
      </c>
      <c r="F99" s="1"/>
    </row>
    <row r="100" spans="1:6" x14ac:dyDescent="0.2">
      <c r="A100" s="1" t="s">
        <v>79</v>
      </c>
      <c r="B100" s="1">
        <v>98</v>
      </c>
      <c r="C100" s="1">
        <v>0</v>
      </c>
      <c r="D100" s="1">
        <v>0</v>
      </c>
      <c r="E100" s="1">
        <v>0</v>
      </c>
      <c r="F100" s="1"/>
    </row>
    <row r="101" spans="1:6" x14ac:dyDescent="0.2">
      <c r="A101" s="1" t="s">
        <v>79</v>
      </c>
      <c r="B101" s="1">
        <v>99</v>
      </c>
      <c r="C101" s="1">
        <v>0</v>
      </c>
      <c r="D101" s="1">
        <v>0</v>
      </c>
      <c r="E101" s="1">
        <v>0</v>
      </c>
      <c r="F101" s="1"/>
    </row>
    <row r="102" spans="1:6" x14ac:dyDescent="0.2">
      <c r="A102" s="1" t="s">
        <v>79</v>
      </c>
      <c r="B102" s="1">
        <v>100</v>
      </c>
      <c r="C102" s="1">
        <v>0</v>
      </c>
      <c r="D102" s="1">
        <v>0</v>
      </c>
      <c r="E102" s="1">
        <v>0</v>
      </c>
      <c r="F102" s="1"/>
    </row>
    <row r="103" spans="1:6" x14ac:dyDescent="0.2">
      <c r="A103" s="1" t="s">
        <v>79</v>
      </c>
      <c r="B103" s="1">
        <v>101</v>
      </c>
      <c r="C103" s="1">
        <v>0</v>
      </c>
      <c r="D103" s="1">
        <v>0</v>
      </c>
      <c r="E103" s="1">
        <v>0</v>
      </c>
      <c r="F103" s="1"/>
    </row>
    <row r="104" spans="1:6" x14ac:dyDescent="0.2">
      <c r="A104" s="1" t="s">
        <v>79</v>
      </c>
      <c r="B104" s="1">
        <v>102</v>
      </c>
      <c r="C104" s="1">
        <v>0</v>
      </c>
      <c r="D104" s="1">
        <v>0</v>
      </c>
      <c r="E104" s="1">
        <v>0</v>
      </c>
      <c r="F104" s="1"/>
    </row>
    <row r="105" spans="1:6" x14ac:dyDescent="0.2">
      <c r="A105" s="1" t="s">
        <v>79</v>
      </c>
      <c r="B105" s="1">
        <v>103</v>
      </c>
      <c r="C105" s="1">
        <v>0</v>
      </c>
      <c r="D105" s="1">
        <v>0</v>
      </c>
      <c r="E105" s="1">
        <v>0</v>
      </c>
      <c r="F105" s="1"/>
    </row>
    <row r="106" spans="1:6" x14ac:dyDescent="0.2">
      <c r="A106" s="1" t="s">
        <v>79</v>
      </c>
      <c r="B106" s="1">
        <v>104</v>
      </c>
      <c r="C106" s="1">
        <v>0</v>
      </c>
      <c r="D106" s="1">
        <v>0</v>
      </c>
      <c r="E106" s="1">
        <v>0</v>
      </c>
      <c r="F106" s="1"/>
    </row>
    <row r="107" spans="1:6" x14ac:dyDescent="0.2">
      <c r="A107" s="1" t="s">
        <v>79</v>
      </c>
      <c r="B107" s="1">
        <v>105</v>
      </c>
      <c r="C107" s="1">
        <v>0</v>
      </c>
      <c r="D107" s="1">
        <v>0</v>
      </c>
      <c r="E107" s="1">
        <v>0</v>
      </c>
      <c r="F107" s="1"/>
    </row>
    <row r="108" spans="1:6" x14ac:dyDescent="0.2">
      <c r="A108" s="1" t="s">
        <v>79</v>
      </c>
      <c r="B108" s="1">
        <v>106</v>
      </c>
      <c r="C108" s="1">
        <v>0</v>
      </c>
      <c r="D108" s="1">
        <v>0</v>
      </c>
      <c r="E108" s="1">
        <v>0</v>
      </c>
      <c r="F108" s="1"/>
    </row>
    <row r="109" spans="1:6" x14ac:dyDescent="0.2">
      <c r="A109" s="1" t="s">
        <v>79</v>
      </c>
      <c r="B109" s="1">
        <v>107</v>
      </c>
      <c r="C109" s="1">
        <v>0</v>
      </c>
      <c r="D109" s="1">
        <v>0</v>
      </c>
      <c r="E109" s="1">
        <v>0</v>
      </c>
      <c r="F109" s="1"/>
    </row>
    <row r="110" spans="1:6" x14ac:dyDescent="0.2">
      <c r="A110" s="1" t="s">
        <v>79</v>
      </c>
      <c r="B110" s="1">
        <v>108</v>
      </c>
      <c r="C110" s="1">
        <v>0</v>
      </c>
      <c r="D110" s="1">
        <v>0</v>
      </c>
      <c r="E110" s="1">
        <v>0</v>
      </c>
      <c r="F110" s="1"/>
    </row>
    <row r="111" spans="1:6" x14ac:dyDescent="0.2">
      <c r="A111" s="1" t="s">
        <v>79</v>
      </c>
      <c r="B111" s="1">
        <v>109</v>
      </c>
      <c r="C111" s="1">
        <v>0</v>
      </c>
      <c r="D111" s="1">
        <v>0</v>
      </c>
      <c r="E111" s="1">
        <v>0</v>
      </c>
      <c r="F111" s="1"/>
    </row>
    <row r="112" spans="1:6" x14ac:dyDescent="0.2">
      <c r="A112" s="1" t="s">
        <v>79</v>
      </c>
      <c r="B112" s="1">
        <v>110</v>
      </c>
      <c r="C112" s="1">
        <v>0</v>
      </c>
      <c r="D112" s="1">
        <v>0</v>
      </c>
      <c r="E112" s="1">
        <v>0</v>
      </c>
      <c r="F112" s="1"/>
    </row>
    <row r="113" spans="1:6" x14ac:dyDescent="0.2">
      <c r="A113" s="1" t="s">
        <v>79</v>
      </c>
      <c r="B113" s="1">
        <v>111</v>
      </c>
      <c r="C113" s="1">
        <v>0</v>
      </c>
      <c r="D113" s="1">
        <v>0</v>
      </c>
      <c r="E113" s="1">
        <v>0</v>
      </c>
      <c r="F113" s="1"/>
    </row>
    <row r="114" spans="1:6" x14ac:dyDescent="0.2">
      <c r="A114" s="1" t="s">
        <v>79</v>
      </c>
      <c r="B114" s="1">
        <v>112</v>
      </c>
      <c r="C114" s="1">
        <v>0</v>
      </c>
      <c r="D114" s="1">
        <v>0</v>
      </c>
      <c r="E114" s="1">
        <v>0</v>
      </c>
      <c r="F114" s="1"/>
    </row>
    <row r="115" spans="1:6" x14ac:dyDescent="0.2">
      <c r="A115" s="1" t="s">
        <v>79</v>
      </c>
      <c r="B115" s="1">
        <v>113</v>
      </c>
      <c r="C115" s="1">
        <v>0</v>
      </c>
      <c r="D115" s="1">
        <v>0</v>
      </c>
      <c r="E115" s="1">
        <v>0</v>
      </c>
      <c r="F115" s="1"/>
    </row>
    <row r="116" spans="1:6" x14ac:dyDescent="0.2">
      <c r="A116" s="1" t="s">
        <v>79</v>
      </c>
      <c r="B116" s="1">
        <v>114</v>
      </c>
      <c r="C116" s="1">
        <v>0</v>
      </c>
      <c r="D116" s="1">
        <v>0</v>
      </c>
      <c r="E116" s="1">
        <v>0</v>
      </c>
      <c r="F116" s="1"/>
    </row>
    <row r="117" spans="1:6" x14ac:dyDescent="0.2">
      <c r="A117" s="1" t="s">
        <v>79</v>
      </c>
      <c r="B117" s="1">
        <v>115</v>
      </c>
      <c r="C117" s="1">
        <v>0</v>
      </c>
      <c r="D117" s="1">
        <v>0</v>
      </c>
      <c r="E117" s="1">
        <v>0</v>
      </c>
      <c r="F117" s="1"/>
    </row>
    <row r="118" spans="1:6" x14ac:dyDescent="0.2">
      <c r="A118" s="1" t="s">
        <v>79</v>
      </c>
      <c r="B118" s="1">
        <v>116</v>
      </c>
      <c r="C118" s="1">
        <v>0</v>
      </c>
      <c r="D118" s="1">
        <v>0</v>
      </c>
      <c r="E118" s="1">
        <v>0</v>
      </c>
      <c r="F118" s="1"/>
    </row>
    <row r="119" spans="1:6" x14ac:dyDescent="0.2">
      <c r="A119" s="1" t="s">
        <v>79</v>
      </c>
      <c r="B119" s="1">
        <v>117</v>
      </c>
      <c r="C119" s="1">
        <v>0</v>
      </c>
      <c r="D119" s="1">
        <v>0</v>
      </c>
      <c r="E119" s="1">
        <v>0</v>
      </c>
      <c r="F119" s="1"/>
    </row>
    <row r="120" spans="1:6" x14ac:dyDescent="0.2">
      <c r="A120" s="1" t="s">
        <v>79</v>
      </c>
      <c r="B120" s="1">
        <v>118</v>
      </c>
      <c r="C120" s="1">
        <v>0</v>
      </c>
      <c r="D120" s="1">
        <v>0</v>
      </c>
      <c r="E120" s="1">
        <v>0</v>
      </c>
      <c r="F120" s="1"/>
    </row>
    <row r="121" spans="1:6" x14ac:dyDescent="0.2">
      <c r="A121" s="1" t="s">
        <v>79</v>
      </c>
      <c r="B121" s="1">
        <v>119</v>
      </c>
      <c r="C121" s="1">
        <v>0</v>
      </c>
      <c r="D121" s="1">
        <v>0</v>
      </c>
      <c r="E121" s="1">
        <v>0</v>
      </c>
      <c r="F121" s="1"/>
    </row>
    <row r="122" spans="1:6" x14ac:dyDescent="0.2">
      <c r="A122" s="1" t="s">
        <v>79</v>
      </c>
      <c r="B122" s="1">
        <v>120</v>
      </c>
      <c r="C122" s="1">
        <v>0</v>
      </c>
      <c r="D122" s="1">
        <v>0</v>
      </c>
      <c r="E122" s="1">
        <v>0</v>
      </c>
      <c r="F122" s="1"/>
    </row>
    <row r="123" spans="1:6" x14ac:dyDescent="0.2">
      <c r="A123" s="1" t="s">
        <v>79</v>
      </c>
      <c r="B123" s="1">
        <v>121</v>
      </c>
      <c r="C123" s="1">
        <v>0</v>
      </c>
      <c r="D123" s="1">
        <v>0</v>
      </c>
      <c r="E123" s="1">
        <v>0</v>
      </c>
      <c r="F123" s="1"/>
    </row>
    <row r="124" spans="1:6" x14ac:dyDescent="0.2">
      <c r="A124" s="1" t="s">
        <v>79</v>
      </c>
      <c r="B124" s="1">
        <v>122</v>
      </c>
      <c r="C124" s="1">
        <v>0</v>
      </c>
      <c r="D124" s="1">
        <v>0</v>
      </c>
      <c r="E124" s="1">
        <v>0</v>
      </c>
      <c r="F124" s="1"/>
    </row>
    <row r="125" spans="1:6" x14ac:dyDescent="0.2">
      <c r="A125" s="1" t="s">
        <v>79</v>
      </c>
      <c r="B125" s="1">
        <v>123</v>
      </c>
      <c r="C125" s="1">
        <v>0</v>
      </c>
      <c r="D125" s="1">
        <v>0</v>
      </c>
      <c r="E125" s="1">
        <v>0</v>
      </c>
      <c r="F125" s="1"/>
    </row>
    <row r="126" spans="1:6" x14ac:dyDescent="0.2">
      <c r="A126" s="1" t="s">
        <v>79</v>
      </c>
      <c r="B126" s="1">
        <v>124</v>
      </c>
      <c r="C126" s="1">
        <v>0</v>
      </c>
      <c r="D126" s="1">
        <v>0</v>
      </c>
      <c r="E126" s="1">
        <v>0</v>
      </c>
      <c r="F126" s="1"/>
    </row>
    <row r="127" spans="1:6" x14ac:dyDescent="0.2">
      <c r="A127" s="1" t="s">
        <v>79</v>
      </c>
      <c r="B127" s="1">
        <v>125</v>
      </c>
      <c r="C127" s="1">
        <v>0</v>
      </c>
      <c r="D127" s="1">
        <v>0</v>
      </c>
      <c r="E127" s="1">
        <v>0</v>
      </c>
      <c r="F127" s="1"/>
    </row>
    <row r="128" spans="1:6" x14ac:dyDescent="0.2">
      <c r="A128" s="1" t="s">
        <v>79</v>
      </c>
      <c r="B128" s="1">
        <v>126</v>
      </c>
      <c r="C128" s="1">
        <v>0</v>
      </c>
      <c r="D128" s="1">
        <v>0</v>
      </c>
      <c r="E128" s="1">
        <v>0</v>
      </c>
      <c r="F128" s="1"/>
    </row>
    <row r="129" spans="1:6" x14ac:dyDescent="0.2">
      <c r="A129" s="1" t="s">
        <v>79</v>
      </c>
      <c r="B129" s="1">
        <v>127</v>
      </c>
      <c r="C129" s="1">
        <v>0</v>
      </c>
      <c r="D129" s="1">
        <v>0</v>
      </c>
      <c r="E129" s="1">
        <v>0</v>
      </c>
      <c r="F129" s="1"/>
    </row>
    <row r="130" spans="1:6" x14ac:dyDescent="0.2">
      <c r="A130" s="1" t="s">
        <v>79</v>
      </c>
      <c r="B130" s="1">
        <v>128</v>
      </c>
      <c r="C130" s="1">
        <v>0</v>
      </c>
      <c r="D130" s="1">
        <v>0</v>
      </c>
      <c r="E130" s="1">
        <v>0</v>
      </c>
      <c r="F130" s="1"/>
    </row>
    <row r="131" spans="1:6" x14ac:dyDescent="0.2">
      <c r="A131" s="1" t="s">
        <v>79</v>
      </c>
      <c r="B131" s="1">
        <v>129</v>
      </c>
      <c r="C131" s="1">
        <v>0</v>
      </c>
      <c r="D131" s="1">
        <v>0</v>
      </c>
      <c r="E131" s="1">
        <v>0</v>
      </c>
      <c r="F131" s="1"/>
    </row>
    <row r="132" spans="1:6" x14ac:dyDescent="0.2">
      <c r="A132" s="1" t="s">
        <v>79</v>
      </c>
      <c r="B132" s="1">
        <v>130</v>
      </c>
      <c r="C132" s="1">
        <v>0</v>
      </c>
      <c r="D132" s="1">
        <v>0</v>
      </c>
      <c r="E132" s="1">
        <v>0</v>
      </c>
      <c r="F132" s="1"/>
    </row>
    <row r="133" spans="1:6" x14ac:dyDescent="0.2">
      <c r="A133" s="1" t="s">
        <v>79</v>
      </c>
      <c r="B133" s="1">
        <v>131</v>
      </c>
      <c r="C133" s="1">
        <v>0</v>
      </c>
      <c r="D133" s="1">
        <v>0</v>
      </c>
      <c r="E133" s="1">
        <v>0</v>
      </c>
      <c r="F133" s="1"/>
    </row>
    <row r="134" spans="1:6" x14ac:dyDescent="0.2">
      <c r="A134" s="1" t="s">
        <v>79</v>
      </c>
      <c r="B134" s="1">
        <v>132</v>
      </c>
      <c r="C134" s="1">
        <v>0</v>
      </c>
      <c r="D134" s="1">
        <v>0</v>
      </c>
      <c r="E134" s="1">
        <v>0</v>
      </c>
      <c r="F134" s="1"/>
    </row>
    <row r="135" spans="1:6" x14ac:dyDescent="0.2">
      <c r="A135" s="1" t="s">
        <v>79</v>
      </c>
      <c r="B135" s="1">
        <v>133</v>
      </c>
      <c r="C135" s="1">
        <v>0</v>
      </c>
      <c r="D135" s="1">
        <v>0</v>
      </c>
      <c r="E135" s="1">
        <v>0</v>
      </c>
      <c r="F135" s="1"/>
    </row>
    <row r="136" spans="1:6" x14ac:dyDescent="0.2">
      <c r="A136" s="1" t="s">
        <v>79</v>
      </c>
      <c r="B136" s="1">
        <v>134</v>
      </c>
      <c r="C136" s="1">
        <v>0</v>
      </c>
      <c r="D136" s="1">
        <v>0</v>
      </c>
      <c r="E136" s="1">
        <v>0</v>
      </c>
      <c r="F136" s="1"/>
    </row>
    <row r="137" spans="1:6" x14ac:dyDescent="0.2">
      <c r="A137" s="1" t="s">
        <v>79</v>
      </c>
      <c r="B137" s="1">
        <v>135</v>
      </c>
      <c r="C137" s="1">
        <v>0</v>
      </c>
      <c r="D137" s="1">
        <v>0</v>
      </c>
      <c r="E137" s="1">
        <v>0</v>
      </c>
      <c r="F137" s="1"/>
    </row>
    <row r="138" spans="1:6" x14ac:dyDescent="0.2">
      <c r="A138" s="1" t="s">
        <v>79</v>
      </c>
      <c r="B138" s="1">
        <v>136</v>
      </c>
      <c r="C138" s="1">
        <v>0</v>
      </c>
      <c r="D138" s="1">
        <v>0</v>
      </c>
      <c r="E138" s="1">
        <v>0</v>
      </c>
      <c r="F138" s="1"/>
    </row>
    <row r="139" spans="1:6" x14ac:dyDescent="0.2">
      <c r="A139" s="1" t="s">
        <v>79</v>
      </c>
      <c r="B139" s="1">
        <v>137</v>
      </c>
      <c r="C139" s="1">
        <v>0</v>
      </c>
      <c r="D139" s="1">
        <v>0</v>
      </c>
      <c r="E139" s="1">
        <v>0</v>
      </c>
      <c r="F139" s="1"/>
    </row>
    <row r="140" spans="1:6" x14ac:dyDescent="0.2">
      <c r="A140" s="1" t="s">
        <v>79</v>
      </c>
      <c r="B140" s="1">
        <v>138</v>
      </c>
      <c r="C140" s="1">
        <v>0</v>
      </c>
      <c r="D140" s="1">
        <v>0</v>
      </c>
      <c r="E140" s="1">
        <v>0</v>
      </c>
      <c r="F140" s="1"/>
    </row>
    <row r="141" spans="1:6" x14ac:dyDescent="0.2">
      <c r="A141" s="1" t="s">
        <v>79</v>
      </c>
      <c r="B141" s="1">
        <v>139</v>
      </c>
      <c r="C141" s="1">
        <v>0</v>
      </c>
      <c r="D141" s="1">
        <v>0</v>
      </c>
      <c r="E141" s="1">
        <v>0</v>
      </c>
      <c r="F141" s="1"/>
    </row>
    <row r="142" spans="1:6" x14ac:dyDescent="0.2">
      <c r="A142" s="1" t="s">
        <v>79</v>
      </c>
      <c r="B142" s="1">
        <v>140</v>
      </c>
      <c r="C142" s="1">
        <v>0</v>
      </c>
      <c r="D142" s="1">
        <v>0</v>
      </c>
      <c r="E142" s="1">
        <v>0</v>
      </c>
      <c r="F142" s="1"/>
    </row>
    <row r="143" spans="1:6" x14ac:dyDescent="0.2">
      <c r="A143" s="1" t="s">
        <v>79</v>
      </c>
      <c r="B143" s="1">
        <v>141</v>
      </c>
      <c r="C143" s="1">
        <v>0</v>
      </c>
      <c r="D143" s="1">
        <v>0</v>
      </c>
      <c r="E143" s="1">
        <v>0</v>
      </c>
      <c r="F143" s="1"/>
    </row>
    <row r="144" spans="1:6" x14ac:dyDescent="0.2">
      <c r="A144" s="1" t="s">
        <v>79</v>
      </c>
      <c r="B144" s="1">
        <v>142</v>
      </c>
      <c r="C144" s="1">
        <v>0</v>
      </c>
      <c r="D144" s="1">
        <v>0</v>
      </c>
      <c r="E144" s="1">
        <v>0</v>
      </c>
      <c r="F144" s="1"/>
    </row>
    <row r="145" spans="1:6" x14ac:dyDescent="0.2">
      <c r="A145" s="1" t="s">
        <v>79</v>
      </c>
      <c r="B145" s="1">
        <v>143</v>
      </c>
      <c r="C145" s="1">
        <v>0</v>
      </c>
      <c r="D145" s="1">
        <v>0</v>
      </c>
      <c r="E145" s="1">
        <v>0</v>
      </c>
      <c r="F145" s="1"/>
    </row>
    <row r="146" spans="1:6" x14ac:dyDescent="0.2">
      <c r="A146" s="1" t="s">
        <v>79</v>
      </c>
      <c r="B146" s="1">
        <v>144</v>
      </c>
      <c r="C146" s="1">
        <v>0</v>
      </c>
      <c r="D146" s="1">
        <v>0</v>
      </c>
      <c r="E146" s="1">
        <v>0</v>
      </c>
      <c r="F146" s="1"/>
    </row>
    <row r="147" spans="1:6" x14ac:dyDescent="0.2">
      <c r="A147" s="1" t="s">
        <v>79</v>
      </c>
      <c r="B147" s="1">
        <v>145</v>
      </c>
      <c r="C147" s="1">
        <v>0</v>
      </c>
      <c r="D147" s="1">
        <v>0</v>
      </c>
      <c r="E147" s="1">
        <v>0</v>
      </c>
      <c r="F147" s="1"/>
    </row>
    <row r="148" spans="1:6" x14ac:dyDescent="0.2">
      <c r="A148" s="1" t="s">
        <v>79</v>
      </c>
      <c r="B148" s="1">
        <v>146</v>
      </c>
      <c r="C148" s="1">
        <v>0</v>
      </c>
      <c r="D148" s="1">
        <v>0</v>
      </c>
      <c r="E148" s="1">
        <v>0</v>
      </c>
      <c r="F148" s="1"/>
    </row>
    <row r="149" spans="1:6" x14ac:dyDescent="0.2">
      <c r="A149" s="1" t="s">
        <v>79</v>
      </c>
      <c r="B149" s="1">
        <v>147</v>
      </c>
      <c r="C149" s="1">
        <v>0</v>
      </c>
      <c r="D149" s="1">
        <v>0</v>
      </c>
      <c r="E149" s="1">
        <v>0</v>
      </c>
      <c r="F149" s="1"/>
    </row>
    <row r="150" spans="1:6" x14ac:dyDescent="0.2">
      <c r="A150" s="1" t="s">
        <v>79</v>
      </c>
      <c r="B150" s="1">
        <v>148</v>
      </c>
      <c r="C150" s="1">
        <v>0</v>
      </c>
      <c r="D150" s="1">
        <v>0</v>
      </c>
      <c r="E150" s="1">
        <v>0</v>
      </c>
      <c r="F150" s="1"/>
    </row>
    <row r="151" spans="1:6" x14ac:dyDescent="0.2">
      <c r="A151" s="1" t="s">
        <v>79</v>
      </c>
      <c r="B151" s="1">
        <v>149</v>
      </c>
      <c r="C151" s="1">
        <v>0</v>
      </c>
      <c r="D151" s="1">
        <v>0</v>
      </c>
      <c r="E151" s="1">
        <v>0</v>
      </c>
      <c r="F151" s="1"/>
    </row>
    <row r="152" spans="1:6" x14ac:dyDescent="0.2">
      <c r="A152" s="1" t="s">
        <v>79</v>
      </c>
      <c r="B152" s="1">
        <v>150</v>
      </c>
      <c r="C152" s="1">
        <v>0</v>
      </c>
      <c r="D152" s="1">
        <v>0</v>
      </c>
      <c r="E152" s="1">
        <v>0</v>
      </c>
      <c r="F152" s="1"/>
    </row>
    <row r="153" spans="1:6" x14ac:dyDescent="0.2">
      <c r="A153" s="1" t="s">
        <v>79</v>
      </c>
      <c r="B153" s="1">
        <v>151</v>
      </c>
      <c r="C153" s="1">
        <v>0</v>
      </c>
      <c r="D153" s="1">
        <v>0</v>
      </c>
      <c r="E153" s="1">
        <v>0</v>
      </c>
      <c r="F153" s="1"/>
    </row>
    <row r="154" spans="1:6" x14ac:dyDescent="0.2">
      <c r="A154" s="1" t="s">
        <v>79</v>
      </c>
      <c r="B154" s="1">
        <v>152</v>
      </c>
      <c r="C154" s="1">
        <v>0</v>
      </c>
      <c r="D154" s="1">
        <v>0</v>
      </c>
      <c r="E154" s="1">
        <v>0</v>
      </c>
      <c r="F154" s="1"/>
    </row>
    <row r="155" spans="1:6" x14ac:dyDescent="0.2">
      <c r="A155" s="1" t="s">
        <v>79</v>
      </c>
      <c r="B155" s="1">
        <v>153</v>
      </c>
      <c r="C155" s="1">
        <v>0</v>
      </c>
      <c r="D155" s="1">
        <v>0</v>
      </c>
      <c r="E155" s="1">
        <v>0</v>
      </c>
      <c r="F155" s="1"/>
    </row>
    <row r="156" spans="1:6" x14ac:dyDescent="0.2">
      <c r="A156" s="1" t="s">
        <v>79</v>
      </c>
      <c r="B156" s="1">
        <v>154</v>
      </c>
      <c r="C156" s="1">
        <v>0</v>
      </c>
      <c r="D156" s="1">
        <v>0</v>
      </c>
      <c r="E156" s="1">
        <v>0</v>
      </c>
      <c r="F156" s="1"/>
    </row>
    <row r="157" spans="1:6" x14ac:dyDescent="0.2">
      <c r="A157" s="1" t="s">
        <v>79</v>
      </c>
      <c r="B157" s="1">
        <v>155</v>
      </c>
      <c r="C157" s="1">
        <v>0</v>
      </c>
      <c r="D157" s="1">
        <v>0</v>
      </c>
      <c r="E157" s="1">
        <v>0</v>
      </c>
      <c r="F157" s="1"/>
    </row>
    <row r="158" spans="1:6" x14ac:dyDescent="0.2">
      <c r="A158" s="1" t="s">
        <v>79</v>
      </c>
      <c r="B158" s="1">
        <v>156</v>
      </c>
      <c r="C158" s="1">
        <v>0</v>
      </c>
      <c r="D158" s="1">
        <v>0</v>
      </c>
      <c r="E158" s="1">
        <v>0</v>
      </c>
      <c r="F158" s="1"/>
    </row>
    <row r="159" spans="1:6" x14ac:dyDescent="0.2">
      <c r="A159" s="1" t="s">
        <v>79</v>
      </c>
      <c r="B159" s="1">
        <v>157</v>
      </c>
      <c r="C159" s="1">
        <v>0</v>
      </c>
      <c r="D159" s="1">
        <v>0</v>
      </c>
      <c r="E159" s="1">
        <v>0</v>
      </c>
      <c r="F159" s="1"/>
    </row>
    <row r="160" spans="1:6" x14ac:dyDescent="0.2">
      <c r="A160" s="1" t="s">
        <v>79</v>
      </c>
      <c r="B160" s="1">
        <v>158</v>
      </c>
      <c r="C160" s="1">
        <v>0</v>
      </c>
      <c r="D160" s="1">
        <v>0</v>
      </c>
      <c r="E160" s="1">
        <v>0</v>
      </c>
      <c r="F160" s="1"/>
    </row>
    <row r="161" spans="1:6" x14ac:dyDescent="0.2">
      <c r="A161" s="1" t="s">
        <v>79</v>
      </c>
      <c r="B161" s="1">
        <v>159</v>
      </c>
      <c r="C161" s="1">
        <v>0</v>
      </c>
      <c r="D161" s="1">
        <v>0</v>
      </c>
      <c r="E161" s="1">
        <v>0</v>
      </c>
      <c r="F161" s="1"/>
    </row>
    <row r="162" spans="1:6" x14ac:dyDescent="0.2">
      <c r="A162" s="1" t="s">
        <v>79</v>
      </c>
      <c r="B162" s="1">
        <v>160</v>
      </c>
      <c r="C162" s="1">
        <v>0</v>
      </c>
      <c r="D162" s="1">
        <v>0</v>
      </c>
      <c r="E162" s="1">
        <v>0</v>
      </c>
      <c r="F162" s="1"/>
    </row>
    <row r="163" spans="1:6" x14ac:dyDescent="0.2">
      <c r="A163" s="1" t="s">
        <v>79</v>
      </c>
      <c r="B163" s="1">
        <v>161</v>
      </c>
      <c r="C163" s="1">
        <v>0</v>
      </c>
      <c r="D163" s="1">
        <v>0</v>
      </c>
      <c r="E163" s="1">
        <v>0</v>
      </c>
      <c r="F163" s="1"/>
    </row>
    <row r="164" spans="1:6" x14ac:dyDescent="0.2">
      <c r="A164" s="1" t="s">
        <v>79</v>
      </c>
      <c r="B164" s="1">
        <v>162</v>
      </c>
      <c r="C164" s="1">
        <v>0</v>
      </c>
      <c r="D164" s="1">
        <v>0</v>
      </c>
      <c r="E164" s="1">
        <v>0</v>
      </c>
      <c r="F164" s="1"/>
    </row>
    <row r="165" spans="1:6" x14ac:dyDescent="0.2">
      <c r="A165" s="1" t="s">
        <v>79</v>
      </c>
      <c r="B165" s="1">
        <v>163</v>
      </c>
      <c r="C165" s="1">
        <v>0</v>
      </c>
      <c r="D165" s="1">
        <v>0</v>
      </c>
      <c r="E165" s="1">
        <v>0</v>
      </c>
      <c r="F165" s="1"/>
    </row>
    <row r="166" spans="1:6" x14ac:dyDescent="0.2">
      <c r="A166" s="1" t="s">
        <v>79</v>
      </c>
      <c r="B166" s="1">
        <v>164</v>
      </c>
      <c r="C166" s="1">
        <v>0</v>
      </c>
      <c r="D166" s="1">
        <v>0</v>
      </c>
      <c r="E166" s="1">
        <v>0</v>
      </c>
      <c r="F166" s="1"/>
    </row>
    <row r="167" spans="1:6" x14ac:dyDescent="0.2">
      <c r="A167" s="1" t="s">
        <v>79</v>
      </c>
      <c r="B167" s="1">
        <v>165</v>
      </c>
      <c r="C167" s="1">
        <v>0</v>
      </c>
      <c r="D167" s="1">
        <v>0</v>
      </c>
      <c r="E167" s="1">
        <v>0</v>
      </c>
      <c r="F167" s="1"/>
    </row>
    <row r="168" spans="1:6" x14ac:dyDescent="0.2">
      <c r="A168" s="1" t="s">
        <v>79</v>
      </c>
      <c r="B168" s="1">
        <v>166</v>
      </c>
      <c r="C168" s="1">
        <v>0</v>
      </c>
      <c r="D168" s="1">
        <v>0</v>
      </c>
      <c r="E168" s="1">
        <v>0</v>
      </c>
      <c r="F168" s="1"/>
    </row>
    <row r="169" spans="1:6" x14ac:dyDescent="0.2">
      <c r="A169" s="1" t="s">
        <v>79</v>
      </c>
      <c r="B169" s="1">
        <v>167</v>
      </c>
      <c r="C169" s="1">
        <v>0</v>
      </c>
      <c r="D169" s="1">
        <v>0</v>
      </c>
      <c r="E169" s="1">
        <v>0</v>
      </c>
      <c r="F169" s="1"/>
    </row>
    <row r="170" spans="1:6" x14ac:dyDescent="0.2">
      <c r="A170" s="1" t="s">
        <v>79</v>
      </c>
      <c r="B170" s="1">
        <v>168</v>
      </c>
      <c r="C170" s="1">
        <v>0</v>
      </c>
      <c r="D170" s="1">
        <v>0</v>
      </c>
      <c r="E170" s="1">
        <v>0</v>
      </c>
      <c r="F170" s="1"/>
    </row>
    <row r="171" spans="1:6" x14ac:dyDescent="0.2">
      <c r="A171" s="1" t="s">
        <v>79</v>
      </c>
      <c r="B171" s="1">
        <v>169</v>
      </c>
      <c r="C171" s="1">
        <v>0</v>
      </c>
      <c r="D171" s="1">
        <v>0</v>
      </c>
      <c r="E171" s="1">
        <v>0</v>
      </c>
      <c r="F171" s="1"/>
    </row>
    <row r="172" spans="1:6" x14ac:dyDescent="0.2">
      <c r="A172" s="1" t="s">
        <v>79</v>
      </c>
      <c r="B172" s="1">
        <v>170</v>
      </c>
      <c r="C172" s="1">
        <v>0</v>
      </c>
      <c r="D172" s="1">
        <v>0</v>
      </c>
      <c r="E172" s="1">
        <v>0</v>
      </c>
      <c r="F172" s="1"/>
    </row>
    <row r="173" spans="1:6" x14ac:dyDescent="0.2">
      <c r="A173" s="1" t="s">
        <v>79</v>
      </c>
      <c r="B173" s="1">
        <v>171</v>
      </c>
      <c r="C173" s="1">
        <v>0</v>
      </c>
      <c r="D173" s="1">
        <v>0</v>
      </c>
      <c r="E173" s="1">
        <v>0</v>
      </c>
      <c r="F173" s="1"/>
    </row>
    <row r="174" spans="1:6" x14ac:dyDescent="0.2">
      <c r="A174" s="1" t="s">
        <v>79</v>
      </c>
      <c r="B174" s="1">
        <v>172</v>
      </c>
      <c r="C174" s="1">
        <v>0</v>
      </c>
      <c r="D174" s="1">
        <v>3.7037037312984467E-2</v>
      </c>
      <c r="E174" s="1">
        <v>0</v>
      </c>
      <c r="F174" s="1"/>
    </row>
    <row r="175" spans="1:6" x14ac:dyDescent="0.2">
      <c r="A175" s="1" t="s">
        <v>79</v>
      </c>
      <c r="B175" s="1">
        <v>173</v>
      </c>
      <c r="C175" s="1">
        <v>0</v>
      </c>
      <c r="D175" s="1">
        <v>3.7037037312984467E-2</v>
      </c>
      <c r="E175" s="1">
        <v>0</v>
      </c>
      <c r="F175" s="1"/>
    </row>
    <row r="176" spans="1:6" x14ac:dyDescent="0.2">
      <c r="A176" s="1" t="s">
        <v>79</v>
      </c>
      <c r="B176" s="1">
        <v>174</v>
      </c>
      <c r="C176" s="1">
        <v>0</v>
      </c>
      <c r="D176" s="1">
        <v>3.7037037312984467E-2</v>
      </c>
      <c r="E176" s="1">
        <v>0</v>
      </c>
      <c r="F176" s="1"/>
    </row>
    <row r="177" spans="1:6" x14ac:dyDescent="0.2">
      <c r="A177" s="1" t="s">
        <v>79</v>
      </c>
      <c r="B177" s="1">
        <v>175</v>
      </c>
      <c r="C177" s="1">
        <v>1.7241379246115685E-2</v>
      </c>
      <c r="D177" s="1">
        <v>3.7037037312984467E-2</v>
      </c>
      <c r="E177" s="1">
        <v>0</v>
      </c>
      <c r="F177" s="1"/>
    </row>
    <row r="178" spans="1:6" x14ac:dyDescent="0.2">
      <c r="A178" s="1" t="s">
        <v>79</v>
      </c>
      <c r="B178" s="1">
        <v>176</v>
      </c>
      <c r="C178" s="1">
        <v>1.7241379246115685E-2</v>
      </c>
      <c r="D178" s="1">
        <v>3.7037037312984467E-2</v>
      </c>
      <c r="E178" s="1">
        <v>0</v>
      </c>
      <c r="F178" s="1"/>
    </row>
    <row r="179" spans="1:6" x14ac:dyDescent="0.2">
      <c r="A179" s="1" t="s">
        <v>79</v>
      </c>
      <c r="B179" s="1">
        <v>177</v>
      </c>
      <c r="C179" s="1">
        <v>3.4482758492231369E-2</v>
      </c>
      <c r="D179" s="1">
        <v>3.7037037312984467E-2</v>
      </c>
      <c r="E179" s="1">
        <v>0</v>
      </c>
      <c r="F179" s="1"/>
    </row>
    <row r="180" spans="1:6" x14ac:dyDescent="0.2">
      <c r="A180" s="1" t="s">
        <v>79</v>
      </c>
      <c r="B180" s="1">
        <v>178</v>
      </c>
      <c r="C180" s="1">
        <v>3.4482758492231369E-2</v>
      </c>
      <c r="D180" s="1">
        <v>3.7037037312984467E-2</v>
      </c>
      <c r="E180" s="1">
        <v>0</v>
      </c>
      <c r="F180" s="1"/>
    </row>
    <row r="181" spans="1:6" x14ac:dyDescent="0.2">
      <c r="A181" s="1" t="s">
        <v>79</v>
      </c>
      <c r="B181" s="1">
        <v>179</v>
      </c>
      <c r="C181" s="1">
        <v>3.4482758492231369E-2</v>
      </c>
      <c r="D181" s="1">
        <v>3.7037037312984467E-2</v>
      </c>
      <c r="E181" s="1">
        <v>0</v>
      </c>
      <c r="F181" s="1"/>
    </row>
    <row r="182" spans="1:6" x14ac:dyDescent="0.2">
      <c r="A182" s="1" t="s">
        <v>79</v>
      </c>
      <c r="B182" s="1">
        <v>180</v>
      </c>
      <c r="C182" s="1">
        <v>6.8965516984462738E-2</v>
      </c>
      <c r="D182" s="1">
        <v>0.1111111119389534</v>
      </c>
      <c r="E182" s="1">
        <v>3.9999999105930328E-2</v>
      </c>
      <c r="F182" s="1"/>
    </row>
    <row r="183" spans="1:6" x14ac:dyDescent="0.2">
      <c r="A183" s="1" t="s">
        <v>79</v>
      </c>
      <c r="B183" s="1">
        <v>181</v>
      </c>
      <c r="C183" s="1">
        <v>0.15517240762710571</v>
      </c>
      <c r="D183" s="1">
        <v>0.14814814925193787</v>
      </c>
      <c r="E183" s="1">
        <v>0.15999999642372131</v>
      </c>
      <c r="F183" s="1"/>
    </row>
    <row r="184" spans="1:6" x14ac:dyDescent="0.2">
      <c r="A184" s="1" t="s">
        <v>79</v>
      </c>
      <c r="B184" s="1">
        <v>182</v>
      </c>
      <c r="C184" s="1">
        <v>0.29310345649719238</v>
      </c>
      <c r="D184" s="1">
        <v>0.25925925374031067</v>
      </c>
      <c r="E184" s="1">
        <v>0.15999999642372131</v>
      </c>
      <c r="F184" s="1"/>
    </row>
    <row r="185" spans="1:6" x14ac:dyDescent="0.2">
      <c r="A185" s="1" t="s">
        <v>79</v>
      </c>
      <c r="B185" s="1">
        <v>183</v>
      </c>
      <c r="C185" s="1">
        <v>0.60344827175140381</v>
      </c>
      <c r="D185" s="1">
        <v>0.4444444477558136</v>
      </c>
      <c r="E185" s="1">
        <v>0.40000000596046448</v>
      </c>
      <c r="F185" s="1"/>
    </row>
    <row r="186" spans="1:6" x14ac:dyDescent="0.2">
      <c r="A186" s="1" t="s">
        <v>79</v>
      </c>
      <c r="B186" s="1">
        <v>184</v>
      </c>
      <c r="C186" s="1">
        <v>0.65517240762710571</v>
      </c>
      <c r="D186" s="1">
        <v>0.74074071645736694</v>
      </c>
      <c r="E186" s="1">
        <v>0.51999998092651367</v>
      </c>
      <c r="F186" s="1"/>
    </row>
    <row r="187" spans="1:6" x14ac:dyDescent="0.2">
      <c r="A187" s="1" t="s">
        <v>79</v>
      </c>
      <c r="B187" s="1">
        <v>185</v>
      </c>
      <c r="C187" s="1">
        <v>0.67241376638412476</v>
      </c>
      <c r="D187" s="1">
        <v>0.74074071645736694</v>
      </c>
      <c r="E187" s="1">
        <v>0.60000002384185791</v>
      </c>
      <c r="F187" s="1"/>
    </row>
    <row r="188" spans="1:6" x14ac:dyDescent="0.2">
      <c r="A188" s="1" t="s">
        <v>79</v>
      </c>
      <c r="B188" s="1">
        <v>186</v>
      </c>
      <c r="C188" s="1">
        <v>0.70689654350280762</v>
      </c>
      <c r="D188" s="1">
        <v>0.74074071645736694</v>
      </c>
      <c r="E188" s="1">
        <v>0.63999998569488525</v>
      </c>
      <c r="F188" s="1"/>
    </row>
    <row r="189" spans="1:6" x14ac:dyDescent="0.2">
      <c r="A189" s="1" t="s">
        <v>79</v>
      </c>
      <c r="B189" s="1">
        <v>187</v>
      </c>
      <c r="C189" s="1">
        <v>0.70689654350280762</v>
      </c>
      <c r="D189" s="1">
        <v>0.74074071645736694</v>
      </c>
      <c r="E189" s="1">
        <v>0.68000000715255737</v>
      </c>
      <c r="F189" s="1"/>
    </row>
    <row r="190" spans="1:6" x14ac:dyDescent="0.2">
      <c r="A190" s="1" t="s">
        <v>79</v>
      </c>
      <c r="B190" s="1">
        <v>188</v>
      </c>
      <c r="C190" s="1">
        <v>0.74137932062149048</v>
      </c>
      <c r="D190" s="1">
        <v>0.77777779102325439</v>
      </c>
      <c r="E190" s="1">
        <v>0.72000002861022949</v>
      </c>
      <c r="F190" s="1"/>
    </row>
    <row r="191" spans="1:6" x14ac:dyDescent="0.2">
      <c r="A191" s="1" t="s">
        <v>79</v>
      </c>
      <c r="B191" s="1">
        <v>189</v>
      </c>
      <c r="C191" s="1">
        <v>0.77586209774017334</v>
      </c>
      <c r="D191" s="1">
        <v>0.85185188055038452</v>
      </c>
      <c r="E191" s="1">
        <v>0.72000002861022949</v>
      </c>
      <c r="F191" s="1"/>
    </row>
    <row r="192" spans="1:6" x14ac:dyDescent="0.2">
      <c r="A192" s="1" t="s">
        <v>79</v>
      </c>
      <c r="B192" s="1">
        <v>190</v>
      </c>
      <c r="C192" s="1">
        <v>0.79310345649719238</v>
      </c>
      <c r="D192" s="1">
        <v>0.92592591047286987</v>
      </c>
      <c r="E192" s="1">
        <v>0.8399999737739563</v>
      </c>
      <c r="F192" s="1"/>
    </row>
    <row r="193" spans="1:6" x14ac:dyDescent="0.2">
      <c r="A193" s="1" t="s">
        <v>79</v>
      </c>
      <c r="B193" s="1">
        <v>191</v>
      </c>
      <c r="C193" s="1">
        <v>0.84482759237289429</v>
      </c>
      <c r="D193" s="1">
        <v>0.92592591047286987</v>
      </c>
      <c r="E193" s="1">
        <v>0.87999999523162842</v>
      </c>
      <c r="F193" s="1"/>
    </row>
    <row r="194" spans="1:6" x14ac:dyDescent="0.2">
      <c r="A194" s="1" t="s">
        <v>79</v>
      </c>
      <c r="B194" s="1">
        <v>192</v>
      </c>
      <c r="C194" s="1">
        <v>0.84482759237289429</v>
      </c>
      <c r="D194" s="1">
        <v>0.92592591047286987</v>
      </c>
      <c r="E194" s="1">
        <v>0.87999999523162842</v>
      </c>
      <c r="F194" s="1"/>
    </row>
    <row r="195" spans="1:6" x14ac:dyDescent="0.2">
      <c r="A195" s="1" t="s">
        <v>79</v>
      </c>
      <c r="B195" s="1">
        <v>193</v>
      </c>
      <c r="C195" s="1">
        <v>0.84482759237289429</v>
      </c>
      <c r="D195" s="1">
        <v>0.92592591047286987</v>
      </c>
      <c r="E195" s="1">
        <v>0.92000001668930054</v>
      </c>
      <c r="F195" s="1"/>
    </row>
    <row r="196" spans="1:6" x14ac:dyDescent="0.2">
      <c r="A196" s="1" t="s">
        <v>79</v>
      </c>
      <c r="B196" s="1">
        <v>194</v>
      </c>
      <c r="C196" s="1">
        <v>0.87931036949157715</v>
      </c>
      <c r="D196" s="1">
        <v>0.92592591047286987</v>
      </c>
      <c r="E196" s="1">
        <v>0.92000001668930054</v>
      </c>
      <c r="F196" s="1"/>
    </row>
    <row r="197" spans="1:6" x14ac:dyDescent="0.2">
      <c r="A197" s="1" t="s">
        <v>79</v>
      </c>
      <c r="B197" s="1">
        <v>195</v>
      </c>
      <c r="C197" s="1">
        <v>0.89655172824859619</v>
      </c>
      <c r="D197" s="1">
        <v>0.92592591047286987</v>
      </c>
      <c r="E197" s="1">
        <v>0.92000001668930054</v>
      </c>
      <c r="F197" s="1"/>
    </row>
    <row r="198" spans="1:6" x14ac:dyDescent="0.2">
      <c r="A198" s="1" t="s">
        <v>79</v>
      </c>
      <c r="B198" s="1">
        <v>196</v>
      </c>
      <c r="C198" s="1">
        <v>0.93103450536727905</v>
      </c>
      <c r="D198" s="1">
        <v>0.96296298503875732</v>
      </c>
      <c r="E198" s="1">
        <v>0.92000001668930054</v>
      </c>
      <c r="F198" s="1"/>
    </row>
    <row r="199" spans="1:6" x14ac:dyDescent="0.2">
      <c r="A199" s="1" t="s">
        <v>79</v>
      </c>
      <c r="B199" s="1">
        <v>197</v>
      </c>
      <c r="C199" s="1">
        <v>0.9482758641242981</v>
      </c>
      <c r="D199" s="1">
        <v>0.96296298503875732</v>
      </c>
      <c r="E199" s="1">
        <v>0.92000001668930054</v>
      </c>
      <c r="F199" s="1"/>
    </row>
    <row r="200" spans="1:6" x14ac:dyDescent="0.2">
      <c r="A200" s="1" t="s">
        <v>79</v>
      </c>
      <c r="B200" s="1">
        <v>198</v>
      </c>
      <c r="C200" s="1">
        <v>0.98275864124298096</v>
      </c>
      <c r="D200" s="1">
        <v>0.96296298503875732</v>
      </c>
      <c r="E200" s="1">
        <v>0.95999997854232788</v>
      </c>
      <c r="F200" s="1"/>
    </row>
    <row r="201" spans="1:6" x14ac:dyDescent="0.2">
      <c r="A201" s="1" t="s">
        <v>79</v>
      </c>
      <c r="B201" s="1">
        <v>199</v>
      </c>
      <c r="C201" s="1">
        <v>0.98275864124298096</v>
      </c>
      <c r="D201" s="1">
        <v>0.96296298503875732</v>
      </c>
      <c r="E201" s="1">
        <v>0.95999997854232788</v>
      </c>
      <c r="F201" s="1"/>
    </row>
    <row r="202" spans="1:6" x14ac:dyDescent="0.2">
      <c r="A202" s="1" t="s">
        <v>79</v>
      </c>
      <c r="B202" s="1">
        <v>200</v>
      </c>
      <c r="C202" s="1">
        <v>0.98275864124298096</v>
      </c>
      <c r="D202" s="1">
        <v>1</v>
      </c>
      <c r="E202" s="1">
        <v>0.95999997854232788</v>
      </c>
      <c r="F202" s="1"/>
    </row>
    <row r="203" spans="1:6" x14ac:dyDescent="0.2">
      <c r="A203" s="1" t="s">
        <v>79</v>
      </c>
      <c r="B203" s="1">
        <v>201</v>
      </c>
      <c r="C203" s="1">
        <v>0.98275864124298096</v>
      </c>
      <c r="D203" s="1">
        <v>1</v>
      </c>
      <c r="E203" s="1">
        <v>0.95999997854232788</v>
      </c>
      <c r="F203" s="1"/>
    </row>
    <row r="204" spans="1:6" x14ac:dyDescent="0.2">
      <c r="A204" s="1" t="s">
        <v>79</v>
      </c>
      <c r="B204" s="1">
        <v>202</v>
      </c>
      <c r="C204" s="1">
        <v>0.98275864124298096</v>
      </c>
      <c r="D204" s="1">
        <v>1</v>
      </c>
      <c r="E204" s="1">
        <v>0.95999997854232788</v>
      </c>
      <c r="F204" s="1"/>
    </row>
    <row r="205" spans="1:6" x14ac:dyDescent="0.2">
      <c r="A205" s="1" t="s">
        <v>79</v>
      </c>
      <c r="B205" s="1">
        <v>203</v>
      </c>
      <c r="C205" s="1">
        <v>0.98275864124298096</v>
      </c>
      <c r="D205" s="1">
        <v>1</v>
      </c>
      <c r="E205" s="1">
        <v>0.95999997854232788</v>
      </c>
      <c r="F205" s="1"/>
    </row>
    <row r="206" spans="1:6" x14ac:dyDescent="0.2">
      <c r="A206" s="1" t="s">
        <v>79</v>
      </c>
      <c r="B206" s="1">
        <v>204</v>
      </c>
      <c r="C206" s="1">
        <v>0.98275864124298096</v>
      </c>
      <c r="D206" s="1">
        <v>1</v>
      </c>
      <c r="E206" s="1">
        <v>0.95999997854232788</v>
      </c>
      <c r="F206" s="1"/>
    </row>
    <row r="207" spans="1:6" x14ac:dyDescent="0.2">
      <c r="A207" s="1" t="s">
        <v>79</v>
      </c>
      <c r="B207" s="1">
        <v>205</v>
      </c>
      <c r="C207" s="1">
        <v>0.98275864124298096</v>
      </c>
      <c r="D207" s="1">
        <v>1</v>
      </c>
      <c r="E207" s="1">
        <v>0.95999997854232788</v>
      </c>
      <c r="F207" s="1"/>
    </row>
    <row r="208" spans="1:6" x14ac:dyDescent="0.2">
      <c r="A208" s="1" t="s">
        <v>79</v>
      </c>
      <c r="B208" s="1">
        <v>206</v>
      </c>
      <c r="C208" s="1">
        <v>0.98275864124298096</v>
      </c>
      <c r="D208" s="1">
        <v>1</v>
      </c>
      <c r="E208" s="1">
        <v>0.95999997854232788</v>
      </c>
      <c r="F208" s="1"/>
    </row>
    <row r="209" spans="1:6" x14ac:dyDescent="0.2">
      <c r="A209" s="1" t="s">
        <v>79</v>
      </c>
      <c r="B209" s="1">
        <v>207</v>
      </c>
      <c r="C209" s="1">
        <v>0.98275864124298096</v>
      </c>
      <c r="D209" s="1">
        <v>1</v>
      </c>
      <c r="E209" s="1">
        <v>0.95999997854232788</v>
      </c>
      <c r="F209" s="1"/>
    </row>
    <row r="210" spans="1:6" x14ac:dyDescent="0.2">
      <c r="A210" s="1" t="s">
        <v>79</v>
      </c>
      <c r="B210" s="1">
        <v>208</v>
      </c>
      <c r="C210" s="1">
        <v>0.98275864124298096</v>
      </c>
      <c r="D210" s="1">
        <v>1</v>
      </c>
      <c r="E210" s="1">
        <v>0.95999997854232788</v>
      </c>
      <c r="F210" s="1"/>
    </row>
    <row r="211" spans="1:6" x14ac:dyDescent="0.2">
      <c r="A211" s="1" t="s">
        <v>79</v>
      </c>
      <c r="B211" s="1">
        <v>209</v>
      </c>
      <c r="C211" s="1">
        <v>0.98275864124298096</v>
      </c>
      <c r="D211" s="1">
        <v>1</v>
      </c>
      <c r="E211" s="1">
        <v>0.95999997854232788</v>
      </c>
      <c r="F211" s="1"/>
    </row>
    <row r="212" spans="1:6" x14ac:dyDescent="0.2">
      <c r="A212" s="1" t="s">
        <v>79</v>
      </c>
      <c r="B212" s="1">
        <v>210</v>
      </c>
      <c r="C212" s="1">
        <v>0.98275864124298096</v>
      </c>
      <c r="D212" s="1">
        <v>1</v>
      </c>
      <c r="E212" s="1">
        <v>0.95999997854232788</v>
      </c>
      <c r="F212" s="1"/>
    </row>
    <row r="213" spans="1:6" x14ac:dyDescent="0.2">
      <c r="A213" s="1" t="s">
        <v>79</v>
      </c>
      <c r="B213" s="1">
        <v>211</v>
      </c>
      <c r="C213" s="1">
        <v>1</v>
      </c>
      <c r="D213" s="1">
        <v>1</v>
      </c>
      <c r="E213" s="1">
        <v>0.95999997854232788</v>
      </c>
      <c r="F213" s="1"/>
    </row>
    <row r="214" spans="1:6" x14ac:dyDescent="0.2">
      <c r="A214" s="1" t="s">
        <v>79</v>
      </c>
      <c r="B214" s="1">
        <v>212</v>
      </c>
      <c r="C214" s="1">
        <v>1</v>
      </c>
      <c r="D214" s="1">
        <v>1</v>
      </c>
      <c r="E214" s="1">
        <v>0.95999997854232788</v>
      </c>
      <c r="F214" s="1"/>
    </row>
    <row r="215" spans="1:6" x14ac:dyDescent="0.2">
      <c r="A215" s="1" t="s">
        <v>79</v>
      </c>
      <c r="B215" s="1">
        <v>213</v>
      </c>
      <c r="C215" s="1">
        <v>1</v>
      </c>
      <c r="D215" s="1">
        <v>1</v>
      </c>
      <c r="E215" s="1">
        <v>1</v>
      </c>
      <c r="F215" s="1"/>
    </row>
    <row r="216" spans="1:6" x14ac:dyDescent="0.2">
      <c r="A216" s="1"/>
      <c r="B216" s="1"/>
      <c r="C216" s="1"/>
      <c r="D216" s="1"/>
      <c r="E216" s="1"/>
      <c r="F216" s="1"/>
    </row>
    <row r="217" spans="1:6" x14ac:dyDescent="0.2">
      <c r="A217" s="1"/>
      <c r="B217" s="1"/>
      <c r="C217" s="1"/>
      <c r="D217" s="1"/>
      <c r="E217" s="1"/>
      <c r="F217" s="1"/>
    </row>
    <row r="218" spans="1:6" x14ac:dyDescent="0.2">
      <c r="A218" s="1"/>
      <c r="B218" s="1"/>
      <c r="C218" s="1"/>
      <c r="D218" s="1"/>
      <c r="E218" s="1"/>
      <c r="F218" s="1"/>
    </row>
    <row r="219" spans="1:6" x14ac:dyDescent="0.2">
      <c r="A219" s="1"/>
      <c r="B219" s="1"/>
      <c r="C219" s="1"/>
      <c r="D219" s="1"/>
      <c r="E219" s="1"/>
      <c r="F219" s="1"/>
    </row>
    <row r="220" spans="1:6" x14ac:dyDescent="0.2">
      <c r="A220" s="1"/>
      <c r="B220" s="1"/>
      <c r="C220" s="1"/>
      <c r="D220" s="1"/>
      <c r="E220" s="1"/>
      <c r="F220" s="1"/>
    </row>
    <row r="221" spans="1:6" x14ac:dyDescent="0.2">
      <c r="A221" s="1"/>
      <c r="B221" s="1"/>
      <c r="C221" s="1"/>
      <c r="D221" s="1"/>
      <c r="E221" s="1"/>
      <c r="F221" s="1"/>
    </row>
    <row r="222" spans="1:6" x14ac:dyDescent="0.2">
      <c r="A222" s="1"/>
      <c r="B222" s="1"/>
      <c r="C222" s="1"/>
      <c r="D222" s="1"/>
      <c r="E222" s="1"/>
      <c r="F222" s="1"/>
    </row>
    <row r="223" spans="1:6" x14ac:dyDescent="0.2">
      <c r="A223" s="1"/>
      <c r="B223" s="1"/>
      <c r="C223" s="1"/>
      <c r="D223" s="1"/>
      <c r="E223" s="1"/>
      <c r="F223" s="1"/>
    </row>
    <row r="224" spans="1:6" x14ac:dyDescent="0.2">
      <c r="A224" s="1"/>
      <c r="B224" s="1"/>
      <c r="C224" s="1"/>
      <c r="D224" s="1"/>
      <c r="E224" s="1"/>
      <c r="F224" s="1"/>
    </row>
    <row r="225" spans="1:6" x14ac:dyDescent="0.2">
      <c r="A225" s="1"/>
      <c r="B225" s="1"/>
      <c r="C225" s="1"/>
      <c r="D225" s="1"/>
      <c r="E225" s="1"/>
      <c r="F225" s="1"/>
    </row>
    <row r="226" spans="1:6" x14ac:dyDescent="0.2">
      <c r="A226" s="1"/>
      <c r="B226" s="1"/>
      <c r="C226" s="1"/>
      <c r="D226" s="1"/>
      <c r="E226" s="1"/>
      <c r="F226" s="1"/>
    </row>
    <row r="227" spans="1:6" x14ac:dyDescent="0.2">
      <c r="A227" s="1"/>
      <c r="B227" s="1"/>
      <c r="C227" s="1"/>
      <c r="D227" s="1"/>
      <c r="E227" s="1"/>
      <c r="F227" s="1"/>
    </row>
    <row r="228" spans="1:6" x14ac:dyDescent="0.2">
      <c r="A228" s="1"/>
      <c r="B228" s="1"/>
      <c r="C228" s="1"/>
      <c r="D228" s="1"/>
      <c r="E228" s="1"/>
      <c r="F228" s="1"/>
    </row>
    <row r="229" spans="1:6" x14ac:dyDescent="0.2">
      <c r="A229" s="1"/>
      <c r="B229" s="1"/>
      <c r="C229" s="1"/>
      <c r="D229" s="1"/>
      <c r="E229" s="1"/>
      <c r="F229" s="1"/>
    </row>
    <row r="230" spans="1:6" x14ac:dyDescent="0.2">
      <c r="A230" s="1"/>
      <c r="B230" s="1"/>
      <c r="C230" s="1"/>
      <c r="D230" s="1"/>
      <c r="E230" s="1"/>
      <c r="F230" s="1"/>
    </row>
    <row r="231" spans="1:6" x14ac:dyDescent="0.2">
      <c r="A231" s="1"/>
      <c r="B231" s="1"/>
      <c r="C231" s="1"/>
      <c r="D231" s="1"/>
      <c r="E231" s="1"/>
      <c r="F231" s="1"/>
    </row>
    <row r="232" spans="1:6" x14ac:dyDescent="0.2">
      <c r="A232" s="1"/>
      <c r="B232" s="1"/>
      <c r="C232" s="1"/>
      <c r="D232" s="1"/>
      <c r="E232" s="1"/>
      <c r="F232" s="1"/>
    </row>
    <row r="233" spans="1:6" x14ac:dyDescent="0.2">
      <c r="A233" s="1"/>
      <c r="B233" s="1"/>
      <c r="C233" s="1"/>
      <c r="D233" s="1"/>
      <c r="E233" s="1"/>
      <c r="F233" s="1"/>
    </row>
    <row r="234" spans="1:6" x14ac:dyDescent="0.2">
      <c r="A234" s="1"/>
      <c r="B234" s="1"/>
      <c r="C234" s="1"/>
      <c r="D234" s="1"/>
      <c r="E234" s="1"/>
      <c r="F234" s="1"/>
    </row>
    <row r="235" spans="1:6" x14ac:dyDescent="0.2">
      <c r="A235" s="1"/>
      <c r="B235" s="1"/>
      <c r="C235" s="1"/>
      <c r="D235" s="1"/>
      <c r="E235" s="1"/>
      <c r="F235" s="1"/>
    </row>
    <row r="236" spans="1:6" x14ac:dyDescent="0.2">
      <c r="A236" s="1"/>
      <c r="B236" s="1"/>
      <c r="C236" s="1"/>
      <c r="D236" s="1"/>
      <c r="E236" s="1"/>
      <c r="F236" s="1"/>
    </row>
    <row r="237" spans="1:6" x14ac:dyDescent="0.2">
      <c r="A237" s="1"/>
      <c r="B237" s="1"/>
      <c r="C237" s="1"/>
      <c r="D237" s="1"/>
      <c r="E237" s="1"/>
      <c r="F237" s="1"/>
    </row>
    <row r="238" spans="1:6" x14ac:dyDescent="0.2">
      <c r="A238" s="1"/>
      <c r="B238" s="1"/>
      <c r="C238" s="1"/>
      <c r="D238" s="1"/>
      <c r="E238" s="1"/>
      <c r="F238" s="1"/>
    </row>
    <row r="239" spans="1:6" x14ac:dyDescent="0.2">
      <c r="A239" s="1"/>
      <c r="B239" s="1"/>
      <c r="C239" s="1"/>
      <c r="D239" s="1"/>
      <c r="E239" s="1"/>
      <c r="F239" s="1"/>
    </row>
    <row r="240" spans="1:6" x14ac:dyDescent="0.2">
      <c r="A240" s="1"/>
      <c r="B240" s="1"/>
      <c r="C240" s="1"/>
      <c r="D240" s="1"/>
      <c r="E240" s="1"/>
      <c r="F240" s="1"/>
    </row>
    <row r="241" spans="1:6" x14ac:dyDescent="0.2">
      <c r="A241" s="1"/>
      <c r="B241" s="1"/>
      <c r="C241" s="1"/>
      <c r="D241" s="1"/>
      <c r="E241" s="1"/>
      <c r="F241" s="1"/>
    </row>
    <row r="242" spans="1:6" x14ac:dyDescent="0.2">
      <c r="A242" s="1"/>
      <c r="B242" s="1"/>
      <c r="C242" s="1"/>
      <c r="D242" s="1"/>
      <c r="E242" s="1"/>
      <c r="F242" s="1"/>
    </row>
    <row r="243" spans="1:6" x14ac:dyDescent="0.2">
      <c r="A243" s="1"/>
      <c r="B243" s="1"/>
      <c r="C243" s="1"/>
      <c r="D243" s="1"/>
      <c r="E243" s="1"/>
      <c r="F243" s="1"/>
    </row>
    <row r="244" spans="1:6" x14ac:dyDescent="0.2">
      <c r="A244" s="1"/>
      <c r="B244" s="1"/>
      <c r="C244" s="1"/>
      <c r="D244" s="1"/>
      <c r="E244" s="1"/>
      <c r="F244" s="1"/>
    </row>
    <row r="245" spans="1:6" x14ac:dyDescent="0.2">
      <c r="A245" s="1"/>
      <c r="B245" s="1"/>
      <c r="C245" s="1"/>
      <c r="D245" s="1"/>
      <c r="E245" s="1"/>
      <c r="F245" s="1"/>
    </row>
    <row r="246" spans="1:6" x14ac:dyDescent="0.2">
      <c r="A246" s="1"/>
      <c r="B246" s="1"/>
      <c r="C246" s="1"/>
      <c r="D246" s="1"/>
      <c r="E246" s="1"/>
      <c r="F246" s="1"/>
    </row>
    <row r="247" spans="1:6" x14ac:dyDescent="0.2">
      <c r="A247" s="1"/>
      <c r="B247" s="1"/>
      <c r="C247" s="1"/>
      <c r="D247" s="1"/>
      <c r="E247" s="1"/>
      <c r="F247" s="1"/>
    </row>
    <row r="248" spans="1:6" x14ac:dyDescent="0.2">
      <c r="A248" s="1"/>
      <c r="B248" s="1"/>
      <c r="C248" s="1"/>
      <c r="D248" s="1"/>
      <c r="E248" s="1"/>
      <c r="F248" s="1"/>
    </row>
    <row r="249" spans="1:6" x14ac:dyDescent="0.2">
      <c r="A249" s="1"/>
      <c r="B249" s="1"/>
      <c r="C249" s="1"/>
      <c r="D249" s="1"/>
      <c r="E249" s="1"/>
      <c r="F249" s="1"/>
    </row>
    <row r="250" spans="1:6" x14ac:dyDescent="0.2">
      <c r="A250" s="1"/>
      <c r="B250" s="1"/>
      <c r="C250" s="1"/>
      <c r="D250" s="1"/>
      <c r="E250" s="1"/>
      <c r="F250" s="1"/>
    </row>
    <row r="251" spans="1:6" x14ac:dyDescent="0.2">
      <c r="A251" s="1"/>
      <c r="B251" s="1"/>
      <c r="C251" s="1"/>
      <c r="D251" s="1"/>
      <c r="E251" s="1"/>
      <c r="F251" s="1"/>
    </row>
    <row r="252" spans="1:6" x14ac:dyDescent="0.2">
      <c r="A252" s="1"/>
      <c r="B252" s="1"/>
      <c r="C252" s="1"/>
      <c r="D252" s="1"/>
      <c r="E252" s="1"/>
      <c r="F252" s="1"/>
    </row>
    <row r="253" spans="1:6" x14ac:dyDescent="0.2">
      <c r="A253" s="1"/>
      <c r="B253" s="1"/>
      <c r="C253" s="1"/>
      <c r="D253" s="1"/>
      <c r="E253" s="1"/>
      <c r="F253" s="1"/>
    </row>
    <row r="254" spans="1:6" x14ac:dyDescent="0.2">
      <c r="A254" s="1"/>
      <c r="B254" s="1"/>
      <c r="C254" s="1"/>
      <c r="D254" s="1"/>
      <c r="E254" s="1"/>
      <c r="F254" s="1"/>
    </row>
    <row r="255" spans="1:6" x14ac:dyDescent="0.2">
      <c r="A255" s="1"/>
      <c r="B255" s="1"/>
      <c r="C255" s="1"/>
      <c r="D255" s="1"/>
      <c r="E255" s="1"/>
      <c r="F255" s="1"/>
    </row>
    <row r="256" spans="1:6" x14ac:dyDescent="0.2">
      <c r="A256" s="1"/>
      <c r="B256" s="1"/>
      <c r="C256" s="1"/>
      <c r="D256" s="1"/>
      <c r="E256" s="1"/>
      <c r="F256" s="1"/>
    </row>
    <row r="257" spans="1:6" x14ac:dyDescent="0.2">
      <c r="A257" s="1"/>
      <c r="B257" s="1"/>
      <c r="C257" s="1"/>
      <c r="D257" s="1"/>
      <c r="E257" s="1"/>
      <c r="F257" s="1"/>
    </row>
    <row r="258" spans="1:6" x14ac:dyDescent="0.2">
      <c r="A258" s="1"/>
      <c r="B258" s="1"/>
      <c r="C258" s="1"/>
      <c r="D258" s="1"/>
      <c r="E258" s="1"/>
      <c r="F258" s="1"/>
    </row>
    <row r="259" spans="1:6" x14ac:dyDescent="0.2">
      <c r="A259" s="1"/>
      <c r="B259" s="1"/>
      <c r="C259" s="1"/>
      <c r="D259" s="1"/>
      <c r="E259" s="1"/>
      <c r="F259" s="1"/>
    </row>
    <row r="260" spans="1:6" x14ac:dyDescent="0.2">
      <c r="A260" s="1"/>
      <c r="B260" s="1"/>
      <c r="C260" s="1"/>
      <c r="D260" s="1"/>
      <c r="E260" s="1"/>
      <c r="F260" s="1"/>
    </row>
    <row r="261" spans="1:6" x14ac:dyDescent="0.2">
      <c r="A261" s="1"/>
      <c r="B261" s="1"/>
      <c r="C261" s="1"/>
      <c r="D261" s="1"/>
      <c r="E261" s="1"/>
      <c r="F261" s="1"/>
    </row>
    <row r="262" spans="1:6" x14ac:dyDescent="0.2">
      <c r="A262" s="1"/>
      <c r="B262" s="1"/>
      <c r="C262" s="1"/>
      <c r="D262" s="1"/>
      <c r="E262" s="1"/>
      <c r="F262" s="1"/>
    </row>
    <row r="263" spans="1:6" x14ac:dyDescent="0.2">
      <c r="A263" s="1"/>
      <c r="B263" s="1"/>
      <c r="C263" s="1"/>
      <c r="D263" s="1"/>
      <c r="E263" s="1"/>
      <c r="F263" s="1"/>
    </row>
    <row r="264" spans="1:6" x14ac:dyDescent="0.2">
      <c r="A264" s="1"/>
      <c r="B264" s="1"/>
      <c r="C264" s="1"/>
      <c r="D264" s="1"/>
      <c r="E264" s="1"/>
      <c r="F264" s="1"/>
    </row>
    <row r="265" spans="1:6" x14ac:dyDescent="0.2">
      <c r="A265" s="1"/>
      <c r="B265" s="1"/>
      <c r="C265" s="1"/>
      <c r="D265" s="1"/>
      <c r="E265" s="1"/>
      <c r="F265" s="1"/>
    </row>
    <row r="266" spans="1:6" x14ac:dyDescent="0.2">
      <c r="A266" s="1"/>
      <c r="B266" s="1"/>
      <c r="C266" s="1"/>
      <c r="D266" s="1"/>
      <c r="E266" s="1"/>
      <c r="F266" s="1"/>
    </row>
    <row r="267" spans="1:6" x14ac:dyDescent="0.2">
      <c r="A267" s="1"/>
      <c r="B267" s="1"/>
      <c r="C267" s="1"/>
      <c r="D267" s="1"/>
      <c r="E267" s="1"/>
      <c r="F267" s="1"/>
    </row>
    <row r="268" spans="1:6" x14ac:dyDescent="0.2">
      <c r="A268" s="1"/>
      <c r="B268" s="1"/>
      <c r="C268" s="1"/>
      <c r="D268" s="1"/>
      <c r="E268" s="1"/>
      <c r="F268" s="1"/>
    </row>
    <row r="269" spans="1:6" x14ac:dyDescent="0.2">
      <c r="A269" s="1"/>
      <c r="B269" s="1"/>
      <c r="C269" s="1"/>
      <c r="D269" s="1"/>
      <c r="E269" s="1"/>
      <c r="F269" s="1"/>
    </row>
    <row r="270" spans="1:6" x14ac:dyDescent="0.2">
      <c r="A270" s="1"/>
      <c r="B270" s="1"/>
      <c r="C270" s="1"/>
      <c r="D270" s="1"/>
      <c r="E270" s="1"/>
      <c r="F270" s="1"/>
    </row>
    <row r="271" spans="1:6" x14ac:dyDescent="0.2">
      <c r="A271" s="1"/>
      <c r="B271" s="1"/>
      <c r="C271" s="1"/>
      <c r="D271" s="1"/>
      <c r="E271" s="1"/>
      <c r="F271" s="1"/>
    </row>
    <row r="272" spans="1:6" x14ac:dyDescent="0.2">
      <c r="A272" s="1"/>
      <c r="B272" s="1"/>
      <c r="C272" s="1"/>
      <c r="D272" s="1"/>
      <c r="E272" s="1"/>
      <c r="F272" s="1"/>
    </row>
    <row r="273" spans="1:6" x14ac:dyDescent="0.2">
      <c r="A273" s="1"/>
      <c r="B273" s="1"/>
      <c r="C273" s="1"/>
      <c r="D273" s="1"/>
      <c r="E273" s="1"/>
      <c r="F273" s="1"/>
    </row>
    <row r="274" spans="1:6" x14ac:dyDescent="0.2">
      <c r="A274" s="1"/>
      <c r="B274" s="1"/>
      <c r="C274" s="1"/>
      <c r="D274" s="1"/>
      <c r="E274" s="1"/>
      <c r="F274" s="1"/>
    </row>
    <row r="275" spans="1:6" x14ac:dyDescent="0.2">
      <c r="A275" s="1"/>
      <c r="B275" s="1"/>
      <c r="C275" s="1"/>
      <c r="D275" s="1"/>
      <c r="E275" s="1"/>
      <c r="F275" s="1"/>
    </row>
    <row r="276" spans="1:6" x14ac:dyDescent="0.2">
      <c r="A276" s="1"/>
      <c r="B276" s="1"/>
      <c r="C276" s="1"/>
      <c r="D276" s="1"/>
      <c r="E276" s="1"/>
      <c r="F276" s="1"/>
    </row>
    <row r="277" spans="1:6" x14ac:dyDescent="0.2">
      <c r="A277" s="1"/>
      <c r="B277" s="1"/>
      <c r="C277" s="1"/>
      <c r="D277" s="1"/>
      <c r="E277" s="1"/>
      <c r="F277" s="1"/>
    </row>
    <row r="278" spans="1:6" x14ac:dyDescent="0.2">
      <c r="A278" s="1"/>
      <c r="B278" s="1"/>
      <c r="C278" s="1"/>
      <c r="D278" s="1"/>
      <c r="E278" s="1"/>
      <c r="F278" s="1"/>
    </row>
    <row r="279" spans="1:6" x14ac:dyDescent="0.2">
      <c r="A279" s="1"/>
      <c r="B279" s="1"/>
      <c r="C279" s="1"/>
      <c r="D279" s="1"/>
      <c r="E279" s="1"/>
      <c r="F279" s="1"/>
    </row>
    <row r="280" spans="1:6" x14ac:dyDescent="0.2">
      <c r="A280" s="1"/>
      <c r="B280" s="1"/>
      <c r="C280" s="1"/>
      <c r="D280" s="1"/>
      <c r="E280" s="1"/>
      <c r="F280" s="1"/>
    </row>
    <row r="281" spans="1:6" x14ac:dyDescent="0.2">
      <c r="A281" s="1"/>
      <c r="B281" s="1"/>
      <c r="C281" s="1"/>
      <c r="D281" s="1"/>
      <c r="E281" s="1"/>
      <c r="F281" s="1"/>
    </row>
    <row r="282" spans="1:6" x14ac:dyDescent="0.2">
      <c r="A282" s="1"/>
      <c r="B282" s="1"/>
      <c r="C282" s="1"/>
      <c r="D282" s="1"/>
      <c r="E282" s="1"/>
      <c r="F282" s="1"/>
    </row>
    <row r="283" spans="1:6" x14ac:dyDescent="0.2">
      <c r="A283" s="1"/>
      <c r="B283" s="1"/>
      <c r="C283" s="1"/>
      <c r="D283" s="1"/>
      <c r="E283" s="1"/>
      <c r="F283" s="1"/>
    </row>
    <row r="284" spans="1:6" x14ac:dyDescent="0.2">
      <c r="A284" s="1"/>
      <c r="B284" s="1"/>
      <c r="C284" s="1"/>
      <c r="D284" s="1"/>
      <c r="E284" s="1"/>
      <c r="F284" s="1"/>
    </row>
    <row r="285" spans="1:6" x14ac:dyDescent="0.2">
      <c r="A285" s="1"/>
      <c r="B285" s="1"/>
      <c r="C285" s="1"/>
      <c r="D285" s="1"/>
      <c r="E285" s="1"/>
      <c r="F285" s="1"/>
    </row>
    <row r="286" spans="1:6" x14ac:dyDescent="0.2">
      <c r="A286" s="1"/>
      <c r="B286" s="1"/>
      <c r="C286" s="1"/>
      <c r="D286" s="1"/>
      <c r="E286" s="1"/>
      <c r="F286" s="1"/>
    </row>
    <row r="287" spans="1:6" x14ac:dyDescent="0.2">
      <c r="A287" s="1"/>
      <c r="B287" s="1"/>
      <c r="C287" s="1"/>
      <c r="D287" s="1"/>
      <c r="E287" s="1"/>
      <c r="F287" s="1"/>
    </row>
    <row r="288" spans="1:6" x14ac:dyDescent="0.2">
      <c r="A288" s="1"/>
      <c r="B288" s="1"/>
      <c r="C288" s="1"/>
      <c r="D288" s="1"/>
      <c r="E288" s="1"/>
      <c r="F288" s="1"/>
    </row>
    <row r="289" spans="1:6" x14ac:dyDescent="0.2">
      <c r="A289" s="1"/>
      <c r="B289" s="1"/>
      <c r="C289" s="1"/>
      <c r="D289" s="1"/>
      <c r="E289" s="1"/>
      <c r="F289" s="1"/>
    </row>
    <row r="290" spans="1:6" x14ac:dyDescent="0.2">
      <c r="A290" s="1"/>
      <c r="B290" s="1"/>
      <c r="C290" s="1"/>
      <c r="D290" s="1"/>
      <c r="E290" s="1"/>
      <c r="F290" s="1"/>
    </row>
    <row r="291" spans="1:6" x14ac:dyDescent="0.2">
      <c r="A291" s="1"/>
      <c r="B291" s="1"/>
      <c r="C291" s="1"/>
      <c r="D291" s="1"/>
      <c r="E291" s="1"/>
      <c r="F291" s="1"/>
    </row>
    <row r="292" spans="1:6" x14ac:dyDescent="0.2">
      <c r="A292" s="1"/>
      <c r="B292" s="1"/>
      <c r="C292" s="1"/>
      <c r="D292" s="1"/>
      <c r="E292" s="1"/>
      <c r="F292" s="1"/>
    </row>
    <row r="293" spans="1:6" x14ac:dyDescent="0.2">
      <c r="A293" s="1"/>
      <c r="B293" s="1"/>
      <c r="C293" s="1"/>
      <c r="D293" s="1"/>
      <c r="E293" s="1"/>
      <c r="F293" s="1"/>
    </row>
    <row r="294" spans="1:6" x14ac:dyDescent="0.2">
      <c r="A294" s="1"/>
      <c r="B294" s="1"/>
      <c r="C294" s="1"/>
      <c r="D294" s="1"/>
      <c r="E294" s="1"/>
      <c r="F294" s="1"/>
    </row>
    <row r="295" spans="1:6" x14ac:dyDescent="0.2">
      <c r="A295" s="1"/>
      <c r="B295" s="1"/>
      <c r="C295" s="1"/>
      <c r="D295" s="1"/>
      <c r="E295" s="1"/>
      <c r="F295" s="1"/>
    </row>
    <row r="296" spans="1:6" x14ac:dyDescent="0.2">
      <c r="A296" s="1"/>
      <c r="B296" s="1"/>
      <c r="C296" s="1"/>
      <c r="D296" s="1"/>
      <c r="E296" s="1"/>
      <c r="F296" s="1"/>
    </row>
    <row r="297" spans="1:6" x14ac:dyDescent="0.2">
      <c r="A297" s="1"/>
      <c r="B297" s="1"/>
      <c r="C297" s="1"/>
      <c r="D297" s="1"/>
      <c r="E297" s="1"/>
      <c r="F297" s="1"/>
    </row>
    <row r="298" spans="1:6" x14ac:dyDescent="0.2">
      <c r="A298" s="1"/>
      <c r="B298" s="1"/>
      <c r="C298" s="1"/>
      <c r="D298" s="1"/>
      <c r="E298" s="1"/>
      <c r="F298" s="1"/>
    </row>
    <row r="299" spans="1:6" x14ac:dyDescent="0.2">
      <c r="A299" s="1"/>
      <c r="B299" s="1"/>
      <c r="C299" s="1"/>
      <c r="D299" s="1"/>
      <c r="E299" s="1"/>
      <c r="F299" s="1"/>
    </row>
    <row r="300" spans="1:6" x14ac:dyDescent="0.2">
      <c r="A300" s="1"/>
      <c r="B300" s="1"/>
      <c r="C300" s="1"/>
      <c r="D300" s="1"/>
      <c r="E300" s="1"/>
      <c r="F300" s="1"/>
    </row>
    <row r="301" spans="1:6" x14ac:dyDescent="0.2">
      <c r="A301" s="1"/>
      <c r="B301" s="1"/>
      <c r="C301" s="1"/>
      <c r="D301" s="1"/>
      <c r="E301" s="1"/>
      <c r="F301" s="1"/>
    </row>
    <row r="302" spans="1:6" x14ac:dyDescent="0.2">
      <c r="A302" s="1"/>
      <c r="B302" s="1"/>
      <c r="C302" s="1"/>
      <c r="D302" s="1"/>
      <c r="E302" s="1"/>
      <c r="F302" s="1"/>
    </row>
    <row r="303" spans="1:6" x14ac:dyDescent="0.2">
      <c r="A303" s="1"/>
      <c r="B303" s="1"/>
      <c r="C303" s="1"/>
      <c r="D303" s="1"/>
      <c r="E303" s="1"/>
      <c r="F303" s="1"/>
    </row>
    <row r="304" spans="1:6" x14ac:dyDescent="0.2">
      <c r="A304" s="1"/>
      <c r="B304" s="1"/>
      <c r="C304" s="1"/>
      <c r="D304" s="1"/>
      <c r="E304" s="1"/>
      <c r="F304" s="1"/>
    </row>
    <row r="305" spans="1:6" x14ac:dyDescent="0.2">
      <c r="A305" s="1"/>
      <c r="B305" s="1"/>
      <c r="C305" s="1"/>
      <c r="D305" s="1"/>
      <c r="E305" s="1"/>
      <c r="F305" s="1"/>
    </row>
    <row r="306" spans="1:6" x14ac:dyDescent="0.2">
      <c r="A306" s="1"/>
      <c r="B306" s="1"/>
      <c r="C306" s="1"/>
      <c r="D306" s="1"/>
      <c r="E306" s="1"/>
      <c r="F306" s="1"/>
    </row>
    <row r="307" spans="1:6" x14ac:dyDescent="0.2">
      <c r="A307" s="1"/>
      <c r="B307" s="1"/>
      <c r="C307" s="1"/>
      <c r="D307" s="1"/>
      <c r="E307" s="1"/>
      <c r="F307" s="1"/>
    </row>
    <row r="308" spans="1:6" x14ac:dyDescent="0.2">
      <c r="A308" s="1"/>
      <c r="B308" s="1"/>
      <c r="C308" s="1"/>
      <c r="D308" s="1"/>
      <c r="E308" s="1"/>
      <c r="F308" s="1"/>
    </row>
    <row r="309" spans="1:6" x14ac:dyDescent="0.2">
      <c r="A309" s="1"/>
      <c r="B309" s="1"/>
      <c r="C309" s="1"/>
      <c r="D309" s="1"/>
      <c r="E309" s="1"/>
      <c r="F309" s="1"/>
    </row>
    <row r="310" spans="1:6" x14ac:dyDescent="0.2">
      <c r="A310" s="1"/>
      <c r="B310" s="1"/>
      <c r="C310" s="1"/>
      <c r="D310" s="1"/>
      <c r="E310" s="1"/>
      <c r="F310" s="1"/>
    </row>
    <row r="311" spans="1:6" x14ac:dyDescent="0.2">
      <c r="A311" s="1"/>
      <c r="B311" s="1"/>
      <c r="C311" s="1"/>
      <c r="D311" s="1"/>
      <c r="E311" s="1"/>
      <c r="F311" s="1"/>
    </row>
    <row r="312" spans="1:6" x14ac:dyDescent="0.2">
      <c r="A312" s="1"/>
      <c r="B312" s="1"/>
      <c r="C312" s="1"/>
      <c r="D312" s="1"/>
      <c r="E312" s="1"/>
      <c r="F312" s="1"/>
    </row>
    <row r="313" spans="1:6" x14ac:dyDescent="0.2">
      <c r="A313" s="1"/>
      <c r="B313" s="1"/>
      <c r="C313" s="1"/>
      <c r="D313" s="1"/>
      <c r="E313" s="1"/>
      <c r="F313" s="1"/>
    </row>
    <row r="314" spans="1:6" x14ac:dyDescent="0.2">
      <c r="A314" s="1"/>
      <c r="B314" s="1"/>
      <c r="C314" s="1"/>
      <c r="D314" s="1"/>
      <c r="E314" s="1"/>
      <c r="F314" s="1"/>
    </row>
    <row r="315" spans="1:6" x14ac:dyDescent="0.2">
      <c r="A315" s="1"/>
      <c r="B315" s="1"/>
      <c r="C315" s="1"/>
      <c r="D315" s="1"/>
      <c r="E315" s="1"/>
      <c r="F315" s="1"/>
    </row>
    <row r="316" spans="1:6" x14ac:dyDescent="0.2">
      <c r="A316" s="1"/>
      <c r="B316" s="1"/>
      <c r="C316" s="1"/>
      <c r="D316" s="1"/>
      <c r="E316" s="1"/>
      <c r="F316" s="1"/>
    </row>
    <row r="317" spans="1:6" x14ac:dyDescent="0.2">
      <c r="A317" s="1"/>
      <c r="B317" s="1"/>
      <c r="C317" s="1"/>
      <c r="D317" s="1"/>
      <c r="E317" s="1"/>
      <c r="F317" s="1"/>
    </row>
    <row r="318" spans="1:6" x14ac:dyDescent="0.2">
      <c r="A318" s="1"/>
      <c r="B318" s="1"/>
      <c r="C318" s="1"/>
      <c r="D318" s="1"/>
      <c r="E318" s="1"/>
      <c r="F318" s="1"/>
    </row>
    <row r="319" spans="1:6" x14ac:dyDescent="0.2">
      <c r="A319" s="1"/>
      <c r="B319" s="1"/>
      <c r="C319" s="1"/>
      <c r="D319" s="1"/>
      <c r="E319" s="1"/>
      <c r="F319" s="1"/>
    </row>
    <row r="320" spans="1:6" x14ac:dyDescent="0.2">
      <c r="A320" s="1"/>
      <c r="B320" s="1"/>
      <c r="C320" s="1"/>
      <c r="D320" s="1"/>
      <c r="E320" s="1"/>
      <c r="F320" s="1"/>
    </row>
    <row r="321" spans="1:6" x14ac:dyDescent="0.2">
      <c r="A321" s="1"/>
      <c r="B321" s="1"/>
      <c r="C321" s="1"/>
      <c r="D321" s="1"/>
      <c r="E321" s="1"/>
      <c r="F321" s="1"/>
    </row>
    <row r="322" spans="1:6" x14ac:dyDescent="0.2">
      <c r="A322" s="1"/>
      <c r="B322" s="1"/>
      <c r="C322" s="1"/>
      <c r="D322" s="1"/>
      <c r="E322" s="1"/>
      <c r="F322" s="1"/>
    </row>
    <row r="323" spans="1:6" x14ac:dyDescent="0.2">
      <c r="A323" s="1"/>
      <c r="B323" s="1"/>
      <c r="C323" s="1"/>
      <c r="D323" s="1"/>
      <c r="E323" s="1"/>
      <c r="F323" s="1"/>
    </row>
    <row r="324" spans="1:6" x14ac:dyDescent="0.2">
      <c r="A324" s="1"/>
      <c r="B324" s="1"/>
      <c r="C324" s="1"/>
      <c r="D324" s="1"/>
      <c r="E324" s="1"/>
      <c r="F324" s="1"/>
    </row>
    <row r="325" spans="1:6" x14ac:dyDescent="0.2">
      <c r="A325" s="1"/>
      <c r="B325" s="1"/>
      <c r="C325" s="1"/>
      <c r="D325" s="1"/>
      <c r="E325" s="1"/>
      <c r="F325" s="1"/>
    </row>
    <row r="326" spans="1:6" x14ac:dyDescent="0.2">
      <c r="A326" s="1"/>
      <c r="B326" s="1"/>
      <c r="C326" s="1"/>
      <c r="D326" s="1"/>
      <c r="E326" s="1"/>
      <c r="F326" s="1"/>
    </row>
    <row r="327" spans="1:6" x14ac:dyDescent="0.2">
      <c r="A327" s="1"/>
      <c r="B327" s="1"/>
      <c r="C327" s="1"/>
      <c r="D327" s="1"/>
      <c r="E327" s="1"/>
      <c r="F327" s="1"/>
    </row>
    <row r="328" spans="1:6" x14ac:dyDescent="0.2">
      <c r="A328" s="1"/>
      <c r="B328" s="1"/>
      <c r="C328" s="1"/>
      <c r="D328" s="1"/>
      <c r="E328" s="1"/>
      <c r="F328" s="1"/>
    </row>
    <row r="329" spans="1:6" x14ac:dyDescent="0.2">
      <c r="A329" s="1"/>
      <c r="B329" s="1"/>
      <c r="C329" s="1"/>
      <c r="D329" s="1"/>
      <c r="E329" s="1"/>
      <c r="F329" s="1"/>
    </row>
    <row r="330" spans="1:6" x14ac:dyDescent="0.2">
      <c r="A330" s="1"/>
      <c r="B330" s="1"/>
      <c r="C330" s="1"/>
      <c r="D330" s="1"/>
      <c r="E330" s="1"/>
      <c r="F330" s="1"/>
    </row>
    <row r="331" spans="1:6" x14ac:dyDescent="0.2">
      <c r="A331" s="1"/>
      <c r="B331" s="1"/>
      <c r="C331" s="1"/>
      <c r="D331" s="1"/>
      <c r="E331" s="1"/>
      <c r="F331" s="1"/>
    </row>
    <row r="332" spans="1:6" x14ac:dyDescent="0.2">
      <c r="A332" s="1"/>
      <c r="B332" s="1"/>
      <c r="C332" s="1"/>
      <c r="D332" s="1"/>
      <c r="E332" s="1"/>
      <c r="F332" s="1"/>
    </row>
    <row r="333" spans="1:6" x14ac:dyDescent="0.2">
      <c r="A333" s="1"/>
      <c r="B333" s="1"/>
      <c r="C333" s="1"/>
      <c r="D333" s="1"/>
      <c r="E333" s="1"/>
      <c r="F333" s="1"/>
    </row>
    <row r="334" spans="1:6" x14ac:dyDescent="0.2">
      <c r="A334" s="1"/>
      <c r="B334" s="1"/>
      <c r="C334" s="1"/>
      <c r="D334" s="1"/>
      <c r="E334" s="1"/>
      <c r="F334" s="1"/>
    </row>
    <row r="335" spans="1:6" x14ac:dyDescent="0.2">
      <c r="A335" s="1"/>
      <c r="B335" s="1"/>
      <c r="C335" s="1"/>
      <c r="D335" s="1"/>
      <c r="E335" s="1"/>
      <c r="F335" s="1"/>
    </row>
    <row r="336" spans="1:6" x14ac:dyDescent="0.2">
      <c r="A336" s="1"/>
      <c r="B336" s="1"/>
      <c r="C336" s="1"/>
      <c r="D336" s="1"/>
      <c r="E336" s="1"/>
      <c r="F336" s="1"/>
    </row>
    <row r="337" spans="1:6" x14ac:dyDescent="0.2">
      <c r="A337" s="1"/>
      <c r="B337" s="1"/>
      <c r="C337" s="1"/>
      <c r="D337" s="1"/>
      <c r="E337" s="1"/>
      <c r="F337" s="1"/>
    </row>
    <row r="338" spans="1:6" x14ac:dyDescent="0.2">
      <c r="A338" s="1"/>
      <c r="B338" s="1"/>
      <c r="C338" s="1"/>
      <c r="D338" s="1"/>
      <c r="E338" s="1"/>
      <c r="F338" s="1"/>
    </row>
    <row r="339" spans="1:6" x14ac:dyDescent="0.2">
      <c r="A339" s="1"/>
      <c r="B339" s="1"/>
      <c r="C339" s="1"/>
      <c r="D339" s="1"/>
      <c r="E339" s="1"/>
      <c r="F339" s="1"/>
    </row>
    <row r="340" spans="1:6" x14ac:dyDescent="0.2">
      <c r="A340" s="1"/>
      <c r="B340" s="1"/>
      <c r="C340" s="1"/>
      <c r="D340" s="1"/>
      <c r="E340" s="1"/>
      <c r="F340" s="1"/>
    </row>
    <row r="341" spans="1:6" x14ac:dyDescent="0.2">
      <c r="A341" s="1"/>
      <c r="B341" s="1"/>
      <c r="C341" s="1"/>
      <c r="D341" s="1"/>
      <c r="E341" s="1"/>
      <c r="F341" s="1"/>
    </row>
    <row r="342" spans="1:6" x14ac:dyDescent="0.2">
      <c r="A342" s="1"/>
      <c r="B342" s="1"/>
      <c r="C342" s="1"/>
      <c r="D342" s="1"/>
      <c r="E342" s="1"/>
      <c r="F342" s="1"/>
    </row>
    <row r="343" spans="1:6" x14ac:dyDescent="0.2">
      <c r="A343" s="1"/>
      <c r="B343" s="1"/>
      <c r="C343" s="1"/>
      <c r="D343" s="1"/>
      <c r="E343" s="1"/>
      <c r="F343" s="1"/>
    </row>
    <row r="344" spans="1:6" x14ac:dyDescent="0.2">
      <c r="A344" s="1"/>
      <c r="B344" s="1"/>
      <c r="C344" s="1"/>
      <c r="D344" s="1"/>
      <c r="E344" s="1"/>
      <c r="F344" s="1"/>
    </row>
    <row r="345" spans="1:6" x14ac:dyDescent="0.2">
      <c r="A345" s="1"/>
      <c r="B345" s="1"/>
      <c r="C345" s="1"/>
      <c r="D345" s="1"/>
      <c r="E345" s="1"/>
      <c r="F345" s="1"/>
    </row>
    <row r="346" spans="1:6" x14ac:dyDescent="0.2">
      <c r="A346" s="1"/>
      <c r="B346" s="1"/>
      <c r="C346" s="1"/>
      <c r="D346" s="1"/>
      <c r="E346" s="1"/>
      <c r="F346" s="1"/>
    </row>
    <row r="347" spans="1:6" x14ac:dyDescent="0.2">
      <c r="A347" s="1"/>
      <c r="B347" s="1"/>
      <c r="C347" s="1"/>
      <c r="D347" s="1"/>
      <c r="E347" s="1"/>
      <c r="F347" s="1"/>
    </row>
    <row r="348" spans="1:6" x14ac:dyDescent="0.2">
      <c r="A348" s="1"/>
      <c r="B348" s="1"/>
      <c r="C348" s="1"/>
      <c r="D348" s="1"/>
      <c r="E348" s="1"/>
      <c r="F348" s="1"/>
    </row>
    <row r="349" spans="1:6" x14ac:dyDescent="0.2">
      <c r="A349" s="1"/>
      <c r="B349" s="1"/>
      <c r="C349" s="1"/>
      <c r="D349" s="1"/>
      <c r="E349" s="1"/>
      <c r="F349" s="1"/>
    </row>
    <row r="350" spans="1:6" x14ac:dyDescent="0.2">
      <c r="A350" s="1"/>
      <c r="B350" s="1"/>
      <c r="C350" s="1"/>
      <c r="D350" s="1"/>
      <c r="E350" s="1"/>
      <c r="F350" s="1"/>
    </row>
    <row r="351" spans="1:6" x14ac:dyDescent="0.2">
      <c r="A351" s="1"/>
      <c r="B351" s="1"/>
      <c r="C351" s="1"/>
      <c r="D351" s="1"/>
      <c r="E351" s="1"/>
      <c r="F351" s="1"/>
    </row>
    <row r="352" spans="1:6" x14ac:dyDescent="0.2">
      <c r="A352" s="1"/>
      <c r="B352" s="1"/>
      <c r="C352" s="1"/>
      <c r="D352" s="1"/>
      <c r="E352" s="1"/>
      <c r="F352" s="1"/>
    </row>
    <row r="353" spans="1:6" x14ac:dyDescent="0.2">
      <c r="A353" s="1"/>
      <c r="B353" s="1"/>
      <c r="C353" s="1"/>
      <c r="D353" s="1"/>
      <c r="E353" s="1"/>
      <c r="F353" s="1"/>
    </row>
    <row r="354" spans="1:6" x14ac:dyDescent="0.2">
      <c r="A354" s="1"/>
      <c r="B354" s="1"/>
      <c r="C354" s="1"/>
      <c r="D354" s="1"/>
      <c r="E354" s="1"/>
      <c r="F354" s="1"/>
    </row>
    <row r="355" spans="1:6" x14ac:dyDescent="0.2">
      <c r="A355" s="1"/>
      <c r="B355" s="1"/>
      <c r="C355" s="1"/>
      <c r="D355" s="1"/>
      <c r="E355" s="1"/>
      <c r="F355" s="1"/>
    </row>
    <row r="356" spans="1:6" x14ac:dyDescent="0.2">
      <c r="A356" s="1"/>
      <c r="B356" s="1"/>
      <c r="C356" s="1"/>
      <c r="D356" s="1"/>
      <c r="E356" s="1"/>
      <c r="F356" s="1"/>
    </row>
    <row r="357" spans="1:6" x14ac:dyDescent="0.2">
      <c r="A357" s="1"/>
      <c r="B357" s="1"/>
      <c r="C357" s="1"/>
      <c r="D357" s="1"/>
      <c r="E357" s="1"/>
      <c r="F357" s="1"/>
    </row>
    <row r="358" spans="1:6" x14ac:dyDescent="0.2">
      <c r="A358" s="1"/>
      <c r="B358" s="1"/>
      <c r="C358" s="1"/>
      <c r="D358" s="1"/>
      <c r="E358" s="1"/>
      <c r="F358" s="1"/>
    </row>
    <row r="359" spans="1:6" x14ac:dyDescent="0.2">
      <c r="A359" s="1"/>
      <c r="B359" s="1"/>
      <c r="C359" s="1"/>
      <c r="D359" s="1"/>
      <c r="E359" s="1"/>
      <c r="F359" s="1"/>
    </row>
    <row r="360" spans="1:6" x14ac:dyDescent="0.2">
      <c r="A360" s="1"/>
      <c r="B360" s="1"/>
      <c r="C360" s="1"/>
      <c r="D360" s="1"/>
      <c r="E360" s="1"/>
      <c r="F360" s="1"/>
    </row>
    <row r="361" spans="1:6" x14ac:dyDescent="0.2">
      <c r="A361" s="1"/>
      <c r="B361" s="1"/>
      <c r="C361" s="1"/>
      <c r="D361" s="1"/>
      <c r="E361" s="1"/>
      <c r="F361" s="1"/>
    </row>
    <row r="362" spans="1:6" x14ac:dyDescent="0.2">
      <c r="A362" s="1"/>
      <c r="B362" s="1"/>
      <c r="C362" s="1"/>
      <c r="D362" s="1"/>
      <c r="E362" s="1"/>
      <c r="F362" s="1"/>
    </row>
    <row r="363" spans="1:6" x14ac:dyDescent="0.2">
      <c r="A363" s="1"/>
      <c r="B363" s="1"/>
      <c r="C363" s="1"/>
      <c r="D363" s="1"/>
      <c r="E363" s="1"/>
      <c r="F363" s="1"/>
    </row>
    <row r="364" spans="1:6" x14ac:dyDescent="0.2">
      <c r="A364" s="1"/>
      <c r="B364" s="1"/>
      <c r="C364" s="1"/>
      <c r="D364" s="1"/>
      <c r="E364" s="1"/>
      <c r="F364" s="1"/>
    </row>
    <row r="365" spans="1:6" x14ac:dyDescent="0.2">
      <c r="A365" s="1"/>
      <c r="B365" s="1"/>
      <c r="C365" s="1"/>
      <c r="D365" s="1"/>
      <c r="E365" s="1"/>
      <c r="F365" s="1"/>
    </row>
    <row r="366" spans="1:6" x14ac:dyDescent="0.2">
      <c r="A366" s="1"/>
      <c r="B366" s="1"/>
      <c r="C366" s="1"/>
      <c r="D366" s="1"/>
      <c r="E366" s="1"/>
      <c r="F366" s="1"/>
    </row>
    <row r="367" spans="1:6" x14ac:dyDescent="0.2">
      <c r="A367" s="1"/>
      <c r="B367" s="1"/>
      <c r="C367" s="1"/>
      <c r="D367" s="1"/>
      <c r="E367" s="1"/>
      <c r="F367" s="1"/>
    </row>
    <row r="368" spans="1:6" x14ac:dyDescent="0.2">
      <c r="A368" s="1"/>
      <c r="B368" s="1"/>
      <c r="C368" s="1"/>
      <c r="D368" s="1"/>
      <c r="E368" s="1"/>
      <c r="F368" s="1"/>
    </row>
    <row r="369" spans="1:6" x14ac:dyDescent="0.2">
      <c r="A369" s="1"/>
      <c r="B369" s="1"/>
      <c r="C369" s="1"/>
      <c r="D369" s="1"/>
      <c r="E369" s="1"/>
      <c r="F369" s="1"/>
    </row>
    <row r="370" spans="1:6" x14ac:dyDescent="0.2">
      <c r="A370" s="1"/>
      <c r="B370" s="1"/>
      <c r="C370" s="1"/>
      <c r="D370" s="1"/>
      <c r="E370" s="1"/>
      <c r="F370" s="1"/>
    </row>
    <row r="371" spans="1:6" x14ac:dyDescent="0.2">
      <c r="A371" s="1"/>
      <c r="B371" s="1"/>
      <c r="C371" s="1"/>
      <c r="D371" s="1"/>
      <c r="E371" s="1"/>
      <c r="F371" s="1"/>
    </row>
    <row r="372" spans="1:6" x14ac:dyDescent="0.2">
      <c r="A372" s="1"/>
      <c r="B372" s="1"/>
      <c r="C372" s="1"/>
      <c r="D372" s="1"/>
      <c r="E372" s="1"/>
      <c r="F372" s="1"/>
    </row>
    <row r="373" spans="1:6" x14ac:dyDescent="0.2">
      <c r="A373" s="1"/>
      <c r="B373" s="1"/>
      <c r="C373" s="1"/>
      <c r="D373" s="1"/>
      <c r="E373" s="1"/>
      <c r="F373" s="1"/>
    </row>
    <row r="374" spans="1:6" x14ac:dyDescent="0.2">
      <c r="A374" s="1"/>
      <c r="B374" s="1"/>
      <c r="C374" s="1"/>
      <c r="D374" s="1"/>
      <c r="E374" s="1"/>
      <c r="F374" s="1"/>
    </row>
    <row r="375" spans="1:6" x14ac:dyDescent="0.2">
      <c r="A375" s="1"/>
      <c r="B375" s="1"/>
      <c r="C375" s="1"/>
      <c r="D375" s="1"/>
      <c r="E375" s="1"/>
      <c r="F375" s="1"/>
    </row>
    <row r="376" spans="1:6" x14ac:dyDescent="0.2">
      <c r="A376" s="1"/>
      <c r="B376" s="1"/>
      <c r="C376" s="1"/>
      <c r="D376" s="1"/>
      <c r="E376" s="1"/>
      <c r="F376" s="1"/>
    </row>
    <row r="377" spans="1:6" x14ac:dyDescent="0.2">
      <c r="A377" s="1"/>
      <c r="B377" s="1"/>
      <c r="C377" s="1"/>
      <c r="D377" s="1"/>
      <c r="E377" s="1"/>
      <c r="F377" s="1"/>
    </row>
    <row r="378" spans="1:6" x14ac:dyDescent="0.2">
      <c r="A378" s="1"/>
      <c r="B378" s="1"/>
      <c r="C378" s="1"/>
      <c r="D378" s="1"/>
      <c r="E378" s="1"/>
      <c r="F378" s="1"/>
    </row>
    <row r="379" spans="1:6" x14ac:dyDescent="0.2">
      <c r="A379" s="1"/>
      <c r="B379" s="1"/>
      <c r="C379" s="1"/>
      <c r="D379" s="1"/>
      <c r="E379" s="1"/>
      <c r="F379" s="1"/>
    </row>
    <row r="380" spans="1:6" x14ac:dyDescent="0.2">
      <c r="A380" s="1"/>
      <c r="B380" s="1"/>
      <c r="C380" s="1"/>
      <c r="D380" s="1"/>
      <c r="E380" s="1"/>
      <c r="F380" s="1"/>
    </row>
    <row r="381" spans="1:6" x14ac:dyDescent="0.2">
      <c r="A381" s="1"/>
      <c r="B381" s="1"/>
      <c r="C381" s="1"/>
      <c r="D381" s="1"/>
      <c r="E381" s="1"/>
      <c r="F381" s="1"/>
    </row>
    <row r="382" spans="1:6" x14ac:dyDescent="0.2">
      <c r="A382" s="1"/>
      <c r="B382" s="1"/>
      <c r="C382" s="1"/>
      <c r="D382" s="1"/>
      <c r="E382" s="1"/>
      <c r="F382" s="1"/>
    </row>
    <row r="383" spans="1:6" x14ac:dyDescent="0.2">
      <c r="A383" s="1"/>
      <c r="B383" s="1"/>
      <c r="C383" s="1"/>
      <c r="D383" s="1"/>
      <c r="E383" s="1"/>
      <c r="F383" s="1"/>
    </row>
    <row r="384" spans="1:6" x14ac:dyDescent="0.2">
      <c r="A384" s="1"/>
      <c r="B384" s="1"/>
      <c r="C384" s="1"/>
      <c r="D384" s="1"/>
      <c r="E384" s="1"/>
      <c r="F384" s="1"/>
    </row>
    <row r="385" spans="1:6" x14ac:dyDescent="0.2">
      <c r="A385" s="1"/>
      <c r="B385" s="1"/>
      <c r="C385" s="1"/>
      <c r="D385" s="1"/>
      <c r="E385" s="1"/>
      <c r="F385" s="1"/>
    </row>
    <row r="386" spans="1:6" x14ac:dyDescent="0.2">
      <c r="A386" s="1"/>
      <c r="B386" s="1"/>
      <c r="C386" s="1"/>
      <c r="D386" s="1"/>
      <c r="E386" s="1"/>
      <c r="F386" s="1"/>
    </row>
    <row r="387" spans="1:6" x14ac:dyDescent="0.2">
      <c r="A387" s="1"/>
      <c r="B387" s="1"/>
      <c r="C387" s="1"/>
      <c r="D387" s="1"/>
      <c r="E387" s="1"/>
      <c r="F387" s="1"/>
    </row>
    <row r="388" spans="1:6" x14ac:dyDescent="0.2">
      <c r="A388" s="1"/>
      <c r="B388" s="1"/>
      <c r="C388" s="1"/>
      <c r="D388" s="1"/>
      <c r="E388" s="1"/>
      <c r="F388" s="1"/>
    </row>
    <row r="389" spans="1:6" x14ac:dyDescent="0.2">
      <c r="A389" s="1"/>
      <c r="B389" s="1"/>
      <c r="C389" s="1"/>
      <c r="D389" s="1"/>
      <c r="E389" s="1"/>
      <c r="F389" s="1"/>
    </row>
    <row r="390" spans="1:6" x14ac:dyDescent="0.2">
      <c r="A390" s="1"/>
      <c r="B390" s="1"/>
      <c r="C390" s="1"/>
      <c r="D390" s="1"/>
      <c r="E390" s="1"/>
      <c r="F390" s="1"/>
    </row>
    <row r="391" spans="1:6" x14ac:dyDescent="0.2">
      <c r="A391" s="1"/>
      <c r="B391" s="1"/>
      <c r="C391" s="1"/>
      <c r="D391" s="1"/>
      <c r="E391" s="1"/>
      <c r="F391" s="1"/>
    </row>
    <row r="392" spans="1:6" x14ac:dyDescent="0.2">
      <c r="A392" s="1"/>
      <c r="B392" s="1"/>
      <c r="C392" s="1"/>
      <c r="D392" s="1"/>
      <c r="E392" s="1"/>
      <c r="F392" s="1"/>
    </row>
    <row r="393" spans="1:6" x14ac:dyDescent="0.2">
      <c r="A393" s="1"/>
      <c r="B393" s="1"/>
      <c r="C393" s="1"/>
      <c r="D393" s="1"/>
      <c r="E393" s="1"/>
      <c r="F393" s="1"/>
    </row>
    <row r="394" spans="1:6" x14ac:dyDescent="0.2">
      <c r="A394" s="1"/>
      <c r="B394" s="1"/>
      <c r="C394" s="1"/>
      <c r="D394" s="1"/>
      <c r="E394" s="1"/>
      <c r="F394" s="1"/>
    </row>
    <row r="395" spans="1:6" x14ac:dyDescent="0.2">
      <c r="A395" s="1"/>
      <c r="B395" s="1"/>
      <c r="C395" s="1"/>
      <c r="D395" s="1"/>
      <c r="E395" s="1"/>
      <c r="F395" s="1"/>
    </row>
    <row r="396" spans="1:6" x14ac:dyDescent="0.2">
      <c r="A396" s="1"/>
      <c r="B396" s="1"/>
      <c r="C396" s="1"/>
      <c r="D396" s="1"/>
      <c r="E396" s="1"/>
      <c r="F396" s="1"/>
    </row>
    <row r="397" spans="1:6" x14ac:dyDescent="0.2">
      <c r="A397" s="1"/>
      <c r="B397" s="1"/>
      <c r="C397" s="1"/>
      <c r="D397" s="1"/>
      <c r="E397" s="1"/>
      <c r="F397" s="1"/>
    </row>
    <row r="398" spans="1:6" x14ac:dyDescent="0.2">
      <c r="A398" s="1"/>
      <c r="B398" s="1"/>
      <c r="C398" s="1"/>
      <c r="D398" s="1"/>
      <c r="E398" s="1"/>
      <c r="F398" s="1"/>
    </row>
    <row r="399" spans="1:6" x14ac:dyDescent="0.2">
      <c r="A399" s="1"/>
      <c r="B399" s="1"/>
      <c r="C399" s="1"/>
      <c r="D399" s="1"/>
      <c r="E399" s="1"/>
      <c r="F399" s="1"/>
    </row>
    <row r="400" spans="1:6" x14ac:dyDescent="0.2">
      <c r="A400" s="1"/>
      <c r="B400" s="1"/>
      <c r="C400" s="1"/>
      <c r="D400" s="1"/>
      <c r="E400" s="1"/>
      <c r="F400" s="1"/>
    </row>
    <row r="401" spans="1:6" x14ac:dyDescent="0.2">
      <c r="A401" s="1"/>
      <c r="B401" s="1"/>
      <c r="C401" s="1"/>
      <c r="D401" s="1"/>
      <c r="E401" s="1"/>
      <c r="F401" s="1"/>
    </row>
    <row r="402" spans="1:6" x14ac:dyDescent="0.2">
      <c r="A402" s="1"/>
      <c r="B402" s="1"/>
      <c r="C402" s="1"/>
      <c r="D402" s="1"/>
      <c r="E402" s="1"/>
      <c r="F402" s="1"/>
    </row>
    <row r="403" spans="1:6" x14ac:dyDescent="0.2">
      <c r="A403" s="1"/>
      <c r="B403" s="1"/>
      <c r="C403" s="1"/>
      <c r="D403" s="1"/>
      <c r="E403" s="1"/>
      <c r="F403" s="1"/>
    </row>
    <row r="404" spans="1:6" x14ac:dyDescent="0.2">
      <c r="A404" s="1"/>
      <c r="B404" s="1"/>
      <c r="C404" s="1"/>
      <c r="D404" s="1"/>
      <c r="E404" s="1"/>
      <c r="F404" s="1"/>
    </row>
    <row r="405" spans="1:6" x14ac:dyDescent="0.2">
      <c r="A405" s="1"/>
      <c r="B405" s="1"/>
      <c r="C405" s="1"/>
      <c r="D405" s="1"/>
      <c r="E405" s="1"/>
      <c r="F405" s="1"/>
    </row>
    <row r="406" spans="1:6" x14ac:dyDescent="0.2">
      <c r="A406" s="1"/>
      <c r="B406" s="1"/>
      <c r="C406" s="1"/>
      <c r="D406" s="1"/>
      <c r="E406" s="1"/>
      <c r="F406" s="1"/>
    </row>
    <row r="407" spans="1:6" x14ac:dyDescent="0.2">
      <c r="A407" s="1"/>
      <c r="B407" s="1"/>
      <c r="C407" s="1"/>
      <c r="D407" s="1"/>
      <c r="E407" s="1"/>
      <c r="F407" s="1"/>
    </row>
    <row r="408" spans="1:6" x14ac:dyDescent="0.2">
      <c r="A408" s="1"/>
      <c r="B408" s="1"/>
      <c r="C408" s="1"/>
      <c r="D408" s="1"/>
      <c r="E408" s="1"/>
      <c r="F408" s="1"/>
    </row>
    <row r="409" spans="1:6" x14ac:dyDescent="0.2">
      <c r="A409" s="1"/>
      <c r="B409" s="1"/>
      <c r="C409" s="1"/>
      <c r="D409" s="1"/>
      <c r="E409" s="1"/>
      <c r="F409" s="1"/>
    </row>
    <row r="410" spans="1:6" x14ac:dyDescent="0.2">
      <c r="A410" s="1"/>
      <c r="B410" s="1"/>
      <c r="C410" s="1"/>
      <c r="D410" s="1"/>
      <c r="E410" s="1"/>
      <c r="F410" s="1"/>
    </row>
    <row r="411" spans="1:6" x14ac:dyDescent="0.2">
      <c r="A411" s="1"/>
      <c r="B411" s="1"/>
      <c r="C411" s="1"/>
      <c r="D411" s="1"/>
      <c r="E411" s="1"/>
      <c r="F411" s="1"/>
    </row>
    <row r="412" spans="1:6" x14ac:dyDescent="0.2">
      <c r="A412" s="1"/>
      <c r="B412" s="1"/>
      <c r="C412" s="1"/>
      <c r="D412" s="1"/>
      <c r="E412" s="1"/>
      <c r="F412" s="1"/>
    </row>
    <row r="413" spans="1:6" x14ac:dyDescent="0.2">
      <c r="A413" s="1"/>
      <c r="B413" s="1"/>
      <c r="C413" s="1"/>
      <c r="D413" s="1"/>
      <c r="E413" s="1"/>
      <c r="F413" s="1"/>
    </row>
    <row r="414" spans="1:6" x14ac:dyDescent="0.2">
      <c r="A414" s="1"/>
      <c r="B414" s="1"/>
      <c r="C414" s="1"/>
      <c r="D414" s="1"/>
      <c r="E414" s="1"/>
      <c r="F414" s="1"/>
    </row>
    <row r="415" spans="1:6" x14ac:dyDescent="0.2">
      <c r="A415" s="1"/>
      <c r="B415" s="1"/>
      <c r="C415" s="1"/>
      <c r="D415" s="1"/>
      <c r="E415" s="1"/>
      <c r="F415" s="1"/>
    </row>
    <row r="416" spans="1:6" x14ac:dyDescent="0.2">
      <c r="A416" s="1"/>
      <c r="B416" s="1"/>
      <c r="C416" s="1"/>
      <c r="D416" s="1"/>
      <c r="E416" s="1"/>
      <c r="F416" s="1"/>
    </row>
    <row r="417" spans="1:6" x14ac:dyDescent="0.2">
      <c r="A417" s="1"/>
      <c r="B417" s="1"/>
      <c r="C417" s="1"/>
      <c r="D417" s="1"/>
      <c r="E417" s="1"/>
      <c r="F417" s="1"/>
    </row>
    <row r="418" spans="1:6" x14ac:dyDescent="0.2">
      <c r="A418" s="1"/>
      <c r="B418" s="1"/>
      <c r="C418" s="1"/>
      <c r="D418" s="1"/>
      <c r="E418" s="1"/>
      <c r="F418" s="1"/>
    </row>
    <row r="419" spans="1:6" x14ac:dyDescent="0.2">
      <c r="A419" s="1"/>
      <c r="B419" s="1"/>
      <c r="C419" s="1"/>
      <c r="D419" s="1"/>
      <c r="E419" s="1"/>
      <c r="F419" s="1"/>
    </row>
    <row r="420" spans="1:6" x14ac:dyDescent="0.2">
      <c r="A420" s="1"/>
      <c r="B420" s="1"/>
      <c r="C420" s="1"/>
      <c r="D420" s="1"/>
      <c r="E420" s="1"/>
      <c r="F420" s="1"/>
    </row>
    <row r="421" spans="1:6" x14ac:dyDescent="0.2">
      <c r="A421" s="1"/>
      <c r="B421" s="1"/>
      <c r="C421" s="1"/>
      <c r="D421" s="1"/>
      <c r="E421" s="1"/>
      <c r="F421" s="1"/>
    </row>
    <row r="422" spans="1:6" x14ac:dyDescent="0.2">
      <c r="A422" s="1"/>
      <c r="B422" s="1"/>
      <c r="C422" s="1"/>
      <c r="D422" s="1"/>
      <c r="E422" s="1"/>
      <c r="F422" s="1"/>
    </row>
    <row r="423" spans="1:6" x14ac:dyDescent="0.2">
      <c r="A423" s="1"/>
      <c r="B423" s="1"/>
      <c r="C423" s="1"/>
      <c r="D423" s="1"/>
      <c r="E423" s="1"/>
      <c r="F423" s="1"/>
    </row>
    <row r="424" spans="1:6" x14ac:dyDescent="0.2">
      <c r="A424" s="1"/>
      <c r="B424" s="1"/>
      <c r="C424" s="1"/>
      <c r="D424" s="1"/>
      <c r="E424" s="1"/>
      <c r="F424" s="1"/>
    </row>
    <row r="425" spans="1:6" x14ac:dyDescent="0.2">
      <c r="A425" s="1"/>
      <c r="B425" s="1"/>
      <c r="C425" s="1"/>
      <c r="D425" s="1"/>
      <c r="E425" s="1"/>
      <c r="F425" s="1"/>
    </row>
    <row r="426" spans="1:6" x14ac:dyDescent="0.2">
      <c r="A426" s="1"/>
      <c r="B426" s="1"/>
      <c r="C426" s="1"/>
      <c r="D426" s="1"/>
      <c r="E426" s="1"/>
      <c r="F426" s="1"/>
    </row>
    <row r="427" spans="1:6" x14ac:dyDescent="0.2">
      <c r="A427" s="1"/>
      <c r="B427" s="1"/>
      <c r="C427" s="1"/>
      <c r="D427" s="1"/>
      <c r="E427" s="1"/>
      <c r="F427" s="1"/>
    </row>
    <row r="428" spans="1:6" x14ac:dyDescent="0.2">
      <c r="A428" s="1"/>
      <c r="B428" s="1"/>
      <c r="C428" s="1"/>
      <c r="D428" s="1"/>
      <c r="E428" s="1"/>
      <c r="F428" s="1"/>
    </row>
    <row r="429" spans="1:6" x14ac:dyDescent="0.2">
      <c r="A429" s="1"/>
      <c r="B429" s="1"/>
      <c r="C429" s="1"/>
      <c r="D429" s="1"/>
      <c r="E429" s="1"/>
      <c r="F429" s="1"/>
    </row>
    <row r="430" spans="1:6" x14ac:dyDescent="0.2">
      <c r="A430" s="1"/>
      <c r="B430" s="1"/>
      <c r="C430" s="1"/>
      <c r="D430" s="1"/>
      <c r="E430" s="1"/>
      <c r="F430" s="1"/>
    </row>
    <row r="431" spans="1:6" x14ac:dyDescent="0.2">
      <c r="A431" s="1"/>
      <c r="B431" s="1"/>
      <c r="C431" s="1"/>
      <c r="D431" s="1"/>
      <c r="E431" s="1"/>
      <c r="F431" s="1"/>
    </row>
    <row r="432" spans="1:6" x14ac:dyDescent="0.2">
      <c r="A432" s="1"/>
      <c r="B432" s="1"/>
      <c r="C432" s="1"/>
      <c r="D432" s="1"/>
      <c r="E432" s="1"/>
      <c r="F432" s="1"/>
    </row>
    <row r="433" spans="1:6" x14ac:dyDescent="0.2">
      <c r="A433" s="1"/>
      <c r="B433" s="1"/>
      <c r="C433" s="1"/>
      <c r="D433" s="1"/>
      <c r="E433" s="1"/>
      <c r="F433" s="1"/>
    </row>
    <row r="434" spans="1:6" x14ac:dyDescent="0.2">
      <c r="A434" s="1"/>
      <c r="B434" s="1"/>
      <c r="C434" s="1"/>
      <c r="D434" s="1"/>
      <c r="E434" s="1"/>
      <c r="F434" s="1"/>
    </row>
    <row r="435" spans="1:6" x14ac:dyDescent="0.2">
      <c r="A435" s="1"/>
      <c r="B435" s="1"/>
      <c r="C435" s="1"/>
      <c r="D435" s="1"/>
      <c r="E435" s="1"/>
      <c r="F435" s="1"/>
    </row>
    <row r="436" spans="1:6" x14ac:dyDescent="0.2">
      <c r="A436" s="1"/>
      <c r="B436" s="1"/>
      <c r="C436" s="1"/>
      <c r="D436" s="1"/>
      <c r="E436" s="1"/>
      <c r="F436" s="1"/>
    </row>
    <row r="437" spans="1:6" x14ac:dyDescent="0.2">
      <c r="A437" s="1"/>
      <c r="B437" s="1"/>
      <c r="C437" s="1"/>
      <c r="D437" s="1"/>
      <c r="E437" s="1"/>
      <c r="F437" s="1"/>
    </row>
    <row r="438" spans="1:6" x14ac:dyDescent="0.2">
      <c r="A438" s="1"/>
      <c r="B438" s="1"/>
      <c r="C438" s="1"/>
      <c r="D438" s="1"/>
      <c r="E438" s="1"/>
      <c r="F438" s="1"/>
    </row>
    <row r="439" spans="1:6" x14ac:dyDescent="0.2">
      <c r="A439" s="1"/>
      <c r="B439" s="1"/>
      <c r="C439" s="1"/>
      <c r="D439" s="1"/>
      <c r="E439" s="1"/>
      <c r="F439" s="1"/>
    </row>
    <row r="440" spans="1:6" x14ac:dyDescent="0.2">
      <c r="A440" s="1"/>
      <c r="B440" s="1"/>
      <c r="C440" s="1"/>
      <c r="D440" s="1"/>
      <c r="E440" s="1"/>
      <c r="F440" s="1"/>
    </row>
    <row r="441" spans="1:6" x14ac:dyDescent="0.2">
      <c r="A441" s="1"/>
      <c r="B441" s="1"/>
      <c r="C441" s="1"/>
      <c r="D441" s="1"/>
      <c r="E441" s="1"/>
      <c r="F441" s="1"/>
    </row>
    <row r="442" spans="1:6" x14ac:dyDescent="0.2">
      <c r="A442" s="1"/>
      <c r="B442" s="1"/>
      <c r="C442" s="1"/>
      <c r="D442" s="1"/>
      <c r="E442" s="1"/>
      <c r="F442" s="1"/>
    </row>
    <row r="443" spans="1:6" x14ac:dyDescent="0.2">
      <c r="A443" s="1"/>
      <c r="B443" s="1"/>
      <c r="C443" s="1"/>
      <c r="D443" s="1"/>
      <c r="E443" s="1"/>
      <c r="F443" s="1"/>
    </row>
    <row r="444" spans="1:6" x14ac:dyDescent="0.2">
      <c r="A444" s="1"/>
      <c r="B444" s="1"/>
      <c r="C444" s="1"/>
      <c r="D444" s="1"/>
      <c r="E444" s="1"/>
      <c r="F444" s="1"/>
    </row>
    <row r="445" spans="1:6" x14ac:dyDescent="0.2">
      <c r="A445" s="1"/>
      <c r="B445" s="1"/>
      <c r="C445" s="1"/>
      <c r="D445" s="1"/>
      <c r="E445" s="1"/>
      <c r="F445" s="1"/>
    </row>
    <row r="446" spans="1:6" x14ac:dyDescent="0.2">
      <c r="A446" s="1"/>
      <c r="B446" s="1"/>
      <c r="C446" s="1"/>
      <c r="D446" s="1"/>
      <c r="E446" s="1"/>
      <c r="F446" s="1"/>
    </row>
    <row r="447" spans="1:6" x14ac:dyDescent="0.2">
      <c r="A447" s="1"/>
      <c r="B447" s="1"/>
      <c r="C447" s="1"/>
      <c r="D447" s="1"/>
      <c r="E447" s="1"/>
      <c r="F447" s="1"/>
    </row>
    <row r="448" spans="1:6" x14ac:dyDescent="0.2">
      <c r="A448" s="1"/>
      <c r="B448" s="1"/>
      <c r="C448" s="1"/>
      <c r="D448" s="1"/>
      <c r="E448" s="1"/>
      <c r="F448" s="1"/>
    </row>
    <row r="449" spans="1:6" x14ac:dyDescent="0.2">
      <c r="A449" s="1"/>
      <c r="B449" s="1"/>
      <c r="C449" s="1"/>
      <c r="D449" s="1"/>
      <c r="E449" s="1"/>
      <c r="F449" s="1"/>
    </row>
    <row r="450" spans="1:6" x14ac:dyDescent="0.2">
      <c r="A450" s="1"/>
      <c r="B450" s="1"/>
      <c r="C450" s="1"/>
      <c r="D450" s="1"/>
      <c r="E450" s="1"/>
      <c r="F450" s="1"/>
    </row>
    <row r="451" spans="1:6" x14ac:dyDescent="0.2">
      <c r="A451" s="1"/>
      <c r="B451" s="1"/>
      <c r="C451" s="1"/>
      <c r="D451" s="1"/>
      <c r="E451" s="1"/>
      <c r="F451" s="1"/>
    </row>
    <row r="452" spans="1:6" x14ac:dyDescent="0.2">
      <c r="A452" s="1"/>
      <c r="B452" s="1"/>
      <c r="C452" s="1"/>
      <c r="D452" s="1"/>
      <c r="E452" s="1"/>
      <c r="F452" s="1"/>
    </row>
    <row r="453" spans="1:6" x14ac:dyDescent="0.2">
      <c r="A453" s="1"/>
      <c r="B453" s="1"/>
      <c r="C453" s="1"/>
      <c r="D453" s="1"/>
      <c r="E453" s="1"/>
      <c r="F453" s="1"/>
    </row>
    <row r="454" spans="1:6" x14ac:dyDescent="0.2">
      <c r="A454" s="1"/>
      <c r="B454" s="1"/>
      <c r="C454" s="1"/>
      <c r="D454" s="1"/>
      <c r="E454" s="1"/>
      <c r="F454" s="1"/>
    </row>
    <row r="455" spans="1:6" x14ac:dyDescent="0.2">
      <c r="A455" s="1"/>
      <c r="B455" s="1"/>
      <c r="C455" s="1"/>
      <c r="D455" s="1"/>
      <c r="E455" s="1"/>
      <c r="F455" s="1"/>
    </row>
    <row r="456" spans="1:6" x14ac:dyDescent="0.2">
      <c r="A456" s="1"/>
      <c r="B456" s="1"/>
      <c r="C456" s="1"/>
      <c r="D456" s="1"/>
      <c r="E456" s="1"/>
      <c r="F456" s="1"/>
    </row>
    <row r="457" spans="1:6" x14ac:dyDescent="0.2">
      <c r="A457" s="1"/>
      <c r="B457" s="1"/>
      <c r="C457" s="1"/>
      <c r="D457" s="1"/>
      <c r="E457" s="1"/>
      <c r="F457" s="1"/>
    </row>
    <row r="458" spans="1:6" x14ac:dyDescent="0.2">
      <c r="A458" s="1"/>
      <c r="B458" s="1"/>
      <c r="C458" s="1"/>
      <c r="D458" s="1"/>
      <c r="E458" s="1"/>
      <c r="F458" s="1"/>
    </row>
    <row r="459" spans="1:6" x14ac:dyDescent="0.2">
      <c r="A459" s="1"/>
      <c r="B459" s="1"/>
      <c r="C459" s="1"/>
      <c r="D459" s="1"/>
      <c r="E459" s="1"/>
      <c r="F459" s="1"/>
    </row>
    <row r="460" spans="1:6" x14ac:dyDescent="0.2">
      <c r="A460" s="1"/>
      <c r="B460" s="1"/>
      <c r="C460" s="1"/>
      <c r="D460" s="1"/>
      <c r="E460" s="1"/>
      <c r="F460" s="1"/>
    </row>
    <row r="461" spans="1:6" x14ac:dyDescent="0.2">
      <c r="A461" s="1"/>
      <c r="B461" s="1"/>
      <c r="C461" s="1"/>
      <c r="D461" s="1"/>
      <c r="E461" s="1"/>
      <c r="F461" s="1"/>
    </row>
    <row r="462" spans="1:6" x14ac:dyDescent="0.2">
      <c r="A462" s="1"/>
      <c r="B462" s="1"/>
      <c r="C462" s="1"/>
      <c r="D462" s="1"/>
      <c r="E462" s="1"/>
      <c r="F462" s="1"/>
    </row>
    <row r="463" spans="1:6" x14ac:dyDescent="0.2">
      <c r="A463" s="1"/>
      <c r="B463" s="1"/>
      <c r="C463" s="1"/>
      <c r="D463" s="1"/>
      <c r="E463" s="1"/>
      <c r="F463" s="1"/>
    </row>
    <row r="464" spans="1:6" x14ac:dyDescent="0.2">
      <c r="A464" s="1"/>
      <c r="B464" s="1"/>
      <c r="C464" s="1"/>
      <c r="D464" s="1"/>
      <c r="E464" s="1"/>
      <c r="F464" s="1"/>
    </row>
    <row r="465" spans="1:6" x14ac:dyDescent="0.2">
      <c r="A465" s="1"/>
      <c r="B465" s="1"/>
      <c r="C465" s="1"/>
      <c r="D465" s="1"/>
      <c r="E465" s="1"/>
      <c r="F465" s="1"/>
    </row>
    <row r="466" spans="1:6" x14ac:dyDescent="0.2">
      <c r="A466" s="1"/>
      <c r="B466" s="1"/>
      <c r="C466" s="1"/>
      <c r="D466" s="1"/>
      <c r="E466" s="1"/>
      <c r="F466" s="1"/>
    </row>
    <row r="467" spans="1:6" x14ac:dyDescent="0.2">
      <c r="A467" s="1"/>
      <c r="B467" s="1"/>
      <c r="C467" s="1"/>
      <c r="D467" s="1"/>
      <c r="E467" s="1"/>
      <c r="F467" s="1"/>
    </row>
    <row r="468" spans="1:6" x14ac:dyDescent="0.2">
      <c r="A468" s="1"/>
      <c r="B468" s="1"/>
      <c r="C468" s="1"/>
      <c r="D468" s="1"/>
      <c r="E468" s="1"/>
      <c r="F468" s="1"/>
    </row>
    <row r="469" spans="1:6" x14ac:dyDescent="0.2">
      <c r="A469" s="1"/>
      <c r="B469" s="1"/>
      <c r="C469" s="1"/>
      <c r="D469" s="1"/>
      <c r="E469" s="1"/>
      <c r="F469" s="1"/>
    </row>
    <row r="470" spans="1:6" x14ac:dyDescent="0.2">
      <c r="A470" s="1"/>
      <c r="B470" s="1"/>
      <c r="C470" s="1"/>
      <c r="D470" s="1"/>
      <c r="E470" s="1"/>
      <c r="F470" s="1"/>
    </row>
    <row r="471" spans="1:6" x14ac:dyDescent="0.2">
      <c r="A471" s="1"/>
      <c r="B471" s="1"/>
      <c r="C471" s="1"/>
      <c r="D471" s="1"/>
      <c r="E471" s="1"/>
      <c r="F471" s="1"/>
    </row>
    <row r="472" spans="1:6" x14ac:dyDescent="0.2">
      <c r="A472" s="1"/>
      <c r="B472" s="1"/>
      <c r="C472" s="1"/>
      <c r="D472" s="1"/>
      <c r="E472" s="1"/>
      <c r="F472" s="1"/>
    </row>
    <row r="473" spans="1:6" x14ac:dyDescent="0.2">
      <c r="A473" s="1"/>
      <c r="B473" s="1"/>
      <c r="C473" s="1"/>
      <c r="D473" s="1"/>
      <c r="E473" s="1"/>
      <c r="F473" s="1"/>
    </row>
    <row r="474" spans="1:6" x14ac:dyDescent="0.2">
      <c r="A474" s="1"/>
      <c r="B474" s="1"/>
      <c r="C474" s="1"/>
      <c r="D474" s="1"/>
      <c r="E474" s="1"/>
      <c r="F474" s="1"/>
    </row>
    <row r="475" spans="1:6" x14ac:dyDescent="0.2">
      <c r="A475" s="1"/>
      <c r="B475" s="1"/>
      <c r="C475" s="1"/>
      <c r="D475" s="1"/>
      <c r="E475" s="1"/>
      <c r="F475" s="1"/>
    </row>
    <row r="476" spans="1:6" x14ac:dyDescent="0.2">
      <c r="A476" s="1"/>
      <c r="B476" s="1"/>
      <c r="C476" s="1"/>
      <c r="D476" s="1"/>
      <c r="E476" s="1"/>
      <c r="F476" s="1"/>
    </row>
    <row r="477" spans="1:6" x14ac:dyDescent="0.2">
      <c r="A477" s="1"/>
      <c r="B477" s="1"/>
      <c r="C477" s="1"/>
      <c r="D477" s="1"/>
      <c r="E477" s="1"/>
      <c r="F477" s="1"/>
    </row>
    <row r="478" spans="1:6" x14ac:dyDescent="0.2">
      <c r="A478" s="1"/>
      <c r="B478" s="1"/>
      <c r="C478" s="1"/>
      <c r="D478" s="1"/>
      <c r="E478" s="1"/>
      <c r="F478" s="1"/>
    </row>
    <row r="479" spans="1:6" x14ac:dyDescent="0.2">
      <c r="A479" s="1"/>
      <c r="B479" s="1"/>
      <c r="C479" s="1"/>
      <c r="D479" s="1"/>
      <c r="E479" s="1"/>
      <c r="F479" s="1"/>
    </row>
    <row r="480" spans="1:6" x14ac:dyDescent="0.2">
      <c r="A480" s="1"/>
      <c r="B480" s="1"/>
      <c r="C480" s="1"/>
      <c r="D480" s="1"/>
      <c r="E480" s="1"/>
      <c r="F480" s="1"/>
    </row>
    <row r="481" spans="1:6" x14ac:dyDescent="0.2">
      <c r="A481" s="1"/>
      <c r="B481" s="1"/>
      <c r="C481" s="1"/>
      <c r="D481" s="1"/>
      <c r="E481" s="1"/>
      <c r="F481" s="1"/>
    </row>
    <row r="482" spans="1:6" x14ac:dyDescent="0.2">
      <c r="A482" s="1"/>
      <c r="B482" s="1"/>
      <c r="C482" s="1"/>
      <c r="D482" s="1"/>
      <c r="E482" s="1"/>
      <c r="F482" s="1"/>
    </row>
    <row r="483" spans="1:6" x14ac:dyDescent="0.2">
      <c r="A483" s="1"/>
      <c r="B483" s="1"/>
      <c r="C483" s="1"/>
      <c r="D483" s="1"/>
      <c r="E483" s="1"/>
      <c r="F483" s="1"/>
    </row>
    <row r="484" spans="1:6" x14ac:dyDescent="0.2">
      <c r="A484" s="1"/>
      <c r="B484" s="1"/>
      <c r="C484" s="1"/>
      <c r="D484" s="1"/>
      <c r="E484" s="1"/>
      <c r="F484" s="1"/>
    </row>
    <row r="485" spans="1:6" x14ac:dyDescent="0.2">
      <c r="A485" s="1"/>
      <c r="B485" s="1"/>
      <c r="C485" s="1"/>
      <c r="D485" s="1"/>
      <c r="E485" s="1"/>
      <c r="F485" s="1"/>
    </row>
    <row r="486" spans="1:6" x14ac:dyDescent="0.2">
      <c r="A486" s="1"/>
      <c r="B486" s="1"/>
      <c r="C486" s="1"/>
      <c r="D486" s="1"/>
      <c r="E486" s="1"/>
      <c r="F486" s="1"/>
    </row>
    <row r="487" spans="1:6" x14ac:dyDescent="0.2">
      <c r="A487" s="1"/>
      <c r="B487" s="1"/>
      <c r="C487" s="1"/>
      <c r="D487" s="1"/>
      <c r="E487" s="1"/>
      <c r="F487" s="1"/>
    </row>
    <row r="488" spans="1:6" x14ac:dyDescent="0.2">
      <c r="A488" s="1"/>
      <c r="B488" s="1"/>
      <c r="C488" s="1"/>
      <c r="D488" s="1"/>
      <c r="E488" s="1"/>
      <c r="F488" s="1"/>
    </row>
    <row r="489" spans="1:6" x14ac:dyDescent="0.2">
      <c r="A489" s="1"/>
      <c r="B489" s="1"/>
      <c r="C489" s="1"/>
      <c r="D489" s="1"/>
      <c r="E489" s="1"/>
      <c r="F489" s="1"/>
    </row>
    <row r="490" spans="1:6" x14ac:dyDescent="0.2">
      <c r="A490" s="1"/>
      <c r="B490" s="1"/>
      <c r="C490" s="1"/>
      <c r="D490" s="1"/>
      <c r="E490" s="1"/>
      <c r="F490" s="1"/>
    </row>
    <row r="491" spans="1:6" x14ac:dyDescent="0.2">
      <c r="A491" s="1"/>
      <c r="B491" s="1"/>
      <c r="C491" s="1"/>
      <c r="D491" s="1"/>
      <c r="E491" s="1"/>
      <c r="F491" s="1"/>
    </row>
    <row r="492" spans="1:6" x14ac:dyDescent="0.2">
      <c r="A492" s="1"/>
      <c r="B492" s="1"/>
      <c r="C492" s="1"/>
      <c r="D492" s="1"/>
      <c r="E492" s="1"/>
      <c r="F492" s="1"/>
    </row>
    <row r="493" spans="1:6" x14ac:dyDescent="0.2">
      <c r="A493" s="1"/>
      <c r="B493" s="1"/>
      <c r="C493" s="1"/>
      <c r="D493" s="1"/>
      <c r="E493" s="1"/>
      <c r="F493" s="1"/>
    </row>
    <row r="494" spans="1:6" x14ac:dyDescent="0.2">
      <c r="A494" s="1"/>
      <c r="B494" s="1"/>
      <c r="C494" s="1"/>
      <c r="D494" s="1"/>
      <c r="E494" s="1"/>
      <c r="F494" s="1"/>
    </row>
    <row r="495" spans="1:6" x14ac:dyDescent="0.2">
      <c r="A495" s="1"/>
      <c r="B495" s="1"/>
      <c r="C495" s="1"/>
      <c r="D495" s="1"/>
      <c r="E495" s="1"/>
      <c r="F495" s="1"/>
    </row>
    <row r="496" spans="1:6" x14ac:dyDescent="0.2">
      <c r="A496" s="1"/>
      <c r="B496" s="1"/>
      <c r="C496" s="1"/>
      <c r="D496" s="1"/>
      <c r="E496" s="1"/>
      <c r="F496" s="1"/>
    </row>
    <row r="497" spans="1:6" x14ac:dyDescent="0.2">
      <c r="A497" s="1"/>
      <c r="B497" s="1"/>
      <c r="C497" s="1"/>
      <c r="D497" s="1"/>
      <c r="E497" s="1"/>
      <c r="F497" s="1"/>
    </row>
    <row r="498" spans="1:6" x14ac:dyDescent="0.2">
      <c r="A498" s="1"/>
      <c r="B498" s="1"/>
      <c r="C498" s="1"/>
      <c r="D498" s="1"/>
      <c r="E498" s="1"/>
      <c r="F498" s="1"/>
    </row>
    <row r="499" spans="1:6" x14ac:dyDescent="0.2">
      <c r="A499" s="1"/>
      <c r="B499" s="1"/>
      <c r="C499" s="1"/>
      <c r="D499" s="1"/>
      <c r="E499" s="1"/>
      <c r="F499" s="1"/>
    </row>
    <row r="500" spans="1:6" x14ac:dyDescent="0.2">
      <c r="A500" s="1"/>
      <c r="B500" s="1"/>
      <c r="C500" s="1"/>
      <c r="D500" s="1"/>
      <c r="E500" s="1"/>
      <c r="F500" s="1"/>
    </row>
    <row r="501" spans="1:6" x14ac:dyDescent="0.2">
      <c r="A501" s="1"/>
      <c r="B501" s="1"/>
      <c r="C501" s="1"/>
      <c r="D501" s="1"/>
      <c r="E501" s="1"/>
      <c r="F501" s="1"/>
    </row>
    <row r="502" spans="1:6" x14ac:dyDescent="0.2">
      <c r="A502" s="1"/>
      <c r="B502" s="1"/>
      <c r="C502" s="1"/>
      <c r="D502" s="1"/>
      <c r="E502" s="1"/>
      <c r="F502" s="1"/>
    </row>
    <row r="503" spans="1:6" x14ac:dyDescent="0.2">
      <c r="A503" s="1"/>
      <c r="B503" s="1"/>
      <c r="C503" s="1"/>
      <c r="D503" s="1"/>
      <c r="E503" s="1"/>
      <c r="F503" s="1"/>
    </row>
    <row r="504" spans="1:6" x14ac:dyDescent="0.2">
      <c r="A504" s="1"/>
      <c r="B504" s="1"/>
      <c r="C504" s="1"/>
      <c r="D504" s="1"/>
      <c r="E504" s="1"/>
      <c r="F504" s="1"/>
    </row>
    <row r="505" spans="1:6" x14ac:dyDescent="0.2">
      <c r="A505" s="1"/>
      <c r="B505" s="1"/>
      <c r="C505" s="1"/>
      <c r="D505" s="1"/>
      <c r="E505" s="1"/>
      <c r="F505" s="1"/>
    </row>
    <row r="506" spans="1:6" x14ac:dyDescent="0.2">
      <c r="A506" s="1"/>
      <c r="B506" s="1"/>
      <c r="C506" s="1"/>
      <c r="D506" s="1"/>
      <c r="E506" s="1"/>
      <c r="F506" s="1"/>
    </row>
    <row r="507" spans="1:6" x14ac:dyDescent="0.2">
      <c r="A507" s="1"/>
      <c r="B507" s="1"/>
      <c r="C507" s="1"/>
      <c r="D507" s="1"/>
      <c r="E507" s="1"/>
      <c r="F507" s="1"/>
    </row>
    <row r="508" spans="1:6" x14ac:dyDescent="0.2">
      <c r="A508" s="1"/>
      <c r="B508" s="1"/>
      <c r="C508" s="1"/>
      <c r="D508" s="1"/>
      <c r="E508" s="1"/>
      <c r="F508" s="1"/>
    </row>
    <row r="509" spans="1:6" x14ac:dyDescent="0.2">
      <c r="A509" s="1"/>
      <c r="B509" s="1"/>
      <c r="C509" s="1"/>
      <c r="D509" s="1"/>
      <c r="E509" s="1"/>
      <c r="F509" s="1"/>
    </row>
    <row r="510" spans="1:6" x14ac:dyDescent="0.2">
      <c r="A510" s="1"/>
      <c r="B510" s="1"/>
      <c r="C510" s="1"/>
      <c r="D510" s="1"/>
      <c r="E510" s="1"/>
      <c r="F510" s="1"/>
    </row>
    <row r="511" spans="1:6" x14ac:dyDescent="0.2">
      <c r="A511" s="1"/>
      <c r="B511" s="1"/>
      <c r="C511" s="1"/>
      <c r="D511" s="1"/>
      <c r="E511" s="1"/>
      <c r="F511" s="1"/>
    </row>
    <row r="512" spans="1:6" x14ac:dyDescent="0.2">
      <c r="A512" s="1"/>
      <c r="B512" s="1"/>
      <c r="C512" s="1"/>
      <c r="D512" s="1"/>
      <c r="E512" s="1"/>
      <c r="F512" s="1"/>
    </row>
    <row r="513" spans="1:6" x14ac:dyDescent="0.2">
      <c r="A513" s="1"/>
      <c r="B513" s="1"/>
      <c r="C513" s="1"/>
      <c r="D513" s="1"/>
      <c r="E513" s="1"/>
      <c r="F513" s="1"/>
    </row>
    <row r="514" spans="1:6" x14ac:dyDescent="0.2">
      <c r="A514" s="1"/>
      <c r="B514" s="1"/>
      <c r="C514" s="1"/>
      <c r="D514" s="1"/>
      <c r="E514" s="1"/>
      <c r="F514" s="1"/>
    </row>
    <row r="515" spans="1:6" x14ac:dyDescent="0.2">
      <c r="A515" s="1"/>
      <c r="B515" s="1"/>
      <c r="C515" s="1"/>
      <c r="D515" s="1"/>
      <c r="E515" s="1"/>
      <c r="F515" s="1"/>
    </row>
    <row r="516" spans="1:6" x14ac:dyDescent="0.2">
      <c r="A516" s="1"/>
      <c r="B516" s="1"/>
      <c r="C516" s="1"/>
      <c r="D516" s="1"/>
      <c r="E516" s="1"/>
      <c r="F516" s="1"/>
    </row>
    <row r="517" spans="1:6" x14ac:dyDescent="0.2">
      <c r="A517" s="1"/>
      <c r="B517" s="1"/>
      <c r="C517" s="1"/>
      <c r="D517" s="1"/>
      <c r="E517" s="1"/>
      <c r="F517" s="1"/>
    </row>
    <row r="518" spans="1:6" x14ac:dyDescent="0.2">
      <c r="A518" s="1"/>
      <c r="B518" s="1"/>
      <c r="C518" s="1"/>
      <c r="D518" s="1"/>
      <c r="E518" s="1"/>
      <c r="F518" s="1"/>
    </row>
    <row r="519" spans="1:6" x14ac:dyDescent="0.2">
      <c r="A519" s="1"/>
      <c r="B519" s="1"/>
      <c r="C519" s="1"/>
      <c r="D519" s="1"/>
      <c r="E519" s="1"/>
      <c r="F519" s="1"/>
    </row>
    <row r="520" spans="1:6" x14ac:dyDescent="0.2">
      <c r="A520" s="1"/>
      <c r="B520" s="1"/>
      <c r="C520" s="1"/>
      <c r="D520" s="1"/>
      <c r="E520" s="1"/>
      <c r="F520" s="1"/>
    </row>
    <row r="521" spans="1:6" x14ac:dyDescent="0.2">
      <c r="A521" s="1"/>
      <c r="B521" s="1"/>
      <c r="C521" s="1"/>
      <c r="D521" s="1"/>
      <c r="E521" s="1"/>
      <c r="F521" s="1"/>
    </row>
    <row r="522" spans="1:6" x14ac:dyDescent="0.2">
      <c r="A522" s="1"/>
      <c r="B522" s="1"/>
      <c r="C522" s="1"/>
      <c r="D522" s="1"/>
      <c r="E522" s="1"/>
      <c r="F522" s="1"/>
    </row>
    <row r="523" spans="1:6" x14ac:dyDescent="0.2">
      <c r="A523" s="1"/>
      <c r="B523" s="1"/>
      <c r="C523" s="1"/>
      <c r="D523" s="1"/>
      <c r="E523" s="1"/>
      <c r="F523" s="1"/>
    </row>
    <row r="524" spans="1:6" x14ac:dyDescent="0.2">
      <c r="A524" s="1"/>
      <c r="B524" s="1"/>
      <c r="C524" s="1"/>
      <c r="D524" s="1"/>
      <c r="E524" s="1"/>
      <c r="F524" s="1"/>
    </row>
    <row r="525" spans="1:6" x14ac:dyDescent="0.2">
      <c r="A525" s="1"/>
      <c r="B525" s="1"/>
      <c r="C525" s="1"/>
      <c r="D525" s="1"/>
      <c r="E525" s="1"/>
      <c r="F525" s="1"/>
    </row>
    <row r="526" spans="1:6" x14ac:dyDescent="0.2">
      <c r="A526" s="1"/>
      <c r="B526" s="1"/>
      <c r="C526" s="1"/>
      <c r="D526" s="1"/>
      <c r="E526" s="1"/>
      <c r="F526" s="1"/>
    </row>
    <row r="527" spans="1:6" x14ac:dyDescent="0.2">
      <c r="A527" s="1"/>
      <c r="B527" s="1"/>
      <c r="C527" s="1"/>
      <c r="D527" s="1"/>
      <c r="E527" s="1"/>
      <c r="F527" s="1"/>
    </row>
    <row r="528" spans="1:6" x14ac:dyDescent="0.2">
      <c r="A528" s="1"/>
      <c r="B528" s="1"/>
      <c r="C528" s="1"/>
      <c r="D528" s="1"/>
      <c r="E528" s="1"/>
      <c r="F528" s="1"/>
    </row>
    <row r="529" spans="1:6" x14ac:dyDescent="0.2">
      <c r="A529" s="1"/>
      <c r="B529" s="1"/>
      <c r="C529" s="1"/>
      <c r="D529" s="1"/>
      <c r="E529" s="1"/>
      <c r="F529" s="1"/>
    </row>
    <row r="530" spans="1:6" x14ac:dyDescent="0.2">
      <c r="A530" s="1"/>
      <c r="B530" s="1"/>
      <c r="C530" s="1"/>
      <c r="D530" s="1"/>
      <c r="E530" s="1"/>
      <c r="F530" s="1"/>
    </row>
    <row r="531" spans="1:6" x14ac:dyDescent="0.2">
      <c r="A531" s="1"/>
      <c r="B531" s="1"/>
      <c r="C531" s="1"/>
      <c r="D531" s="1"/>
      <c r="E531" s="1"/>
      <c r="F531" s="1"/>
    </row>
    <row r="532" spans="1:6" x14ac:dyDescent="0.2">
      <c r="A532" s="1"/>
      <c r="B532" s="1"/>
      <c r="C532" s="1"/>
      <c r="D532" s="1"/>
      <c r="E532" s="1"/>
      <c r="F532" s="1"/>
    </row>
    <row r="533" spans="1:6" x14ac:dyDescent="0.2">
      <c r="A533" s="1"/>
      <c r="B533" s="1"/>
      <c r="C533" s="1"/>
      <c r="D533" s="1"/>
      <c r="E533" s="1"/>
      <c r="F533" s="1"/>
    </row>
    <row r="534" spans="1:6" x14ac:dyDescent="0.2">
      <c r="A534" s="1"/>
      <c r="B534" s="1"/>
      <c r="C534" s="1"/>
      <c r="D534" s="1"/>
      <c r="E534" s="1"/>
      <c r="F534" s="1"/>
    </row>
    <row r="535" spans="1:6" x14ac:dyDescent="0.2">
      <c r="A535" s="1"/>
      <c r="B535" s="1"/>
      <c r="C535" s="1"/>
      <c r="D535" s="1"/>
      <c r="E535" s="1"/>
      <c r="F535" s="1"/>
    </row>
    <row r="536" spans="1:6" x14ac:dyDescent="0.2">
      <c r="A536" s="1"/>
      <c r="B536" s="1"/>
      <c r="C536" s="1"/>
      <c r="D536" s="1"/>
      <c r="E536" s="1"/>
      <c r="F536" s="1"/>
    </row>
    <row r="537" spans="1:6" x14ac:dyDescent="0.2">
      <c r="A537" s="1"/>
      <c r="B537" s="1"/>
      <c r="C537" s="1"/>
      <c r="D537" s="1"/>
      <c r="E537" s="1"/>
      <c r="F537" s="1"/>
    </row>
    <row r="538" spans="1:6" x14ac:dyDescent="0.2">
      <c r="A538" s="1"/>
      <c r="B538" s="1"/>
      <c r="C538" s="1"/>
      <c r="D538" s="1"/>
      <c r="E538" s="1"/>
      <c r="F538" s="1"/>
    </row>
    <row r="539" spans="1:6" x14ac:dyDescent="0.2">
      <c r="A539" s="1"/>
      <c r="B539" s="1"/>
      <c r="C539" s="1"/>
      <c r="D539" s="1"/>
      <c r="E539" s="1"/>
      <c r="F539" s="1"/>
    </row>
    <row r="540" spans="1:6" x14ac:dyDescent="0.2">
      <c r="A540" s="1"/>
      <c r="B540" s="1"/>
      <c r="C540" s="1"/>
      <c r="D540" s="1"/>
      <c r="E540" s="1"/>
      <c r="F540" s="1"/>
    </row>
    <row r="541" spans="1:6" x14ac:dyDescent="0.2">
      <c r="A541" s="1"/>
      <c r="B541" s="1"/>
      <c r="C541" s="1"/>
      <c r="D541" s="1"/>
      <c r="E541" s="1"/>
      <c r="F541" s="1"/>
    </row>
    <row r="542" spans="1:6" x14ac:dyDescent="0.2">
      <c r="A542" s="1"/>
      <c r="B542" s="1"/>
      <c r="C542" s="1"/>
      <c r="D542" s="1"/>
      <c r="E542" s="1"/>
      <c r="F542" s="1"/>
    </row>
    <row r="543" spans="1:6" x14ac:dyDescent="0.2">
      <c r="A543" s="1"/>
      <c r="B543" s="1"/>
      <c r="C543" s="1"/>
      <c r="D543" s="1"/>
      <c r="E543" s="1"/>
      <c r="F543" s="1"/>
    </row>
    <row r="544" spans="1:6" x14ac:dyDescent="0.2">
      <c r="A544" s="1"/>
      <c r="B544" s="1"/>
      <c r="C544" s="1"/>
      <c r="D544" s="1"/>
      <c r="E544" s="1"/>
      <c r="F544" s="1"/>
    </row>
    <row r="545" spans="1:6" x14ac:dyDescent="0.2">
      <c r="A545" s="1"/>
      <c r="B545" s="1"/>
      <c r="C545" s="1"/>
      <c r="D545" s="1"/>
      <c r="E545" s="1"/>
      <c r="F545" s="1"/>
    </row>
    <row r="546" spans="1:6" x14ac:dyDescent="0.2">
      <c r="A546" s="1"/>
      <c r="B546" s="1"/>
      <c r="C546" s="1"/>
      <c r="D546" s="1"/>
      <c r="E546" s="1"/>
      <c r="F546" s="1"/>
    </row>
    <row r="547" spans="1:6" x14ac:dyDescent="0.2">
      <c r="A547" s="1"/>
      <c r="B547" s="1"/>
      <c r="C547" s="1"/>
      <c r="D547" s="1"/>
      <c r="E547" s="1"/>
      <c r="F547" s="1"/>
    </row>
    <row r="548" spans="1:6" x14ac:dyDescent="0.2">
      <c r="A548" s="1"/>
      <c r="B548" s="1"/>
      <c r="C548" s="1"/>
      <c r="D548" s="1"/>
      <c r="E548" s="1"/>
      <c r="F548" s="1"/>
    </row>
    <row r="549" spans="1:6" x14ac:dyDescent="0.2">
      <c r="A549" s="1"/>
      <c r="B549" s="1"/>
      <c r="C549" s="1"/>
      <c r="D549" s="1"/>
      <c r="E549" s="1"/>
      <c r="F549" s="1"/>
    </row>
    <row r="550" spans="1:6" x14ac:dyDescent="0.2">
      <c r="A550" s="1"/>
      <c r="B550" s="1"/>
      <c r="C550" s="1"/>
      <c r="D550" s="1"/>
      <c r="E550" s="1"/>
      <c r="F550" s="1"/>
    </row>
    <row r="551" spans="1:6" x14ac:dyDescent="0.2">
      <c r="A551" s="1"/>
      <c r="B551" s="1"/>
      <c r="C551" s="1"/>
      <c r="D551" s="1"/>
      <c r="E551" s="1"/>
      <c r="F551" s="1"/>
    </row>
    <row r="552" spans="1:6" x14ac:dyDescent="0.2">
      <c r="A552" s="1"/>
      <c r="B552" s="1"/>
      <c r="C552" s="1"/>
      <c r="D552" s="1"/>
      <c r="E552" s="1"/>
      <c r="F552" s="1"/>
    </row>
    <row r="553" spans="1:6" x14ac:dyDescent="0.2">
      <c r="A553" s="1"/>
      <c r="B553" s="1"/>
      <c r="C553" s="1"/>
      <c r="D553" s="1"/>
      <c r="E553" s="1"/>
      <c r="F553" s="1"/>
    </row>
    <row r="554" spans="1:6" x14ac:dyDescent="0.2">
      <c r="A554" s="1"/>
      <c r="B554" s="1"/>
      <c r="C554" s="1"/>
      <c r="D554" s="1"/>
      <c r="E554" s="1"/>
      <c r="F554" s="1"/>
    </row>
    <row r="555" spans="1:6" x14ac:dyDescent="0.2">
      <c r="A555" s="1"/>
      <c r="B555" s="1"/>
      <c r="C555" s="1"/>
      <c r="D555" s="1"/>
      <c r="E555" s="1"/>
      <c r="F555" s="1"/>
    </row>
    <row r="556" spans="1:6" x14ac:dyDescent="0.2">
      <c r="A556" s="1"/>
      <c r="B556" s="1"/>
      <c r="C556" s="1"/>
      <c r="D556" s="1"/>
      <c r="E556" s="1"/>
      <c r="F556" s="1"/>
    </row>
    <row r="557" spans="1:6" x14ac:dyDescent="0.2">
      <c r="A557" s="1"/>
      <c r="B557" s="1"/>
      <c r="C557" s="1"/>
      <c r="D557" s="1"/>
      <c r="E557" s="1"/>
      <c r="F557" s="1"/>
    </row>
    <row r="558" spans="1:6" x14ac:dyDescent="0.2">
      <c r="A558" s="1"/>
      <c r="B558" s="1"/>
      <c r="C558" s="1"/>
      <c r="D558" s="1"/>
      <c r="E558" s="1"/>
      <c r="F558" s="1"/>
    </row>
    <row r="559" spans="1:6" x14ac:dyDescent="0.2">
      <c r="A559" s="1"/>
      <c r="B559" s="1"/>
      <c r="C559" s="1"/>
      <c r="D559" s="1"/>
      <c r="E559" s="1"/>
      <c r="F559" s="1"/>
    </row>
    <row r="560" spans="1:6" x14ac:dyDescent="0.2">
      <c r="A560" s="1"/>
      <c r="B560" s="1"/>
      <c r="C560" s="1"/>
      <c r="D560" s="1"/>
      <c r="E560" s="1"/>
      <c r="F560" s="1"/>
    </row>
    <row r="561" spans="1:6" x14ac:dyDescent="0.2">
      <c r="A561" s="1"/>
      <c r="B561" s="1"/>
      <c r="C561" s="1"/>
      <c r="D561" s="1"/>
      <c r="E561" s="1"/>
      <c r="F561" s="1"/>
    </row>
    <row r="562" spans="1:6" x14ac:dyDescent="0.2">
      <c r="A562" s="1"/>
      <c r="B562" s="1"/>
      <c r="C562" s="1"/>
      <c r="D562" s="1"/>
      <c r="E562" s="1"/>
      <c r="F562" s="1"/>
    </row>
    <row r="563" spans="1:6" x14ac:dyDescent="0.2">
      <c r="A563" s="1"/>
      <c r="B563" s="1"/>
      <c r="C563" s="1"/>
      <c r="D563" s="1"/>
      <c r="E563" s="1"/>
      <c r="F563" s="1"/>
    </row>
    <row r="564" spans="1:6" x14ac:dyDescent="0.2">
      <c r="A564" s="1"/>
      <c r="B564" s="1"/>
      <c r="C564" s="1"/>
      <c r="D564" s="1"/>
      <c r="E564" s="1"/>
      <c r="F564" s="1"/>
    </row>
    <row r="565" spans="1:6" x14ac:dyDescent="0.2">
      <c r="A565" s="1"/>
      <c r="B565" s="1"/>
      <c r="C565" s="1"/>
      <c r="D565" s="1"/>
      <c r="E565" s="1"/>
      <c r="F565" s="1"/>
    </row>
    <row r="566" spans="1:6" x14ac:dyDescent="0.2">
      <c r="A566" s="1"/>
      <c r="B566" s="1"/>
      <c r="C566" s="1"/>
      <c r="D566" s="1"/>
      <c r="E566" s="1"/>
      <c r="F566" s="1"/>
    </row>
    <row r="567" spans="1:6" x14ac:dyDescent="0.2">
      <c r="A567" s="1"/>
      <c r="B567" s="1"/>
      <c r="C567" s="1"/>
      <c r="D567" s="1"/>
      <c r="E567" s="1"/>
      <c r="F567" s="1"/>
    </row>
    <row r="568" spans="1:6" x14ac:dyDescent="0.2">
      <c r="A568" s="1"/>
      <c r="B568" s="1"/>
      <c r="C568" s="1"/>
      <c r="D568" s="1"/>
      <c r="E568" s="1"/>
      <c r="F568" s="1"/>
    </row>
    <row r="569" spans="1:6" x14ac:dyDescent="0.2">
      <c r="A569" s="1"/>
      <c r="B569" s="1"/>
      <c r="C569" s="1"/>
      <c r="D569" s="1"/>
      <c r="E569" s="1"/>
      <c r="F569" s="1"/>
    </row>
    <row r="570" spans="1:6" x14ac:dyDescent="0.2">
      <c r="A570" s="1"/>
      <c r="B570" s="1"/>
      <c r="C570" s="1"/>
      <c r="D570" s="1"/>
      <c r="E570" s="1"/>
      <c r="F570" s="1"/>
    </row>
    <row r="571" spans="1:6" x14ac:dyDescent="0.2">
      <c r="A571" s="1"/>
      <c r="B571" s="1"/>
      <c r="C571" s="1"/>
      <c r="D571" s="1"/>
      <c r="E571" s="1"/>
      <c r="F571" s="1"/>
    </row>
    <row r="572" spans="1:6" x14ac:dyDescent="0.2">
      <c r="A572" s="1"/>
      <c r="B572" s="1"/>
      <c r="C572" s="1"/>
      <c r="D572" s="1"/>
      <c r="E572" s="1"/>
      <c r="F572" s="1"/>
    </row>
    <row r="573" spans="1:6" x14ac:dyDescent="0.2">
      <c r="A573" s="1"/>
      <c r="B573" s="1"/>
      <c r="C573" s="1"/>
      <c r="D573" s="1"/>
      <c r="E573" s="1"/>
      <c r="F573" s="1"/>
    </row>
    <row r="574" spans="1:6" x14ac:dyDescent="0.2">
      <c r="A574" s="1"/>
      <c r="B574" s="1"/>
      <c r="C574" s="1"/>
      <c r="D574" s="1"/>
      <c r="E574" s="1"/>
      <c r="F574" s="1"/>
    </row>
    <row r="575" spans="1:6" x14ac:dyDescent="0.2">
      <c r="A575" s="1"/>
      <c r="B575" s="1"/>
      <c r="C575" s="1"/>
      <c r="D575" s="1"/>
      <c r="E575" s="1"/>
      <c r="F575" s="1"/>
    </row>
    <row r="576" spans="1:6" x14ac:dyDescent="0.2">
      <c r="A576" s="1"/>
      <c r="B576" s="1"/>
      <c r="C576" s="1"/>
      <c r="D576" s="1"/>
      <c r="E576" s="1"/>
      <c r="F576" s="1"/>
    </row>
    <row r="577" spans="1:6" x14ac:dyDescent="0.2">
      <c r="A577" s="1"/>
      <c r="B577" s="1"/>
      <c r="C577" s="1"/>
      <c r="D577" s="1"/>
      <c r="E577" s="1"/>
      <c r="F577" s="1"/>
    </row>
    <row r="578" spans="1:6" x14ac:dyDescent="0.2">
      <c r="A578" s="1"/>
      <c r="B578" s="1"/>
      <c r="C578" s="1"/>
      <c r="D578" s="1"/>
      <c r="E578" s="1"/>
      <c r="F578" s="1"/>
    </row>
    <row r="579" spans="1:6" x14ac:dyDescent="0.2">
      <c r="A579" s="1"/>
      <c r="B579" s="1"/>
      <c r="C579" s="1"/>
      <c r="D579" s="1"/>
      <c r="E579" s="1"/>
      <c r="F579" s="1"/>
    </row>
    <row r="580" spans="1:6" x14ac:dyDescent="0.2">
      <c r="A580" s="1"/>
      <c r="B580" s="1"/>
      <c r="C580" s="1"/>
      <c r="D580" s="1"/>
      <c r="E580" s="1"/>
      <c r="F580" s="1"/>
    </row>
    <row r="581" spans="1:6" x14ac:dyDescent="0.2">
      <c r="A581" s="1"/>
      <c r="B581" s="1"/>
      <c r="C581" s="1"/>
      <c r="D581" s="1"/>
      <c r="E581" s="1"/>
      <c r="F581" s="1"/>
    </row>
    <row r="582" spans="1:6" x14ac:dyDescent="0.2">
      <c r="A582" s="1"/>
      <c r="B582" s="1"/>
      <c r="C582" s="1"/>
      <c r="D582" s="1"/>
      <c r="E582" s="1"/>
      <c r="F582" s="1"/>
    </row>
    <row r="583" spans="1:6" x14ac:dyDescent="0.2">
      <c r="A583" s="1"/>
      <c r="B583" s="1"/>
      <c r="C583" s="1"/>
      <c r="D583" s="1"/>
      <c r="E583" s="1"/>
      <c r="F583" s="1"/>
    </row>
    <row r="584" spans="1:6" x14ac:dyDescent="0.2">
      <c r="A584" s="1"/>
      <c r="B584" s="1"/>
      <c r="C584" s="1"/>
      <c r="D584" s="1"/>
      <c r="E584" s="1"/>
      <c r="F584" s="1"/>
    </row>
    <row r="585" spans="1:6" x14ac:dyDescent="0.2">
      <c r="A585" s="1"/>
      <c r="B585" s="1"/>
      <c r="C585" s="1"/>
      <c r="D585" s="1"/>
      <c r="E585" s="1"/>
      <c r="F585" s="1"/>
    </row>
    <row r="586" spans="1:6" x14ac:dyDescent="0.2">
      <c r="A586" s="1"/>
      <c r="B586" s="1"/>
      <c r="C586" s="1"/>
      <c r="D586" s="1"/>
      <c r="E586" s="1"/>
      <c r="F586" s="1"/>
    </row>
    <row r="587" spans="1:6" x14ac:dyDescent="0.2">
      <c r="A587" s="1"/>
      <c r="B587" s="1"/>
      <c r="C587" s="1"/>
      <c r="D587" s="1"/>
      <c r="E587" s="1"/>
      <c r="F587" s="1"/>
    </row>
    <row r="588" spans="1:6" x14ac:dyDescent="0.2">
      <c r="A588" s="1"/>
      <c r="B588" s="1"/>
      <c r="C588" s="1"/>
      <c r="D588" s="1"/>
      <c r="E588" s="1"/>
      <c r="F588" s="1"/>
    </row>
    <row r="589" spans="1:6" x14ac:dyDescent="0.2">
      <c r="A589" s="1"/>
      <c r="B589" s="1"/>
      <c r="C589" s="1"/>
      <c r="D589" s="1"/>
      <c r="E589" s="1"/>
      <c r="F589" s="1"/>
    </row>
    <row r="590" spans="1:6" x14ac:dyDescent="0.2">
      <c r="A590" s="1"/>
      <c r="B590" s="1"/>
      <c r="C590" s="1"/>
      <c r="D590" s="1"/>
      <c r="E590" s="1"/>
      <c r="F590" s="1"/>
    </row>
    <row r="591" spans="1:6" x14ac:dyDescent="0.2">
      <c r="A591" s="1"/>
      <c r="B591" s="1"/>
      <c r="C591" s="1"/>
      <c r="D591" s="1"/>
      <c r="E591" s="1"/>
      <c r="F591" s="1"/>
    </row>
    <row r="592" spans="1:6" x14ac:dyDescent="0.2">
      <c r="A592" s="1"/>
      <c r="B592" s="1"/>
      <c r="C592" s="1"/>
      <c r="D592" s="1"/>
      <c r="E592" s="1"/>
      <c r="F592" s="1"/>
    </row>
    <row r="593" spans="1:6" x14ac:dyDescent="0.2">
      <c r="A593" s="1"/>
      <c r="B593" s="1"/>
      <c r="C593" s="1"/>
      <c r="D593" s="1"/>
      <c r="E593" s="1"/>
      <c r="F593" s="1"/>
    </row>
    <row r="594" spans="1:6" x14ac:dyDescent="0.2">
      <c r="A594" s="1"/>
      <c r="B594" s="1"/>
      <c r="C594" s="1"/>
      <c r="D594" s="1"/>
      <c r="E594" s="1"/>
      <c r="F594" s="1"/>
    </row>
    <row r="595" spans="1:6" x14ac:dyDescent="0.2">
      <c r="A595" s="1"/>
      <c r="B595" s="1"/>
      <c r="C595" s="1"/>
      <c r="D595" s="1"/>
      <c r="E595" s="1"/>
      <c r="F595" s="1"/>
    </row>
    <row r="596" spans="1:6" x14ac:dyDescent="0.2">
      <c r="A596" s="1"/>
      <c r="B596" s="1"/>
      <c r="C596" s="1"/>
      <c r="D596" s="1"/>
      <c r="E596" s="1"/>
      <c r="F596" s="1"/>
    </row>
    <row r="597" spans="1:6" x14ac:dyDescent="0.2">
      <c r="A597" s="1"/>
      <c r="B597" s="1"/>
      <c r="C597" s="1"/>
      <c r="D597" s="1"/>
      <c r="E597" s="1"/>
      <c r="F597" s="1"/>
    </row>
    <row r="598" spans="1:6" x14ac:dyDescent="0.2">
      <c r="A598" s="1"/>
      <c r="B598" s="1"/>
      <c r="C598" s="1"/>
      <c r="D598" s="1"/>
      <c r="E598" s="1"/>
      <c r="F598" s="1"/>
    </row>
    <row r="599" spans="1:6" x14ac:dyDescent="0.2">
      <c r="A599" s="1"/>
      <c r="B599" s="1"/>
      <c r="C599" s="1"/>
      <c r="D599" s="1"/>
      <c r="E599" s="1"/>
      <c r="F599" s="1"/>
    </row>
    <row r="600" spans="1:6" x14ac:dyDescent="0.2">
      <c r="A600" s="1"/>
      <c r="B600" s="1"/>
      <c r="C600" s="1"/>
      <c r="D600" s="1"/>
      <c r="E600" s="1"/>
      <c r="F600" s="1"/>
    </row>
    <row r="601" spans="1:6" x14ac:dyDescent="0.2">
      <c r="A601" s="1"/>
      <c r="B601" s="1"/>
      <c r="C601" s="1"/>
      <c r="D601" s="1"/>
      <c r="E601" s="1"/>
      <c r="F601" s="1"/>
    </row>
    <row r="602" spans="1:6" x14ac:dyDescent="0.2">
      <c r="A602" s="1"/>
      <c r="B602" s="1"/>
      <c r="C602" s="1"/>
      <c r="D602" s="1"/>
      <c r="E602" s="1"/>
      <c r="F602" s="1"/>
    </row>
    <row r="603" spans="1:6" x14ac:dyDescent="0.2">
      <c r="A603" s="1"/>
      <c r="B603" s="1"/>
      <c r="C603" s="1"/>
      <c r="D603" s="1"/>
      <c r="E603" s="1"/>
      <c r="F603" s="1"/>
    </row>
    <row r="604" spans="1:6" x14ac:dyDescent="0.2">
      <c r="A604" s="1"/>
      <c r="B604" s="1"/>
      <c r="C604" s="1"/>
      <c r="D604" s="1"/>
      <c r="E604" s="1"/>
      <c r="F604" s="1"/>
    </row>
    <row r="605" spans="1:6" x14ac:dyDescent="0.2">
      <c r="A605" s="1"/>
      <c r="B605" s="1"/>
      <c r="C605" s="1"/>
      <c r="D605" s="1"/>
      <c r="E605" s="1"/>
      <c r="F605" s="1"/>
    </row>
    <row r="606" spans="1:6" x14ac:dyDescent="0.2">
      <c r="A606" s="1"/>
      <c r="B606" s="1"/>
      <c r="C606" s="1"/>
      <c r="D606" s="1"/>
      <c r="E606" s="1"/>
      <c r="F606" s="1"/>
    </row>
    <row r="607" spans="1:6" x14ac:dyDescent="0.2">
      <c r="A607" s="1"/>
      <c r="B607" s="1"/>
      <c r="C607" s="1"/>
      <c r="D607" s="1"/>
      <c r="E607" s="1"/>
      <c r="F607" s="1"/>
    </row>
    <row r="608" spans="1:6" x14ac:dyDescent="0.2">
      <c r="A608" s="1"/>
      <c r="B608" s="1"/>
      <c r="C608" s="1"/>
      <c r="D608" s="1"/>
      <c r="E608" s="1"/>
      <c r="F608" s="1"/>
    </row>
    <row r="609" spans="1:6" x14ac:dyDescent="0.2">
      <c r="A609" s="1"/>
      <c r="B609" s="1"/>
      <c r="C609" s="1"/>
      <c r="D609" s="1"/>
      <c r="E609" s="1"/>
      <c r="F609" s="1"/>
    </row>
    <row r="610" spans="1:6" x14ac:dyDescent="0.2">
      <c r="A610" s="1"/>
      <c r="B610" s="1"/>
      <c r="C610" s="1"/>
      <c r="D610" s="1"/>
      <c r="E610" s="1"/>
      <c r="F610" s="1"/>
    </row>
    <row r="611" spans="1:6" x14ac:dyDescent="0.2">
      <c r="A611" s="1"/>
      <c r="B611" s="1"/>
      <c r="C611" s="1"/>
      <c r="D611" s="1"/>
      <c r="E611" s="1"/>
      <c r="F611" s="1"/>
    </row>
    <row r="612" spans="1:6" x14ac:dyDescent="0.2">
      <c r="A612" s="1"/>
      <c r="B612" s="1"/>
      <c r="C612" s="1"/>
      <c r="D612" s="1"/>
      <c r="E612" s="1"/>
      <c r="F612" s="1"/>
    </row>
    <row r="613" spans="1:6" x14ac:dyDescent="0.2">
      <c r="A613" s="1"/>
      <c r="B613" s="1"/>
      <c r="C613" s="1"/>
      <c r="D613" s="1"/>
      <c r="E613" s="1"/>
      <c r="F613" s="1"/>
    </row>
    <row r="614" spans="1:6" x14ac:dyDescent="0.2">
      <c r="A614" s="1"/>
      <c r="B614" s="1"/>
      <c r="C614" s="1"/>
      <c r="D614" s="1"/>
      <c r="E614" s="1"/>
      <c r="F614" s="1"/>
    </row>
    <row r="615" spans="1:6" x14ac:dyDescent="0.2">
      <c r="A615" s="1"/>
      <c r="B615" s="1"/>
      <c r="C615" s="1"/>
      <c r="D615" s="1"/>
      <c r="E615" s="1"/>
      <c r="F615" s="1"/>
    </row>
    <row r="616" spans="1:6" x14ac:dyDescent="0.2">
      <c r="A616" s="1"/>
      <c r="B616" s="1"/>
      <c r="C616" s="1"/>
      <c r="D616" s="1"/>
      <c r="E616" s="1"/>
      <c r="F616" s="1"/>
    </row>
    <row r="617" spans="1:6" x14ac:dyDescent="0.2">
      <c r="A617" s="1"/>
      <c r="B617" s="1"/>
      <c r="C617" s="1"/>
      <c r="D617" s="1"/>
      <c r="E617" s="1"/>
      <c r="F617" s="1"/>
    </row>
    <row r="618" spans="1:6" x14ac:dyDescent="0.2">
      <c r="A618" s="1"/>
      <c r="B618" s="1"/>
      <c r="C618" s="1"/>
      <c r="D618" s="1"/>
      <c r="E618" s="1"/>
      <c r="F618" s="1"/>
    </row>
    <row r="619" spans="1:6" x14ac:dyDescent="0.2">
      <c r="A619" s="1"/>
      <c r="B619" s="1"/>
      <c r="C619" s="1"/>
      <c r="D619" s="1"/>
      <c r="E619" s="1"/>
      <c r="F619" s="1"/>
    </row>
    <row r="620" spans="1:6" x14ac:dyDescent="0.2">
      <c r="A620" s="1"/>
      <c r="B620" s="1"/>
      <c r="C620" s="1"/>
      <c r="D620" s="1"/>
      <c r="E620" s="1"/>
      <c r="F620" s="1"/>
    </row>
    <row r="621" spans="1:6" x14ac:dyDescent="0.2">
      <c r="A621" s="1"/>
      <c r="B621" s="1"/>
      <c r="C621" s="1"/>
      <c r="D621" s="1"/>
      <c r="E621" s="1"/>
      <c r="F621" s="1"/>
    </row>
    <row r="622" spans="1:6" x14ac:dyDescent="0.2">
      <c r="A622" s="1"/>
      <c r="B622" s="1"/>
      <c r="C622" s="1"/>
      <c r="D622" s="1"/>
      <c r="E622" s="1"/>
      <c r="F622" s="1"/>
    </row>
    <row r="623" spans="1:6" x14ac:dyDescent="0.2">
      <c r="A623" s="1"/>
      <c r="B623" s="1"/>
      <c r="C623" s="1"/>
      <c r="D623" s="1"/>
      <c r="E623" s="1"/>
      <c r="F623" s="1"/>
    </row>
    <row r="624" spans="1:6" x14ac:dyDescent="0.2">
      <c r="A624" s="1"/>
      <c r="B624" s="1"/>
      <c r="C624" s="1"/>
      <c r="D624" s="1"/>
      <c r="E624" s="1"/>
      <c r="F624" s="1"/>
    </row>
    <row r="625" spans="1:6" x14ac:dyDescent="0.2">
      <c r="A625" s="1"/>
      <c r="B625" s="1"/>
      <c r="C625" s="1"/>
      <c r="D625" s="1"/>
      <c r="E625" s="1"/>
      <c r="F625" s="1"/>
    </row>
    <row r="626" spans="1:6" x14ac:dyDescent="0.2">
      <c r="A626" s="1"/>
      <c r="B626" s="1"/>
      <c r="C626" s="1"/>
      <c r="D626" s="1"/>
      <c r="E626" s="1"/>
      <c r="F626" s="1"/>
    </row>
    <row r="627" spans="1:6" x14ac:dyDescent="0.2">
      <c r="A627" s="1"/>
      <c r="B627" s="1"/>
      <c r="C627" s="1"/>
      <c r="D627" s="1"/>
      <c r="E627" s="1"/>
      <c r="F627" s="1"/>
    </row>
    <row r="628" spans="1:6" x14ac:dyDescent="0.2">
      <c r="A628" s="1"/>
      <c r="B628" s="1"/>
      <c r="C628" s="1"/>
      <c r="D628" s="1"/>
      <c r="E628" s="1"/>
      <c r="F628" s="1"/>
    </row>
    <row r="629" spans="1:6" x14ac:dyDescent="0.2">
      <c r="A629" s="1"/>
      <c r="B629" s="1"/>
      <c r="C629" s="1"/>
      <c r="D629" s="1"/>
      <c r="E629" s="1"/>
      <c r="F629" s="1"/>
    </row>
    <row r="630" spans="1:6" x14ac:dyDescent="0.2">
      <c r="A630" s="1"/>
      <c r="B630" s="1"/>
      <c r="C630" s="1"/>
      <c r="D630" s="1"/>
      <c r="E630" s="1"/>
      <c r="F630" s="1"/>
    </row>
    <row r="631" spans="1:6" x14ac:dyDescent="0.2">
      <c r="A631" s="1"/>
      <c r="B631" s="1"/>
      <c r="C631" s="1"/>
      <c r="D631" s="1"/>
      <c r="E631" s="1"/>
      <c r="F631" s="1"/>
    </row>
    <row r="632" spans="1:6" x14ac:dyDescent="0.2">
      <c r="A632" s="1"/>
      <c r="B632" s="1"/>
      <c r="C632" s="1"/>
      <c r="D632" s="1"/>
      <c r="E632" s="1"/>
      <c r="F632" s="1"/>
    </row>
    <row r="633" spans="1:6" x14ac:dyDescent="0.2">
      <c r="A633" s="1"/>
      <c r="B633" s="1"/>
      <c r="C633" s="1"/>
      <c r="D633" s="1"/>
      <c r="E633" s="1"/>
      <c r="F633" s="1"/>
    </row>
    <row r="634" spans="1:6" x14ac:dyDescent="0.2">
      <c r="A634" s="1"/>
      <c r="B634" s="1"/>
      <c r="C634" s="1"/>
      <c r="D634" s="1"/>
      <c r="E634" s="1"/>
      <c r="F634" s="1"/>
    </row>
    <row r="635" spans="1:6" x14ac:dyDescent="0.2">
      <c r="A635" s="1"/>
      <c r="B635" s="1"/>
      <c r="C635" s="1"/>
      <c r="D635" s="1"/>
      <c r="E635" s="1"/>
      <c r="F635" s="1"/>
    </row>
    <row r="636" spans="1:6" x14ac:dyDescent="0.2">
      <c r="A636" s="1"/>
      <c r="B636" s="1"/>
      <c r="C636" s="1"/>
      <c r="D636" s="1"/>
      <c r="E636" s="1"/>
      <c r="F636" s="1"/>
    </row>
    <row r="637" spans="1:6" x14ac:dyDescent="0.2">
      <c r="A637" s="1"/>
      <c r="B637" s="1"/>
      <c r="C637" s="1"/>
      <c r="D637" s="1"/>
      <c r="E637" s="1"/>
      <c r="F637" s="1"/>
    </row>
    <row r="638" spans="1:6" x14ac:dyDescent="0.2">
      <c r="A638" s="1"/>
      <c r="B638" s="1"/>
      <c r="C638" s="1"/>
      <c r="D638" s="1"/>
      <c r="E638" s="1"/>
      <c r="F638" s="1"/>
    </row>
    <row r="639" spans="1:6" x14ac:dyDescent="0.2">
      <c r="A639" s="1"/>
      <c r="B639" s="1"/>
      <c r="C639" s="1"/>
      <c r="D639" s="1"/>
      <c r="E639" s="1"/>
      <c r="F639" s="1"/>
    </row>
    <row r="640" spans="1:6" x14ac:dyDescent="0.2">
      <c r="A640" s="1"/>
      <c r="B640" s="1"/>
      <c r="C640" s="1"/>
      <c r="D640" s="1"/>
      <c r="E640" s="1"/>
      <c r="F640" s="1"/>
    </row>
    <row r="641" spans="1:6" x14ac:dyDescent="0.2">
      <c r="A641" s="1"/>
      <c r="B641" s="1"/>
      <c r="C641" s="1"/>
      <c r="D641" s="1"/>
      <c r="E641" s="1"/>
      <c r="F641" s="1"/>
    </row>
    <row r="642" spans="1:6" x14ac:dyDescent="0.2">
      <c r="A642" s="1"/>
      <c r="B642" s="1"/>
      <c r="C642" s="1"/>
      <c r="D642" s="1"/>
      <c r="E642" s="1"/>
      <c r="F642" s="1"/>
    </row>
    <row r="643" spans="1:6" x14ac:dyDescent="0.2">
      <c r="A643" s="1"/>
      <c r="B643" s="1"/>
      <c r="C643" s="1"/>
      <c r="D643" s="1"/>
      <c r="E643" s="1"/>
      <c r="F643" s="1"/>
    </row>
    <row r="644" spans="1:6" x14ac:dyDescent="0.2">
      <c r="A644" s="1"/>
      <c r="B644" s="1"/>
      <c r="C644" s="1"/>
      <c r="D644" s="1"/>
      <c r="E644" s="1"/>
      <c r="F644" s="1"/>
    </row>
    <row r="645" spans="1:6" x14ac:dyDescent="0.2">
      <c r="A645" s="1"/>
      <c r="B645" s="1"/>
      <c r="C645" s="1"/>
      <c r="D645" s="1"/>
      <c r="E645" s="1"/>
      <c r="F645" s="1"/>
    </row>
    <row r="646" spans="1:6" x14ac:dyDescent="0.2">
      <c r="A646" s="1"/>
      <c r="B646" s="1"/>
      <c r="C646" s="1"/>
      <c r="D646" s="1"/>
      <c r="E646" s="1"/>
      <c r="F646" s="1"/>
    </row>
    <row r="647" spans="1:6" x14ac:dyDescent="0.2">
      <c r="A647" s="1"/>
      <c r="B647" s="1"/>
      <c r="C647" s="1"/>
      <c r="D647" s="1"/>
      <c r="E647" s="1"/>
      <c r="F647" s="1"/>
    </row>
    <row r="648" spans="1:6" x14ac:dyDescent="0.2">
      <c r="A648" s="1"/>
      <c r="B648" s="1"/>
      <c r="C648" s="1"/>
      <c r="D648" s="1"/>
      <c r="E648" s="1"/>
      <c r="F648" s="1"/>
    </row>
    <row r="649" spans="1:6" x14ac:dyDescent="0.2">
      <c r="A649" s="1"/>
      <c r="B649" s="1"/>
      <c r="C649" s="1"/>
      <c r="D649" s="1"/>
      <c r="E649" s="1"/>
      <c r="F649" s="1"/>
    </row>
    <row r="650" spans="1:6" x14ac:dyDescent="0.2">
      <c r="A650" s="1"/>
      <c r="B650" s="1"/>
      <c r="C650" s="1"/>
      <c r="D650" s="1"/>
      <c r="E650" s="1"/>
      <c r="F650" s="1"/>
    </row>
    <row r="651" spans="1:6" x14ac:dyDescent="0.2">
      <c r="A651" s="1"/>
      <c r="B651" s="1"/>
      <c r="C651" s="1"/>
      <c r="D651" s="1"/>
      <c r="E651" s="1"/>
      <c r="F651" s="1"/>
    </row>
    <row r="652" spans="1:6" x14ac:dyDescent="0.2">
      <c r="A652" s="1"/>
      <c r="B652" s="1"/>
      <c r="C652" s="1"/>
      <c r="D652" s="1"/>
      <c r="E652" s="1"/>
      <c r="F652" s="1"/>
    </row>
    <row r="653" spans="1:6" x14ac:dyDescent="0.2">
      <c r="A653" s="1"/>
      <c r="B653" s="1"/>
      <c r="C653" s="1"/>
      <c r="D653" s="1"/>
      <c r="E653" s="1"/>
      <c r="F653" s="1"/>
    </row>
    <row r="654" spans="1:6" x14ac:dyDescent="0.2">
      <c r="A654" s="1"/>
      <c r="B654" s="1"/>
      <c r="C654" s="1"/>
      <c r="D654" s="1"/>
      <c r="E654" s="1"/>
      <c r="F654" s="1"/>
    </row>
    <row r="655" spans="1:6" x14ac:dyDescent="0.2">
      <c r="A655" s="1"/>
      <c r="B655" s="1"/>
      <c r="C655" s="1"/>
      <c r="D655" s="1"/>
      <c r="E655" s="1"/>
      <c r="F655" s="1"/>
    </row>
    <row r="656" spans="1:6" x14ac:dyDescent="0.2">
      <c r="A656" s="1"/>
      <c r="B656" s="1"/>
      <c r="C656" s="1"/>
      <c r="D656" s="1"/>
      <c r="E656" s="1"/>
      <c r="F656" s="1"/>
    </row>
    <row r="657" spans="1:6" x14ac:dyDescent="0.2">
      <c r="A657" s="1"/>
      <c r="B657" s="1"/>
      <c r="C657" s="1"/>
      <c r="D657" s="1"/>
      <c r="E657" s="1"/>
      <c r="F657" s="1"/>
    </row>
    <row r="658" spans="1:6" x14ac:dyDescent="0.2">
      <c r="A658" s="1"/>
      <c r="B658" s="1"/>
      <c r="C658" s="1"/>
      <c r="D658" s="1"/>
      <c r="E658" s="1"/>
      <c r="F658" s="1"/>
    </row>
    <row r="659" spans="1:6" x14ac:dyDescent="0.2">
      <c r="A659" s="1"/>
      <c r="B659" s="1"/>
      <c r="C659" s="1"/>
      <c r="D659" s="1"/>
      <c r="E659" s="1"/>
      <c r="F659" s="1"/>
    </row>
    <row r="660" spans="1:6" x14ac:dyDescent="0.2">
      <c r="A660" s="1"/>
      <c r="B660" s="1"/>
      <c r="C660" s="1"/>
      <c r="D660" s="1"/>
      <c r="E660" s="1"/>
      <c r="F660" s="1"/>
    </row>
    <row r="661" spans="1:6" x14ac:dyDescent="0.2">
      <c r="A661" s="1"/>
      <c r="B661" s="1"/>
      <c r="C661" s="1"/>
      <c r="D661" s="1"/>
      <c r="E661" s="1"/>
      <c r="F661" s="1"/>
    </row>
    <row r="662" spans="1:6" x14ac:dyDescent="0.2">
      <c r="A662" s="1"/>
      <c r="B662" s="1"/>
      <c r="C662" s="1"/>
      <c r="D662" s="1"/>
      <c r="E662" s="1"/>
      <c r="F662" s="1"/>
    </row>
    <row r="663" spans="1:6" x14ac:dyDescent="0.2">
      <c r="A663" s="1"/>
      <c r="B663" s="1"/>
      <c r="C663" s="1"/>
      <c r="D663" s="1"/>
      <c r="E663" s="1"/>
      <c r="F663" s="1"/>
    </row>
    <row r="664" spans="1:6" x14ac:dyDescent="0.2">
      <c r="A664" s="1"/>
      <c r="B664" s="1"/>
      <c r="C664" s="1"/>
      <c r="D664" s="1"/>
      <c r="E664" s="1"/>
      <c r="F664" s="1"/>
    </row>
    <row r="665" spans="1:6" x14ac:dyDescent="0.2">
      <c r="A665" s="1"/>
      <c r="B665" s="1"/>
      <c r="C665" s="1"/>
      <c r="D665" s="1"/>
      <c r="E665" s="1"/>
      <c r="F665" s="1"/>
    </row>
    <row r="666" spans="1:6" x14ac:dyDescent="0.2">
      <c r="A666" s="1"/>
      <c r="B666" s="1"/>
      <c r="C666" s="1"/>
      <c r="D666" s="1"/>
      <c r="E666" s="1"/>
    </row>
    <row r="667" spans="1:6" x14ac:dyDescent="0.2">
      <c r="A667" s="1"/>
      <c r="B667" s="1"/>
      <c r="C667" s="1"/>
      <c r="D667" s="1"/>
      <c r="E667" s="1"/>
    </row>
    <row r="668" spans="1:6" x14ac:dyDescent="0.2">
      <c r="A668" s="1"/>
      <c r="B668" s="1"/>
      <c r="C668" s="1"/>
      <c r="D668" s="1"/>
      <c r="E668" s="1"/>
    </row>
    <row r="669" spans="1:6" x14ac:dyDescent="0.2">
      <c r="A669" s="1"/>
      <c r="B669" s="1"/>
      <c r="C669" s="1"/>
      <c r="D669" s="1"/>
      <c r="E669" s="1"/>
    </row>
    <row r="670" spans="1:6" x14ac:dyDescent="0.2">
      <c r="A670" s="1"/>
      <c r="B670" s="1"/>
      <c r="C670" s="1"/>
      <c r="D670" s="1"/>
      <c r="E670" s="1"/>
    </row>
    <row r="671" spans="1:6" x14ac:dyDescent="0.2">
      <c r="A671" s="1"/>
      <c r="B671" s="1"/>
      <c r="C671" s="1"/>
      <c r="D671" s="1"/>
      <c r="E671" s="1"/>
    </row>
    <row r="672" spans="1:6" x14ac:dyDescent="0.2">
      <c r="A672" s="1"/>
      <c r="B672" s="1"/>
      <c r="C672" s="1"/>
      <c r="D672" s="1"/>
      <c r="E672" s="1"/>
    </row>
    <row r="673" spans="1:5" x14ac:dyDescent="0.2">
      <c r="A673" s="1"/>
      <c r="B673" s="1"/>
      <c r="C673" s="1"/>
      <c r="D673" s="1"/>
      <c r="E673" s="1"/>
    </row>
    <row r="674" spans="1:5" x14ac:dyDescent="0.2">
      <c r="A674" s="1"/>
      <c r="B674" s="1"/>
      <c r="C674" s="1"/>
      <c r="D674" s="1"/>
      <c r="E674" s="1"/>
    </row>
    <row r="675" spans="1:5" x14ac:dyDescent="0.2">
      <c r="A675" s="1"/>
      <c r="B675" s="1"/>
      <c r="C675" s="1"/>
      <c r="D675" s="1"/>
      <c r="E675" s="1"/>
    </row>
    <row r="676" spans="1:5" x14ac:dyDescent="0.2">
      <c r="A676" s="1"/>
      <c r="B676" s="1"/>
      <c r="C676" s="1"/>
      <c r="D676" s="1"/>
      <c r="E676" s="1"/>
    </row>
    <row r="677" spans="1:5" x14ac:dyDescent="0.2">
      <c r="A677" s="1"/>
      <c r="B677" s="1"/>
      <c r="C677" s="1"/>
      <c r="D677" s="1"/>
      <c r="E677" s="1"/>
    </row>
    <row r="678" spans="1:5" x14ac:dyDescent="0.2">
      <c r="A678" s="1"/>
      <c r="B678" s="1"/>
      <c r="C678" s="1"/>
      <c r="D678" s="1"/>
      <c r="E678" s="1"/>
    </row>
    <row r="679" spans="1:5" x14ac:dyDescent="0.2">
      <c r="A679" s="1"/>
      <c r="B679" s="1"/>
      <c r="C679" s="1"/>
      <c r="D679" s="1"/>
      <c r="E679" s="1"/>
    </row>
    <row r="680" spans="1:5" x14ac:dyDescent="0.2">
      <c r="A680" s="1"/>
      <c r="B680" s="1"/>
      <c r="C680" s="1"/>
      <c r="D680" s="1"/>
      <c r="E680" s="1"/>
    </row>
    <row r="681" spans="1:5" x14ac:dyDescent="0.2">
      <c r="A681" s="1"/>
      <c r="B681" s="1"/>
      <c r="C681" s="1"/>
      <c r="D681" s="1"/>
      <c r="E681" s="1"/>
    </row>
    <row r="682" spans="1:5" x14ac:dyDescent="0.2">
      <c r="A682" s="1"/>
      <c r="B682" s="1"/>
      <c r="C682" s="1"/>
      <c r="D682" s="1"/>
      <c r="E682" s="1"/>
    </row>
    <row r="683" spans="1:5" x14ac:dyDescent="0.2">
      <c r="A683" s="1"/>
      <c r="B683" s="1"/>
      <c r="C683" s="1"/>
      <c r="D683" s="1"/>
      <c r="E683" s="1"/>
    </row>
    <row r="684" spans="1:5" x14ac:dyDescent="0.2">
      <c r="A684" s="1"/>
      <c r="B684" s="1"/>
      <c r="C684" s="1"/>
      <c r="D684" s="1"/>
      <c r="E684" s="1"/>
    </row>
    <row r="685" spans="1:5" x14ac:dyDescent="0.2">
      <c r="A685" s="1"/>
      <c r="B685" s="1"/>
      <c r="C685" s="1"/>
      <c r="D685" s="1"/>
      <c r="E685" s="1"/>
    </row>
    <row r="686" spans="1:5" x14ac:dyDescent="0.2">
      <c r="A686" s="1"/>
      <c r="B686" s="1"/>
      <c r="C686" s="1"/>
      <c r="D686" s="1"/>
      <c r="E686" s="1"/>
    </row>
    <row r="687" spans="1:5" x14ac:dyDescent="0.2">
      <c r="A687" s="1"/>
      <c r="B687" s="1"/>
      <c r="C687" s="1"/>
      <c r="D687" s="1"/>
      <c r="E687" s="1"/>
    </row>
    <row r="688" spans="1:5" x14ac:dyDescent="0.2">
      <c r="A688" s="1"/>
      <c r="B688" s="1"/>
      <c r="C688" s="1"/>
      <c r="D688" s="1"/>
      <c r="E688" s="1"/>
    </row>
    <row r="689" spans="1:5" x14ac:dyDescent="0.2">
      <c r="A689" s="1"/>
      <c r="B689" s="1"/>
      <c r="C689" s="1"/>
      <c r="D689" s="1"/>
      <c r="E689" s="1"/>
    </row>
    <row r="690" spans="1:5" x14ac:dyDescent="0.2">
      <c r="A690" s="1"/>
      <c r="B690" s="1"/>
      <c r="C690" s="1"/>
      <c r="D690" s="1"/>
      <c r="E690" s="1"/>
    </row>
    <row r="691" spans="1:5" x14ac:dyDescent="0.2">
      <c r="A691" s="1"/>
      <c r="B691" s="1"/>
      <c r="C691" s="1"/>
      <c r="D691" s="1"/>
      <c r="E691" s="1"/>
    </row>
    <row r="692" spans="1:5" x14ac:dyDescent="0.2">
      <c r="A692" s="1"/>
      <c r="B692" s="1"/>
      <c r="C692" s="1"/>
      <c r="D692" s="1"/>
      <c r="E692" s="1"/>
    </row>
    <row r="693" spans="1:5" x14ac:dyDescent="0.2">
      <c r="A693" s="1"/>
      <c r="B693" s="1"/>
      <c r="C693" s="1"/>
      <c r="D693" s="1"/>
      <c r="E693" s="1"/>
    </row>
    <row r="694" spans="1:5" x14ac:dyDescent="0.2">
      <c r="A694" s="1"/>
      <c r="B694" s="1"/>
      <c r="C694" s="1"/>
      <c r="D694" s="1"/>
      <c r="E694" s="1"/>
    </row>
    <row r="695" spans="1:5" x14ac:dyDescent="0.2">
      <c r="A695" s="1"/>
      <c r="B695" s="1"/>
      <c r="C695" s="1"/>
      <c r="D695" s="1"/>
      <c r="E695" s="1"/>
    </row>
    <row r="696" spans="1:5" x14ac:dyDescent="0.2">
      <c r="A696" s="1"/>
      <c r="B696" s="1"/>
      <c r="C696" s="1"/>
      <c r="D696" s="1"/>
      <c r="E696" s="1"/>
    </row>
    <row r="697" spans="1:5" x14ac:dyDescent="0.2">
      <c r="A697" s="1"/>
      <c r="B697" s="1"/>
      <c r="C697" s="1"/>
      <c r="D697" s="1"/>
      <c r="E697" s="1"/>
    </row>
    <row r="698" spans="1:5" x14ac:dyDescent="0.2">
      <c r="A698" s="1"/>
      <c r="B698" s="1"/>
      <c r="C698" s="1"/>
      <c r="D698" s="1"/>
      <c r="E698" s="1"/>
    </row>
    <row r="699" spans="1:5" x14ac:dyDescent="0.2">
      <c r="A699" s="1"/>
      <c r="B699" s="1"/>
      <c r="C699" s="1"/>
      <c r="D699" s="1"/>
      <c r="E699" s="1"/>
    </row>
    <row r="700" spans="1:5" x14ac:dyDescent="0.2">
      <c r="A700" s="1"/>
      <c r="B700" s="1"/>
      <c r="C700" s="1"/>
      <c r="D700" s="1"/>
      <c r="E700" s="1"/>
    </row>
    <row r="701" spans="1:5" x14ac:dyDescent="0.2">
      <c r="A701" s="1"/>
      <c r="B701" s="1"/>
      <c r="C701" s="1"/>
      <c r="D701" s="1"/>
      <c r="E701" s="1"/>
    </row>
    <row r="702" spans="1:5" x14ac:dyDescent="0.2">
      <c r="A702" s="1"/>
      <c r="B702" s="1"/>
      <c r="C702" s="1"/>
      <c r="D702" s="1"/>
      <c r="E702" s="1"/>
    </row>
    <row r="703" spans="1:5" x14ac:dyDescent="0.2">
      <c r="A703" s="1"/>
      <c r="B703" s="1"/>
      <c r="C703" s="1"/>
      <c r="D703" s="1"/>
      <c r="E703" s="1"/>
    </row>
    <row r="704" spans="1:5" x14ac:dyDescent="0.2">
      <c r="A704" s="1"/>
      <c r="B704" s="1"/>
      <c r="C704" s="1"/>
      <c r="D704" s="1"/>
      <c r="E704" s="1"/>
    </row>
    <row r="705" spans="1:5" x14ac:dyDescent="0.2">
      <c r="A705" s="1"/>
      <c r="B705" s="1"/>
      <c r="C705" s="1"/>
      <c r="D705" s="1"/>
      <c r="E705" s="1"/>
    </row>
    <row r="706" spans="1:5" x14ac:dyDescent="0.2">
      <c r="A706" s="1"/>
      <c r="B706" s="1"/>
      <c r="C706" s="1"/>
      <c r="D706" s="1"/>
      <c r="E706" s="1"/>
    </row>
    <row r="707" spans="1:5" x14ac:dyDescent="0.2">
      <c r="A707" s="1"/>
      <c r="B707" s="1"/>
      <c r="C707" s="1"/>
      <c r="D707" s="1"/>
      <c r="E707" s="1"/>
    </row>
    <row r="708" spans="1:5" x14ac:dyDescent="0.2">
      <c r="A708" s="1"/>
      <c r="B708" s="1"/>
      <c r="C708" s="1"/>
      <c r="D708" s="1"/>
      <c r="E708" s="1"/>
    </row>
    <row r="709" spans="1:5" x14ac:dyDescent="0.2">
      <c r="A709" s="1"/>
      <c r="B709" s="1"/>
      <c r="C709" s="1"/>
      <c r="D709" s="1"/>
      <c r="E709" s="1"/>
    </row>
    <row r="710" spans="1:5" x14ac:dyDescent="0.2">
      <c r="A710" s="1"/>
      <c r="B710" s="1"/>
      <c r="C710" s="1"/>
      <c r="D710" s="1"/>
      <c r="E710" s="1"/>
    </row>
    <row r="711" spans="1:5" x14ac:dyDescent="0.2">
      <c r="A711" s="1"/>
      <c r="B711" s="1"/>
      <c r="C711" s="1"/>
      <c r="D711" s="1"/>
      <c r="E711" s="1"/>
    </row>
    <row r="712" spans="1:5" x14ac:dyDescent="0.2">
      <c r="A712" s="1"/>
      <c r="B712" s="1"/>
      <c r="C712" s="1"/>
      <c r="D712" s="1"/>
      <c r="E712" s="1"/>
    </row>
    <row r="713" spans="1:5" x14ac:dyDescent="0.2">
      <c r="A713" s="1"/>
      <c r="B713" s="1"/>
      <c r="C713" s="1"/>
      <c r="D713" s="1"/>
      <c r="E713" s="1"/>
    </row>
    <row r="714" spans="1:5" x14ac:dyDescent="0.2">
      <c r="A714" s="1"/>
      <c r="B714" s="1"/>
      <c r="C714" s="1"/>
      <c r="D714" s="1"/>
      <c r="E714" s="1"/>
    </row>
    <row r="715" spans="1:5" x14ac:dyDescent="0.2">
      <c r="A715" s="1"/>
      <c r="B715" s="1"/>
      <c r="C715" s="1"/>
      <c r="D715" s="1"/>
      <c r="E715" s="1"/>
    </row>
    <row r="716" spans="1:5" x14ac:dyDescent="0.2">
      <c r="A716" s="1"/>
      <c r="B716" s="1"/>
      <c r="C716" s="1"/>
      <c r="D716" s="1"/>
      <c r="E716" s="1"/>
    </row>
    <row r="717" spans="1:5" x14ac:dyDescent="0.2">
      <c r="A717" s="1"/>
      <c r="B717" s="1"/>
      <c r="C717" s="1"/>
      <c r="D717" s="1"/>
      <c r="E717" s="1"/>
    </row>
    <row r="718" spans="1:5" x14ac:dyDescent="0.2">
      <c r="A718" s="1"/>
      <c r="B718" s="1"/>
      <c r="C718" s="1"/>
      <c r="D718" s="1"/>
      <c r="E718" s="1"/>
    </row>
    <row r="719" spans="1:5" x14ac:dyDescent="0.2">
      <c r="A719" s="1"/>
      <c r="B719" s="1"/>
      <c r="C719" s="1"/>
      <c r="D719" s="1"/>
      <c r="E719" s="1"/>
    </row>
    <row r="720" spans="1:5" x14ac:dyDescent="0.2">
      <c r="A720" s="1"/>
      <c r="B720" s="1"/>
      <c r="C720" s="1"/>
      <c r="D720" s="1"/>
      <c r="E720" s="1"/>
    </row>
    <row r="721" spans="1:5" x14ac:dyDescent="0.2">
      <c r="A721" s="1"/>
      <c r="B721" s="1"/>
      <c r="C721" s="1"/>
      <c r="D721" s="1"/>
      <c r="E721" s="1"/>
    </row>
    <row r="722" spans="1:5" x14ac:dyDescent="0.2">
      <c r="A722" s="1"/>
      <c r="B722" s="1"/>
      <c r="C722" s="1"/>
      <c r="D722" s="1"/>
      <c r="E722" s="1"/>
    </row>
    <row r="723" spans="1:5" x14ac:dyDescent="0.2">
      <c r="A723" s="1"/>
      <c r="B723" s="1"/>
      <c r="C723" s="1"/>
      <c r="D723" s="1"/>
      <c r="E723" s="1"/>
    </row>
    <row r="724" spans="1:5" x14ac:dyDescent="0.2">
      <c r="A724" s="1"/>
      <c r="B724" s="1"/>
      <c r="C724" s="1"/>
      <c r="D724" s="1"/>
      <c r="E724" s="1"/>
    </row>
    <row r="725" spans="1:5" x14ac:dyDescent="0.2">
      <c r="A725" s="1"/>
      <c r="B725" s="1"/>
      <c r="C725" s="1"/>
      <c r="D725" s="1"/>
      <c r="E725" s="1"/>
    </row>
    <row r="726" spans="1:5" x14ac:dyDescent="0.2">
      <c r="A726" s="1"/>
      <c r="B726" s="1"/>
      <c r="C726" s="1"/>
      <c r="D726" s="1"/>
      <c r="E726" s="1"/>
    </row>
    <row r="727" spans="1:5" x14ac:dyDescent="0.2">
      <c r="A727" s="1"/>
      <c r="B727" s="1"/>
      <c r="C727" s="1"/>
      <c r="D727" s="1"/>
      <c r="E727" s="1"/>
    </row>
    <row r="728" spans="1:5" x14ac:dyDescent="0.2">
      <c r="A728" s="1"/>
      <c r="B728" s="1"/>
      <c r="C728" s="1"/>
      <c r="D728" s="1"/>
      <c r="E728" s="1"/>
    </row>
    <row r="729" spans="1:5" x14ac:dyDescent="0.2">
      <c r="A729" s="1"/>
      <c r="B729" s="1"/>
      <c r="C729" s="1"/>
      <c r="D729" s="1"/>
      <c r="E729" s="1"/>
    </row>
    <row r="730" spans="1:5" x14ac:dyDescent="0.2">
      <c r="A730" s="1"/>
      <c r="B730" s="1"/>
      <c r="C730" s="1"/>
      <c r="D730" s="1"/>
      <c r="E730" s="1"/>
    </row>
    <row r="731" spans="1:5" x14ac:dyDescent="0.2">
      <c r="A731" s="1"/>
      <c r="B731" s="1"/>
      <c r="C731" s="1"/>
      <c r="D731" s="1"/>
      <c r="E731" s="1"/>
    </row>
    <row r="732" spans="1:5" x14ac:dyDescent="0.2">
      <c r="A732" s="1"/>
      <c r="B732" s="1"/>
      <c r="C732" s="1"/>
      <c r="D732" s="1"/>
      <c r="E732" s="1"/>
    </row>
    <row r="733" spans="1:5" x14ac:dyDescent="0.2">
      <c r="A733" s="1"/>
      <c r="B733" s="1"/>
      <c r="C733" s="1"/>
      <c r="D733" s="1"/>
      <c r="E733" s="1"/>
    </row>
    <row r="734" spans="1:5" x14ac:dyDescent="0.2">
      <c r="A734" s="1"/>
      <c r="B734" s="1"/>
      <c r="C734" s="1"/>
      <c r="D734" s="1"/>
      <c r="E734" s="1"/>
    </row>
    <row r="735" spans="1:5" x14ac:dyDescent="0.2">
      <c r="A735" s="1"/>
      <c r="B735" s="1"/>
      <c r="C735" s="1"/>
      <c r="D735" s="1"/>
      <c r="E735" s="1"/>
    </row>
    <row r="736" spans="1:5" x14ac:dyDescent="0.2">
      <c r="A736" s="1"/>
      <c r="B736" s="1"/>
      <c r="C736" s="1"/>
      <c r="D736" s="1"/>
      <c r="E736" s="1"/>
    </row>
    <row r="737" spans="1:5" x14ac:dyDescent="0.2">
      <c r="A737" s="1"/>
      <c r="B737" s="1"/>
      <c r="C737" s="1"/>
      <c r="D737" s="1"/>
      <c r="E737" s="1"/>
    </row>
    <row r="738" spans="1:5" x14ac:dyDescent="0.2">
      <c r="A738" s="1"/>
      <c r="B738" s="1"/>
      <c r="C738" s="1"/>
      <c r="D738" s="1"/>
      <c r="E738" s="1"/>
    </row>
    <row r="739" spans="1:5" x14ac:dyDescent="0.2">
      <c r="A739" s="1"/>
      <c r="B739" s="1"/>
      <c r="C739" s="1"/>
      <c r="D739" s="1"/>
      <c r="E739" s="1"/>
    </row>
    <row r="740" spans="1:5" x14ac:dyDescent="0.2">
      <c r="A740" s="1"/>
      <c r="B740" s="1"/>
      <c r="C740" s="1"/>
      <c r="D740" s="1"/>
      <c r="E740" s="1"/>
    </row>
    <row r="741" spans="1:5" x14ac:dyDescent="0.2">
      <c r="A741" s="1"/>
      <c r="B741" s="1"/>
      <c r="C741" s="1"/>
      <c r="D741" s="1"/>
      <c r="E741" s="1"/>
    </row>
    <row r="742" spans="1:5" x14ac:dyDescent="0.2">
      <c r="A742" s="1"/>
      <c r="B742" s="1"/>
      <c r="C742" s="1"/>
      <c r="D742" s="1"/>
      <c r="E742" s="1"/>
    </row>
    <row r="743" spans="1:5" x14ac:dyDescent="0.2">
      <c r="A743" s="1"/>
      <c r="B743" s="1"/>
      <c r="C743" s="1"/>
      <c r="D743" s="1"/>
      <c r="E743" s="1"/>
    </row>
    <row r="744" spans="1:5" x14ac:dyDescent="0.2">
      <c r="A744" s="1"/>
      <c r="B744" s="1"/>
      <c r="C744" s="1"/>
      <c r="D744" s="1"/>
      <c r="E744" s="1"/>
    </row>
    <row r="745" spans="1:5" x14ac:dyDescent="0.2">
      <c r="A745" s="1"/>
      <c r="B745" s="1"/>
      <c r="C745" s="1"/>
      <c r="D745" s="1"/>
      <c r="E745" s="1"/>
    </row>
    <row r="746" spans="1:5" x14ac:dyDescent="0.2">
      <c r="A746" s="1"/>
      <c r="B746" s="1"/>
      <c r="C746" s="1"/>
      <c r="D746" s="1"/>
      <c r="E746" s="1"/>
    </row>
    <row r="747" spans="1:5" x14ac:dyDescent="0.2">
      <c r="A747" s="1"/>
      <c r="B747" s="1"/>
      <c r="C747" s="1"/>
      <c r="D747" s="1"/>
      <c r="E747" s="1"/>
    </row>
    <row r="748" spans="1:5" x14ac:dyDescent="0.2">
      <c r="A748" s="1"/>
      <c r="B748" s="1"/>
      <c r="C748" s="1"/>
      <c r="D748" s="1"/>
      <c r="E748" s="1"/>
    </row>
    <row r="749" spans="1:5" x14ac:dyDescent="0.2">
      <c r="A749" s="1"/>
      <c r="B749" s="1"/>
      <c r="C749" s="1"/>
      <c r="D749" s="1"/>
      <c r="E749" s="1"/>
    </row>
    <row r="750" spans="1:5" x14ac:dyDescent="0.2">
      <c r="A750" s="1"/>
      <c r="B750" s="1"/>
      <c r="C750" s="1"/>
      <c r="D750" s="1"/>
      <c r="E750" s="1"/>
    </row>
    <row r="751" spans="1:5" x14ac:dyDescent="0.2">
      <c r="A751" s="1"/>
      <c r="B751" s="1"/>
      <c r="C751" s="1"/>
      <c r="D751" s="1"/>
      <c r="E751" s="1"/>
    </row>
    <row r="752" spans="1:5" x14ac:dyDescent="0.2">
      <c r="A752" s="1"/>
      <c r="B752" s="1"/>
      <c r="C752" s="1"/>
      <c r="D752" s="1"/>
      <c r="E752" s="1"/>
    </row>
    <row r="753" spans="1:5" x14ac:dyDescent="0.2">
      <c r="A753" s="1"/>
      <c r="B753" s="1"/>
      <c r="C753" s="1"/>
      <c r="D753" s="1"/>
      <c r="E753" s="1"/>
    </row>
    <row r="754" spans="1:5" x14ac:dyDescent="0.2">
      <c r="A754" s="1"/>
      <c r="B754" s="1"/>
      <c r="C754" s="1"/>
      <c r="D754" s="1"/>
      <c r="E754" s="1"/>
    </row>
    <row r="755" spans="1:5" x14ac:dyDescent="0.2">
      <c r="A755" s="1"/>
      <c r="B755" s="1"/>
      <c r="C755" s="1"/>
      <c r="D755" s="1"/>
      <c r="E755" s="1"/>
    </row>
    <row r="756" spans="1:5" x14ac:dyDescent="0.2">
      <c r="A756" s="1"/>
      <c r="B756" s="1"/>
      <c r="C756" s="1"/>
      <c r="D756" s="1"/>
      <c r="E756" s="1"/>
    </row>
    <row r="757" spans="1:5" x14ac:dyDescent="0.2">
      <c r="A757" s="1"/>
      <c r="B757" s="1"/>
      <c r="C757" s="1"/>
      <c r="D757" s="1"/>
      <c r="E757" s="1"/>
    </row>
    <row r="758" spans="1:5" x14ac:dyDescent="0.2">
      <c r="A758" s="1"/>
      <c r="B758" s="1"/>
      <c r="C758" s="1"/>
      <c r="D758" s="1"/>
      <c r="E758" s="1"/>
    </row>
    <row r="759" spans="1:5" x14ac:dyDescent="0.2">
      <c r="A759" s="1"/>
      <c r="B759" s="1"/>
      <c r="C759" s="1"/>
      <c r="D759" s="1"/>
      <c r="E759" s="1"/>
    </row>
    <row r="760" spans="1:5" x14ac:dyDescent="0.2">
      <c r="A760" s="1"/>
      <c r="B760" s="1"/>
      <c r="C760" s="1"/>
      <c r="D760" s="1"/>
      <c r="E760" s="1"/>
    </row>
    <row r="761" spans="1:5" x14ac:dyDescent="0.2">
      <c r="A761" s="1"/>
      <c r="B761" s="1"/>
      <c r="C761" s="1"/>
      <c r="D761" s="1"/>
      <c r="E761" s="1"/>
    </row>
    <row r="762" spans="1:5" x14ac:dyDescent="0.2">
      <c r="A762" s="1"/>
      <c r="B762" s="1"/>
      <c r="C762" s="1"/>
      <c r="D762" s="1"/>
      <c r="E762" s="1"/>
    </row>
    <row r="763" spans="1:5" x14ac:dyDescent="0.2">
      <c r="A763" s="1"/>
      <c r="B763" s="1"/>
      <c r="C763" s="1"/>
      <c r="D763" s="1"/>
      <c r="E763" s="1"/>
    </row>
    <row r="764" spans="1:5" x14ac:dyDescent="0.2">
      <c r="A764" s="1"/>
      <c r="B764" s="1"/>
      <c r="C764" s="1"/>
      <c r="D764" s="1"/>
      <c r="E764" s="1"/>
    </row>
    <row r="765" spans="1:5" x14ac:dyDescent="0.2">
      <c r="A765" s="1"/>
      <c r="B765" s="1"/>
      <c r="C765" s="1"/>
      <c r="D765" s="1"/>
      <c r="E765" s="1"/>
    </row>
    <row r="766" spans="1:5" x14ac:dyDescent="0.2">
      <c r="A766" s="1"/>
      <c r="B766" s="1"/>
      <c r="C766" s="1"/>
      <c r="D766" s="1"/>
      <c r="E766" s="1"/>
    </row>
    <row r="767" spans="1:5" x14ac:dyDescent="0.2">
      <c r="A767" s="1"/>
      <c r="B767" s="1"/>
      <c r="C767" s="1"/>
      <c r="D767" s="1"/>
      <c r="E767" s="1"/>
    </row>
    <row r="768" spans="1:5" x14ac:dyDescent="0.2">
      <c r="A768" s="1"/>
      <c r="B768" s="1"/>
      <c r="C768" s="1"/>
      <c r="D768" s="1"/>
      <c r="E768" s="1"/>
    </row>
    <row r="769" spans="1:5" x14ac:dyDescent="0.2">
      <c r="A769" s="1"/>
      <c r="B769" s="1"/>
      <c r="C769" s="1"/>
      <c r="D769" s="1"/>
      <c r="E769" s="1"/>
    </row>
    <row r="770" spans="1:5" x14ac:dyDescent="0.2">
      <c r="A770" s="1"/>
      <c r="B770" s="1"/>
      <c r="C770" s="1"/>
      <c r="D770" s="1"/>
      <c r="E770" s="1"/>
    </row>
    <row r="771" spans="1:5" x14ac:dyDescent="0.2">
      <c r="A771" s="1"/>
      <c r="B771" s="1"/>
      <c r="C771" s="1"/>
      <c r="D771" s="1"/>
      <c r="E771" s="1"/>
    </row>
    <row r="772" spans="1:5" x14ac:dyDescent="0.2">
      <c r="A772" s="1"/>
      <c r="B772" s="1"/>
      <c r="C772" s="1"/>
      <c r="D772" s="1"/>
      <c r="E772" s="1"/>
    </row>
    <row r="773" spans="1:5" x14ac:dyDescent="0.2">
      <c r="A773" s="1"/>
      <c r="B773" s="1"/>
      <c r="C773" s="1"/>
      <c r="D773" s="1"/>
      <c r="E773" s="1"/>
    </row>
    <row r="774" spans="1:5" x14ac:dyDescent="0.2">
      <c r="A774" s="1"/>
      <c r="B774" s="1"/>
      <c r="C774" s="1"/>
      <c r="D774" s="1"/>
      <c r="E774" s="1"/>
    </row>
    <row r="775" spans="1:5" x14ac:dyDescent="0.2">
      <c r="A775" s="1"/>
      <c r="B775" s="1"/>
      <c r="C775" s="1"/>
      <c r="D775" s="1"/>
      <c r="E775" s="1"/>
    </row>
    <row r="776" spans="1:5" x14ac:dyDescent="0.2">
      <c r="A776" s="1"/>
      <c r="B776" s="1"/>
      <c r="C776" s="1"/>
      <c r="D776" s="1"/>
      <c r="E776" s="1"/>
    </row>
    <row r="777" spans="1:5" x14ac:dyDescent="0.2">
      <c r="A777" s="1"/>
      <c r="B777" s="1"/>
      <c r="C777" s="1"/>
      <c r="D777" s="1"/>
      <c r="E777" s="1"/>
    </row>
    <row r="778" spans="1:5" x14ac:dyDescent="0.2">
      <c r="A778" s="1"/>
      <c r="B778" s="1"/>
      <c r="C778" s="1"/>
      <c r="D778" s="1"/>
      <c r="E778" s="1"/>
    </row>
    <row r="779" spans="1:5" x14ac:dyDescent="0.2">
      <c r="A779" s="1"/>
      <c r="B779" s="1"/>
      <c r="C779" s="1"/>
      <c r="D779" s="1"/>
      <c r="E779" s="1"/>
    </row>
    <row r="780" spans="1:5" x14ac:dyDescent="0.2">
      <c r="A780" s="1"/>
      <c r="B780" s="1"/>
      <c r="C780" s="1"/>
      <c r="D780" s="1"/>
      <c r="E780" s="1"/>
    </row>
    <row r="781" spans="1:5" x14ac:dyDescent="0.2">
      <c r="A781" s="1"/>
      <c r="B781" s="1"/>
      <c r="C781" s="1"/>
      <c r="D781" s="1"/>
      <c r="E781" s="1"/>
    </row>
    <row r="782" spans="1:5" x14ac:dyDescent="0.2">
      <c r="A782" s="1"/>
      <c r="B782" s="1"/>
      <c r="C782" s="1"/>
      <c r="D782" s="1"/>
      <c r="E782" s="1"/>
    </row>
    <row r="783" spans="1:5" x14ac:dyDescent="0.2">
      <c r="A783" s="1"/>
      <c r="B783" s="1"/>
      <c r="C783" s="1"/>
      <c r="D783" s="1"/>
      <c r="E783" s="1"/>
    </row>
    <row r="784" spans="1:5" x14ac:dyDescent="0.2">
      <c r="A784" s="1"/>
      <c r="B784" s="1"/>
      <c r="C784" s="1"/>
      <c r="D784" s="1"/>
      <c r="E784" s="1"/>
    </row>
    <row r="785" spans="1:5" x14ac:dyDescent="0.2">
      <c r="A785" s="1"/>
      <c r="B785" s="1"/>
      <c r="C785" s="1"/>
      <c r="D785" s="1"/>
      <c r="E785" s="1"/>
    </row>
    <row r="786" spans="1:5" x14ac:dyDescent="0.2">
      <c r="A786" s="1"/>
      <c r="B786" s="1"/>
      <c r="C786" s="1"/>
      <c r="D786" s="1"/>
      <c r="E786" s="1"/>
    </row>
    <row r="787" spans="1:5" x14ac:dyDescent="0.2">
      <c r="A787" s="1"/>
      <c r="B787" s="1"/>
      <c r="C787" s="1"/>
      <c r="D787" s="1"/>
      <c r="E787" s="1"/>
    </row>
    <row r="788" spans="1:5" x14ac:dyDescent="0.2">
      <c r="A788" s="1"/>
      <c r="B788" s="1"/>
      <c r="C788" s="1"/>
      <c r="D788" s="1"/>
      <c r="E788" s="1"/>
    </row>
    <row r="789" spans="1:5" x14ac:dyDescent="0.2">
      <c r="A789" s="1"/>
      <c r="B789" s="1"/>
      <c r="C789" s="1"/>
      <c r="D789" s="1"/>
      <c r="E789" s="1"/>
    </row>
    <row r="790" spans="1:5" x14ac:dyDescent="0.2">
      <c r="A790" s="1"/>
      <c r="B790" s="1"/>
      <c r="C790" s="1"/>
      <c r="D790" s="1"/>
      <c r="E790" s="1"/>
    </row>
    <row r="791" spans="1:5" x14ac:dyDescent="0.2">
      <c r="A791" s="1"/>
      <c r="B791" s="1"/>
      <c r="C791" s="1"/>
      <c r="D791" s="1"/>
      <c r="E791" s="1"/>
    </row>
    <row r="792" spans="1:5" x14ac:dyDescent="0.2">
      <c r="A792" s="1"/>
      <c r="B792" s="1"/>
      <c r="C792" s="1"/>
      <c r="D792" s="1"/>
      <c r="E792" s="1"/>
    </row>
    <row r="793" spans="1:5" x14ac:dyDescent="0.2">
      <c r="A793" s="1"/>
      <c r="B793" s="1"/>
      <c r="C793" s="1"/>
      <c r="D793" s="1"/>
      <c r="E793" s="1"/>
    </row>
    <row r="794" spans="1:5" x14ac:dyDescent="0.2">
      <c r="A794" s="1"/>
      <c r="B794" s="1"/>
      <c r="C794" s="1"/>
      <c r="D794" s="1"/>
      <c r="E794" s="1"/>
    </row>
    <row r="795" spans="1:5" x14ac:dyDescent="0.2">
      <c r="A795" s="1"/>
      <c r="B795" s="1"/>
      <c r="C795" s="1"/>
      <c r="D795" s="1"/>
      <c r="E795" s="1"/>
    </row>
    <row r="796" spans="1:5" x14ac:dyDescent="0.2">
      <c r="A796" s="1"/>
      <c r="B796" s="1"/>
      <c r="C796" s="1"/>
      <c r="D796" s="1"/>
      <c r="E796" s="1"/>
    </row>
    <row r="797" spans="1:5" x14ac:dyDescent="0.2">
      <c r="A797" s="1"/>
      <c r="B797" s="1"/>
      <c r="C797" s="1"/>
      <c r="D797" s="1"/>
      <c r="E797" s="1"/>
    </row>
    <row r="798" spans="1:5" x14ac:dyDescent="0.2">
      <c r="A798" s="1"/>
      <c r="B798" s="1"/>
      <c r="C798" s="1"/>
      <c r="D798" s="1"/>
      <c r="E798" s="1"/>
    </row>
    <row r="799" spans="1:5" x14ac:dyDescent="0.2">
      <c r="A799" s="1"/>
      <c r="B799" s="1"/>
      <c r="C799" s="1"/>
      <c r="D799" s="1"/>
      <c r="E799" s="1"/>
    </row>
    <row r="800" spans="1:5" x14ac:dyDescent="0.2">
      <c r="A800" s="1"/>
      <c r="B800" s="1"/>
      <c r="C800" s="1"/>
      <c r="D800" s="1"/>
      <c r="E800" s="1"/>
    </row>
    <row r="801" spans="1:5" x14ac:dyDescent="0.2">
      <c r="A801" s="1"/>
      <c r="B801" s="1"/>
      <c r="C801" s="1"/>
      <c r="D801" s="1"/>
      <c r="E801" s="1"/>
    </row>
    <row r="802" spans="1:5" x14ac:dyDescent="0.2">
      <c r="A802" s="1"/>
      <c r="B802" s="1"/>
      <c r="C802" s="1"/>
      <c r="D802" s="1"/>
      <c r="E802" s="1"/>
    </row>
    <row r="803" spans="1:5" x14ac:dyDescent="0.2">
      <c r="A803" s="1"/>
      <c r="B803" s="1"/>
      <c r="C803" s="1"/>
      <c r="D803" s="1"/>
      <c r="E803" s="1"/>
    </row>
    <row r="804" spans="1:5" x14ac:dyDescent="0.2">
      <c r="A804" s="1"/>
      <c r="B804" s="1"/>
      <c r="C804" s="1"/>
      <c r="D804" s="1"/>
      <c r="E804" s="1"/>
    </row>
    <row r="805" spans="1:5" x14ac:dyDescent="0.2">
      <c r="A805" s="1"/>
      <c r="B805" s="1"/>
      <c r="C805" s="1"/>
      <c r="D805" s="1"/>
      <c r="E805" s="1"/>
    </row>
    <row r="806" spans="1:5" x14ac:dyDescent="0.2">
      <c r="A806" s="1"/>
      <c r="B806" s="1"/>
      <c r="C806" s="1"/>
      <c r="D806" s="1"/>
      <c r="E806" s="1"/>
    </row>
    <row r="807" spans="1:5" x14ac:dyDescent="0.2">
      <c r="A807" s="1"/>
      <c r="B807" s="1"/>
      <c r="C807" s="1"/>
      <c r="D807" s="1"/>
      <c r="E807" s="1"/>
    </row>
    <row r="808" spans="1:5" x14ac:dyDescent="0.2">
      <c r="A808" s="1"/>
      <c r="B808" s="1"/>
      <c r="C808" s="1"/>
      <c r="D808" s="1"/>
      <c r="E808" s="1"/>
    </row>
    <row r="809" spans="1:5" x14ac:dyDescent="0.2">
      <c r="A809" s="1"/>
      <c r="B809" s="1"/>
      <c r="C809" s="1"/>
      <c r="D809" s="1"/>
      <c r="E809" s="1"/>
    </row>
    <row r="810" spans="1:5" x14ac:dyDescent="0.2">
      <c r="A810" s="1"/>
      <c r="B810" s="1"/>
      <c r="C810" s="1"/>
      <c r="D810" s="1"/>
      <c r="E810" s="1"/>
    </row>
    <row r="811" spans="1:5" x14ac:dyDescent="0.2">
      <c r="A811" s="1"/>
      <c r="B811" s="1"/>
      <c r="C811" s="1"/>
      <c r="D811" s="1"/>
      <c r="E811" s="1"/>
    </row>
    <row r="812" spans="1:5" x14ac:dyDescent="0.2">
      <c r="A812" s="1"/>
      <c r="B812" s="1"/>
      <c r="C812" s="1"/>
      <c r="D812" s="1"/>
      <c r="E812" s="1"/>
    </row>
    <row r="813" spans="1:5" x14ac:dyDescent="0.2">
      <c r="A813" s="1"/>
      <c r="B813" s="1"/>
      <c r="C813" s="1"/>
      <c r="D813" s="1"/>
      <c r="E813" s="1"/>
    </row>
    <row r="814" spans="1:5" x14ac:dyDescent="0.2">
      <c r="A814" s="1"/>
      <c r="B814" s="1"/>
      <c r="C814" s="1"/>
      <c r="D814" s="1"/>
      <c r="E814" s="1"/>
    </row>
    <row r="815" spans="1:5" x14ac:dyDescent="0.2">
      <c r="A815" s="1"/>
      <c r="B815" s="1"/>
      <c r="C815" s="1"/>
      <c r="D815" s="1"/>
      <c r="E815" s="1"/>
    </row>
    <row r="816" spans="1:5" x14ac:dyDescent="0.2">
      <c r="A816" s="1"/>
      <c r="B816" s="1"/>
      <c r="C816" s="1"/>
      <c r="D816" s="1"/>
      <c r="E816" s="1"/>
    </row>
    <row r="817" spans="1:5" x14ac:dyDescent="0.2">
      <c r="A817" s="1"/>
      <c r="B817" s="1"/>
      <c r="C817" s="1"/>
      <c r="D817" s="1"/>
      <c r="E817" s="1"/>
    </row>
    <row r="818" spans="1:5" x14ac:dyDescent="0.2">
      <c r="A818" s="1"/>
      <c r="B818" s="1"/>
      <c r="C818" s="1"/>
      <c r="D818" s="1"/>
      <c r="E818" s="1"/>
    </row>
    <row r="819" spans="1:5" x14ac:dyDescent="0.2">
      <c r="A819" s="1"/>
      <c r="B819" s="1"/>
      <c r="C819" s="1"/>
      <c r="D819" s="1"/>
      <c r="E819" s="1"/>
    </row>
    <row r="820" spans="1:5" x14ac:dyDescent="0.2">
      <c r="A820" s="1"/>
      <c r="B820" s="1"/>
      <c r="C820" s="1"/>
      <c r="D820" s="1"/>
      <c r="E820" s="1"/>
    </row>
    <row r="821" spans="1:5" x14ac:dyDescent="0.2">
      <c r="A821" s="1"/>
      <c r="B821" s="1"/>
      <c r="C821" s="1"/>
      <c r="D821" s="1"/>
      <c r="E821" s="1"/>
    </row>
    <row r="822" spans="1:5" x14ac:dyDescent="0.2">
      <c r="A822" s="1"/>
      <c r="B822" s="1"/>
      <c r="C822" s="1"/>
      <c r="D822" s="1"/>
      <c r="E822" s="1"/>
    </row>
    <row r="823" spans="1:5" x14ac:dyDescent="0.2">
      <c r="A823" s="1"/>
      <c r="B823" s="1"/>
      <c r="C823" s="1"/>
      <c r="D823" s="1"/>
      <c r="E823" s="1"/>
    </row>
    <row r="824" spans="1:5" x14ac:dyDescent="0.2">
      <c r="A824" s="1"/>
      <c r="B824" s="1"/>
      <c r="C824" s="1"/>
      <c r="D824" s="1"/>
      <c r="E824" s="1"/>
    </row>
    <row r="825" spans="1:5" x14ac:dyDescent="0.2">
      <c r="A825" s="1"/>
      <c r="B825" s="1"/>
      <c r="C825" s="1"/>
      <c r="D825" s="1"/>
      <c r="E825" s="1"/>
    </row>
    <row r="826" spans="1:5" x14ac:dyDescent="0.2">
      <c r="A826" s="1"/>
      <c r="B826" s="1"/>
      <c r="C826" s="1"/>
      <c r="D826" s="1"/>
      <c r="E826" s="1"/>
    </row>
    <row r="827" spans="1:5" x14ac:dyDescent="0.2">
      <c r="A827" s="1"/>
      <c r="B827" s="1"/>
      <c r="C827" s="1"/>
      <c r="D827" s="1"/>
      <c r="E827" s="1"/>
    </row>
    <row r="828" spans="1:5" x14ac:dyDescent="0.2">
      <c r="A828" s="1"/>
      <c r="B828" s="1"/>
      <c r="C828" s="1"/>
      <c r="D828" s="1"/>
      <c r="E828" s="1"/>
    </row>
    <row r="829" spans="1:5" x14ac:dyDescent="0.2">
      <c r="A829" s="1"/>
      <c r="B829" s="1"/>
      <c r="C829" s="1"/>
      <c r="D829" s="1"/>
      <c r="E829" s="1"/>
    </row>
    <row r="830" spans="1:5" x14ac:dyDescent="0.2">
      <c r="A830" s="1"/>
      <c r="B830" s="1"/>
      <c r="C830" s="1"/>
      <c r="D830" s="1"/>
      <c r="E830" s="1"/>
    </row>
    <row r="831" spans="1:5" x14ac:dyDescent="0.2">
      <c r="A831" s="1"/>
      <c r="B831" s="1"/>
      <c r="C831" s="1"/>
      <c r="D831" s="1"/>
      <c r="E831" s="1"/>
    </row>
    <row r="832" spans="1:5" x14ac:dyDescent="0.2">
      <c r="A832" s="1"/>
      <c r="B832" s="1"/>
      <c r="C832" s="1"/>
      <c r="D832" s="1"/>
      <c r="E832" s="1"/>
    </row>
    <row r="833" spans="1:5" x14ac:dyDescent="0.2">
      <c r="A833" s="1"/>
      <c r="B833" s="1"/>
      <c r="C833" s="1"/>
      <c r="D833" s="1"/>
      <c r="E833" s="1"/>
    </row>
    <row r="834" spans="1:5" x14ac:dyDescent="0.2">
      <c r="A834" s="1"/>
      <c r="B834" s="1"/>
      <c r="C834" s="1"/>
      <c r="D834" s="1"/>
      <c r="E834" s="1"/>
    </row>
    <row r="835" spans="1:5" x14ac:dyDescent="0.2">
      <c r="A835" s="1"/>
      <c r="B835" s="1"/>
      <c r="C835" s="1"/>
      <c r="D835" s="1"/>
      <c r="E835" s="1"/>
    </row>
    <row r="836" spans="1:5" x14ac:dyDescent="0.2">
      <c r="A836" s="1"/>
      <c r="B836" s="1"/>
      <c r="C836" s="1"/>
      <c r="D836" s="1"/>
      <c r="E836" s="1"/>
    </row>
    <row r="837" spans="1:5" x14ac:dyDescent="0.2">
      <c r="A837" s="1"/>
      <c r="B837" s="1"/>
      <c r="C837" s="1"/>
      <c r="D837" s="1"/>
      <c r="E837" s="1"/>
    </row>
    <row r="838" spans="1:5" x14ac:dyDescent="0.2">
      <c r="A838" s="1"/>
      <c r="B838" s="1"/>
      <c r="C838" s="1"/>
      <c r="D838" s="1"/>
      <c r="E838" s="1"/>
    </row>
    <row r="839" spans="1:5" x14ac:dyDescent="0.2">
      <c r="A839" s="1"/>
      <c r="B839" s="1"/>
      <c r="C839" s="1"/>
      <c r="D839" s="1"/>
      <c r="E839" s="1"/>
    </row>
    <row r="840" spans="1:5" x14ac:dyDescent="0.2">
      <c r="A840" s="1"/>
      <c r="B840" s="1"/>
      <c r="C840" s="1"/>
      <c r="D840" s="1"/>
      <c r="E840" s="1"/>
    </row>
    <row r="841" spans="1:5" x14ac:dyDescent="0.2">
      <c r="A841" s="1"/>
      <c r="B841" s="1"/>
      <c r="C841" s="1"/>
      <c r="D841" s="1"/>
      <c r="E841" s="1"/>
    </row>
    <row r="842" spans="1:5" x14ac:dyDescent="0.2">
      <c r="A842" s="1"/>
      <c r="B842" s="1"/>
      <c r="C842" s="1"/>
      <c r="D842" s="1"/>
      <c r="E842" s="1"/>
    </row>
    <row r="843" spans="1:5" x14ac:dyDescent="0.2">
      <c r="A843" s="1"/>
      <c r="B843" s="1"/>
      <c r="C843" s="1"/>
      <c r="D843" s="1"/>
      <c r="E843" s="1"/>
    </row>
    <row r="844" spans="1:5" x14ac:dyDescent="0.2">
      <c r="A844" s="1"/>
      <c r="B844" s="1"/>
      <c r="C844" s="1"/>
      <c r="D844" s="1"/>
      <c r="E844" s="1"/>
    </row>
    <row r="845" spans="1:5" x14ac:dyDescent="0.2">
      <c r="A845" s="1"/>
      <c r="B845" s="1"/>
      <c r="C845" s="1"/>
      <c r="D845" s="1"/>
      <c r="E845" s="1"/>
    </row>
    <row r="846" spans="1:5" x14ac:dyDescent="0.2">
      <c r="A846" s="1"/>
      <c r="B846" s="1"/>
      <c r="C846" s="1"/>
      <c r="D846" s="1"/>
      <c r="E846" s="1"/>
    </row>
    <row r="847" spans="1:5" x14ac:dyDescent="0.2">
      <c r="A847" s="1"/>
      <c r="B847" s="1"/>
      <c r="C847" s="1"/>
      <c r="D847" s="1"/>
      <c r="E847" s="1"/>
    </row>
    <row r="848" spans="1:5" x14ac:dyDescent="0.2">
      <c r="A848" s="1"/>
      <c r="B848" s="1"/>
      <c r="C848" s="1"/>
      <c r="D848" s="1"/>
      <c r="E848" s="1"/>
    </row>
    <row r="849" spans="1:5" x14ac:dyDescent="0.2">
      <c r="A849" s="1"/>
      <c r="B849" s="1"/>
      <c r="C849" s="1"/>
      <c r="D849" s="1"/>
      <c r="E849" s="1"/>
    </row>
    <row r="850" spans="1:5" x14ac:dyDescent="0.2">
      <c r="A850" s="1"/>
      <c r="B850" s="1"/>
      <c r="C850" s="1"/>
      <c r="D850" s="1"/>
      <c r="E850" s="1"/>
    </row>
    <row r="851" spans="1:5" x14ac:dyDescent="0.2">
      <c r="A851" s="1"/>
      <c r="B851" s="1"/>
      <c r="C851" s="1"/>
      <c r="D851" s="1"/>
      <c r="E851" s="1"/>
    </row>
    <row r="852" spans="1:5" x14ac:dyDescent="0.2">
      <c r="A852" s="1"/>
      <c r="B852" s="1"/>
      <c r="C852" s="1"/>
      <c r="D852" s="1"/>
      <c r="E852" s="1"/>
    </row>
    <row r="853" spans="1:5" x14ac:dyDescent="0.2">
      <c r="A853" s="1"/>
      <c r="B853" s="1"/>
      <c r="C853" s="1"/>
      <c r="D853" s="1"/>
      <c r="E853" s="1"/>
    </row>
    <row r="854" spans="1:5" x14ac:dyDescent="0.2">
      <c r="A854" s="1"/>
      <c r="B854" s="1"/>
      <c r="C854" s="1"/>
      <c r="D854" s="1"/>
      <c r="E854" s="1"/>
    </row>
    <row r="855" spans="1:5" x14ac:dyDescent="0.2">
      <c r="A855" s="1"/>
      <c r="B855" s="1"/>
      <c r="C855" s="1"/>
      <c r="D855" s="1"/>
      <c r="E855" s="1"/>
    </row>
    <row r="856" spans="1:5" x14ac:dyDescent="0.2">
      <c r="A856" s="1"/>
      <c r="B856" s="1"/>
      <c r="C856" s="1"/>
      <c r="D856" s="1"/>
      <c r="E856" s="1"/>
    </row>
    <row r="857" spans="1:5" x14ac:dyDescent="0.2">
      <c r="A857" s="1"/>
      <c r="B857" s="1"/>
      <c r="C857" s="1"/>
      <c r="D857" s="1"/>
      <c r="E857" s="1"/>
    </row>
    <row r="858" spans="1:5" x14ac:dyDescent="0.2">
      <c r="A858" s="1"/>
      <c r="B858" s="1"/>
      <c r="C858" s="1"/>
      <c r="D858" s="1"/>
      <c r="E858" s="1"/>
    </row>
    <row r="859" spans="1:5" x14ac:dyDescent="0.2">
      <c r="A859" s="1"/>
      <c r="B859" s="1"/>
      <c r="C859" s="1"/>
      <c r="D859" s="1"/>
      <c r="E859" s="1"/>
    </row>
    <row r="860" spans="1:5" x14ac:dyDescent="0.2">
      <c r="A860" s="1"/>
      <c r="B860" s="1"/>
      <c r="C860" s="1"/>
      <c r="D860" s="1"/>
      <c r="E860" s="1"/>
    </row>
    <row r="861" spans="1:5" x14ac:dyDescent="0.2">
      <c r="A861" s="1"/>
      <c r="B861" s="1"/>
      <c r="C861" s="1"/>
      <c r="D861" s="1"/>
      <c r="E861" s="1"/>
    </row>
    <row r="862" spans="1:5" x14ac:dyDescent="0.2">
      <c r="A862" s="1"/>
      <c r="B862" s="1"/>
      <c r="C862" s="1"/>
      <c r="D862" s="1"/>
      <c r="E862" s="1"/>
    </row>
    <row r="863" spans="1:5" x14ac:dyDescent="0.2">
      <c r="A863" s="1"/>
      <c r="B863" s="1"/>
      <c r="C863" s="1"/>
      <c r="D863" s="1"/>
      <c r="E863" s="1"/>
    </row>
    <row r="864" spans="1:5" x14ac:dyDescent="0.2">
      <c r="A864" s="1"/>
      <c r="B864" s="1"/>
      <c r="C864" s="1"/>
      <c r="D864" s="1"/>
      <c r="E864" s="1"/>
    </row>
    <row r="865" spans="1:5" x14ac:dyDescent="0.2">
      <c r="A865" s="1"/>
      <c r="B865" s="1"/>
      <c r="C865" s="1"/>
      <c r="D865" s="1"/>
      <c r="E865" s="1"/>
    </row>
    <row r="866" spans="1:5" x14ac:dyDescent="0.2">
      <c r="A866" s="1"/>
      <c r="B866" s="1"/>
      <c r="C866" s="1"/>
      <c r="D866" s="1"/>
      <c r="E866" s="1"/>
    </row>
    <row r="867" spans="1:5" x14ac:dyDescent="0.2">
      <c r="A867" s="1"/>
      <c r="B867" s="1"/>
      <c r="C867" s="1"/>
      <c r="D867" s="1"/>
      <c r="E867" s="1"/>
    </row>
    <row r="868" spans="1:5" x14ac:dyDescent="0.2">
      <c r="A868" s="1"/>
      <c r="B868" s="1"/>
      <c r="C868" s="1"/>
      <c r="D868" s="1"/>
      <c r="E868" s="1"/>
    </row>
    <row r="869" spans="1:5" x14ac:dyDescent="0.2">
      <c r="A869" s="1"/>
      <c r="B869" s="1"/>
      <c r="C869" s="1"/>
      <c r="D869" s="1"/>
      <c r="E869" s="1"/>
    </row>
    <row r="870" spans="1:5" x14ac:dyDescent="0.2">
      <c r="A870" s="1"/>
      <c r="B870" s="1"/>
      <c r="C870" s="1"/>
      <c r="D870" s="1"/>
      <c r="E870" s="1"/>
    </row>
    <row r="871" spans="1:5" x14ac:dyDescent="0.2">
      <c r="A871" s="1"/>
      <c r="B871" s="1"/>
      <c r="C871" s="1"/>
      <c r="D871" s="1"/>
      <c r="E871" s="1"/>
    </row>
    <row r="872" spans="1:5" x14ac:dyDescent="0.2">
      <c r="A872" s="1"/>
      <c r="B872" s="1"/>
      <c r="C872" s="1"/>
      <c r="D872" s="1"/>
      <c r="E872" s="1"/>
    </row>
    <row r="873" spans="1:5" x14ac:dyDescent="0.2">
      <c r="A873" s="1"/>
      <c r="B873" s="1"/>
      <c r="C873" s="1"/>
      <c r="D873" s="1"/>
      <c r="E873" s="1"/>
    </row>
    <row r="874" spans="1:5" x14ac:dyDescent="0.2">
      <c r="A874" s="1"/>
      <c r="B874" s="1"/>
      <c r="C874" s="1"/>
      <c r="D874" s="1"/>
      <c r="E874" s="1"/>
    </row>
    <row r="875" spans="1:5" x14ac:dyDescent="0.2">
      <c r="A875" s="1"/>
      <c r="B875" s="1"/>
      <c r="C875" s="1"/>
      <c r="D875" s="1"/>
      <c r="E875" s="1"/>
    </row>
    <row r="876" spans="1:5" x14ac:dyDescent="0.2">
      <c r="A876" s="1"/>
      <c r="B876" s="1"/>
      <c r="C876" s="1"/>
      <c r="D876" s="1"/>
      <c r="E876" s="1"/>
    </row>
    <row r="877" spans="1:5" x14ac:dyDescent="0.2">
      <c r="A877" s="1"/>
      <c r="B877" s="1"/>
      <c r="C877" s="1"/>
      <c r="D877" s="1"/>
      <c r="E877" s="1"/>
    </row>
    <row r="878" spans="1:5" x14ac:dyDescent="0.2">
      <c r="A878" s="1"/>
      <c r="B878" s="1"/>
      <c r="C878" s="1"/>
      <c r="D878" s="1"/>
      <c r="E878" s="1"/>
    </row>
    <row r="879" spans="1:5" x14ac:dyDescent="0.2">
      <c r="A879" s="1"/>
      <c r="B879" s="1"/>
      <c r="C879" s="1"/>
      <c r="D879" s="1"/>
      <c r="E879" s="1"/>
    </row>
    <row r="880" spans="1:5" x14ac:dyDescent="0.2">
      <c r="A880" s="1"/>
      <c r="B880" s="1"/>
      <c r="C880" s="1"/>
      <c r="D880" s="1"/>
      <c r="E880" s="1"/>
    </row>
    <row r="881" spans="1:5" x14ac:dyDescent="0.2">
      <c r="A881" s="1"/>
      <c r="B881" s="1"/>
      <c r="C881" s="1"/>
      <c r="D881" s="1"/>
      <c r="E881" s="1"/>
    </row>
    <row r="882" spans="1:5" x14ac:dyDescent="0.2">
      <c r="A882" s="1"/>
      <c r="B882" s="1"/>
      <c r="C882" s="1"/>
      <c r="D882" s="1"/>
      <c r="E882" s="1"/>
    </row>
    <row r="883" spans="1:5" x14ac:dyDescent="0.2">
      <c r="A883" s="1"/>
      <c r="B883" s="1"/>
      <c r="C883" s="1"/>
      <c r="D883" s="1"/>
      <c r="E883" s="1"/>
    </row>
    <row r="884" spans="1:5" x14ac:dyDescent="0.2">
      <c r="A884" s="1"/>
      <c r="B884" s="1"/>
      <c r="C884" s="1"/>
      <c r="D884" s="1"/>
      <c r="E884" s="1"/>
    </row>
    <row r="885" spans="1:5" x14ac:dyDescent="0.2">
      <c r="A885" s="1"/>
      <c r="B885" s="1"/>
      <c r="C885" s="1"/>
      <c r="D885" s="1"/>
      <c r="E885" s="1"/>
    </row>
    <row r="886" spans="1:5" x14ac:dyDescent="0.2">
      <c r="A886" s="1"/>
      <c r="B886" s="1"/>
      <c r="C886" s="1"/>
      <c r="D886" s="1"/>
      <c r="E886" s="1"/>
    </row>
    <row r="887" spans="1:5" x14ac:dyDescent="0.2">
      <c r="A887" s="1"/>
      <c r="B887" s="1"/>
      <c r="C887" s="1"/>
      <c r="D887" s="1"/>
      <c r="E887" s="1"/>
    </row>
    <row r="888" spans="1:5" x14ac:dyDescent="0.2">
      <c r="A888" s="1"/>
      <c r="B888" s="1"/>
      <c r="C888" s="1"/>
      <c r="D888" s="1"/>
      <c r="E888" s="1"/>
    </row>
    <row r="889" spans="1:5" x14ac:dyDescent="0.2">
      <c r="A889" s="1"/>
      <c r="B889" s="1"/>
      <c r="C889" s="1"/>
      <c r="D889" s="1"/>
      <c r="E889" s="1"/>
    </row>
    <row r="890" spans="1:5" x14ac:dyDescent="0.2">
      <c r="A890" s="1"/>
      <c r="B890" s="1"/>
      <c r="C890" s="1"/>
      <c r="D890" s="1"/>
      <c r="E890" s="1"/>
    </row>
    <row r="891" spans="1:5" x14ac:dyDescent="0.2">
      <c r="A891" s="1"/>
      <c r="B891" s="1"/>
      <c r="C891" s="1"/>
      <c r="D891" s="1"/>
      <c r="E891" s="1"/>
    </row>
    <row r="892" spans="1:5" x14ac:dyDescent="0.2">
      <c r="A892" s="1"/>
      <c r="B892" s="1"/>
      <c r="C892" s="1"/>
      <c r="D892" s="1"/>
      <c r="E892" s="1"/>
    </row>
    <row r="893" spans="1:5" x14ac:dyDescent="0.2">
      <c r="A893" s="1"/>
      <c r="B893" s="1"/>
      <c r="C893" s="1"/>
      <c r="D893" s="1"/>
      <c r="E893" s="1"/>
    </row>
    <row r="894" spans="1:5" x14ac:dyDescent="0.2">
      <c r="A894" s="1"/>
      <c r="B894" s="1"/>
      <c r="C894" s="1"/>
      <c r="D894" s="1"/>
      <c r="E894" s="1"/>
    </row>
    <row r="895" spans="1:5" x14ac:dyDescent="0.2">
      <c r="A895" s="1"/>
      <c r="B895" s="1"/>
      <c r="C895" s="1"/>
      <c r="D895" s="1"/>
      <c r="E895" s="1"/>
    </row>
    <row r="896" spans="1:5" x14ac:dyDescent="0.2">
      <c r="A896" s="1"/>
      <c r="B896" s="1"/>
      <c r="C896" s="1"/>
      <c r="D896" s="1"/>
      <c r="E896" s="1"/>
    </row>
    <row r="897" spans="1:5" x14ac:dyDescent="0.2">
      <c r="A897" s="1"/>
      <c r="B897" s="1"/>
      <c r="C897" s="1"/>
      <c r="D897" s="1"/>
      <c r="E897" s="1"/>
    </row>
    <row r="898" spans="1:5" x14ac:dyDescent="0.2">
      <c r="A898" s="1"/>
      <c r="B898" s="1"/>
      <c r="C898" s="1"/>
      <c r="D898" s="1"/>
      <c r="E898" s="1"/>
    </row>
    <row r="899" spans="1:5" x14ac:dyDescent="0.2">
      <c r="A899" s="1"/>
      <c r="B899" s="1"/>
      <c r="C899" s="1"/>
      <c r="D899" s="1"/>
      <c r="E899" s="1"/>
    </row>
    <row r="900" spans="1:5" x14ac:dyDescent="0.2">
      <c r="A900" s="1"/>
      <c r="B900" s="1"/>
      <c r="C900" s="1"/>
      <c r="D900" s="1"/>
      <c r="E900" s="1"/>
    </row>
    <row r="901" spans="1:5" x14ac:dyDescent="0.2">
      <c r="A901" s="1"/>
      <c r="B901" s="1"/>
      <c r="C901" s="1"/>
      <c r="D901" s="1"/>
      <c r="E901" s="1"/>
    </row>
    <row r="902" spans="1:5" x14ac:dyDescent="0.2">
      <c r="A902" s="1"/>
      <c r="B902" s="1"/>
      <c r="C902" s="1"/>
      <c r="D902" s="1"/>
      <c r="E902" s="1"/>
    </row>
    <row r="903" spans="1:5" x14ac:dyDescent="0.2">
      <c r="A903" s="1"/>
      <c r="B903" s="1"/>
      <c r="C903" s="1"/>
      <c r="D903" s="1"/>
      <c r="E903" s="1"/>
    </row>
    <row r="904" spans="1:5" x14ac:dyDescent="0.2">
      <c r="A904" s="1"/>
      <c r="B904" s="1"/>
      <c r="C904" s="1"/>
      <c r="D904" s="1"/>
      <c r="E904" s="1"/>
    </row>
    <row r="905" spans="1:5" x14ac:dyDescent="0.2">
      <c r="A905" s="1"/>
      <c r="B905" s="1"/>
      <c r="C905" s="1"/>
      <c r="D905" s="1"/>
      <c r="E905" s="1"/>
    </row>
    <row r="906" spans="1:5" x14ac:dyDescent="0.2">
      <c r="A906" s="1"/>
      <c r="B906" s="1"/>
      <c r="C906" s="1"/>
      <c r="D906" s="1"/>
      <c r="E906" s="1"/>
    </row>
    <row r="907" spans="1:5" x14ac:dyDescent="0.2">
      <c r="A907" s="1"/>
      <c r="B907" s="1"/>
      <c r="C907" s="1"/>
      <c r="D907" s="1"/>
      <c r="E907" s="1"/>
    </row>
    <row r="908" spans="1:5" x14ac:dyDescent="0.2">
      <c r="A908" s="1"/>
      <c r="B908" s="1"/>
      <c r="C908" s="1"/>
      <c r="D908" s="1"/>
      <c r="E908" s="1"/>
    </row>
    <row r="909" spans="1:5" x14ac:dyDescent="0.2">
      <c r="A909" s="1"/>
      <c r="B909" s="1"/>
      <c r="C909" s="1"/>
      <c r="D909" s="1"/>
      <c r="E909" s="1"/>
    </row>
    <row r="910" spans="1:5" x14ac:dyDescent="0.2">
      <c r="A910" s="1"/>
      <c r="B910" s="1"/>
      <c r="C910" s="1"/>
      <c r="D910" s="1"/>
      <c r="E910" s="1"/>
    </row>
    <row r="911" spans="1:5" x14ac:dyDescent="0.2">
      <c r="A911" s="1"/>
      <c r="B911" s="1"/>
      <c r="C911" s="1"/>
      <c r="D911" s="1"/>
      <c r="E911" s="1"/>
    </row>
    <row r="912" spans="1:5" x14ac:dyDescent="0.2">
      <c r="A912" s="1"/>
      <c r="B912" s="1"/>
      <c r="C912" s="1"/>
      <c r="D912" s="1"/>
      <c r="E912" s="1"/>
    </row>
    <row r="913" spans="1:5" x14ac:dyDescent="0.2">
      <c r="A913" s="1"/>
      <c r="B913" s="1"/>
      <c r="C913" s="1"/>
      <c r="D913" s="1"/>
      <c r="E913" s="1"/>
    </row>
    <row r="914" spans="1:5" x14ac:dyDescent="0.2">
      <c r="A914" s="1"/>
      <c r="B914" s="1"/>
      <c r="C914" s="1"/>
      <c r="D914" s="1"/>
      <c r="E914" s="1"/>
    </row>
    <row r="915" spans="1:5" x14ac:dyDescent="0.2">
      <c r="A915" s="1"/>
      <c r="B915" s="1"/>
      <c r="C915" s="1"/>
      <c r="D915" s="1"/>
      <c r="E915" s="1"/>
    </row>
    <row r="916" spans="1:5" x14ac:dyDescent="0.2">
      <c r="A916" s="1"/>
      <c r="B916" s="1"/>
      <c r="C916" s="1"/>
      <c r="D916" s="1"/>
      <c r="E916" s="1"/>
    </row>
    <row r="917" spans="1:5" x14ac:dyDescent="0.2">
      <c r="A917" s="1"/>
      <c r="B917" s="1"/>
      <c r="C917" s="1"/>
      <c r="D917" s="1"/>
      <c r="E917" s="1"/>
    </row>
    <row r="918" spans="1:5" x14ac:dyDescent="0.2">
      <c r="A918" s="1"/>
      <c r="B918" s="1"/>
      <c r="C918" s="1"/>
      <c r="D918" s="1"/>
      <c r="E918" s="1"/>
    </row>
    <row r="919" spans="1:5" x14ac:dyDescent="0.2">
      <c r="A919" s="1"/>
      <c r="B919" s="1"/>
      <c r="C919" s="1"/>
      <c r="D919" s="1"/>
      <c r="E919" s="1"/>
    </row>
    <row r="920" spans="1:5" x14ac:dyDescent="0.2">
      <c r="A920" s="1"/>
      <c r="B920" s="1"/>
      <c r="C920" s="1"/>
      <c r="D920" s="1"/>
      <c r="E920" s="1"/>
    </row>
    <row r="921" spans="1:5" x14ac:dyDescent="0.2">
      <c r="A921" s="1"/>
      <c r="B921" s="1"/>
      <c r="C921" s="1"/>
      <c r="D921" s="1"/>
      <c r="E921" s="1"/>
    </row>
    <row r="922" spans="1:5" x14ac:dyDescent="0.2">
      <c r="A922" s="1"/>
      <c r="B922" s="1"/>
      <c r="C922" s="1"/>
      <c r="D922" s="1"/>
      <c r="E922" s="1"/>
    </row>
    <row r="923" spans="1:5" x14ac:dyDescent="0.2">
      <c r="A923" s="1"/>
      <c r="B923" s="1"/>
      <c r="C923" s="1"/>
      <c r="D923" s="1"/>
      <c r="E923" s="1"/>
    </row>
    <row r="924" spans="1:5" x14ac:dyDescent="0.2">
      <c r="A924" s="1"/>
      <c r="B924" s="1"/>
      <c r="C924" s="1"/>
      <c r="D924" s="1"/>
      <c r="E924" s="1"/>
    </row>
    <row r="925" spans="1:5" x14ac:dyDescent="0.2">
      <c r="A925" s="1"/>
      <c r="B925" s="1"/>
      <c r="C925" s="1"/>
      <c r="D925" s="1"/>
      <c r="E925" s="1"/>
    </row>
    <row r="926" spans="1:5" x14ac:dyDescent="0.2">
      <c r="A926" s="1"/>
      <c r="B926" s="1"/>
      <c r="C926" s="1"/>
      <c r="D926" s="1"/>
      <c r="E926" s="1"/>
    </row>
    <row r="927" spans="1:5" x14ac:dyDescent="0.2">
      <c r="A927" s="1"/>
      <c r="B927" s="1"/>
      <c r="C927" s="1"/>
      <c r="D927" s="1"/>
      <c r="E927" s="1"/>
    </row>
    <row r="928" spans="1:5" x14ac:dyDescent="0.2">
      <c r="A928" s="1"/>
      <c r="B928" s="1"/>
      <c r="C928" s="1"/>
      <c r="D928" s="1"/>
      <c r="E928" s="1"/>
    </row>
    <row r="929" spans="1:5" x14ac:dyDescent="0.2">
      <c r="A929" s="1"/>
      <c r="B929" s="1"/>
      <c r="C929" s="1"/>
      <c r="D929" s="1"/>
      <c r="E929" s="1"/>
    </row>
    <row r="930" spans="1:5" x14ac:dyDescent="0.2">
      <c r="A930" s="1"/>
      <c r="B930" s="1"/>
      <c r="C930" s="1"/>
      <c r="D930" s="1"/>
      <c r="E930" s="1"/>
    </row>
    <row r="931" spans="1:5" x14ac:dyDescent="0.2">
      <c r="A931" s="1"/>
      <c r="B931" s="1"/>
      <c r="C931" s="1"/>
      <c r="D931" s="1"/>
      <c r="E931" s="1"/>
    </row>
    <row r="932" spans="1:5" x14ac:dyDescent="0.2">
      <c r="A932" s="1"/>
      <c r="B932" s="1"/>
      <c r="C932" s="1"/>
      <c r="D932" s="1"/>
      <c r="E932" s="1"/>
    </row>
    <row r="933" spans="1:5" x14ac:dyDescent="0.2">
      <c r="A933" s="1"/>
      <c r="B933" s="1"/>
      <c r="C933" s="1"/>
      <c r="D933" s="1"/>
      <c r="E933" s="1"/>
    </row>
    <row r="934" spans="1:5" x14ac:dyDescent="0.2">
      <c r="A934" s="1"/>
      <c r="B934" s="1"/>
      <c r="C934" s="1"/>
      <c r="D934" s="1"/>
      <c r="E934" s="1"/>
    </row>
    <row r="935" spans="1:5" x14ac:dyDescent="0.2">
      <c r="A935" s="1"/>
      <c r="B935" s="1"/>
      <c r="C935" s="1"/>
      <c r="D935" s="1"/>
      <c r="E935" s="1"/>
    </row>
    <row r="936" spans="1:5" x14ac:dyDescent="0.2">
      <c r="A936" s="1"/>
      <c r="B936" s="1"/>
      <c r="C936" s="1"/>
      <c r="D936" s="1"/>
      <c r="E936" s="1"/>
    </row>
    <row r="937" spans="1:5" x14ac:dyDescent="0.2">
      <c r="A937" s="1"/>
      <c r="B937" s="1"/>
      <c r="C937" s="1"/>
      <c r="D937" s="1"/>
      <c r="E937" s="1"/>
    </row>
    <row r="938" spans="1:5" x14ac:dyDescent="0.2">
      <c r="A938" s="1"/>
      <c r="B938" s="1"/>
      <c r="C938" s="1"/>
      <c r="D938" s="1"/>
      <c r="E938" s="1"/>
    </row>
    <row r="939" spans="1:5" x14ac:dyDescent="0.2">
      <c r="A939" s="1"/>
      <c r="B939" s="1"/>
      <c r="C939" s="1"/>
      <c r="D939" s="1"/>
      <c r="E939" s="1"/>
    </row>
    <row r="940" spans="1:5" x14ac:dyDescent="0.2">
      <c r="A940" s="1"/>
      <c r="B940" s="1"/>
      <c r="C940" s="1"/>
      <c r="D940" s="1"/>
      <c r="E940" s="1"/>
    </row>
    <row r="941" spans="1:5" x14ac:dyDescent="0.2">
      <c r="A941" s="1"/>
      <c r="B941" s="1"/>
      <c r="C941" s="1"/>
      <c r="D941" s="1"/>
      <c r="E941" s="1"/>
    </row>
    <row r="942" spans="1:5" x14ac:dyDescent="0.2">
      <c r="A942" s="1"/>
      <c r="B942" s="1"/>
      <c r="C942" s="1"/>
      <c r="D942" s="1"/>
      <c r="E942" s="1"/>
    </row>
    <row r="943" spans="1:5" x14ac:dyDescent="0.2">
      <c r="A943" s="1"/>
      <c r="B943" s="1"/>
      <c r="C943" s="1"/>
      <c r="D943" s="1"/>
      <c r="E943" s="1"/>
    </row>
    <row r="944" spans="1:5" x14ac:dyDescent="0.2">
      <c r="A944" s="1"/>
      <c r="B944" s="1"/>
      <c r="C944" s="1"/>
      <c r="D944" s="1"/>
      <c r="E944" s="1"/>
    </row>
    <row r="945" spans="1:5" x14ac:dyDescent="0.2">
      <c r="A945" s="1"/>
      <c r="B945" s="1"/>
      <c r="C945" s="1"/>
      <c r="D945" s="1"/>
      <c r="E945" s="1"/>
    </row>
    <row r="946" spans="1:5" x14ac:dyDescent="0.2">
      <c r="A946" s="1"/>
      <c r="B946" s="1"/>
      <c r="C946" s="1"/>
      <c r="D946" s="1"/>
      <c r="E946" s="1"/>
    </row>
    <row r="947" spans="1:5" x14ac:dyDescent="0.2">
      <c r="A947" s="1"/>
      <c r="B947" s="1"/>
      <c r="C947" s="1"/>
      <c r="D947" s="1"/>
      <c r="E947" s="1"/>
    </row>
    <row r="948" spans="1:5" x14ac:dyDescent="0.2">
      <c r="A948" s="1"/>
      <c r="B948" s="1"/>
      <c r="C948" s="1"/>
      <c r="D948" s="1"/>
      <c r="E948" s="1"/>
    </row>
    <row r="949" spans="1:5" x14ac:dyDescent="0.2">
      <c r="A949" s="1"/>
      <c r="B949" s="1"/>
      <c r="C949" s="1"/>
      <c r="D949" s="1"/>
      <c r="E949" s="1"/>
    </row>
    <row r="950" spans="1:5" x14ac:dyDescent="0.2">
      <c r="A950" s="1"/>
      <c r="B950" s="1"/>
      <c r="C950" s="1"/>
      <c r="D950" s="1"/>
      <c r="E950" s="1"/>
    </row>
    <row r="951" spans="1:5" x14ac:dyDescent="0.2">
      <c r="A951" s="1"/>
      <c r="B951" s="1"/>
      <c r="C951" s="1"/>
      <c r="D951" s="1"/>
      <c r="E951" s="1"/>
    </row>
    <row r="952" spans="1:5" x14ac:dyDescent="0.2">
      <c r="A952" s="1"/>
      <c r="B952" s="1"/>
      <c r="C952" s="1"/>
      <c r="D952" s="1"/>
      <c r="E952" s="1"/>
    </row>
    <row r="953" spans="1:5" x14ac:dyDescent="0.2">
      <c r="A953" s="1"/>
      <c r="B953" s="1"/>
      <c r="C953" s="1"/>
      <c r="D953" s="1"/>
      <c r="E953" s="1"/>
    </row>
    <row r="954" spans="1:5" x14ac:dyDescent="0.2">
      <c r="A954" s="1"/>
      <c r="B954" s="1"/>
      <c r="C954" s="1"/>
      <c r="D954" s="1"/>
      <c r="E954" s="1"/>
    </row>
    <row r="955" spans="1:5" x14ac:dyDescent="0.2">
      <c r="A955" s="1"/>
      <c r="B955" s="1"/>
      <c r="C955" s="1"/>
      <c r="D955" s="1"/>
      <c r="E955" s="1"/>
    </row>
    <row r="956" spans="1:5" x14ac:dyDescent="0.2">
      <c r="A956" s="1"/>
      <c r="B956" s="1"/>
      <c r="C956" s="1"/>
      <c r="D956" s="1"/>
      <c r="E956" s="1"/>
    </row>
    <row r="957" spans="1:5" x14ac:dyDescent="0.2">
      <c r="A957" s="1"/>
      <c r="B957" s="1"/>
      <c r="C957" s="1"/>
      <c r="D957" s="1"/>
      <c r="E957" s="1"/>
    </row>
    <row r="958" spans="1:5" x14ac:dyDescent="0.2">
      <c r="A958" s="1"/>
      <c r="B958" s="1"/>
      <c r="C958" s="1"/>
      <c r="D958" s="1"/>
      <c r="E958" s="1"/>
    </row>
    <row r="959" spans="1:5" x14ac:dyDescent="0.2">
      <c r="A959" s="1"/>
      <c r="B959" s="1"/>
      <c r="C959" s="1"/>
      <c r="D959" s="1"/>
      <c r="E959" s="1"/>
    </row>
    <row r="960" spans="1:5" x14ac:dyDescent="0.2">
      <c r="A960" s="1"/>
      <c r="B960" s="1"/>
      <c r="C960" s="1"/>
      <c r="D960" s="1"/>
      <c r="E960" s="1"/>
    </row>
    <row r="961" spans="1:5" x14ac:dyDescent="0.2">
      <c r="A961" s="1"/>
      <c r="B961" s="1"/>
      <c r="C961" s="1"/>
      <c r="D961" s="1"/>
      <c r="E961" s="1"/>
    </row>
    <row r="962" spans="1:5" x14ac:dyDescent="0.2">
      <c r="A962" s="1"/>
      <c r="B962" s="1"/>
      <c r="C962" s="1"/>
      <c r="D962" s="1"/>
      <c r="E962" s="1"/>
    </row>
    <row r="963" spans="1:5" x14ac:dyDescent="0.2">
      <c r="A963" s="1"/>
      <c r="B963" s="1"/>
      <c r="C963" s="1"/>
      <c r="D963" s="1"/>
      <c r="E963" s="1"/>
    </row>
    <row r="964" spans="1:5" x14ac:dyDescent="0.2">
      <c r="A964" s="1"/>
      <c r="B964" s="1"/>
      <c r="C964" s="1"/>
      <c r="D964" s="1"/>
      <c r="E964" s="1"/>
    </row>
    <row r="965" spans="1:5" x14ac:dyDescent="0.2">
      <c r="A965" s="1"/>
      <c r="B965" s="1"/>
      <c r="C965" s="1"/>
      <c r="D965" s="1"/>
      <c r="E965" s="1"/>
    </row>
    <row r="966" spans="1:5" x14ac:dyDescent="0.2">
      <c r="A966" s="1"/>
      <c r="B966" s="1"/>
      <c r="C966" s="1"/>
      <c r="D966" s="1"/>
      <c r="E966" s="1"/>
    </row>
    <row r="967" spans="1:5" x14ac:dyDescent="0.2">
      <c r="A967" s="1"/>
      <c r="B967" s="1"/>
      <c r="C967" s="1"/>
      <c r="D967" s="1"/>
      <c r="E967" s="1"/>
    </row>
    <row r="968" spans="1:5" x14ac:dyDescent="0.2">
      <c r="A968" s="1"/>
      <c r="B968" s="1"/>
      <c r="C968" s="1"/>
      <c r="D968" s="1"/>
      <c r="E968" s="1"/>
    </row>
    <row r="969" spans="1:5" x14ac:dyDescent="0.2">
      <c r="A969" s="1"/>
      <c r="B969" s="1"/>
      <c r="C969" s="1"/>
      <c r="D969" s="1"/>
      <c r="E969" s="1"/>
    </row>
    <row r="970" spans="1:5" x14ac:dyDescent="0.2">
      <c r="A970" s="1"/>
      <c r="B970" s="1"/>
      <c r="C970" s="1"/>
      <c r="D970" s="1"/>
      <c r="E970" s="1"/>
    </row>
    <row r="971" spans="1:5" x14ac:dyDescent="0.2">
      <c r="A971" s="1"/>
      <c r="B971" s="1"/>
      <c r="C971" s="1"/>
      <c r="D971" s="1"/>
      <c r="E971" s="1"/>
    </row>
    <row r="972" spans="1:5" x14ac:dyDescent="0.2">
      <c r="A972" s="1"/>
      <c r="B972" s="1"/>
      <c r="C972" s="1"/>
      <c r="D972" s="1"/>
      <c r="E972" s="1"/>
    </row>
    <row r="973" spans="1:5" x14ac:dyDescent="0.2">
      <c r="A973" s="1"/>
      <c r="B973" s="1"/>
      <c r="C973" s="1"/>
      <c r="D973" s="1"/>
      <c r="E973" s="1"/>
    </row>
    <row r="974" spans="1:5" x14ac:dyDescent="0.2">
      <c r="A974" s="1"/>
      <c r="B974" s="1"/>
      <c r="C974" s="1"/>
      <c r="D974" s="1"/>
      <c r="E974" s="1"/>
    </row>
    <row r="975" spans="1:5" x14ac:dyDescent="0.2">
      <c r="A975" s="1"/>
      <c r="B975" s="1"/>
      <c r="C975" s="1"/>
      <c r="D975" s="1"/>
      <c r="E975" s="1"/>
    </row>
    <row r="976" spans="1:5" x14ac:dyDescent="0.2">
      <c r="A976" s="1"/>
      <c r="B976" s="1"/>
      <c r="C976" s="1"/>
      <c r="D976" s="1"/>
      <c r="E976" s="1"/>
    </row>
    <row r="977" spans="1:5" x14ac:dyDescent="0.2">
      <c r="A977" s="1"/>
      <c r="B977" s="1"/>
      <c r="C977" s="1"/>
      <c r="D977" s="1"/>
      <c r="E977" s="1"/>
    </row>
    <row r="978" spans="1:5" x14ac:dyDescent="0.2">
      <c r="A978" s="1"/>
      <c r="B978" s="1"/>
      <c r="C978" s="1"/>
      <c r="D978" s="1"/>
      <c r="E978" s="1"/>
    </row>
    <row r="979" spans="1:5" x14ac:dyDescent="0.2">
      <c r="A979" s="1"/>
      <c r="B979" s="1"/>
      <c r="C979" s="1"/>
      <c r="D979" s="1"/>
      <c r="E979" s="1"/>
    </row>
    <row r="980" spans="1:5" x14ac:dyDescent="0.2">
      <c r="A980" s="1"/>
      <c r="B980" s="1"/>
      <c r="C980" s="1"/>
      <c r="D980" s="1"/>
      <c r="E980" s="1"/>
    </row>
    <row r="981" spans="1:5" x14ac:dyDescent="0.2">
      <c r="A981" s="1"/>
      <c r="B981" s="1"/>
      <c r="C981" s="1"/>
      <c r="D981" s="1"/>
      <c r="E981" s="1"/>
    </row>
    <row r="982" spans="1:5" x14ac:dyDescent="0.2">
      <c r="A982" s="1"/>
      <c r="B982" s="1"/>
      <c r="C982" s="1"/>
      <c r="D982" s="1"/>
      <c r="E982" s="1"/>
    </row>
    <row r="983" spans="1:5" x14ac:dyDescent="0.2">
      <c r="A983" s="1"/>
      <c r="B983" s="1"/>
      <c r="C983" s="1"/>
      <c r="D983" s="1"/>
      <c r="E983" s="1"/>
    </row>
    <row r="984" spans="1:5" x14ac:dyDescent="0.2">
      <c r="A984" s="1"/>
      <c r="B984" s="1"/>
      <c r="C984" s="1"/>
      <c r="D984" s="1"/>
      <c r="E984" s="1"/>
    </row>
    <row r="985" spans="1:5" x14ac:dyDescent="0.2">
      <c r="A985" s="1"/>
      <c r="B985" s="1"/>
      <c r="C985" s="1"/>
      <c r="D985" s="1"/>
      <c r="E985" s="1"/>
    </row>
    <row r="986" spans="1:5" x14ac:dyDescent="0.2">
      <c r="A986" s="1"/>
      <c r="B986" s="1"/>
      <c r="C986" s="1"/>
      <c r="D986" s="1"/>
      <c r="E986" s="1"/>
    </row>
    <row r="987" spans="1:5" x14ac:dyDescent="0.2">
      <c r="A987" s="1"/>
      <c r="B987" s="1"/>
      <c r="C987" s="1"/>
      <c r="D987" s="1"/>
      <c r="E987" s="1"/>
    </row>
    <row r="988" spans="1:5" x14ac:dyDescent="0.2">
      <c r="A988" s="1"/>
      <c r="B988" s="1"/>
      <c r="C988" s="1"/>
      <c r="D988" s="1"/>
      <c r="E988" s="1"/>
    </row>
    <row r="989" spans="1:5" x14ac:dyDescent="0.2">
      <c r="A989" s="1"/>
      <c r="B989" s="1"/>
      <c r="C989" s="1"/>
      <c r="D989" s="1"/>
      <c r="E989" s="1"/>
    </row>
    <row r="990" spans="1:5" x14ac:dyDescent="0.2">
      <c r="A990" s="1"/>
      <c r="B990" s="1"/>
      <c r="C990" s="1"/>
      <c r="D990" s="1"/>
      <c r="E990" s="1"/>
    </row>
    <row r="991" spans="1:5" x14ac:dyDescent="0.2">
      <c r="A991" s="1"/>
      <c r="B991" s="1"/>
      <c r="C991" s="1"/>
      <c r="D991" s="1"/>
      <c r="E991" s="1"/>
    </row>
    <row r="992" spans="1:5" x14ac:dyDescent="0.2">
      <c r="A992" s="1"/>
      <c r="B992" s="1"/>
      <c r="C992" s="1"/>
      <c r="D992" s="1"/>
      <c r="E992" s="1"/>
    </row>
    <row r="993" spans="1:5" x14ac:dyDescent="0.2">
      <c r="A993" s="1"/>
      <c r="B993" s="1"/>
      <c r="C993" s="1"/>
      <c r="D993" s="1"/>
      <c r="E993" s="1"/>
    </row>
    <row r="994" spans="1:5" x14ac:dyDescent="0.2">
      <c r="A994" s="1"/>
      <c r="B994" s="1"/>
      <c r="C994" s="1"/>
      <c r="D994" s="1"/>
      <c r="E994" s="1"/>
    </row>
    <row r="995" spans="1:5" x14ac:dyDescent="0.2">
      <c r="A995" s="1"/>
      <c r="B995" s="1"/>
      <c r="C995" s="1"/>
      <c r="D995" s="1"/>
      <c r="E995" s="1"/>
    </row>
    <row r="996" spans="1:5" x14ac:dyDescent="0.2">
      <c r="A996" s="1"/>
      <c r="B996" s="1"/>
      <c r="C996" s="1"/>
      <c r="D996" s="1"/>
      <c r="E996" s="1"/>
    </row>
    <row r="997" spans="1:5" x14ac:dyDescent="0.2">
      <c r="A997" s="1"/>
      <c r="B997" s="1"/>
      <c r="C997" s="1"/>
      <c r="D997" s="1"/>
      <c r="E997" s="1"/>
    </row>
    <row r="998" spans="1:5" x14ac:dyDescent="0.2">
      <c r="A998" s="1"/>
      <c r="B998" s="1"/>
      <c r="C998" s="1"/>
      <c r="D998" s="1"/>
      <c r="E998" s="1"/>
    </row>
    <row r="999" spans="1:5" x14ac:dyDescent="0.2">
      <c r="A999" s="1"/>
      <c r="B999" s="1"/>
      <c r="C999" s="1"/>
      <c r="D999" s="1"/>
      <c r="E999" s="1"/>
    </row>
    <row r="1000" spans="1:5" x14ac:dyDescent="0.2">
      <c r="A1000" s="1"/>
      <c r="B1000" s="1"/>
      <c r="C1000" s="1"/>
      <c r="D1000" s="1"/>
      <c r="E1000" s="1"/>
    </row>
    <row r="1001" spans="1:5" x14ac:dyDescent="0.2">
      <c r="A1001" s="1"/>
      <c r="B1001" s="1"/>
      <c r="C1001" s="1"/>
      <c r="D1001" s="1"/>
      <c r="E1001" s="1"/>
    </row>
    <row r="1002" spans="1:5" x14ac:dyDescent="0.2">
      <c r="A1002" s="1"/>
      <c r="B1002" s="1"/>
      <c r="C1002" s="1"/>
      <c r="D1002" s="1"/>
      <c r="E1002" s="1"/>
    </row>
    <row r="1003" spans="1:5" x14ac:dyDescent="0.2">
      <c r="A1003" s="1"/>
      <c r="B1003" s="1"/>
      <c r="C1003" s="1"/>
      <c r="D1003" s="1"/>
      <c r="E1003" s="1"/>
    </row>
    <row r="1004" spans="1:5" x14ac:dyDescent="0.2">
      <c r="A1004" s="1"/>
      <c r="B1004" s="1"/>
      <c r="C1004" s="1"/>
      <c r="D1004" s="1"/>
      <c r="E1004" s="1"/>
    </row>
    <row r="1005" spans="1:5" x14ac:dyDescent="0.2">
      <c r="A1005" s="1"/>
      <c r="B1005" s="1"/>
      <c r="C1005" s="1"/>
      <c r="D1005" s="1"/>
      <c r="E1005" s="1"/>
    </row>
    <row r="1006" spans="1:5" x14ac:dyDescent="0.2">
      <c r="A1006" s="1"/>
      <c r="B1006" s="1"/>
      <c r="C1006" s="1"/>
      <c r="D1006" s="1"/>
      <c r="E1006" s="1"/>
    </row>
    <row r="1007" spans="1:5" x14ac:dyDescent="0.2">
      <c r="A1007" s="1"/>
      <c r="B1007" s="1"/>
      <c r="C1007" s="1"/>
      <c r="D1007" s="1"/>
      <c r="E1007" s="1"/>
    </row>
    <row r="1008" spans="1:5" x14ac:dyDescent="0.2">
      <c r="A1008" s="1"/>
      <c r="B1008" s="1"/>
      <c r="C1008" s="1"/>
      <c r="D1008" s="1"/>
      <c r="E1008" s="1"/>
    </row>
    <row r="1009" spans="1:5" x14ac:dyDescent="0.2">
      <c r="A1009" s="1"/>
      <c r="B1009" s="1"/>
      <c r="C1009" s="1"/>
      <c r="D1009" s="1"/>
      <c r="E1009" s="1"/>
    </row>
    <row r="1010" spans="1:5" x14ac:dyDescent="0.2">
      <c r="A1010" s="1"/>
      <c r="B1010" s="1"/>
      <c r="C1010" s="1"/>
      <c r="D1010" s="1"/>
      <c r="E1010" s="1"/>
    </row>
    <row r="1011" spans="1:5" x14ac:dyDescent="0.2">
      <c r="A1011" s="1"/>
      <c r="B1011" s="1"/>
      <c r="C1011" s="1"/>
      <c r="D1011" s="1"/>
      <c r="E1011" s="1"/>
    </row>
    <row r="1012" spans="1:5" x14ac:dyDescent="0.2">
      <c r="A1012" s="1"/>
      <c r="B1012" s="1"/>
      <c r="C1012" s="1"/>
      <c r="D1012" s="1"/>
      <c r="E1012" s="1"/>
    </row>
    <row r="1013" spans="1:5" x14ac:dyDescent="0.2">
      <c r="A1013" s="1"/>
      <c r="B1013" s="1"/>
      <c r="C1013" s="1"/>
      <c r="D1013" s="1"/>
      <c r="E1013" s="1"/>
    </row>
    <row r="1014" spans="1:5" x14ac:dyDescent="0.2">
      <c r="A1014" s="1"/>
      <c r="B1014" s="1"/>
      <c r="C1014" s="1"/>
      <c r="D1014" s="1"/>
      <c r="E1014" s="1"/>
    </row>
    <row r="1015" spans="1:5" x14ac:dyDescent="0.2">
      <c r="A1015" s="1"/>
      <c r="B1015" s="1"/>
      <c r="C1015" s="1"/>
      <c r="D1015" s="1"/>
      <c r="E1015" s="1"/>
    </row>
    <row r="1016" spans="1:5" x14ac:dyDescent="0.2">
      <c r="A1016" s="1"/>
      <c r="B1016" s="1"/>
      <c r="C1016" s="1"/>
      <c r="D1016" s="1"/>
      <c r="E1016" s="1"/>
    </row>
    <row r="1017" spans="1:5" x14ac:dyDescent="0.2">
      <c r="A1017" s="1"/>
      <c r="B1017" s="1"/>
      <c r="C1017" s="1"/>
      <c r="D1017" s="1"/>
      <c r="E1017" s="1"/>
    </row>
    <row r="1018" spans="1:5" x14ac:dyDescent="0.2">
      <c r="A1018" s="1"/>
      <c r="B1018" s="1"/>
      <c r="C1018" s="1"/>
      <c r="D1018" s="1"/>
      <c r="E1018" s="1"/>
    </row>
    <row r="1019" spans="1:5" x14ac:dyDescent="0.2">
      <c r="A1019" s="1"/>
      <c r="B1019" s="1"/>
      <c r="C1019" s="1"/>
      <c r="D1019" s="1"/>
      <c r="E1019" s="1"/>
    </row>
    <row r="1020" spans="1:5" x14ac:dyDescent="0.2">
      <c r="A1020" s="1"/>
      <c r="B1020" s="1"/>
      <c r="C1020" s="1"/>
      <c r="D1020" s="1"/>
      <c r="E1020" s="1"/>
    </row>
    <row r="1021" spans="1:5" x14ac:dyDescent="0.2">
      <c r="A1021" s="1"/>
      <c r="B1021" s="1"/>
      <c r="C1021" s="1"/>
      <c r="D1021" s="1"/>
      <c r="E1021" s="1"/>
    </row>
    <row r="1022" spans="1:5" x14ac:dyDescent="0.2">
      <c r="A1022" s="1"/>
      <c r="B1022" s="1"/>
      <c r="C1022" s="1"/>
      <c r="D1022" s="1"/>
      <c r="E1022" s="1"/>
    </row>
    <row r="1023" spans="1:5" x14ac:dyDescent="0.2">
      <c r="A1023" s="1"/>
      <c r="B1023" s="1"/>
      <c r="C1023" s="1"/>
      <c r="D1023" s="1"/>
      <c r="E1023" s="1"/>
    </row>
    <row r="1024" spans="1:5" x14ac:dyDescent="0.2">
      <c r="A1024" s="1"/>
      <c r="B1024" s="1"/>
      <c r="C1024" s="1"/>
      <c r="D1024" s="1"/>
      <c r="E1024" s="1"/>
    </row>
    <row r="1025" spans="1:5" x14ac:dyDescent="0.2">
      <c r="A1025" s="1"/>
      <c r="B1025" s="1"/>
      <c r="C1025" s="1"/>
      <c r="D1025" s="1"/>
      <c r="E1025" s="1"/>
    </row>
    <row r="1026" spans="1:5" x14ac:dyDescent="0.2">
      <c r="A1026" s="1"/>
      <c r="B1026" s="1"/>
      <c r="C1026" s="1"/>
      <c r="D1026" s="1"/>
      <c r="E1026" s="1"/>
    </row>
    <row r="1027" spans="1:5" x14ac:dyDescent="0.2">
      <c r="A1027" s="1"/>
      <c r="B1027" s="1"/>
      <c r="C1027" s="1"/>
      <c r="D1027" s="1"/>
      <c r="E1027" s="1"/>
    </row>
    <row r="1028" spans="1:5" x14ac:dyDescent="0.2">
      <c r="A1028" s="1"/>
      <c r="B1028" s="1"/>
      <c r="C1028" s="1"/>
      <c r="D1028" s="1"/>
      <c r="E1028" s="1"/>
    </row>
    <row r="1029" spans="1:5" x14ac:dyDescent="0.2">
      <c r="A1029" s="1"/>
      <c r="B1029" s="1"/>
      <c r="C1029" s="1"/>
      <c r="D1029" s="1"/>
      <c r="E1029" s="1"/>
    </row>
    <row r="1030" spans="1:5" x14ac:dyDescent="0.2">
      <c r="A1030" s="1"/>
      <c r="B1030" s="1"/>
      <c r="C1030" s="1"/>
      <c r="D1030" s="1"/>
      <c r="E1030" s="1"/>
    </row>
    <row r="1031" spans="1:5" x14ac:dyDescent="0.2">
      <c r="A1031" s="1"/>
      <c r="B1031" s="1"/>
      <c r="C1031" s="1"/>
      <c r="D1031" s="1"/>
      <c r="E1031" s="1"/>
    </row>
    <row r="1032" spans="1:5" x14ac:dyDescent="0.2">
      <c r="A1032" s="1"/>
      <c r="B1032" s="1"/>
      <c r="C1032" s="1"/>
      <c r="D1032" s="1"/>
      <c r="E1032" s="1"/>
    </row>
    <row r="1033" spans="1:5" x14ac:dyDescent="0.2">
      <c r="A1033" s="1"/>
      <c r="B1033" s="1"/>
      <c r="C1033" s="1"/>
      <c r="D1033" s="1"/>
      <c r="E1033" s="1"/>
    </row>
    <row r="1034" spans="1:5" x14ac:dyDescent="0.2">
      <c r="A1034" s="1"/>
      <c r="B1034" s="1"/>
      <c r="C1034" s="1"/>
      <c r="D1034" s="1"/>
      <c r="E1034" s="1"/>
    </row>
    <row r="1035" spans="1:5" x14ac:dyDescent="0.2">
      <c r="A1035" s="1"/>
      <c r="B1035" s="1"/>
      <c r="C1035" s="1"/>
      <c r="D1035" s="1"/>
      <c r="E1035" s="1"/>
    </row>
    <row r="1036" spans="1:5" x14ac:dyDescent="0.2">
      <c r="A1036" s="1"/>
      <c r="B1036" s="1"/>
      <c r="C1036" s="1"/>
      <c r="D1036" s="1"/>
      <c r="E1036" s="1"/>
    </row>
    <row r="1037" spans="1:5" x14ac:dyDescent="0.2">
      <c r="A1037" s="1"/>
      <c r="B1037" s="1"/>
      <c r="C1037" s="1"/>
      <c r="D1037" s="1"/>
      <c r="E1037" s="1"/>
    </row>
    <row r="1038" spans="1:5" x14ac:dyDescent="0.2">
      <c r="A1038" s="1"/>
      <c r="B1038" s="1"/>
      <c r="C1038" s="1"/>
      <c r="D1038" s="1"/>
      <c r="E1038" s="1"/>
    </row>
    <row r="1039" spans="1:5" x14ac:dyDescent="0.2">
      <c r="A1039" s="1"/>
      <c r="B1039" s="1"/>
      <c r="C1039" s="1"/>
      <c r="D1039" s="1"/>
      <c r="E1039" s="1"/>
    </row>
    <row r="1040" spans="1:5" x14ac:dyDescent="0.2">
      <c r="A1040" s="1"/>
      <c r="B1040" s="1"/>
      <c r="C1040" s="1"/>
      <c r="D1040" s="1"/>
      <c r="E1040" s="1"/>
    </row>
    <row r="1041" spans="1:5" x14ac:dyDescent="0.2">
      <c r="A1041" s="1"/>
      <c r="B1041" s="1"/>
      <c r="C1041" s="1"/>
      <c r="D1041" s="1"/>
      <c r="E1041" s="1"/>
    </row>
    <row r="1042" spans="1:5" x14ac:dyDescent="0.2">
      <c r="A1042" s="1"/>
      <c r="B1042" s="1"/>
      <c r="C1042" s="1"/>
      <c r="D1042" s="1"/>
      <c r="E1042" s="1"/>
    </row>
    <row r="1043" spans="1:5" x14ac:dyDescent="0.2">
      <c r="A1043" s="1"/>
      <c r="B1043" s="1"/>
      <c r="C1043" s="1"/>
      <c r="D1043" s="1"/>
      <c r="E1043" s="1"/>
    </row>
    <row r="1044" spans="1:5" x14ac:dyDescent="0.2">
      <c r="A1044" s="1"/>
      <c r="B1044" s="1"/>
      <c r="C1044" s="1"/>
      <c r="D1044" s="1"/>
      <c r="E1044" s="1"/>
    </row>
    <row r="1045" spans="1:5" x14ac:dyDescent="0.2">
      <c r="A1045" s="1"/>
      <c r="B1045" s="1"/>
      <c r="C1045" s="1"/>
      <c r="D1045" s="1"/>
      <c r="E1045" s="1"/>
    </row>
    <row r="1046" spans="1:5" x14ac:dyDescent="0.2">
      <c r="A1046" s="1"/>
      <c r="B1046" s="1"/>
      <c r="C1046" s="1"/>
      <c r="D1046" s="1"/>
      <c r="E1046" s="1"/>
    </row>
    <row r="1047" spans="1:5" x14ac:dyDescent="0.2">
      <c r="A1047" s="1"/>
      <c r="B1047" s="1"/>
      <c r="C1047" s="1"/>
      <c r="D1047" s="1"/>
      <c r="E1047" s="1"/>
    </row>
    <row r="1048" spans="1:5" x14ac:dyDescent="0.2">
      <c r="A1048" s="1"/>
      <c r="B1048" s="1"/>
      <c r="C1048" s="1"/>
      <c r="D1048" s="1"/>
      <c r="E1048" s="1"/>
    </row>
    <row r="1049" spans="1:5" x14ac:dyDescent="0.2">
      <c r="A1049" s="1"/>
      <c r="B1049" s="1"/>
      <c r="C1049" s="1"/>
      <c r="D1049" s="1"/>
      <c r="E1049" s="1"/>
    </row>
    <row r="1050" spans="1:5" x14ac:dyDescent="0.2">
      <c r="A1050" s="1"/>
      <c r="B1050" s="1"/>
      <c r="C1050" s="1"/>
      <c r="D1050" s="1"/>
      <c r="E1050" s="1"/>
    </row>
    <row r="1051" spans="1:5" x14ac:dyDescent="0.2">
      <c r="A1051" s="1"/>
      <c r="B1051" s="1"/>
      <c r="C1051" s="1"/>
      <c r="D1051" s="1"/>
      <c r="E1051" s="1"/>
    </row>
    <row r="1052" spans="1:5" x14ac:dyDescent="0.2">
      <c r="A1052" s="1"/>
      <c r="B1052" s="1"/>
      <c r="C1052" s="1"/>
      <c r="D1052" s="1"/>
      <c r="E1052" s="1"/>
    </row>
    <row r="1053" spans="1:5" x14ac:dyDescent="0.2">
      <c r="A1053" s="1"/>
      <c r="B1053" s="1"/>
      <c r="C1053" s="1"/>
      <c r="D1053" s="1"/>
      <c r="E1053" s="1"/>
    </row>
    <row r="1054" spans="1:5" x14ac:dyDescent="0.2">
      <c r="A1054" s="1"/>
      <c r="B1054" s="1"/>
      <c r="C1054" s="1"/>
      <c r="D1054" s="1"/>
      <c r="E1054" s="1"/>
    </row>
    <row r="1055" spans="1:5" x14ac:dyDescent="0.2">
      <c r="A1055" s="1"/>
      <c r="B1055" s="1"/>
      <c r="C1055" s="1"/>
      <c r="D1055" s="1"/>
      <c r="E1055" s="1"/>
    </row>
    <row r="1056" spans="1:5" x14ac:dyDescent="0.2">
      <c r="A1056" s="1"/>
      <c r="B1056" s="1"/>
      <c r="C1056" s="1"/>
      <c r="D1056" s="1"/>
      <c r="E1056" s="1"/>
    </row>
    <row r="1057" spans="1:5" x14ac:dyDescent="0.2">
      <c r="A1057" s="1"/>
      <c r="B1057" s="1"/>
      <c r="C1057" s="1"/>
      <c r="D1057" s="1"/>
      <c r="E1057" s="1"/>
    </row>
    <row r="1058" spans="1:5" x14ac:dyDescent="0.2">
      <c r="A1058" s="1"/>
      <c r="B1058" s="1"/>
      <c r="C1058" s="1"/>
      <c r="D1058" s="1"/>
      <c r="E1058" s="1"/>
    </row>
    <row r="1059" spans="1:5" x14ac:dyDescent="0.2">
      <c r="A1059" s="1"/>
      <c r="B1059" s="1"/>
      <c r="C1059" s="1"/>
      <c r="D1059" s="1"/>
      <c r="E1059" s="1"/>
    </row>
    <row r="1060" spans="1:5" x14ac:dyDescent="0.2">
      <c r="A1060" s="1"/>
      <c r="B1060" s="1"/>
      <c r="C1060" s="1"/>
      <c r="D1060" s="1"/>
      <c r="E1060" s="1"/>
    </row>
    <row r="1061" spans="1:5" x14ac:dyDescent="0.2">
      <c r="A1061" s="1"/>
      <c r="B1061" s="1"/>
      <c r="C1061" s="1"/>
      <c r="D1061" s="1"/>
      <c r="E1061" s="1"/>
    </row>
    <row r="1062" spans="1:5" x14ac:dyDescent="0.2">
      <c r="A1062" s="1"/>
      <c r="B1062" s="1"/>
      <c r="C1062" s="1"/>
      <c r="D1062" s="1"/>
      <c r="E1062" s="1"/>
    </row>
    <row r="1063" spans="1:5" x14ac:dyDescent="0.2">
      <c r="A1063" s="1"/>
      <c r="B1063" s="1"/>
      <c r="C1063" s="1"/>
      <c r="D1063" s="1"/>
      <c r="E1063" s="1"/>
    </row>
    <row r="1064" spans="1:5" x14ac:dyDescent="0.2">
      <c r="A1064" s="1"/>
      <c r="B1064" s="1"/>
      <c r="C1064" s="1"/>
      <c r="D1064" s="1"/>
      <c r="E1064" s="1"/>
    </row>
    <row r="1065" spans="1:5" x14ac:dyDescent="0.2">
      <c r="A1065" s="1"/>
      <c r="B1065" s="1"/>
      <c r="C1065" s="1"/>
      <c r="D1065" s="1"/>
      <c r="E1065" s="1"/>
    </row>
    <row r="1066" spans="1:5" x14ac:dyDescent="0.2">
      <c r="A1066" s="1"/>
      <c r="B1066" s="1"/>
      <c r="C1066" s="1"/>
      <c r="D1066" s="1"/>
      <c r="E1066" s="1"/>
    </row>
    <row r="1067" spans="1:5" x14ac:dyDescent="0.2">
      <c r="A1067" s="1"/>
      <c r="B1067" s="1"/>
      <c r="C1067" s="1"/>
      <c r="D1067" s="1"/>
      <c r="E1067" s="1"/>
    </row>
    <row r="1068" spans="1:5" x14ac:dyDescent="0.2">
      <c r="A1068" s="1"/>
      <c r="B1068" s="1"/>
      <c r="C1068" s="1"/>
      <c r="D1068" s="1"/>
      <c r="E1068" s="1"/>
    </row>
    <row r="1069" spans="1:5" x14ac:dyDescent="0.2">
      <c r="A1069" s="1"/>
      <c r="B1069" s="1"/>
      <c r="C1069" s="1"/>
      <c r="D1069" s="1"/>
      <c r="E1069" s="1"/>
    </row>
  </sheetData>
  <phoneticPr fontId="1" type="noConversion"/>
  <pageMargins left="0.75" right="0.75" top="1" bottom="1" header="0.5" footer="0.5"/>
  <headerFooter alignWithMargins="0">
    <oddHeader>&amp;A</oddHeader>
    <oddFooter>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0"/>
  <dimension ref="A1:IV1127"/>
  <sheetViews>
    <sheetView workbookViewId="0"/>
  </sheetViews>
  <sheetFormatPr baseColWidth="10" defaultRowHeight="12.75" x14ac:dyDescent="0.2"/>
  <cols>
    <col min="1" max="256" width="9.140625" customWidth="1" collapsed="1"/>
  </cols>
  <sheetData>
    <row r="1" spans="1:6" x14ac:dyDescent="0.2">
      <c r="A1" s="51" t="s">
        <v>52</v>
      </c>
      <c r="B1" s="1"/>
      <c r="C1" s="1"/>
      <c r="D1" s="1"/>
      <c r="E1" s="1"/>
      <c r="F1" s="1"/>
    </row>
    <row r="2" spans="1:6" x14ac:dyDescent="0.2">
      <c r="A2" s="1" t="s">
        <v>57</v>
      </c>
      <c r="B2" s="1">
        <v>0</v>
      </c>
      <c r="C2" s="1">
        <v>0</v>
      </c>
      <c r="D2" s="1">
        <v>0</v>
      </c>
      <c r="E2" s="1">
        <v>0</v>
      </c>
      <c r="F2" s="1"/>
    </row>
    <row r="3" spans="1:6" x14ac:dyDescent="0.2">
      <c r="A3" s="1" t="s">
        <v>57</v>
      </c>
      <c r="B3" s="1">
        <v>1</v>
      </c>
      <c r="C3" s="1">
        <v>0</v>
      </c>
      <c r="D3" s="1">
        <v>0</v>
      </c>
      <c r="E3" s="1">
        <v>0</v>
      </c>
      <c r="F3" s="1"/>
    </row>
    <row r="4" spans="1:6" x14ac:dyDescent="0.2">
      <c r="A4" s="1" t="s">
        <v>57</v>
      </c>
      <c r="B4" s="1">
        <v>2</v>
      </c>
      <c r="C4" s="1">
        <v>0</v>
      </c>
      <c r="D4" s="1">
        <v>0</v>
      </c>
      <c r="E4" s="1">
        <v>0</v>
      </c>
      <c r="F4" s="1"/>
    </row>
    <row r="5" spans="1:6" x14ac:dyDescent="0.2">
      <c r="A5" s="1" t="s">
        <v>57</v>
      </c>
      <c r="B5" s="1">
        <v>3</v>
      </c>
      <c r="C5" s="1">
        <v>0</v>
      </c>
      <c r="D5" s="1">
        <v>0</v>
      </c>
      <c r="E5" s="1">
        <v>0</v>
      </c>
      <c r="F5" s="1"/>
    </row>
    <row r="6" spans="1:6" x14ac:dyDescent="0.2">
      <c r="A6" s="1" t="s">
        <v>57</v>
      </c>
      <c r="B6" s="1">
        <v>4</v>
      </c>
      <c r="C6" s="1">
        <v>0</v>
      </c>
      <c r="D6" s="1">
        <v>0</v>
      </c>
      <c r="E6" s="1">
        <v>0</v>
      </c>
      <c r="F6" s="1"/>
    </row>
    <row r="7" spans="1:6" x14ac:dyDescent="0.2">
      <c r="A7" s="1" t="s">
        <v>57</v>
      </c>
      <c r="B7" s="1">
        <v>5</v>
      </c>
      <c r="C7" s="1">
        <v>0</v>
      </c>
      <c r="D7" s="1">
        <v>0</v>
      </c>
      <c r="E7" s="1">
        <v>2.0408162847161293E-2</v>
      </c>
      <c r="F7" s="1"/>
    </row>
    <row r="8" spans="1:6" x14ac:dyDescent="0.2">
      <c r="A8" s="1" t="s">
        <v>57</v>
      </c>
      <c r="B8" s="1">
        <v>6</v>
      </c>
      <c r="C8" s="1">
        <v>0</v>
      </c>
      <c r="D8" s="1">
        <v>0</v>
      </c>
      <c r="E8" s="1">
        <v>4.0816325694322586E-2</v>
      </c>
      <c r="F8" s="1"/>
    </row>
    <row r="9" spans="1:6" x14ac:dyDescent="0.2">
      <c r="A9" s="1" t="s">
        <v>57</v>
      </c>
      <c r="B9" s="1">
        <v>7</v>
      </c>
      <c r="C9" s="1">
        <v>0</v>
      </c>
      <c r="D9" s="1">
        <v>0</v>
      </c>
      <c r="E9" s="1">
        <v>4.0816325694322586E-2</v>
      </c>
      <c r="F9" s="1"/>
    </row>
    <row r="10" spans="1:6" x14ac:dyDescent="0.2">
      <c r="A10" s="1" t="s">
        <v>57</v>
      </c>
      <c r="B10" s="1">
        <v>8</v>
      </c>
      <c r="C10" s="1">
        <v>0</v>
      </c>
      <c r="D10" s="1">
        <v>0</v>
      </c>
      <c r="E10" s="1">
        <v>0.10204081982374191</v>
      </c>
      <c r="F10" s="1"/>
    </row>
    <row r="11" spans="1:6" x14ac:dyDescent="0.2">
      <c r="A11" s="1" t="s">
        <v>57</v>
      </c>
      <c r="B11" s="1">
        <v>9</v>
      </c>
      <c r="C11" s="1">
        <v>0</v>
      </c>
      <c r="D11" s="1">
        <v>0</v>
      </c>
      <c r="E11" s="1">
        <v>0.10204081982374191</v>
      </c>
      <c r="F11" s="1"/>
    </row>
    <row r="12" spans="1:6" x14ac:dyDescent="0.2">
      <c r="A12" s="1" t="s">
        <v>57</v>
      </c>
      <c r="B12" s="1">
        <v>10</v>
      </c>
      <c r="C12" s="1">
        <v>0</v>
      </c>
      <c r="D12" s="1">
        <v>0</v>
      </c>
      <c r="E12" s="1">
        <v>0.10204081982374191</v>
      </c>
      <c r="F12" s="1"/>
    </row>
    <row r="13" spans="1:6" x14ac:dyDescent="0.2">
      <c r="A13" s="1" t="s">
        <v>57</v>
      </c>
      <c r="B13" s="1">
        <v>11</v>
      </c>
      <c r="C13" s="1">
        <v>0</v>
      </c>
      <c r="D13" s="1">
        <v>0</v>
      </c>
      <c r="E13" s="1">
        <v>0.1428571492433548</v>
      </c>
      <c r="F13" s="1"/>
    </row>
    <row r="14" spans="1:6" x14ac:dyDescent="0.2">
      <c r="A14" s="1" t="s">
        <v>57</v>
      </c>
      <c r="B14" s="1">
        <v>12</v>
      </c>
      <c r="C14" s="1">
        <v>0</v>
      </c>
      <c r="D14" s="1">
        <v>0</v>
      </c>
      <c r="E14" s="1">
        <v>0.1428571492433548</v>
      </c>
      <c r="F14" s="1"/>
    </row>
    <row r="15" spans="1:6" x14ac:dyDescent="0.2">
      <c r="A15" s="1" t="s">
        <v>57</v>
      </c>
      <c r="B15" s="1">
        <v>13</v>
      </c>
      <c r="C15" s="1">
        <v>0</v>
      </c>
      <c r="D15" s="1">
        <v>0</v>
      </c>
      <c r="E15" s="1">
        <v>0.1428571492433548</v>
      </c>
      <c r="F15" s="1"/>
    </row>
    <row r="16" spans="1:6" x14ac:dyDescent="0.2">
      <c r="A16" s="1" t="s">
        <v>57</v>
      </c>
      <c r="B16" s="1">
        <v>14</v>
      </c>
      <c r="C16" s="1">
        <v>0</v>
      </c>
      <c r="D16" s="1">
        <v>0</v>
      </c>
      <c r="E16" s="1">
        <v>0.16326530277729034</v>
      </c>
      <c r="F16" s="1"/>
    </row>
    <row r="17" spans="1:6" x14ac:dyDescent="0.2">
      <c r="A17" s="1" t="s">
        <v>57</v>
      </c>
      <c r="B17" s="1">
        <v>15</v>
      </c>
      <c r="C17" s="1">
        <v>0</v>
      </c>
      <c r="D17" s="1">
        <v>0</v>
      </c>
      <c r="E17" s="1">
        <v>0.18367347121238708</v>
      </c>
      <c r="F17" s="1"/>
    </row>
    <row r="18" spans="1:6" x14ac:dyDescent="0.2">
      <c r="A18" s="1" t="s">
        <v>57</v>
      </c>
      <c r="B18" s="1">
        <v>16</v>
      </c>
      <c r="C18" s="1">
        <v>0</v>
      </c>
      <c r="D18" s="1">
        <v>0</v>
      </c>
      <c r="E18" s="1">
        <v>0.18367347121238708</v>
      </c>
      <c r="F18" s="1"/>
    </row>
    <row r="19" spans="1:6" x14ac:dyDescent="0.2">
      <c r="A19" s="1" t="s">
        <v>57</v>
      </c>
      <c r="B19" s="1">
        <v>17</v>
      </c>
      <c r="C19" s="1">
        <v>0</v>
      </c>
      <c r="D19" s="1">
        <v>0</v>
      </c>
      <c r="E19" s="1">
        <v>0.18367347121238708</v>
      </c>
      <c r="F19" s="1"/>
    </row>
    <row r="20" spans="1:6" x14ac:dyDescent="0.2">
      <c r="A20" s="1" t="s">
        <v>57</v>
      </c>
      <c r="B20" s="1">
        <v>18</v>
      </c>
      <c r="C20" s="1">
        <v>0</v>
      </c>
      <c r="D20" s="1">
        <v>0</v>
      </c>
      <c r="E20" s="1">
        <v>0.22448979318141937</v>
      </c>
      <c r="F20" s="1"/>
    </row>
    <row r="21" spans="1:6" x14ac:dyDescent="0.2">
      <c r="A21" s="1" t="s">
        <v>57</v>
      </c>
      <c r="B21" s="1">
        <v>19</v>
      </c>
      <c r="C21" s="1">
        <v>0</v>
      </c>
      <c r="D21" s="1">
        <v>0</v>
      </c>
      <c r="E21" s="1">
        <v>0.22448979318141937</v>
      </c>
      <c r="F21" s="1"/>
    </row>
    <row r="22" spans="1:6" x14ac:dyDescent="0.2">
      <c r="A22" s="1" t="s">
        <v>57</v>
      </c>
      <c r="B22" s="1">
        <v>20</v>
      </c>
      <c r="C22" s="1">
        <v>0</v>
      </c>
      <c r="D22" s="1">
        <v>0</v>
      </c>
      <c r="E22" s="1">
        <v>0.22448979318141937</v>
      </c>
      <c r="F22" s="1"/>
    </row>
    <row r="23" spans="1:6" x14ac:dyDescent="0.2">
      <c r="A23" s="1" t="s">
        <v>57</v>
      </c>
      <c r="B23" s="1">
        <v>21</v>
      </c>
      <c r="C23" s="1">
        <v>0</v>
      </c>
      <c r="D23" s="1">
        <v>0</v>
      </c>
      <c r="E23" s="1">
        <v>0.22448979318141937</v>
      </c>
      <c r="F23" s="1"/>
    </row>
    <row r="24" spans="1:6" x14ac:dyDescent="0.2">
      <c r="A24" s="1" t="s">
        <v>57</v>
      </c>
      <c r="B24" s="1">
        <v>22</v>
      </c>
      <c r="C24" s="1">
        <v>0</v>
      </c>
      <c r="D24" s="1">
        <v>2.857142873108387E-2</v>
      </c>
      <c r="E24" s="1">
        <v>0.22448979318141937</v>
      </c>
      <c r="F24" s="1"/>
    </row>
    <row r="25" spans="1:6" x14ac:dyDescent="0.2">
      <c r="A25" s="1" t="s">
        <v>57</v>
      </c>
      <c r="B25" s="1">
        <v>23</v>
      </c>
      <c r="C25" s="1">
        <v>0</v>
      </c>
      <c r="D25" s="1">
        <v>2.857142873108387E-2</v>
      </c>
      <c r="E25" s="1">
        <v>0.22448979318141937</v>
      </c>
      <c r="F25" s="1"/>
    </row>
    <row r="26" spans="1:6" x14ac:dyDescent="0.2">
      <c r="A26" s="1" t="s">
        <v>57</v>
      </c>
      <c r="B26" s="1">
        <v>24</v>
      </c>
      <c r="C26" s="1">
        <v>0</v>
      </c>
      <c r="D26" s="1">
        <v>2.857142873108387E-2</v>
      </c>
      <c r="E26" s="1">
        <v>0.24489796161651611</v>
      </c>
      <c r="F26" s="1"/>
    </row>
    <row r="27" spans="1:6" x14ac:dyDescent="0.2">
      <c r="A27" s="1" t="s">
        <v>57</v>
      </c>
      <c r="B27" s="1">
        <v>25</v>
      </c>
      <c r="C27" s="1">
        <v>0</v>
      </c>
      <c r="D27" s="1">
        <v>2.857142873108387E-2</v>
      </c>
      <c r="E27" s="1">
        <v>0.24489796161651611</v>
      </c>
      <c r="F27" s="1"/>
    </row>
    <row r="28" spans="1:6" x14ac:dyDescent="0.2">
      <c r="A28" s="1" t="s">
        <v>57</v>
      </c>
      <c r="B28" s="1">
        <v>26</v>
      </c>
      <c r="C28" s="1">
        <v>0</v>
      </c>
      <c r="D28" s="1">
        <v>2.857142873108387E-2</v>
      </c>
      <c r="E28" s="1">
        <v>0.24489796161651611</v>
      </c>
      <c r="F28" s="1"/>
    </row>
    <row r="29" spans="1:6" x14ac:dyDescent="0.2">
      <c r="A29" s="1" t="s">
        <v>57</v>
      </c>
      <c r="B29" s="1">
        <v>27</v>
      </c>
      <c r="C29" s="1">
        <v>0</v>
      </c>
      <c r="D29" s="1">
        <v>2.857142873108387E-2</v>
      </c>
      <c r="E29" s="1">
        <v>0.24489796161651611</v>
      </c>
      <c r="F29" s="1"/>
    </row>
    <row r="30" spans="1:6" x14ac:dyDescent="0.2">
      <c r="A30" s="1" t="s">
        <v>57</v>
      </c>
      <c r="B30" s="1">
        <v>28</v>
      </c>
      <c r="C30" s="1">
        <v>0</v>
      </c>
      <c r="D30" s="1">
        <v>2.857142873108387E-2</v>
      </c>
      <c r="E30" s="1">
        <v>0.24489796161651611</v>
      </c>
      <c r="F30" s="1"/>
    </row>
    <row r="31" spans="1:6" x14ac:dyDescent="0.2">
      <c r="A31" s="1" t="s">
        <v>57</v>
      </c>
      <c r="B31" s="1">
        <v>29</v>
      </c>
      <c r="C31" s="1">
        <v>0.125</v>
      </c>
      <c r="D31" s="1">
        <v>2.857142873108387E-2</v>
      </c>
      <c r="E31" s="1">
        <v>0.26530611515045166</v>
      </c>
      <c r="F31" s="1"/>
    </row>
    <row r="32" spans="1:6" x14ac:dyDescent="0.2">
      <c r="A32" s="1" t="s">
        <v>57</v>
      </c>
      <c r="B32" s="1">
        <v>30</v>
      </c>
      <c r="C32" s="1">
        <v>0.125</v>
      </c>
      <c r="D32" s="1">
        <v>5.714285746216774E-2</v>
      </c>
      <c r="E32" s="1">
        <v>0.26530611515045166</v>
      </c>
      <c r="F32" s="1"/>
    </row>
    <row r="33" spans="1:6" x14ac:dyDescent="0.2">
      <c r="A33" s="1" t="s">
        <v>57</v>
      </c>
      <c r="B33" s="1">
        <v>31</v>
      </c>
      <c r="C33" s="1">
        <v>0.125</v>
      </c>
      <c r="D33" s="1">
        <v>5.714285746216774E-2</v>
      </c>
      <c r="E33" s="1">
        <v>0.26530611515045166</v>
      </c>
      <c r="F33" s="1"/>
    </row>
    <row r="34" spans="1:6" x14ac:dyDescent="0.2">
      <c r="A34" s="1" t="s">
        <v>57</v>
      </c>
      <c r="B34" s="1">
        <v>32</v>
      </c>
      <c r="C34" s="1">
        <v>0.125</v>
      </c>
      <c r="D34" s="1">
        <v>5.714285746216774E-2</v>
      </c>
      <c r="E34" s="1">
        <v>0.28571429848670959</v>
      </c>
      <c r="F34" s="1"/>
    </row>
    <row r="35" spans="1:6" x14ac:dyDescent="0.2">
      <c r="A35" s="1" t="s">
        <v>57</v>
      </c>
      <c r="B35" s="1">
        <v>33</v>
      </c>
      <c r="C35" s="1">
        <v>0.125</v>
      </c>
      <c r="D35" s="1">
        <v>5.714285746216774E-2</v>
      </c>
      <c r="E35" s="1">
        <v>0.30612245202064514</v>
      </c>
      <c r="F35" s="1"/>
    </row>
    <row r="36" spans="1:6" x14ac:dyDescent="0.2">
      <c r="A36" s="1" t="s">
        <v>57</v>
      </c>
      <c r="B36" s="1">
        <v>34</v>
      </c>
      <c r="C36" s="1">
        <v>0.125</v>
      </c>
      <c r="D36" s="1">
        <v>8.5714288055896759E-2</v>
      </c>
      <c r="E36" s="1">
        <v>0.32653060555458069</v>
      </c>
      <c r="F36" s="1"/>
    </row>
    <row r="37" spans="1:6" x14ac:dyDescent="0.2">
      <c r="A37" s="1" t="s">
        <v>57</v>
      </c>
      <c r="B37" s="1">
        <v>35</v>
      </c>
      <c r="C37" s="1">
        <v>0.125</v>
      </c>
      <c r="D37" s="1">
        <v>8.5714288055896759E-2</v>
      </c>
      <c r="E37" s="1">
        <v>0.34693878889083862</v>
      </c>
      <c r="F37" s="1"/>
    </row>
    <row r="38" spans="1:6" x14ac:dyDescent="0.2">
      <c r="A38" s="1" t="s">
        <v>57</v>
      </c>
      <c r="B38" s="1">
        <v>36</v>
      </c>
      <c r="C38" s="1">
        <v>0.125</v>
      </c>
      <c r="D38" s="1">
        <v>8.5714288055896759E-2</v>
      </c>
      <c r="E38" s="1">
        <v>0.34693878889083862</v>
      </c>
      <c r="F38" s="1"/>
    </row>
    <row r="39" spans="1:6" x14ac:dyDescent="0.2">
      <c r="A39" s="1" t="s">
        <v>57</v>
      </c>
      <c r="B39" s="1">
        <v>37</v>
      </c>
      <c r="C39" s="1">
        <v>0.125</v>
      </c>
      <c r="D39" s="1">
        <v>8.5714288055896759E-2</v>
      </c>
      <c r="E39" s="1">
        <v>0.34693878889083862</v>
      </c>
      <c r="F39" s="1"/>
    </row>
    <row r="40" spans="1:6" x14ac:dyDescent="0.2">
      <c r="A40" s="1" t="s">
        <v>57</v>
      </c>
      <c r="B40" s="1">
        <v>38</v>
      </c>
      <c r="C40" s="1">
        <v>0.125</v>
      </c>
      <c r="D40" s="1">
        <v>8.5714288055896759E-2</v>
      </c>
      <c r="E40" s="1">
        <v>0.34693878889083862</v>
      </c>
      <c r="F40" s="1"/>
    </row>
    <row r="41" spans="1:6" x14ac:dyDescent="0.2">
      <c r="A41" s="1" t="s">
        <v>57</v>
      </c>
      <c r="B41" s="1">
        <v>39</v>
      </c>
      <c r="C41" s="1">
        <v>0.125</v>
      </c>
      <c r="D41" s="1">
        <v>8.5714288055896759E-2</v>
      </c>
      <c r="E41" s="1">
        <v>0.38775509595870972</v>
      </c>
      <c r="F41" s="1"/>
    </row>
    <row r="42" spans="1:6" x14ac:dyDescent="0.2">
      <c r="A42" s="1" t="s">
        <v>57</v>
      </c>
      <c r="B42" s="1">
        <v>40</v>
      </c>
      <c r="C42" s="1">
        <v>0.125</v>
      </c>
      <c r="D42" s="1">
        <v>0.1428571492433548</v>
      </c>
      <c r="E42" s="1">
        <v>0.38775509595870972</v>
      </c>
      <c r="F42" s="1"/>
    </row>
    <row r="43" spans="1:6" x14ac:dyDescent="0.2">
      <c r="A43" s="1" t="s">
        <v>57</v>
      </c>
      <c r="B43" s="1">
        <v>41</v>
      </c>
      <c r="C43" s="1">
        <v>0.125</v>
      </c>
      <c r="D43" s="1">
        <v>0.1428571492433548</v>
      </c>
      <c r="E43" s="1">
        <v>0.38775509595870972</v>
      </c>
      <c r="F43" s="1"/>
    </row>
    <row r="44" spans="1:6" x14ac:dyDescent="0.2">
      <c r="A44" s="1" t="s">
        <v>57</v>
      </c>
      <c r="B44" s="1">
        <v>42</v>
      </c>
      <c r="C44" s="1">
        <v>0.125</v>
      </c>
      <c r="D44" s="1">
        <v>0.20000000298023224</v>
      </c>
      <c r="E44" s="1">
        <v>0.40816327929496765</v>
      </c>
      <c r="F44" s="1"/>
    </row>
    <row r="45" spans="1:6" x14ac:dyDescent="0.2">
      <c r="A45" s="1" t="s">
        <v>57</v>
      </c>
      <c r="B45" s="1">
        <v>43</v>
      </c>
      <c r="C45" s="1">
        <v>0.25</v>
      </c>
      <c r="D45" s="1">
        <v>0.22857142984867096</v>
      </c>
      <c r="E45" s="1">
        <v>0.40816327929496765</v>
      </c>
      <c r="F45" s="1"/>
    </row>
    <row r="46" spans="1:6" x14ac:dyDescent="0.2">
      <c r="A46" s="1" t="s">
        <v>57</v>
      </c>
      <c r="B46" s="1">
        <v>44</v>
      </c>
      <c r="C46" s="1">
        <v>0.25</v>
      </c>
      <c r="D46" s="1">
        <v>0.28571429848670959</v>
      </c>
      <c r="E46" s="1">
        <v>0.40816327929496765</v>
      </c>
      <c r="F46" s="1"/>
    </row>
    <row r="47" spans="1:6" x14ac:dyDescent="0.2">
      <c r="A47" s="1" t="s">
        <v>57</v>
      </c>
      <c r="B47" s="1">
        <v>45</v>
      </c>
      <c r="C47" s="1">
        <v>0.25</v>
      </c>
      <c r="D47" s="1">
        <v>0.28571429848670959</v>
      </c>
      <c r="E47" s="1">
        <v>0.40816327929496765</v>
      </c>
      <c r="F47" s="1"/>
    </row>
    <row r="48" spans="1:6" x14ac:dyDescent="0.2">
      <c r="A48" s="1" t="s">
        <v>57</v>
      </c>
      <c r="B48" s="1">
        <v>46</v>
      </c>
      <c r="C48" s="1">
        <v>0.375</v>
      </c>
      <c r="D48" s="1">
        <v>0.28571429848670959</v>
      </c>
      <c r="E48" s="1">
        <v>0.40816327929496765</v>
      </c>
      <c r="F48" s="1"/>
    </row>
    <row r="49" spans="1:6" x14ac:dyDescent="0.2">
      <c r="A49" s="1" t="s">
        <v>57</v>
      </c>
      <c r="B49" s="1">
        <v>47</v>
      </c>
      <c r="C49" s="1">
        <v>0.375</v>
      </c>
      <c r="D49" s="1">
        <v>0.31428572535514832</v>
      </c>
      <c r="E49" s="1">
        <v>0.40816327929496765</v>
      </c>
      <c r="F49" s="1"/>
    </row>
    <row r="50" spans="1:6" x14ac:dyDescent="0.2">
      <c r="A50" s="1" t="s">
        <v>57</v>
      </c>
      <c r="B50" s="1">
        <v>48</v>
      </c>
      <c r="C50" s="1">
        <v>0.375</v>
      </c>
      <c r="D50" s="1">
        <v>0.31428572535514832</v>
      </c>
      <c r="E50" s="1">
        <v>0.40816327929496765</v>
      </c>
      <c r="F50" s="1"/>
    </row>
    <row r="51" spans="1:6" x14ac:dyDescent="0.2">
      <c r="A51" s="1" t="s">
        <v>57</v>
      </c>
      <c r="B51" s="1">
        <v>49</v>
      </c>
      <c r="C51" s="1">
        <v>0.375</v>
      </c>
      <c r="D51" s="1">
        <v>0.31428572535514832</v>
      </c>
      <c r="E51" s="1">
        <v>0.44897958636283875</v>
      </c>
      <c r="F51" s="1"/>
    </row>
    <row r="52" spans="1:6" x14ac:dyDescent="0.2">
      <c r="A52" s="1" t="s">
        <v>57</v>
      </c>
      <c r="B52" s="1">
        <v>50</v>
      </c>
      <c r="C52" s="1">
        <v>0.375</v>
      </c>
      <c r="D52" s="1">
        <v>0.34285715222358704</v>
      </c>
      <c r="E52" s="1">
        <v>0.44897958636283875</v>
      </c>
      <c r="F52" s="1"/>
    </row>
    <row r="53" spans="1:6" x14ac:dyDescent="0.2">
      <c r="A53" s="1" t="s">
        <v>57</v>
      </c>
      <c r="B53" s="1">
        <v>51</v>
      </c>
      <c r="C53" s="1">
        <v>0.375</v>
      </c>
      <c r="D53" s="1">
        <v>0.34285715222358704</v>
      </c>
      <c r="E53" s="1">
        <v>0.44897958636283875</v>
      </c>
      <c r="F53" s="1"/>
    </row>
    <row r="54" spans="1:6" x14ac:dyDescent="0.2">
      <c r="A54" s="1" t="s">
        <v>57</v>
      </c>
      <c r="B54" s="1">
        <v>52</v>
      </c>
      <c r="C54" s="1">
        <v>0.375</v>
      </c>
      <c r="D54" s="1">
        <v>0.34285715222358704</v>
      </c>
      <c r="E54" s="1">
        <v>0.46938776969909668</v>
      </c>
      <c r="F54" s="1"/>
    </row>
    <row r="55" spans="1:6" x14ac:dyDescent="0.2">
      <c r="A55" s="1" t="s">
        <v>57</v>
      </c>
      <c r="B55" s="1">
        <v>53</v>
      </c>
      <c r="C55" s="1">
        <v>0.375</v>
      </c>
      <c r="D55" s="1">
        <v>0.34285715222358704</v>
      </c>
      <c r="E55" s="1">
        <v>0.46938776969909668</v>
      </c>
      <c r="F55" s="1"/>
    </row>
    <row r="56" spans="1:6" x14ac:dyDescent="0.2">
      <c r="A56" s="1" t="s">
        <v>57</v>
      </c>
      <c r="B56" s="1">
        <v>54</v>
      </c>
      <c r="C56" s="1">
        <v>0.375</v>
      </c>
      <c r="D56" s="1">
        <v>0.34285715222358704</v>
      </c>
      <c r="E56" s="1">
        <v>0.46938776969909668</v>
      </c>
      <c r="F56" s="1"/>
    </row>
    <row r="57" spans="1:6" x14ac:dyDescent="0.2">
      <c r="A57" s="1" t="s">
        <v>57</v>
      </c>
      <c r="B57" s="1">
        <v>55</v>
      </c>
      <c r="C57" s="1">
        <v>0.375</v>
      </c>
      <c r="D57" s="1">
        <v>0.40000000596046448</v>
      </c>
      <c r="E57" s="1">
        <v>0.48979592323303223</v>
      </c>
      <c r="F57" s="1"/>
    </row>
    <row r="58" spans="1:6" x14ac:dyDescent="0.2">
      <c r="A58" s="1" t="s">
        <v>57</v>
      </c>
      <c r="B58" s="1">
        <v>56</v>
      </c>
      <c r="C58" s="1">
        <v>0.375</v>
      </c>
      <c r="D58" s="1">
        <v>0.40000000596046448</v>
      </c>
      <c r="E58" s="1">
        <v>0.48979592323303223</v>
      </c>
      <c r="F58" s="1"/>
    </row>
    <row r="59" spans="1:6" x14ac:dyDescent="0.2">
      <c r="A59" s="1" t="s">
        <v>57</v>
      </c>
      <c r="B59" s="1">
        <v>57</v>
      </c>
      <c r="C59" s="1">
        <v>0.375</v>
      </c>
      <c r="D59" s="1">
        <v>0.4285714328289032</v>
      </c>
      <c r="E59" s="1">
        <v>0.51020407676696777</v>
      </c>
      <c r="F59" s="1"/>
    </row>
    <row r="60" spans="1:6" x14ac:dyDescent="0.2">
      <c r="A60" s="1" t="s">
        <v>57</v>
      </c>
      <c r="B60" s="1">
        <v>58</v>
      </c>
      <c r="C60" s="1">
        <v>0.375</v>
      </c>
      <c r="D60" s="1">
        <v>0.4285714328289032</v>
      </c>
      <c r="E60" s="1">
        <v>0.51020407676696777</v>
      </c>
      <c r="F60" s="1"/>
    </row>
    <row r="61" spans="1:6" x14ac:dyDescent="0.2">
      <c r="A61" s="1" t="s">
        <v>57</v>
      </c>
      <c r="B61" s="1">
        <v>59</v>
      </c>
      <c r="C61" s="1">
        <v>0.375</v>
      </c>
      <c r="D61" s="1">
        <v>0.4285714328289032</v>
      </c>
      <c r="E61" s="1">
        <v>0.51020407676696777</v>
      </c>
      <c r="F61" s="1"/>
    </row>
    <row r="62" spans="1:6" x14ac:dyDescent="0.2">
      <c r="A62" s="1" t="s">
        <v>57</v>
      </c>
      <c r="B62" s="1">
        <v>60</v>
      </c>
      <c r="C62" s="1">
        <v>0.375</v>
      </c>
      <c r="D62" s="1">
        <v>0.45714285969734192</v>
      </c>
      <c r="E62" s="1">
        <v>0.53061223030090332</v>
      </c>
      <c r="F62" s="1"/>
    </row>
    <row r="63" spans="1:6" x14ac:dyDescent="0.2">
      <c r="A63" s="1" t="s">
        <v>57</v>
      </c>
      <c r="B63" s="1">
        <v>61</v>
      </c>
      <c r="C63" s="1">
        <v>0.375</v>
      </c>
      <c r="D63" s="1">
        <v>0.48571428656578064</v>
      </c>
      <c r="E63" s="1">
        <v>0.53061223030090332</v>
      </c>
      <c r="F63" s="1"/>
    </row>
    <row r="64" spans="1:6" x14ac:dyDescent="0.2">
      <c r="A64" s="1" t="s">
        <v>57</v>
      </c>
      <c r="B64" s="1">
        <v>62</v>
      </c>
      <c r="C64" s="1">
        <v>0.375</v>
      </c>
      <c r="D64" s="1">
        <v>0.51428574323654175</v>
      </c>
      <c r="E64" s="1">
        <v>0.53061223030090332</v>
      </c>
      <c r="F64" s="1"/>
    </row>
    <row r="65" spans="1:6" x14ac:dyDescent="0.2">
      <c r="A65" s="1" t="s">
        <v>57</v>
      </c>
      <c r="B65" s="1">
        <v>63</v>
      </c>
      <c r="C65" s="1">
        <v>0.375</v>
      </c>
      <c r="D65" s="1">
        <v>0.51428574323654175</v>
      </c>
      <c r="E65" s="1">
        <v>0.53061223030090332</v>
      </c>
      <c r="F65" s="1"/>
    </row>
    <row r="66" spans="1:6" x14ac:dyDescent="0.2">
      <c r="A66" s="1" t="s">
        <v>57</v>
      </c>
      <c r="B66" s="1">
        <v>64</v>
      </c>
      <c r="C66" s="1">
        <v>0.375</v>
      </c>
      <c r="D66" s="1">
        <v>0.51428574323654175</v>
      </c>
      <c r="E66" s="1">
        <v>0.57142859697341919</v>
      </c>
      <c r="F66" s="1"/>
    </row>
    <row r="67" spans="1:6" x14ac:dyDescent="0.2">
      <c r="A67" s="1" t="s">
        <v>57</v>
      </c>
      <c r="B67" s="1">
        <v>65</v>
      </c>
      <c r="C67" s="1">
        <v>0.375</v>
      </c>
      <c r="D67" s="1">
        <v>0.51428574323654175</v>
      </c>
      <c r="E67" s="1">
        <v>0.57142859697341919</v>
      </c>
      <c r="F67" s="1"/>
    </row>
    <row r="68" spans="1:6" x14ac:dyDescent="0.2">
      <c r="A68" s="1" t="s">
        <v>57</v>
      </c>
      <c r="B68" s="1">
        <v>66</v>
      </c>
      <c r="C68" s="1">
        <v>0.375</v>
      </c>
      <c r="D68" s="1">
        <v>0.51428574323654175</v>
      </c>
      <c r="E68" s="1">
        <v>0.57142859697341919</v>
      </c>
      <c r="F68" s="1"/>
    </row>
    <row r="69" spans="1:6" x14ac:dyDescent="0.2">
      <c r="A69" s="1" t="s">
        <v>57</v>
      </c>
      <c r="B69" s="1">
        <v>67</v>
      </c>
      <c r="C69" s="1">
        <v>0.5</v>
      </c>
      <c r="D69" s="1">
        <v>0.51428574323654175</v>
      </c>
      <c r="E69" s="1">
        <v>0.59183675050735474</v>
      </c>
      <c r="F69" s="1"/>
    </row>
    <row r="70" spans="1:6" x14ac:dyDescent="0.2">
      <c r="A70" s="1" t="s">
        <v>57</v>
      </c>
      <c r="B70" s="1">
        <v>68</v>
      </c>
      <c r="C70" s="1">
        <v>0.5</v>
      </c>
      <c r="D70" s="1">
        <v>0.57142859697341919</v>
      </c>
      <c r="E70" s="1">
        <v>0.59183675050735474</v>
      </c>
      <c r="F70" s="1"/>
    </row>
    <row r="71" spans="1:6" x14ac:dyDescent="0.2">
      <c r="A71" s="1" t="s">
        <v>57</v>
      </c>
      <c r="B71" s="1">
        <v>69</v>
      </c>
      <c r="C71" s="1">
        <v>0.5</v>
      </c>
      <c r="D71" s="1">
        <v>0.62857145071029663</v>
      </c>
      <c r="E71" s="1">
        <v>0.61224490404129028</v>
      </c>
      <c r="F71" s="1"/>
    </row>
    <row r="72" spans="1:6" x14ac:dyDescent="0.2">
      <c r="A72" s="1" t="s">
        <v>57</v>
      </c>
      <c r="B72" s="1">
        <v>70</v>
      </c>
      <c r="C72" s="1">
        <v>0.5</v>
      </c>
      <c r="D72" s="1">
        <v>0.68571430444717407</v>
      </c>
      <c r="E72" s="1">
        <v>0.63265305757522583</v>
      </c>
      <c r="F72" s="1"/>
    </row>
    <row r="73" spans="1:6" x14ac:dyDescent="0.2">
      <c r="A73" s="1" t="s">
        <v>57</v>
      </c>
      <c r="B73" s="1">
        <v>71</v>
      </c>
      <c r="C73" s="1">
        <v>0.5</v>
      </c>
      <c r="D73" s="1">
        <v>0.71428573131561279</v>
      </c>
      <c r="E73" s="1">
        <v>0.63265305757522583</v>
      </c>
      <c r="F73" s="1"/>
    </row>
    <row r="74" spans="1:6" x14ac:dyDescent="0.2">
      <c r="A74" s="1" t="s">
        <v>57</v>
      </c>
      <c r="B74" s="1">
        <v>72</v>
      </c>
      <c r="C74" s="1">
        <v>0.5</v>
      </c>
      <c r="D74" s="1">
        <v>0.71428573131561279</v>
      </c>
      <c r="E74" s="1">
        <v>0.63265305757522583</v>
      </c>
      <c r="F74" s="1"/>
    </row>
    <row r="75" spans="1:6" x14ac:dyDescent="0.2">
      <c r="A75" s="1" t="s">
        <v>57</v>
      </c>
      <c r="B75" s="1">
        <v>73</v>
      </c>
      <c r="C75" s="1">
        <v>0.5</v>
      </c>
      <c r="D75" s="1">
        <v>0.71428573131561279</v>
      </c>
      <c r="E75" s="1">
        <v>0.63265305757522583</v>
      </c>
      <c r="F75" s="1"/>
    </row>
    <row r="76" spans="1:6" x14ac:dyDescent="0.2">
      <c r="A76" s="1" t="s">
        <v>57</v>
      </c>
      <c r="B76" s="1">
        <v>74</v>
      </c>
      <c r="C76" s="1">
        <v>0.5</v>
      </c>
      <c r="D76" s="1">
        <v>0.71428573131561279</v>
      </c>
      <c r="E76" s="1">
        <v>0.63265305757522583</v>
      </c>
      <c r="F76" s="1"/>
    </row>
    <row r="77" spans="1:6" x14ac:dyDescent="0.2">
      <c r="A77" s="1" t="s">
        <v>57</v>
      </c>
      <c r="B77" s="1">
        <v>75</v>
      </c>
      <c r="C77" s="1">
        <v>0.5</v>
      </c>
      <c r="D77" s="1">
        <v>0.71428573131561279</v>
      </c>
      <c r="E77" s="1">
        <v>0.63265305757522583</v>
      </c>
      <c r="F77" s="1"/>
    </row>
    <row r="78" spans="1:6" x14ac:dyDescent="0.2">
      <c r="A78" s="1" t="s">
        <v>57</v>
      </c>
      <c r="B78" s="1">
        <v>76</v>
      </c>
      <c r="C78" s="1">
        <v>0.5</v>
      </c>
      <c r="D78" s="1">
        <v>0.71428573131561279</v>
      </c>
      <c r="E78" s="1">
        <v>0.67346936464309692</v>
      </c>
      <c r="F78" s="1"/>
    </row>
    <row r="79" spans="1:6" x14ac:dyDescent="0.2">
      <c r="A79" s="1" t="s">
        <v>57</v>
      </c>
      <c r="B79" s="1">
        <v>77</v>
      </c>
      <c r="C79" s="1">
        <v>0.5</v>
      </c>
      <c r="D79" s="1">
        <v>0.74285715818405151</v>
      </c>
      <c r="E79" s="1">
        <v>0.69387757778167725</v>
      </c>
      <c r="F79" s="1"/>
    </row>
    <row r="80" spans="1:6" x14ac:dyDescent="0.2">
      <c r="A80" s="1" t="s">
        <v>57</v>
      </c>
      <c r="B80" s="1">
        <v>78</v>
      </c>
      <c r="C80" s="1">
        <v>0.5</v>
      </c>
      <c r="D80" s="1">
        <v>0.74285715818405151</v>
      </c>
      <c r="E80" s="1">
        <v>0.69387757778167725</v>
      </c>
      <c r="F80" s="1"/>
    </row>
    <row r="81" spans="1:6" x14ac:dyDescent="0.2">
      <c r="A81" s="1" t="s">
        <v>57</v>
      </c>
      <c r="B81" s="1">
        <v>79</v>
      </c>
      <c r="C81" s="1">
        <v>0.5</v>
      </c>
      <c r="D81" s="1">
        <v>0.74285715818405151</v>
      </c>
      <c r="E81" s="1">
        <v>0.69387757778167725</v>
      </c>
      <c r="F81" s="1"/>
    </row>
    <row r="82" spans="1:6" x14ac:dyDescent="0.2">
      <c r="A82" s="1" t="s">
        <v>57</v>
      </c>
      <c r="B82" s="1">
        <v>80</v>
      </c>
      <c r="C82" s="1">
        <v>0.5</v>
      </c>
      <c r="D82" s="1">
        <v>0.74285715818405151</v>
      </c>
      <c r="E82" s="1">
        <v>0.69387757778167725</v>
      </c>
      <c r="F82" s="1"/>
    </row>
    <row r="83" spans="1:6" x14ac:dyDescent="0.2">
      <c r="A83" s="1" t="s">
        <v>57</v>
      </c>
      <c r="B83" s="1">
        <v>81</v>
      </c>
      <c r="C83" s="1">
        <v>0.5</v>
      </c>
      <c r="D83" s="1">
        <v>0.74285715818405151</v>
      </c>
      <c r="E83" s="1">
        <v>0.69387757778167725</v>
      </c>
      <c r="F83" s="1"/>
    </row>
    <row r="84" spans="1:6" x14ac:dyDescent="0.2">
      <c r="A84" s="1" t="s">
        <v>57</v>
      </c>
      <c r="B84" s="1">
        <v>82</v>
      </c>
      <c r="C84" s="1">
        <v>0.5</v>
      </c>
      <c r="D84" s="1">
        <v>0.74285715818405151</v>
      </c>
      <c r="E84" s="1">
        <v>0.69387757778167725</v>
      </c>
      <c r="F84" s="1"/>
    </row>
    <row r="85" spans="1:6" x14ac:dyDescent="0.2">
      <c r="A85" s="1" t="s">
        <v>57</v>
      </c>
      <c r="B85" s="1">
        <v>83</v>
      </c>
      <c r="C85" s="1">
        <v>0.5</v>
      </c>
      <c r="D85" s="1">
        <v>0.77142858505249023</v>
      </c>
      <c r="E85" s="1">
        <v>0.71428573131561279</v>
      </c>
      <c r="F85" s="1"/>
    </row>
    <row r="86" spans="1:6" x14ac:dyDescent="0.2">
      <c r="A86" s="1" t="s">
        <v>57</v>
      </c>
      <c r="B86" s="1">
        <v>84</v>
      </c>
      <c r="C86" s="1">
        <v>0.5</v>
      </c>
      <c r="D86" s="1">
        <v>0.77142858505249023</v>
      </c>
      <c r="E86" s="1">
        <v>0.73469388484954834</v>
      </c>
      <c r="F86" s="1"/>
    </row>
    <row r="87" spans="1:6" x14ac:dyDescent="0.2">
      <c r="A87" s="1" t="s">
        <v>57</v>
      </c>
      <c r="B87" s="1">
        <v>85</v>
      </c>
      <c r="C87" s="1">
        <v>0.5</v>
      </c>
      <c r="D87" s="1">
        <v>0.80000001192092896</v>
      </c>
      <c r="E87" s="1">
        <v>0.73469388484954834</v>
      </c>
      <c r="F87" s="1"/>
    </row>
    <row r="88" spans="1:6" x14ac:dyDescent="0.2">
      <c r="A88" s="1" t="s">
        <v>57</v>
      </c>
      <c r="B88" s="1">
        <v>86</v>
      </c>
      <c r="C88" s="1">
        <v>0.5</v>
      </c>
      <c r="D88" s="1">
        <v>0.80000001192092896</v>
      </c>
      <c r="E88" s="1">
        <v>0.73469388484954834</v>
      </c>
      <c r="F88" s="1"/>
    </row>
    <row r="89" spans="1:6" x14ac:dyDescent="0.2">
      <c r="A89" s="1" t="s">
        <v>57</v>
      </c>
      <c r="B89" s="1">
        <v>87</v>
      </c>
      <c r="C89" s="1">
        <v>0.5</v>
      </c>
      <c r="D89" s="1">
        <v>0.80000001192092896</v>
      </c>
      <c r="E89" s="1">
        <v>0.73469388484954834</v>
      </c>
      <c r="F89" s="1"/>
    </row>
    <row r="90" spans="1:6" x14ac:dyDescent="0.2">
      <c r="A90" s="1" t="s">
        <v>57</v>
      </c>
      <c r="B90" s="1">
        <v>88</v>
      </c>
      <c r="C90" s="1">
        <v>0.5</v>
      </c>
      <c r="D90" s="1">
        <v>0.80000001192092896</v>
      </c>
      <c r="E90" s="1">
        <v>0.73469388484954834</v>
      </c>
      <c r="F90" s="1"/>
    </row>
    <row r="91" spans="1:6" x14ac:dyDescent="0.2">
      <c r="A91" s="1" t="s">
        <v>57</v>
      </c>
      <c r="B91" s="1">
        <v>89</v>
      </c>
      <c r="C91" s="1">
        <v>0.5</v>
      </c>
      <c r="D91" s="1">
        <v>0.80000001192092896</v>
      </c>
      <c r="E91" s="1">
        <v>0.73469388484954834</v>
      </c>
      <c r="F91" s="1"/>
    </row>
    <row r="92" spans="1:6" x14ac:dyDescent="0.2">
      <c r="A92" s="1" t="s">
        <v>57</v>
      </c>
      <c r="B92" s="1">
        <v>90</v>
      </c>
      <c r="C92" s="1">
        <v>0.5</v>
      </c>
      <c r="D92" s="1">
        <v>0.80000001192092896</v>
      </c>
      <c r="E92" s="1">
        <v>0.75510203838348389</v>
      </c>
      <c r="F92" s="1"/>
    </row>
    <row r="93" spans="1:6" x14ac:dyDescent="0.2">
      <c r="A93" s="1" t="s">
        <v>57</v>
      </c>
      <c r="B93" s="1">
        <v>91</v>
      </c>
      <c r="C93" s="1">
        <v>0.5</v>
      </c>
      <c r="D93" s="1">
        <v>0.80000001192092896</v>
      </c>
      <c r="E93" s="1">
        <v>0.75510203838348389</v>
      </c>
      <c r="F93" s="1"/>
    </row>
    <row r="94" spans="1:6" x14ac:dyDescent="0.2">
      <c r="A94" s="1" t="s">
        <v>57</v>
      </c>
      <c r="B94" s="1">
        <v>92</v>
      </c>
      <c r="C94" s="1">
        <v>0.5</v>
      </c>
      <c r="D94" s="1">
        <v>0.80000001192092896</v>
      </c>
      <c r="E94" s="1">
        <v>0.75510203838348389</v>
      </c>
      <c r="F94" s="1"/>
    </row>
    <row r="95" spans="1:6" x14ac:dyDescent="0.2">
      <c r="A95" s="1" t="s">
        <v>57</v>
      </c>
      <c r="B95" s="1">
        <v>93</v>
      </c>
      <c r="C95" s="1">
        <v>0.5</v>
      </c>
      <c r="D95" s="1">
        <v>0.80000001192092896</v>
      </c>
      <c r="E95" s="1">
        <v>0.75510203838348389</v>
      </c>
      <c r="F95" s="1"/>
    </row>
    <row r="96" spans="1:6" x14ac:dyDescent="0.2">
      <c r="A96" s="1" t="s">
        <v>57</v>
      </c>
      <c r="B96" s="1">
        <v>94</v>
      </c>
      <c r="C96" s="1">
        <v>0.5</v>
      </c>
      <c r="D96" s="1">
        <v>0.80000001192092896</v>
      </c>
      <c r="E96" s="1">
        <v>0.75510203838348389</v>
      </c>
      <c r="F96" s="1"/>
    </row>
    <row r="97" spans="1:6" x14ac:dyDescent="0.2">
      <c r="A97" s="1" t="s">
        <v>57</v>
      </c>
      <c r="B97" s="1">
        <v>95</v>
      </c>
      <c r="C97" s="1">
        <v>0.5</v>
      </c>
      <c r="D97" s="1">
        <v>0.80000001192092896</v>
      </c>
      <c r="E97" s="1">
        <v>0.75510203838348389</v>
      </c>
      <c r="F97" s="1"/>
    </row>
    <row r="98" spans="1:6" x14ac:dyDescent="0.2">
      <c r="A98" s="1" t="s">
        <v>57</v>
      </c>
      <c r="B98" s="1">
        <v>96</v>
      </c>
      <c r="C98" s="1">
        <v>0.5</v>
      </c>
      <c r="D98" s="1">
        <v>0.80000001192092896</v>
      </c>
      <c r="E98" s="1">
        <v>0.75510203838348389</v>
      </c>
      <c r="F98" s="1"/>
    </row>
    <row r="99" spans="1:6" x14ac:dyDescent="0.2">
      <c r="A99" s="1" t="s">
        <v>57</v>
      </c>
      <c r="B99" s="1">
        <v>97</v>
      </c>
      <c r="C99" s="1">
        <v>0.5</v>
      </c>
      <c r="D99" s="1">
        <v>0.80000001192092896</v>
      </c>
      <c r="E99" s="1">
        <v>0.75510203838348389</v>
      </c>
      <c r="F99" s="1"/>
    </row>
    <row r="100" spans="1:6" x14ac:dyDescent="0.2">
      <c r="A100" s="1" t="s">
        <v>57</v>
      </c>
      <c r="B100" s="1">
        <v>98</v>
      </c>
      <c r="C100" s="1">
        <v>0.5</v>
      </c>
      <c r="D100" s="1">
        <v>0.82857143878936768</v>
      </c>
      <c r="E100" s="1">
        <v>0.75510203838348389</v>
      </c>
      <c r="F100" s="1"/>
    </row>
    <row r="101" spans="1:6" x14ac:dyDescent="0.2">
      <c r="A101" s="1" t="s">
        <v>57</v>
      </c>
      <c r="B101" s="1">
        <v>99</v>
      </c>
      <c r="C101" s="1">
        <v>0.5</v>
      </c>
      <c r="D101" s="1">
        <v>0.82857143878936768</v>
      </c>
      <c r="E101" s="1">
        <v>0.75510203838348389</v>
      </c>
      <c r="F101" s="1"/>
    </row>
    <row r="102" spans="1:6" x14ac:dyDescent="0.2">
      <c r="A102" s="1" t="s">
        <v>57</v>
      </c>
      <c r="B102" s="1">
        <v>100</v>
      </c>
      <c r="C102" s="1">
        <v>0.5</v>
      </c>
      <c r="D102" s="1">
        <v>0.82857143878936768</v>
      </c>
      <c r="E102" s="1">
        <v>0.75510203838348389</v>
      </c>
      <c r="F102" s="1"/>
    </row>
    <row r="103" spans="1:6" x14ac:dyDescent="0.2">
      <c r="A103" s="1" t="s">
        <v>57</v>
      </c>
      <c r="B103" s="1">
        <v>101</v>
      </c>
      <c r="C103" s="1">
        <v>0.5</v>
      </c>
      <c r="D103" s="1">
        <v>0.82857143878936768</v>
      </c>
      <c r="E103" s="1">
        <v>0.75510203838348389</v>
      </c>
      <c r="F103" s="1"/>
    </row>
    <row r="104" spans="1:6" x14ac:dyDescent="0.2">
      <c r="A104" s="1" t="s">
        <v>57</v>
      </c>
      <c r="B104" s="1">
        <v>102</v>
      </c>
      <c r="C104" s="1">
        <v>0.5</v>
      </c>
      <c r="D104" s="1">
        <v>0.82857143878936768</v>
      </c>
      <c r="E104" s="1">
        <v>0.75510203838348389</v>
      </c>
      <c r="F104" s="1"/>
    </row>
    <row r="105" spans="1:6" x14ac:dyDescent="0.2">
      <c r="A105" s="1" t="s">
        <v>57</v>
      </c>
      <c r="B105" s="1">
        <v>103</v>
      </c>
      <c r="C105" s="1">
        <v>0.5</v>
      </c>
      <c r="D105" s="1">
        <v>0.82857143878936768</v>
      </c>
      <c r="E105" s="1">
        <v>0.75510203838348389</v>
      </c>
      <c r="F105" s="1"/>
    </row>
    <row r="106" spans="1:6" x14ac:dyDescent="0.2">
      <c r="A106" s="1" t="s">
        <v>57</v>
      </c>
      <c r="B106" s="1">
        <v>104</v>
      </c>
      <c r="C106" s="1">
        <v>0.5</v>
      </c>
      <c r="D106" s="1">
        <v>0.82857143878936768</v>
      </c>
      <c r="E106" s="1">
        <v>0.77551019191741943</v>
      </c>
      <c r="F106" s="1"/>
    </row>
    <row r="107" spans="1:6" x14ac:dyDescent="0.2">
      <c r="A107" s="1" t="s">
        <v>57</v>
      </c>
      <c r="B107" s="1">
        <v>105</v>
      </c>
      <c r="C107" s="1">
        <v>0.5</v>
      </c>
      <c r="D107" s="1">
        <v>0.8571428656578064</v>
      </c>
      <c r="E107" s="1">
        <v>0.77551019191741943</v>
      </c>
      <c r="F107" s="1"/>
    </row>
    <row r="108" spans="1:6" x14ac:dyDescent="0.2">
      <c r="A108" s="1" t="s">
        <v>57</v>
      </c>
      <c r="B108" s="1">
        <v>106</v>
      </c>
      <c r="C108" s="1">
        <v>0.5</v>
      </c>
      <c r="D108" s="1">
        <v>0.8571428656578064</v>
      </c>
      <c r="E108" s="1">
        <v>0.77551019191741943</v>
      </c>
      <c r="F108" s="1"/>
    </row>
    <row r="109" spans="1:6" x14ac:dyDescent="0.2">
      <c r="A109" s="1" t="s">
        <v>57</v>
      </c>
      <c r="B109" s="1">
        <v>107</v>
      </c>
      <c r="C109" s="1">
        <v>0.5</v>
      </c>
      <c r="D109" s="1">
        <v>0.8571428656578064</v>
      </c>
      <c r="E109" s="1">
        <v>0.77551019191741943</v>
      </c>
      <c r="F109" s="1"/>
    </row>
    <row r="110" spans="1:6" x14ac:dyDescent="0.2">
      <c r="A110" s="1" t="s">
        <v>57</v>
      </c>
      <c r="B110" s="1">
        <v>108</v>
      </c>
      <c r="C110" s="1">
        <v>0.5</v>
      </c>
      <c r="D110" s="1">
        <v>0.8571428656578064</v>
      </c>
      <c r="E110" s="1">
        <v>0.77551019191741943</v>
      </c>
      <c r="F110" s="1"/>
    </row>
    <row r="111" spans="1:6" x14ac:dyDescent="0.2">
      <c r="A111" s="1" t="s">
        <v>57</v>
      </c>
      <c r="B111" s="1">
        <v>109</v>
      </c>
      <c r="C111" s="1">
        <v>0.5</v>
      </c>
      <c r="D111" s="1">
        <v>0.8571428656578064</v>
      </c>
      <c r="E111" s="1">
        <v>0.77551019191741943</v>
      </c>
      <c r="F111" s="1"/>
    </row>
    <row r="112" spans="1:6" x14ac:dyDescent="0.2">
      <c r="A112" s="1" t="s">
        <v>57</v>
      </c>
      <c r="B112" s="1">
        <v>110</v>
      </c>
      <c r="C112" s="1">
        <v>0.5</v>
      </c>
      <c r="D112" s="1">
        <v>0.88571429252624512</v>
      </c>
      <c r="E112" s="1">
        <v>0.77551019191741943</v>
      </c>
      <c r="F112" s="1"/>
    </row>
    <row r="113" spans="1:6" x14ac:dyDescent="0.2">
      <c r="A113" s="1" t="s">
        <v>57</v>
      </c>
      <c r="B113" s="1">
        <v>111</v>
      </c>
      <c r="C113" s="1">
        <v>0.5</v>
      </c>
      <c r="D113" s="1">
        <v>0.88571429252624512</v>
      </c>
      <c r="E113" s="1">
        <v>0.77551019191741943</v>
      </c>
      <c r="F113" s="1"/>
    </row>
    <row r="114" spans="1:6" x14ac:dyDescent="0.2">
      <c r="A114" s="1" t="s">
        <v>57</v>
      </c>
      <c r="B114" s="1">
        <v>112</v>
      </c>
      <c r="C114" s="1">
        <v>0.5</v>
      </c>
      <c r="D114" s="1">
        <v>0.88571429252624512</v>
      </c>
      <c r="E114" s="1">
        <v>0.79591834545135498</v>
      </c>
      <c r="F114" s="1"/>
    </row>
    <row r="115" spans="1:6" x14ac:dyDescent="0.2">
      <c r="A115" s="1" t="s">
        <v>57</v>
      </c>
      <c r="B115" s="1">
        <v>113</v>
      </c>
      <c r="C115" s="1">
        <v>0.5</v>
      </c>
      <c r="D115" s="1">
        <v>0.88571429252624512</v>
      </c>
      <c r="E115" s="1">
        <v>0.83673471212387085</v>
      </c>
      <c r="F115" s="1"/>
    </row>
    <row r="116" spans="1:6" x14ac:dyDescent="0.2">
      <c r="A116" s="1" t="s">
        <v>57</v>
      </c>
      <c r="B116" s="1">
        <v>114</v>
      </c>
      <c r="C116" s="1">
        <v>0.5</v>
      </c>
      <c r="D116" s="1">
        <v>0.88571429252624512</v>
      </c>
      <c r="E116" s="1">
        <v>0.89795917272567749</v>
      </c>
      <c r="F116" s="1"/>
    </row>
    <row r="117" spans="1:6" x14ac:dyDescent="0.2">
      <c r="A117" s="1" t="s">
        <v>57</v>
      </c>
      <c r="B117" s="1">
        <v>115</v>
      </c>
      <c r="C117" s="1">
        <v>0.5</v>
      </c>
      <c r="D117" s="1">
        <v>0.88571429252624512</v>
      </c>
      <c r="E117" s="1">
        <v>0.89795917272567749</v>
      </c>
      <c r="F117" s="1"/>
    </row>
    <row r="118" spans="1:6" x14ac:dyDescent="0.2">
      <c r="A118" s="1" t="s">
        <v>57</v>
      </c>
      <c r="B118" s="1">
        <v>116</v>
      </c>
      <c r="C118" s="1">
        <v>0.5</v>
      </c>
      <c r="D118" s="1">
        <v>0.88571429252624512</v>
      </c>
      <c r="E118" s="1">
        <v>0.89795917272567749</v>
      </c>
      <c r="F118" s="1"/>
    </row>
    <row r="119" spans="1:6" x14ac:dyDescent="0.2">
      <c r="A119" s="1" t="s">
        <v>57</v>
      </c>
      <c r="B119" s="1">
        <v>117</v>
      </c>
      <c r="C119" s="1">
        <v>0.5</v>
      </c>
      <c r="D119" s="1">
        <v>0.88571429252624512</v>
      </c>
      <c r="E119" s="1">
        <v>0.89795917272567749</v>
      </c>
      <c r="F119" s="1"/>
    </row>
    <row r="120" spans="1:6" x14ac:dyDescent="0.2">
      <c r="A120" s="1" t="s">
        <v>57</v>
      </c>
      <c r="B120" s="1">
        <v>118</v>
      </c>
      <c r="C120" s="1">
        <v>0.5</v>
      </c>
      <c r="D120" s="1">
        <v>0.88571429252624512</v>
      </c>
      <c r="E120" s="1">
        <v>0.89795917272567749</v>
      </c>
      <c r="F120" s="1"/>
    </row>
    <row r="121" spans="1:6" x14ac:dyDescent="0.2">
      <c r="A121" s="1" t="s">
        <v>57</v>
      </c>
      <c r="B121" s="1">
        <v>119</v>
      </c>
      <c r="C121" s="1">
        <v>0.5</v>
      </c>
      <c r="D121" s="1">
        <v>0.88571429252624512</v>
      </c>
      <c r="E121" s="1">
        <v>0.91836732625961304</v>
      </c>
      <c r="F121" s="1"/>
    </row>
    <row r="122" spans="1:6" x14ac:dyDescent="0.2">
      <c r="A122" s="1" t="s">
        <v>57</v>
      </c>
      <c r="B122" s="1">
        <v>120</v>
      </c>
      <c r="C122" s="1">
        <v>0.5</v>
      </c>
      <c r="D122" s="1">
        <v>0.88571429252624512</v>
      </c>
      <c r="E122" s="1">
        <v>0.91836732625961304</v>
      </c>
      <c r="F122" s="1"/>
    </row>
    <row r="123" spans="1:6" x14ac:dyDescent="0.2">
      <c r="A123" s="1" t="s">
        <v>57</v>
      </c>
      <c r="B123" s="1">
        <v>121</v>
      </c>
      <c r="C123" s="1">
        <v>0.5</v>
      </c>
      <c r="D123" s="1">
        <v>0.88571429252624512</v>
      </c>
      <c r="E123" s="1">
        <v>0.93877553939819336</v>
      </c>
      <c r="F123" s="1"/>
    </row>
    <row r="124" spans="1:6" x14ac:dyDescent="0.2">
      <c r="A124" s="1" t="s">
        <v>57</v>
      </c>
      <c r="B124" s="1">
        <v>122</v>
      </c>
      <c r="C124" s="1">
        <v>0.625</v>
      </c>
      <c r="D124" s="1">
        <v>0.88571429252624512</v>
      </c>
      <c r="E124" s="1">
        <v>0.93877553939819336</v>
      </c>
      <c r="F124" s="1"/>
    </row>
    <row r="125" spans="1:6" x14ac:dyDescent="0.2">
      <c r="A125" s="1" t="s">
        <v>57</v>
      </c>
      <c r="B125" s="1">
        <v>123</v>
      </c>
      <c r="C125" s="1">
        <v>0.75</v>
      </c>
      <c r="D125" s="1">
        <v>0.88571429252624512</v>
      </c>
      <c r="E125" s="1">
        <v>0.93877553939819336</v>
      </c>
      <c r="F125" s="1"/>
    </row>
    <row r="126" spans="1:6" x14ac:dyDescent="0.2">
      <c r="A126" s="1" t="s">
        <v>57</v>
      </c>
      <c r="B126" s="1">
        <v>124</v>
      </c>
      <c r="C126" s="1">
        <v>0.75</v>
      </c>
      <c r="D126" s="1">
        <v>0.88571429252624512</v>
      </c>
      <c r="E126" s="1">
        <v>0.93877553939819336</v>
      </c>
      <c r="F126" s="1"/>
    </row>
    <row r="127" spans="1:6" x14ac:dyDescent="0.2">
      <c r="A127" s="1" t="s">
        <v>57</v>
      </c>
      <c r="B127" s="1">
        <v>125</v>
      </c>
      <c r="C127" s="1">
        <v>0.75</v>
      </c>
      <c r="D127" s="1">
        <v>0.88571429252624512</v>
      </c>
      <c r="E127" s="1">
        <v>0.93877553939819336</v>
      </c>
      <c r="F127" s="1"/>
    </row>
    <row r="128" spans="1:6" x14ac:dyDescent="0.2">
      <c r="A128" s="1" t="s">
        <v>57</v>
      </c>
      <c r="B128" s="1">
        <v>126</v>
      </c>
      <c r="C128" s="1">
        <v>0.75</v>
      </c>
      <c r="D128" s="1">
        <v>0.88571429252624512</v>
      </c>
      <c r="E128" s="1">
        <v>0.93877553939819336</v>
      </c>
      <c r="F128" s="1"/>
    </row>
    <row r="129" spans="1:6" x14ac:dyDescent="0.2">
      <c r="A129" s="1" t="s">
        <v>57</v>
      </c>
      <c r="B129" s="1">
        <v>127</v>
      </c>
      <c r="C129" s="1">
        <v>0.75</v>
      </c>
      <c r="D129" s="1">
        <v>0.88571429252624512</v>
      </c>
      <c r="E129" s="1">
        <v>0.95918369293212891</v>
      </c>
      <c r="F129" s="1"/>
    </row>
    <row r="130" spans="1:6" x14ac:dyDescent="0.2">
      <c r="A130" s="1" t="s">
        <v>57</v>
      </c>
      <c r="B130" s="1">
        <v>128</v>
      </c>
      <c r="C130" s="1">
        <v>0.75</v>
      </c>
      <c r="D130" s="1">
        <v>0.88571429252624512</v>
      </c>
      <c r="E130" s="1">
        <v>0.95918369293212891</v>
      </c>
      <c r="F130" s="1"/>
    </row>
    <row r="131" spans="1:6" x14ac:dyDescent="0.2">
      <c r="A131" s="1" t="s">
        <v>57</v>
      </c>
      <c r="B131" s="1">
        <v>129</v>
      </c>
      <c r="C131" s="1">
        <v>0.75</v>
      </c>
      <c r="D131" s="1">
        <v>0.88571429252624512</v>
      </c>
      <c r="E131" s="1">
        <v>0.95918369293212891</v>
      </c>
      <c r="F131" s="1"/>
    </row>
    <row r="132" spans="1:6" x14ac:dyDescent="0.2">
      <c r="A132" s="1" t="s">
        <v>57</v>
      </c>
      <c r="B132" s="1">
        <v>130</v>
      </c>
      <c r="C132" s="1">
        <v>0.75</v>
      </c>
      <c r="D132" s="1">
        <v>0.88571429252624512</v>
      </c>
      <c r="E132" s="1">
        <v>0.95918369293212891</v>
      </c>
      <c r="F132" s="1"/>
    </row>
    <row r="133" spans="1:6" x14ac:dyDescent="0.2">
      <c r="A133" s="1" t="s">
        <v>57</v>
      </c>
      <c r="B133" s="1">
        <v>131</v>
      </c>
      <c r="C133" s="1">
        <v>0.75</v>
      </c>
      <c r="D133" s="1">
        <v>0.88571429252624512</v>
      </c>
      <c r="E133" s="1">
        <v>0.95918369293212891</v>
      </c>
      <c r="F133" s="1"/>
    </row>
    <row r="134" spans="1:6" x14ac:dyDescent="0.2">
      <c r="A134" s="1" t="s">
        <v>57</v>
      </c>
      <c r="B134" s="1">
        <v>132</v>
      </c>
      <c r="C134" s="1">
        <v>0.75</v>
      </c>
      <c r="D134" s="1">
        <v>0.88571429252624512</v>
      </c>
      <c r="E134" s="1">
        <v>0.95918369293212891</v>
      </c>
      <c r="F134" s="1"/>
    </row>
    <row r="135" spans="1:6" x14ac:dyDescent="0.2">
      <c r="A135" s="1" t="s">
        <v>57</v>
      </c>
      <c r="B135" s="1">
        <v>133</v>
      </c>
      <c r="C135" s="1">
        <v>0.75</v>
      </c>
      <c r="D135" s="1">
        <v>0.88571429252624512</v>
      </c>
      <c r="E135" s="1">
        <v>0.95918369293212891</v>
      </c>
      <c r="F135" s="1"/>
    </row>
    <row r="136" spans="1:6" x14ac:dyDescent="0.2">
      <c r="A136" s="1" t="s">
        <v>57</v>
      </c>
      <c r="B136" s="1">
        <v>134</v>
      </c>
      <c r="C136" s="1">
        <v>0.75</v>
      </c>
      <c r="D136" s="1">
        <v>0.88571429252624512</v>
      </c>
      <c r="E136" s="1">
        <v>0.95918369293212891</v>
      </c>
      <c r="F136" s="1"/>
    </row>
    <row r="137" spans="1:6" x14ac:dyDescent="0.2">
      <c r="A137" s="1" t="s">
        <v>57</v>
      </c>
      <c r="B137" s="1">
        <v>135</v>
      </c>
      <c r="C137" s="1">
        <v>0.75</v>
      </c>
      <c r="D137" s="1">
        <v>0.88571429252624512</v>
      </c>
      <c r="E137" s="1">
        <v>0.95918369293212891</v>
      </c>
      <c r="F137" s="1"/>
    </row>
    <row r="138" spans="1:6" x14ac:dyDescent="0.2">
      <c r="A138" s="1" t="s">
        <v>57</v>
      </c>
      <c r="B138" s="1">
        <v>136</v>
      </c>
      <c r="C138" s="1">
        <v>0.75</v>
      </c>
      <c r="D138" s="1">
        <v>0.88571429252624512</v>
      </c>
      <c r="E138" s="1">
        <v>0.95918369293212891</v>
      </c>
      <c r="F138" s="1"/>
    </row>
    <row r="139" spans="1:6" x14ac:dyDescent="0.2">
      <c r="A139" s="1" t="s">
        <v>57</v>
      </c>
      <c r="B139" s="1">
        <v>137</v>
      </c>
      <c r="C139" s="1">
        <v>0.75</v>
      </c>
      <c r="D139" s="1">
        <v>0.88571429252624512</v>
      </c>
      <c r="E139" s="1">
        <v>0.95918369293212891</v>
      </c>
      <c r="F139" s="1"/>
    </row>
    <row r="140" spans="1:6" x14ac:dyDescent="0.2">
      <c r="A140" s="1" t="s">
        <v>57</v>
      </c>
      <c r="B140" s="1">
        <v>138</v>
      </c>
      <c r="C140" s="1">
        <v>0.75</v>
      </c>
      <c r="D140" s="1">
        <v>0.88571429252624512</v>
      </c>
      <c r="E140" s="1">
        <v>0.95918369293212891</v>
      </c>
      <c r="F140" s="1"/>
    </row>
    <row r="141" spans="1:6" x14ac:dyDescent="0.2">
      <c r="A141" s="1" t="s">
        <v>57</v>
      </c>
      <c r="B141" s="1">
        <v>139</v>
      </c>
      <c r="C141" s="1">
        <v>0.75</v>
      </c>
      <c r="D141" s="1">
        <v>0.88571429252624512</v>
      </c>
      <c r="E141" s="1">
        <v>0.95918369293212891</v>
      </c>
      <c r="F141" s="1"/>
    </row>
    <row r="142" spans="1:6" x14ac:dyDescent="0.2">
      <c r="A142" s="1" t="s">
        <v>57</v>
      </c>
      <c r="B142" s="1">
        <v>140</v>
      </c>
      <c r="C142" s="1">
        <v>0.875</v>
      </c>
      <c r="D142" s="1">
        <v>0.88571429252624512</v>
      </c>
      <c r="E142" s="1">
        <v>0.95918369293212891</v>
      </c>
      <c r="F142" s="1"/>
    </row>
    <row r="143" spans="1:6" x14ac:dyDescent="0.2">
      <c r="A143" s="1" t="s">
        <v>57</v>
      </c>
      <c r="B143" s="1">
        <v>141</v>
      </c>
      <c r="C143" s="1">
        <v>0.875</v>
      </c>
      <c r="D143" s="1">
        <v>0.88571429252624512</v>
      </c>
      <c r="E143" s="1">
        <v>0.97959184646606445</v>
      </c>
      <c r="F143" s="1"/>
    </row>
    <row r="144" spans="1:6" x14ac:dyDescent="0.2">
      <c r="A144" s="1" t="s">
        <v>57</v>
      </c>
      <c r="B144" s="1">
        <v>142</v>
      </c>
      <c r="C144" s="1">
        <v>0.875</v>
      </c>
      <c r="D144" s="1">
        <v>0.88571429252624512</v>
      </c>
      <c r="E144" s="1">
        <v>0.97959184646606445</v>
      </c>
      <c r="F144" s="1"/>
    </row>
    <row r="145" spans="1:6" x14ac:dyDescent="0.2">
      <c r="A145" s="1" t="s">
        <v>57</v>
      </c>
      <c r="B145" s="1">
        <v>143</v>
      </c>
      <c r="C145" s="1">
        <v>1</v>
      </c>
      <c r="D145" s="1">
        <v>0.88571429252624512</v>
      </c>
      <c r="E145" s="1">
        <v>0.97959184646606445</v>
      </c>
      <c r="F145" s="1"/>
    </row>
    <row r="146" spans="1:6" x14ac:dyDescent="0.2">
      <c r="A146" s="1" t="s">
        <v>57</v>
      </c>
      <c r="B146" s="1">
        <v>144</v>
      </c>
      <c r="C146" s="1">
        <v>1</v>
      </c>
      <c r="D146" s="1">
        <v>0.88571429252624512</v>
      </c>
      <c r="E146" s="1">
        <v>0.97959184646606445</v>
      </c>
      <c r="F146" s="1"/>
    </row>
    <row r="147" spans="1:6" x14ac:dyDescent="0.2">
      <c r="A147" s="1" t="s">
        <v>57</v>
      </c>
      <c r="B147" s="1">
        <v>145</v>
      </c>
      <c r="C147" s="1">
        <v>1</v>
      </c>
      <c r="D147" s="1">
        <v>0.88571429252624512</v>
      </c>
      <c r="E147" s="1">
        <v>0.97959184646606445</v>
      </c>
      <c r="F147" s="1"/>
    </row>
    <row r="148" spans="1:6" x14ac:dyDescent="0.2">
      <c r="A148" s="1" t="s">
        <v>57</v>
      </c>
      <c r="B148" s="1">
        <v>146</v>
      </c>
      <c r="C148" s="1">
        <v>1</v>
      </c>
      <c r="D148" s="1">
        <v>0.91428571939468384</v>
      </c>
      <c r="E148" s="1">
        <v>0.97959184646606445</v>
      </c>
      <c r="F148" s="1"/>
    </row>
    <row r="149" spans="1:6" x14ac:dyDescent="0.2">
      <c r="A149" s="1" t="s">
        <v>57</v>
      </c>
      <c r="B149" s="1">
        <v>147</v>
      </c>
      <c r="C149" s="1">
        <v>1</v>
      </c>
      <c r="D149" s="1">
        <v>0.91428571939468384</v>
      </c>
      <c r="E149" s="1">
        <v>0.97959184646606445</v>
      </c>
      <c r="F149" s="1"/>
    </row>
    <row r="150" spans="1:6" x14ac:dyDescent="0.2">
      <c r="A150" s="1" t="s">
        <v>57</v>
      </c>
      <c r="B150" s="1">
        <v>148</v>
      </c>
      <c r="C150" s="1">
        <v>1</v>
      </c>
      <c r="D150" s="1">
        <v>0.91428571939468384</v>
      </c>
      <c r="E150" s="1">
        <v>0.97959184646606445</v>
      </c>
      <c r="F150" s="1"/>
    </row>
    <row r="151" spans="1:6" x14ac:dyDescent="0.2">
      <c r="A151" s="1" t="s">
        <v>57</v>
      </c>
      <c r="B151" s="1">
        <v>149</v>
      </c>
      <c r="C151" s="1">
        <v>1</v>
      </c>
      <c r="D151" s="1">
        <v>0.91428571939468384</v>
      </c>
      <c r="E151" s="1">
        <v>0.97959184646606445</v>
      </c>
      <c r="F151" s="1"/>
    </row>
    <row r="152" spans="1:6" x14ac:dyDescent="0.2">
      <c r="A152" s="1" t="s">
        <v>57</v>
      </c>
      <c r="B152" s="1">
        <v>150</v>
      </c>
      <c r="C152" s="1">
        <v>1</v>
      </c>
      <c r="D152" s="1">
        <v>0.91428571939468384</v>
      </c>
      <c r="E152" s="1">
        <v>0.97959184646606445</v>
      </c>
      <c r="F152" s="1"/>
    </row>
    <row r="153" spans="1:6" x14ac:dyDescent="0.2">
      <c r="A153" s="1" t="s">
        <v>57</v>
      </c>
      <c r="B153" s="1">
        <v>151</v>
      </c>
      <c r="C153" s="1">
        <v>1</v>
      </c>
      <c r="D153" s="1">
        <v>0.91428571939468384</v>
      </c>
      <c r="E153" s="1">
        <v>0.97959184646606445</v>
      </c>
      <c r="F153" s="1"/>
    </row>
    <row r="154" spans="1:6" x14ac:dyDescent="0.2">
      <c r="A154" s="1" t="s">
        <v>57</v>
      </c>
      <c r="B154" s="1">
        <v>152</v>
      </c>
      <c r="C154" s="1">
        <v>1</v>
      </c>
      <c r="D154" s="1">
        <v>0.91428571939468384</v>
      </c>
      <c r="E154" s="1">
        <v>0.97959184646606445</v>
      </c>
      <c r="F154" s="1"/>
    </row>
    <row r="155" spans="1:6" x14ac:dyDescent="0.2">
      <c r="A155" s="1" t="s">
        <v>57</v>
      </c>
      <c r="B155" s="1">
        <v>153</v>
      </c>
      <c r="C155" s="1">
        <v>1</v>
      </c>
      <c r="D155" s="1">
        <v>0.91428571939468384</v>
      </c>
      <c r="E155" s="1">
        <v>0.97959184646606445</v>
      </c>
      <c r="F155" s="1"/>
    </row>
    <row r="156" spans="1:6" x14ac:dyDescent="0.2">
      <c r="A156" s="1" t="s">
        <v>57</v>
      </c>
      <c r="B156" s="1">
        <v>154</v>
      </c>
      <c r="C156" s="1">
        <v>1</v>
      </c>
      <c r="D156" s="1">
        <v>0.91428571939468384</v>
      </c>
      <c r="E156" s="1">
        <v>0.97959184646606445</v>
      </c>
      <c r="F156" s="1"/>
    </row>
    <row r="157" spans="1:6" x14ac:dyDescent="0.2">
      <c r="A157" s="1" t="s">
        <v>57</v>
      </c>
      <c r="B157" s="1">
        <v>155</v>
      </c>
      <c r="C157" s="1">
        <v>1</v>
      </c>
      <c r="D157" s="1">
        <v>0.91428571939468384</v>
      </c>
      <c r="E157" s="1">
        <v>0.97959184646606445</v>
      </c>
      <c r="F157" s="1"/>
    </row>
    <row r="158" spans="1:6" x14ac:dyDescent="0.2">
      <c r="A158" s="1" t="s">
        <v>57</v>
      </c>
      <c r="B158" s="1">
        <v>156</v>
      </c>
      <c r="C158" s="1">
        <v>1</v>
      </c>
      <c r="D158" s="1">
        <v>0.91428571939468384</v>
      </c>
      <c r="E158" s="1">
        <v>0.97959184646606445</v>
      </c>
      <c r="F158" s="1"/>
    </row>
    <row r="159" spans="1:6" x14ac:dyDescent="0.2">
      <c r="A159" s="1" t="s">
        <v>57</v>
      </c>
      <c r="B159" s="1">
        <v>157</v>
      </c>
      <c r="C159" s="1">
        <v>1</v>
      </c>
      <c r="D159" s="1">
        <v>0.91428571939468384</v>
      </c>
      <c r="E159" s="1">
        <v>0.97959184646606445</v>
      </c>
      <c r="F159" s="1"/>
    </row>
    <row r="160" spans="1:6" x14ac:dyDescent="0.2">
      <c r="A160" s="1" t="s">
        <v>57</v>
      </c>
      <c r="B160" s="1">
        <v>158</v>
      </c>
      <c r="C160" s="1">
        <v>1</v>
      </c>
      <c r="D160" s="1">
        <v>0.91428571939468384</v>
      </c>
      <c r="E160" s="1">
        <v>0.97959184646606445</v>
      </c>
      <c r="F160" s="1"/>
    </row>
    <row r="161" spans="1:6" x14ac:dyDescent="0.2">
      <c r="A161" s="1" t="s">
        <v>57</v>
      </c>
      <c r="B161" s="1">
        <v>159</v>
      </c>
      <c r="C161" s="1">
        <v>1</v>
      </c>
      <c r="D161" s="1">
        <v>0.91428571939468384</v>
      </c>
      <c r="E161" s="1">
        <v>0.97959184646606445</v>
      </c>
      <c r="F161" s="1"/>
    </row>
    <row r="162" spans="1:6" x14ac:dyDescent="0.2">
      <c r="A162" s="1" t="s">
        <v>57</v>
      </c>
      <c r="B162" s="1">
        <v>160</v>
      </c>
      <c r="C162" s="1">
        <v>1</v>
      </c>
      <c r="D162" s="1">
        <v>0.91428571939468384</v>
      </c>
      <c r="E162" s="1">
        <v>0.97959184646606445</v>
      </c>
      <c r="F162" s="1"/>
    </row>
    <row r="163" spans="1:6" x14ac:dyDescent="0.2">
      <c r="A163" s="1" t="s">
        <v>57</v>
      </c>
      <c r="B163" s="1">
        <v>161</v>
      </c>
      <c r="C163" s="1">
        <v>1</v>
      </c>
      <c r="D163" s="1">
        <v>0.91428571939468384</v>
      </c>
      <c r="E163" s="1">
        <v>0.97959184646606445</v>
      </c>
      <c r="F163" s="1"/>
    </row>
    <row r="164" spans="1:6" x14ac:dyDescent="0.2">
      <c r="A164" s="1" t="s">
        <v>57</v>
      </c>
      <c r="B164" s="1">
        <v>162</v>
      </c>
      <c r="C164" s="1">
        <v>1</v>
      </c>
      <c r="D164" s="1">
        <v>0.91428571939468384</v>
      </c>
      <c r="E164" s="1">
        <v>0.97959184646606445</v>
      </c>
      <c r="F164" s="1"/>
    </row>
    <row r="165" spans="1:6" x14ac:dyDescent="0.2">
      <c r="A165" s="1" t="s">
        <v>57</v>
      </c>
      <c r="B165" s="1">
        <v>163</v>
      </c>
      <c r="C165" s="1">
        <v>1</v>
      </c>
      <c r="D165" s="1">
        <v>0.91428571939468384</v>
      </c>
      <c r="E165" s="1">
        <v>0.97959184646606445</v>
      </c>
      <c r="F165" s="1"/>
    </row>
    <row r="166" spans="1:6" x14ac:dyDescent="0.2">
      <c r="A166" s="1" t="s">
        <v>57</v>
      </c>
      <c r="B166" s="1">
        <v>164</v>
      </c>
      <c r="C166" s="1">
        <v>1</v>
      </c>
      <c r="D166" s="1">
        <v>0.91428571939468384</v>
      </c>
      <c r="E166" s="1">
        <v>0.97959184646606445</v>
      </c>
      <c r="F166" s="1"/>
    </row>
    <row r="167" spans="1:6" x14ac:dyDescent="0.2">
      <c r="A167" s="1" t="s">
        <v>57</v>
      </c>
      <c r="B167" s="1">
        <v>165</v>
      </c>
      <c r="C167" s="1">
        <v>1</v>
      </c>
      <c r="D167" s="1">
        <v>0.91428571939468384</v>
      </c>
      <c r="E167" s="1">
        <v>0.97959184646606445</v>
      </c>
      <c r="F167" s="1"/>
    </row>
    <row r="168" spans="1:6" x14ac:dyDescent="0.2">
      <c r="A168" s="1" t="s">
        <v>57</v>
      </c>
      <c r="B168" s="1">
        <v>166</v>
      </c>
      <c r="C168" s="1">
        <v>1</v>
      </c>
      <c r="D168" s="1">
        <v>0.91428571939468384</v>
      </c>
      <c r="E168" s="1">
        <v>0.97959184646606445</v>
      </c>
      <c r="F168" s="1"/>
    </row>
    <row r="169" spans="1:6" x14ac:dyDescent="0.2">
      <c r="A169" s="1" t="s">
        <v>57</v>
      </c>
      <c r="B169" s="1">
        <v>167</v>
      </c>
      <c r="C169" s="1">
        <v>1</v>
      </c>
      <c r="D169" s="1">
        <v>0.91428571939468384</v>
      </c>
      <c r="E169" s="1">
        <v>1</v>
      </c>
      <c r="F169" s="1"/>
    </row>
    <row r="170" spans="1:6" x14ac:dyDescent="0.2">
      <c r="A170" s="1" t="s">
        <v>57</v>
      </c>
      <c r="B170" s="1">
        <v>168</v>
      </c>
      <c r="C170" s="1">
        <v>1</v>
      </c>
      <c r="D170" s="1">
        <v>0.91428571939468384</v>
      </c>
      <c r="E170" s="1">
        <v>1</v>
      </c>
      <c r="F170" s="1"/>
    </row>
    <row r="171" spans="1:6" x14ac:dyDescent="0.2">
      <c r="A171" s="1" t="s">
        <v>57</v>
      </c>
      <c r="B171" s="1">
        <v>169</v>
      </c>
      <c r="C171" s="1">
        <v>1</v>
      </c>
      <c r="D171" s="1">
        <v>0.97142857313156128</v>
      </c>
      <c r="E171" s="1">
        <v>1</v>
      </c>
      <c r="F171" s="1"/>
    </row>
    <row r="172" spans="1:6" x14ac:dyDescent="0.2">
      <c r="A172" s="1" t="s">
        <v>57</v>
      </c>
      <c r="B172" s="1">
        <v>170</v>
      </c>
      <c r="C172" s="1">
        <v>1</v>
      </c>
      <c r="D172" s="1">
        <v>0.97142857313156128</v>
      </c>
      <c r="E172" s="1">
        <v>1</v>
      </c>
      <c r="F172" s="1"/>
    </row>
    <row r="173" spans="1:6" x14ac:dyDescent="0.2">
      <c r="A173" s="1" t="s">
        <v>57</v>
      </c>
      <c r="B173" s="1">
        <v>171</v>
      </c>
      <c r="C173" s="1">
        <v>1</v>
      </c>
      <c r="D173" s="1">
        <v>0.97142857313156128</v>
      </c>
      <c r="E173" s="1">
        <v>1</v>
      </c>
      <c r="F173" s="1"/>
    </row>
    <row r="174" spans="1:6" x14ac:dyDescent="0.2">
      <c r="A174" s="1" t="s">
        <v>57</v>
      </c>
      <c r="B174" s="1">
        <v>172</v>
      </c>
      <c r="C174" s="1">
        <v>1</v>
      </c>
      <c r="D174" s="1">
        <v>0.97142857313156128</v>
      </c>
      <c r="E174" s="1">
        <v>1</v>
      </c>
      <c r="F174" s="1"/>
    </row>
    <row r="175" spans="1:6" x14ac:dyDescent="0.2">
      <c r="A175" s="1" t="s">
        <v>57</v>
      </c>
      <c r="B175" s="1">
        <v>173</v>
      </c>
      <c r="C175" s="1">
        <v>1</v>
      </c>
      <c r="D175" s="1">
        <v>0.97142857313156128</v>
      </c>
      <c r="E175" s="1">
        <v>1</v>
      </c>
      <c r="F175" s="1"/>
    </row>
    <row r="176" spans="1:6" x14ac:dyDescent="0.2">
      <c r="A176" s="1" t="s">
        <v>57</v>
      </c>
      <c r="B176" s="1">
        <v>174</v>
      </c>
      <c r="C176" s="1">
        <v>1</v>
      </c>
      <c r="D176" s="1">
        <v>0.97142857313156128</v>
      </c>
      <c r="E176" s="1">
        <v>1</v>
      </c>
      <c r="F176" s="1"/>
    </row>
    <row r="177" spans="1:6" x14ac:dyDescent="0.2">
      <c r="A177" s="1" t="s">
        <v>57</v>
      </c>
      <c r="B177" s="1">
        <v>175</v>
      </c>
      <c r="C177" s="1">
        <v>1</v>
      </c>
      <c r="D177" s="1">
        <v>0.97142857313156128</v>
      </c>
      <c r="E177" s="1">
        <v>1</v>
      </c>
      <c r="F177" s="1"/>
    </row>
    <row r="178" spans="1:6" x14ac:dyDescent="0.2">
      <c r="A178" s="1" t="s">
        <v>57</v>
      </c>
      <c r="B178" s="1">
        <v>176</v>
      </c>
      <c r="C178" s="1">
        <v>1</v>
      </c>
      <c r="D178" s="1">
        <v>0.97142857313156128</v>
      </c>
      <c r="E178" s="1">
        <v>1</v>
      </c>
      <c r="F178" s="1"/>
    </row>
    <row r="179" spans="1:6" x14ac:dyDescent="0.2">
      <c r="A179" s="1" t="s">
        <v>57</v>
      </c>
      <c r="B179" s="1">
        <v>177</v>
      </c>
      <c r="C179" s="1">
        <v>1</v>
      </c>
      <c r="D179" s="1">
        <v>0.97142857313156128</v>
      </c>
      <c r="E179" s="1">
        <v>1</v>
      </c>
      <c r="F179" s="1"/>
    </row>
    <row r="180" spans="1:6" x14ac:dyDescent="0.2">
      <c r="A180" s="1" t="s">
        <v>57</v>
      </c>
      <c r="B180" s="1">
        <v>178</v>
      </c>
      <c r="C180" s="1">
        <v>1</v>
      </c>
      <c r="D180" s="1">
        <v>0.97142857313156128</v>
      </c>
      <c r="E180" s="1">
        <v>1</v>
      </c>
      <c r="F180" s="1"/>
    </row>
    <row r="181" spans="1:6" x14ac:dyDescent="0.2">
      <c r="A181" s="1" t="s">
        <v>57</v>
      </c>
      <c r="B181" s="1">
        <v>179</v>
      </c>
      <c r="C181" s="1">
        <v>1</v>
      </c>
      <c r="D181" s="1">
        <v>0.97142857313156128</v>
      </c>
      <c r="E181" s="1">
        <v>1</v>
      </c>
      <c r="F181" s="1"/>
    </row>
    <row r="182" spans="1:6" x14ac:dyDescent="0.2">
      <c r="A182" s="1" t="s">
        <v>57</v>
      </c>
      <c r="B182" s="1">
        <v>180</v>
      </c>
      <c r="C182" s="1">
        <v>1</v>
      </c>
      <c r="D182" s="1">
        <v>0.97142857313156128</v>
      </c>
      <c r="E182" s="1">
        <v>1</v>
      </c>
      <c r="F182" s="1"/>
    </row>
    <row r="183" spans="1:6" x14ac:dyDescent="0.2">
      <c r="A183" s="1" t="s">
        <v>57</v>
      </c>
      <c r="B183" s="1">
        <v>181</v>
      </c>
      <c r="C183" s="1">
        <v>1</v>
      </c>
      <c r="D183" s="1">
        <v>0.97142857313156128</v>
      </c>
      <c r="E183" s="1">
        <v>1</v>
      </c>
      <c r="F183" s="1"/>
    </row>
    <row r="184" spans="1:6" x14ac:dyDescent="0.2">
      <c r="A184" s="1" t="s">
        <v>57</v>
      </c>
      <c r="B184" s="1">
        <v>182</v>
      </c>
      <c r="C184" s="1">
        <v>1</v>
      </c>
      <c r="D184" s="1">
        <v>0.97142857313156128</v>
      </c>
      <c r="E184" s="1">
        <v>1</v>
      </c>
      <c r="F184" s="1"/>
    </row>
    <row r="185" spans="1:6" x14ac:dyDescent="0.2">
      <c r="A185" s="1" t="s">
        <v>57</v>
      </c>
      <c r="B185" s="1">
        <v>183</v>
      </c>
      <c r="C185" s="1">
        <v>1</v>
      </c>
      <c r="D185" s="1">
        <v>0.97142857313156128</v>
      </c>
      <c r="E185" s="1">
        <v>1</v>
      </c>
      <c r="F185" s="1"/>
    </row>
    <row r="186" spans="1:6" x14ac:dyDescent="0.2">
      <c r="A186" s="1" t="s">
        <v>57</v>
      </c>
      <c r="B186" s="1">
        <v>184</v>
      </c>
      <c r="C186" s="1">
        <v>1</v>
      </c>
      <c r="D186" s="1">
        <v>0.97142857313156128</v>
      </c>
      <c r="E186" s="1">
        <v>1</v>
      </c>
      <c r="F186" s="1"/>
    </row>
    <row r="187" spans="1:6" x14ac:dyDescent="0.2">
      <c r="A187" s="1" t="s">
        <v>57</v>
      </c>
      <c r="B187" s="1">
        <v>185</v>
      </c>
      <c r="C187" s="1">
        <v>1</v>
      </c>
      <c r="D187" s="1">
        <v>0.97142857313156128</v>
      </c>
      <c r="E187" s="1">
        <v>1</v>
      </c>
      <c r="F187" s="1"/>
    </row>
    <row r="188" spans="1:6" x14ac:dyDescent="0.2">
      <c r="A188" s="1" t="s">
        <v>57</v>
      </c>
      <c r="B188" s="1">
        <v>186</v>
      </c>
      <c r="C188" s="1">
        <v>1</v>
      </c>
      <c r="D188" s="1">
        <v>1</v>
      </c>
      <c r="E188" s="1">
        <v>1</v>
      </c>
      <c r="F188" s="1"/>
    </row>
    <row r="189" spans="1:6" x14ac:dyDescent="0.2">
      <c r="A189" s="1" t="s">
        <v>57</v>
      </c>
      <c r="B189" s="1">
        <v>187</v>
      </c>
      <c r="C189" s="1">
        <v>1</v>
      </c>
      <c r="D189" s="1">
        <v>1</v>
      </c>
      <c r="E189" s="1">
        <v>1</v>
      </c>
      <c r="F189" s="1"/>
    </row>
    <row r="190" spans="1:6" x14ac:dyDescent="0.2">
      <c r="A190" s="1" t="s">
        <v>57</v>
      </c>
      <c r="B190" s="1">
        <v>188</v>
      </c>
      <c r="C190" s="1">
        <v>1</v>
      </c>
      <c r="D190" s="1">
        <v>1</v>
      </c>
      <c r="E190" s="1">
        <v>1</v>
      </c>
      <c r="F190" s="1"/>
    </row>
    <row r="191" spans="1:6" x14ac:dyDescent="0.2">
      <c r="A191" s="1" t="s">
        <v>57</v>
      </c>
      <c r="B191" s="1">
        <v>189</v>
      </c>
      <c r="C191" s="1">
        <v>1</v>
      </c>
      <c r="D191" s="1">
        <v>1</v>
      </c>
      <c r="E191" s="1">
        <v>1</v>
      </c>
      <c r="F191" s="1"/>
    </row>
    <row r="192" spans="1:6" x14ac:dyDescent="0.2">
      <c r="A192" s="1" t="s">
        <v>57</v>
      </c>
      <c r="B192" s="1">
        <v>190</v>
      </c>
      <c r="C192" s="1">
        <v>1</v>
      </c>
      <c r="D192" s="1">
        <v>1</v>
      </c>
      <c r="E192" s="1">
        <v>1</v>
      </c>
      <c r="F192" s="1"/>
    </row>
    <row r="193" spans="1:6" x14ac:dyDescent="0.2">
      <c r="A193" s="1" t="s">
        <v>57</v>
      </c>
      <c r="B193" s="1">
        <v>191</v>
      </c>
      <c r="C193" s="1">
        <v>1</v>
      </c>
      <c r="D193" s="1">
        <v>1</v>
      </c>
      <c r="E193" s="1">
        <v>1</v>
      </c>
      <c r="F193" s="1"/>
    </row>
    <row r="194" spans="1:6" x14ac:dyDescent="0.2">
      <c r="A194" s="1" t="s">
        <v>57</v>
      </c>
      <c r="B194" s="1">
        <v>192</v>
      </c>
      <c r="C194" s="1">
        <v>1</v>
      </c>
      <c r="D194" s="1">
        <v>1</v>
      </c>
      <c r="E194" s="1">
        <v>1</v>
      </c>
      <c r="F194" s="1"/>
    </row>
    <row r="195" spans="1:6" x14ac:dyDescent="0.2">
      <c r="A195" s="1" t="s">
        <v>57</v>
      </c>
      <c r="B195" s="1">
        <v>193</v>
      </c>
      <c r="C195" s="1">
        <v>1</v>
      </c>
      <c r="D195" s="1">
        <v>1</v>
      </c>
      <c r="E195" s="1">
        <v>1</v>
      </c>
      <c r="F195" s="1"/>
    </row>
    <row r="196" spans="1:6" x14ac:dyDescent="0.2">
      <c r="A196" s="1" t="s">
        <v>57</v>
      </c>
      <c r="B196" s="1">
        <v>194</v>
      </c>
      <c r="C196" s="1">
        <v>1</v>
      </c>
      <c r="D196" s="1">
        <v>1</v>
      </c>
      <c r="E196" s="1">
        <v>1</v>
      </c>
      <c r="F196" s="1"/>
    </row>
    <row r="197" spans="1:6" x14ac:dyDescent="0.2">
      <c r="A197" s="1" t="s">
        <v>57</v>
      </c>
      <c r="B197" s="1">
        <v>195</v>
      </c>
      <c r="C197" s="1">
        <v>1</v>
      </c>
      <c r="D197" s="1">
        <v>1</v>
      </c>
      <c r="E197" s="1">
        <v>1</v>
      </c>
      <c r="F197" s="1"/>
    </row>
    <row r="198" spans="1:6" x14ac:dyDescent="0.2">
      <c r="A198" s="1" t="s">
        <v>57</v>
      </c>
      <c r="B198" s="1">
        <v>196</v>
      </c>
      <c r="C198" s="1">
        <v>1</v>
      </c>
      <c r="D198" s="1">
        <v>1</v>
      </c>
      <c r="E198" s="1">
        <v>1</v>
      </c>
      <c r="F198" s="1"/>
    </row>
    <row r="199" spans="1:6" x14ac:dyDescent="0.2">
      <c r="A199" s="1" t="s">
        <v>57</v>
      </c>
      <c r="B199" s="1">
        <v>197</v>
      </c>
      <c r="C199" s="1">
        <v>1</v>
      </c>
      <c r="D199" s="1">
        <v>1</v>
      </c>
      <c r="E199" s="1">
        <v>1</v>
      </c>
      <c r="F199" s="1"/>
    </row>
    <row r="200" spans="1:6" x14ac:dyDescent="0.2">
      <c r="A200" s="1" t="s">
        <v>57</v>
      </c>
      <c r="B200" s="1">
        <v>198</v>
      </c>
      <c r="C200" s="1">
        <v>1</v>
      </c>
      <c r="D200" s="1">
        <v>1</v>
      </c>
      <c r="E200" s="1">
        <v>1</v>
      </c>
      <c r="F200" s="1"/>
    </row>
    <row r="201" spans="1:6" x14ac:dyDescent="0.2">
      <c r="A201" s="1" t="s">
        <v>57</v>
      </c>
      <c r="B201" s="1">
        <v>199</v>
      </c>
      <c r="C201" s="1">
        <v>1</v>
      </c>
      <c r="D201" s="1">
        <v>1</v>
      </c>
      <c r="E201" s="1">
        <v>1</v>
      </c>
      <c r="F201" s="1"/>
    </row>
    <row r="202" spans="1:6" x14ac:dyDescent="0.2">
      <c r="A202" s="1" t="s">
        <v>57</v>
      </c>
      <c r="B202" s="1">
        <v>200</v>
      </c>
      <c r="C202" s="1">
        <v>1</v>
      </c>
      <c r="D202" s="1">
        <v>1</v>
      </c>
      <c r="E202" s="1">
        <v>1</v>
      </c>
      <c r="F202" s="1"/>
    </row>
    <row r="203" spans="1:6" x14ac:dyDescent="0.2">
      <c r="A203" s="1" t="s">
        <v>57</v>
      </c>
      <c r="B203" s="1">
        <v>201</v>
      </c>
      <c r="C203" s="1">
        <v>1</v>
      </c>
      <c r="D203" s="1">
        <v>1</v>
      </c>
      <c r="E203" s="1">
        <v>1</v>
      </c>
      <c r="F203" s="1"/>
    </row>
    <row r="204" spans="1:6" x14ac:dyDescent="0.2">
      <c r="A204" s="1" t="s">
        <v>57</v>
      </c>
      <c r="B204" s="1">
        <v>202</v>
      </c>
      <c r="C204" s="1">
        <v>1</v>
      </c>
      <c r="D204" s="1">
        <v>1</v>
      </c>
      <c r="E204" s="1">
        <v>1</v>
      </c>
      <c r="F204" s="1"/>
    </row>
    <row r="205" spans="1:6" x14ac:dyDescent="0.2">
      <c r="A205" s="1" t="s">
        <v>57</v>
      </c>
      <c r="B205" s="1">
        <v>203</v>
      </c>
      <c r="C205" s="1">
        <v>1</v>
      </c>
      <c r="D205" s="1">
        <v>1</v>
      </c>
      <c r="E205" s="1">
        <v>1</v>
      </c>
      <c r="F205" s="1"/>
    </row>
    <row r="206" spans="1:6" x14ac:dyDescent="0.2">
      <c r="A206" s="1" t="s">
        <v>57</v>
      </c>
      <c r="B206" s="1">
        <v>204</v>
      </c>
      <c r="C206" s="1">
        <v>1</v>
      </c>
      <c r="D206" s="1">
        <v>1</v>
      </c>
      <c r="E206" s="1">
        <v>1</v>
      </c>
      <c r="F206" s="1"/>
    </row>
    <row r="207" spans="1:6" x14ac:dyDescent="0.2">
      <c r="A207" s="1" t="s">
        <v>57</v>
      </c>
      <c r="B207" s="1">
        <v>205</v>
      </c>
      <c r="C207" s="1">
        <v>1</v>
      </c>
      <c r="D207" s="1">
        <v>1</v>
      </c>
      <c r="E207" s="1">
        <v>1</v>
      </c>
      <c r="F207" s="1"/>
    </row>
    <row r="208" spans="1:6" x14ac:dyDescent="0.2">
      <c r="A208" s="1" t="s">
        <v>57</v>
      </c>
      <c r="B208" s="1">
        <v>206</v>
      </c>
      <c r="C208" s="1">
        <v>1</v>
      </c>
      <c r="D208" s="1">
        <v>1</v>
      </c>
      <c r="E208" s="1">
        <v>1</v>
      </c>
      <c r="F208" s="1"/>
    </row>
    <row r="209" spans="1:6" x14ac:dyDescent="0.2">
      <c r="A209" s="1" t="s">
        <v>57</v>
      </c>
      <c r="B209" s="1">
        <v>207</v>
      </c>
      <c r="C209" s="1">
        <v>1</v>
      </c>
      <c r="D209" s="1">
        <v>1</v>
      </c>
      <c r="E209" s="1">
        <v>1</v>
      </c>
      <c r="F209" s="1"/>
    </row>
    <row r="210" spans="1:6" x14ac:dyDescent="0.2">
      <c r="A210" s="1" t="s">
        <v>57</v>
      </c>
      <c r="B210" s="1">
        <v>208</v>
      </c>
      <c r="C210" s="1">
        <v>1</v>
      </c>
      <c r="D210" s="1">
        <v>1</v>
      </c>
      <c r="E210" s="1">
        <v>1</v>
      </c>
      <c r="F210" s="1"/>
    </row>
    <row r="211" spans="1:6" x14ac:dyDescent="0.2">
      <c r="A211" s="1" t="s">
        <v>57</v>
      </c>
      <c r="B211" s="1">
        <v>209</v>
      </c>
      <c r="C211" s="1">
        <v>1</v>
      </c>
      <c r="D211" s="1">
        <v>1</v>
      </c>
      <c r="E211" s="1">
        <v>1</v>
      </c>
      <c r="F211" s="1"/>
    </row>
    <row r="212" spans="1:6" x14ac:dyDescent="0.2">
      <c r="A212" s="1" t="s">
        <v>57</v>
      </c>
      <c r="B212" s="1">
        <v>210</v>
      </c>
      <c r="C212" s="1">
        <v>1</v>
      </c>
      <c r="D212" s="1">
        <v>1</v>
      </c>
      <c r="E212" s="1">
        <v>1</v>
      </c>
      <c r="F212" s="1"/>
    </row>
    <row r="213" spans="1:6" x14ac:dyDescent="0.2">
      <c r="A213" s="1" t="s">
        <v>57</v>
      </c>
      <c r="B213" s="1">
        <v>211</v>
      </c>
      <c r="C213" s="1">
        <v>1</v>
      </c>
      <c r="D213" s="1">
        <v>1</v>
      </c>
      <c r="E213" s="1">
        <v>1</v>
      </c>
      <c r="F213" s="1"/>
    </row>
    <row r="214" spans="1:6" x14ac:dyDescent="0.2">
      <c r="A214" s="1" t="s">
        <v>57</v>
      </c>
      <c r="B214" s="1">
        <v>212</v>
      </c>
      <c r="C214" s="1">
        <v>1</v>
      </c>
      <c r="D214" s="1">
        <v>1</v>
      </c>
      <c r="E214" s="1">
        <v>1</v>
      </c>
      <c r="F214" s="1"/>
    </row>
    <row r="215" spans="1:6" x14ac:dyDescent="0.2">
      <c r="A215" s="1" t="s">
        <v>57</v>
      </c>
      <c r="B215" s="1">
        <v>213</v>
      </c>
      <c r="C215" s="1">
        <v>1</v>
      </c>
      <c r="D215" s="1">
        <v>1</v>
      </c>
      <c r="E215" s="1">
        <v>1</v>
      </c>
      <c r="F215" s="1"/>
    </row>
    <row r="216" spans="1:6" x14ac:dyDescent="0.2">
      <c r="A216" s="1"/>
      <c r="B216" s="1"/>
      <c r="C216" s="1"/>
      <c r="D216" s="1"/>
      <c r="E216" s="1"/>
      <c r="F216" s="1"/>
    </row>
    <row r="217" spans="1:6" x14ac:dyDescent="0.2">
      <c r="A217" s="1"/>
      <c r="B217" s="1"/>
      <c r="C217" s="1"/>
      <c r="D217" s="1"/>
      <c r="E217" s="1"/>
      <c r="F217" s="1"/>
    </row>
    <row r="218" spans="1:6" x14ac:dyDescent="0.2">
      <c r="A218" s="1"/>
      <c r="B218" s="1"/>
      <c r="C218" s="1"/>
      <c r="D218" s="1"/>
      <c r="E218" s="1"/>
      <c r="F218" s="1"/>
    </row>
    <row r="219" spans="1:6" x14ac:dyDescent="0.2">
      <c r="A219" s="1"/>
      <c r="B219" s="1"/>
      <c r="C219" s="1"/>
      <c r="D219" s="1"/>
      <c r="E219" s="1"/>
      <c r="F219" s="1"/>
    </row>
    <row r="220" spans="1:6" x14ac:dyDescent="0.2">
      <c r="A220" s="1"/>
      <c r="B220" s="1"/>
      <c r="C220" s="1"/>
      <c r="D220" s="1"/>
      <c r="E220" s="1"/>
      <c r="F220" s="1"/>
    </row>
    <row r="221" spans="1:6" x14ac:dyDescent="0.2">
      <c r="A221" s="1"/>
      <c r="B221" s="1"/>
      <c r="C221" s="1"/>
      <c r="D221" s="1"/>
      <c r="E221" s="1"/>
      <c r="F221" s="1"/>
    </row>
    <row r="222" spans="1:6" x14ac:dyDescent="0.2">
      <c r="A222" s="1"/>
      <c r="B222" s="1"/>
      <c r="C222" s="1"/>
      <c r="D222" s="1"/>
      <c r="E222" s="1"/>
      <c r="F222" s="1"/>
    </row>
    <row r="223" spans="1:6" x14ac:dyDescent="0.2">
      <c r="A223" s="1"/>
      <c r="B223" s="1"/>
      <c r="C223" s="1"/>
      <c r="D223" s="1"/>
      <c r="E223" s="1"/>
      <c r="F223" s="1"/>
    </row>
    <row r="224" spans="1:6" x14ac:dyDescent="0.2">
      <c r="A224" s="1"/>
      <c r="B224" s="1"/>
      <c r="C224" s="1"/>
      <c r="D224" s="1"/>
      <c r="E224" s="1"/>
      <c r="F224" s="1"/>
    </row>
    <row r="225" spans="1:6" x14ac:dyDescent="0.2">
      <c r="A225" s="1"/>
      <c r="B225" s="1"/>
      <c r="C225" s="1"/>
      <c r="D225" s="1"/>
      <c r="E225" s="1"/>
      <c r="F225" s="1"/>
    </row>
    <row r="226" spans="1:6" x14ac:dyDescent="0.2">
      <c r="A226" s="1"/>
      <c r="B226" s="1"/>
      <c r="C226" s="1"/>
      <c r="D226" s="1"/>
      <c r="E226" s="1"/>
      <c r="F226" s="1"/>
    </row>
    <row r="227" spans="1:6" x14ac:dyDescent="0.2">
      <c r="A227" s="1"/>
      <c r="B227" s="1"/>
      <c r="C227" s="1"/>
      <c r="D227" s="1"/>
      <c r="E227" s="1"/>
      <c r="F227" s="1"/>
    </row>
    <row r="228" spans="1:6" x14ac:dyDescent="0.2">
      <c r="A228" s="1"/>
      <c r="B228" s="1"/>
      <c r="C228" s="1"/>
      <c r="D228" s="1"/>
      <c r="E228" s="1"/>
      <c r="F228" s="1"/>
    </row>
    <row r="229" spans="1:6" x14ac:dyDescent="0.2">
      <c r="A229" s="1"/>
      <c r="B229" s="1"/>
      <c r="C229" s="1"/>
      <c r="D229" s="1"/>
      <c r="E229" s="1"/>
      <c r="F229" s="1"/>
    </row>
    <row r="230" spans="1:6" x14ac:dyDescent="0.2">
      <c r="A230" s="1"/>
      <c r="B230" s="1"/>
      <c r="C230" s="1"/>
      <c r="D230" s="1"/>
      <c r="E230" s="1"/>
      <c r="F230" s="1"/>
    </row>
    <row r="231" spans="1:6" x14ac:dyDescent="0.2">
      <c r="A231" s="1"/>
      <c r="B231" s="1"/>
      <c r="C231" s="1"/>
      <c r="D231" s="1"/>
      <c r="E231" s="1"/>
      <c r="F231" s="1"/>
    </row>
    <row r="232" spans="1:6" x14ac:dyDescent="0.2">
      <c r="A232" s="1"/>
      <c r="B232" s="1"/>
      <c r="C232" s="1"/>
      <c r="D232" s="1"/>
      <c r="E232" s="1"/>
      <c r="F232" s="1"/>
    </row>
    <row r="233" spans="1:6" x14ac:dyDescent="0.2">
      <c r="A233" s="1"/>
      <c r="B233" s="1"/>
      <c r="C233" s="1"/>
      <c r="D233" s="1"/>
      <c r="E233" s="1"/>
      <c r="F233" s="1"/>
    </row>
    <row r="234" spans="1:6" x14ac:dyDescent="0.2">
      <c r="A234" s="1"/>
      <c r="B234" s="1"/>
      <c r="C234" s="1"/>
      <c r="D234" s="1"/>
      <c r="E234" s="1"/>
      <c r="F234" s="1"/>
    </row>
    <row r="235" spans="1:6" x14ac:dyDescent="0.2">
      <c r="A235" s="1"/>
      <c r="B235" s="1"/>
      <c r="C235" s="1"/>
      <c r="D235" s="1"/>
      <c r="E235" s="1"/>
      <c r="F235" s="1"/>
    </row>
    <row r="236" spans="1:6" x14ac:dyDescent="0.2">
      <c r="A236" s="1"/>
      <c r="B236" s="1"/>
      <c r="C236" s="1"/>
      <c r="D236" s="1"/>
      <c r="E236" s="1"/>
      <c r="F236" s="1"/>
    </row>
    <row r="237" spans="1:6" x14ac:dyDescent="0.2">
      <c r="A237" s="1"/>
      <c r="B237" s="1"/>
      <c r="C237" s="1"/>
      <c r="D237" s="1"/>
      <c r="E237" s="1"/>
      <c r="F237" s="1"/>
    </row>
    <row r="238" spans="1:6" x14ac:dyDescent="0.2">
      <c r="A238" s="1"/>
      <c r="B238" s="1"/>
      <c r="C238" s="1"/>
      <c r="D238" s="1"/>
      <c r="E238" s="1"/>
      <c r="F238" s="1"/>
    </row>
    <row r="239" spans="1:6" x14ac:dyDescent="0.2">
      <c r="A239" s="1"/>
      <c r="B239" s="1"/>
      <c r="C239" s="1"/>
      <c r="D239" s="1"/>
      <c r="E239" s="1"/>
      <c r="F239" s="1"/>
    </row>
    <row r="240" spans="1:6" x14ac:dyDescent="0.2">
      <c r="A240" s="1"/>
      <c r="B240" s="1"/>
      <c r="C240" s="1"/>
      <c r="D240" s="1"/>
      <c r="E240" s="1"/>
      <c r="F240" s="1"/>
    </row>
    <row r="241" spans="1:6" x14ac:dyDescent="0.2">
      <c r="A241" s="1"/>
      <c r="B241" s="1"/>
      <c r="C241" s="1"/>
      <c r="D241" s="1"/>
      <c r="E241" s="1"/>
      <c r="F241" s="1"/>
    </row>
    <row r="242" spans="1:6" x14ac:dyDescent="0.2">
      <c r="A242" s="1"/>
      <c r="B242" s="1"/>
      <c r="C242" s="1"/>
      <c r="D242" s="1"/>
      <c r="E242" s="1"/>
      <c r="F242" s="1"/>
    </row>
    <row r="243" spans="1:6" x14ac:dyDescent="0.2">
      <c r="A243" s="1"/>
      <c r="B243" s="1"/>
      <c r="C243" s="1"/>
      <c r="D243" s="1"/>
      <c r="E243" s="1"/>
      <c r="F243" s="1"/>
    </row>
    <row r="244" spans="1:6" x14ac:dyDescent="0.2">
      <c r="A244" s="1"/>
      <c r="B244" s="1"/>
      <c r="C244" s="1"/>
      <c r="D244" s="1"/>
      <c r="E244" s="1"/>
      <c r="F244" s="1"/>
    </row>
    <row r="245" spans="1:6" x14ac:dyDescent="0.2">
      <c r="A245" s="1"/>
      <c r="B245" s="1"/>
      <c r="C245" s="1"/>
      <c r="D245" s="1"/>
      <c r="E245" s="1"/>
      <c r="F245" s="1"/>
    </row>
    <row r="246" spans="1:6" x14ac:dyDescent="0.2">
      <c r="A246" s="1"/>
      <c r="B246" s="1"/>
      <c r="C246" s="1"/>
      <c r="D246" s="1"/>
      <c r="E246" s="1"/>
      <c r="F246" s="1"/>
    </row>
    <row r="247" spans="1:6" x14ac:dyDescent="0.2">
      <c r="A247" s="1"/>
      <c r="B247" s="1"/>
      <c r="C247" s="1"/>
      <c r="D247" s="1"/>
      <c r="E247" s="1"/>
      <c r="F247" s="1"/>
    </row>
    <row r="248" spans="1:6" x14ac:dyDescent="0.2">
      <c r="A248" s="1"/>
      <c r="B248" s="1"/>
      <c r="C248" s="1"/>
      <c r="D248" s="1"/>
      <c r="E248" s="1"/>
      <c r="F248" s="1"/>
    </row>
    <row r="249" spans="1:6" x14ac:dyDescent="0.2">
      <c r="A249" s="1"/>
      <c r="B249" s="1"/>
      <c r="C249" s="1"/>
      <c r="D249" s="1"/>
      <c r="E249" s="1"/>
      <c r="F249" s="1"/>
    </row>
    <row r="250" spans="1:6" x14ac:dyDescent="0.2">
      <c r="A250" s="1"/>
      <c r="B250" s="1"/>
      <c r="C250" s="1"/>
      <c r="D250" s="1"/>
      <c r="E250" s="1"/>
      <c r="F250" s="1"/>
    </row>
    <row r="251" spans="1:6" x14ac:dyDescent="0.2">
      <c r="A251" s="1"/>
      <c r="B251" s="1"/>
      <c r="C251" s="1"/>
      <c r="D251" s="1"/>
      <c r="E251" s="1"/>
      <c r="F251" s="1"/>
    </row>
    <row r="252" spans="1:6" x14ac:dyDescent="0.2">
      <c r="A252" s="1"/>
      <c r="B252" s="1"/>
      <c r="C252" s="1"/>
      <c r="D252" s="1"/>
      <c r="E252" s="1"/>
      <c r="F252" s="1"/>
    </row>
    <row r="253" spans="1:6" x14ac:dyDescent="0.2">
      <c r="A253" s="1"/>
      <c r="B253" s="1"/>
      <c r="C253" s="1"/>
      <c r="D253" s="1"/>
      <c r="E253" s="1"/>
      <c r="F253" s="1"/>
    </row>
    <row r="254" spans="1:6" x14ac:dyDescent="0.2">
      <c r="A254" s="1"/>
      <c r="B254" s="1"/>
      <c r="C254" s="1"/>
      <c r="D254" s="1"/>
      <c r="E254" s="1"/>
      <c r="F254" s="1"/>
    </row>
    <row r="255" spans="1:6" x14ac:dyDescent="0.2">
      <c r="A255" s="1"/>
      <c r="B255" s="1"/>
      <c r="C255" s="1"/>
      <c r="D255" s="1"/>
      <c r="E255" s="1"/>
      <c r="F255" s="1"/>
    </row>
    <row r="256" spans="1:6" x14ac:dyDescent="0.2">
      <c r="A256" s="1"/>
      <c r="B256" s="1"/>
      <c r="C256" s="1"/>
      <c r="D256" s="1"/>
      <c r="E256" s="1"/>
      <c r="F256" s="1"/>
    </row>
    <row r="257" spans="1:6" x14ac:dyDescent="0.2">
      <c r="A257" s="1"/>
      <c r="B257" s="1"/>
      <c r="C257" s="1"/>
      <c r="D257" s="1"/>
      <c r="E257" s="1"/>
      <c r="F257" s="1"/>
    </row>
    <row r="258" spans="1:6" x14ac:dyDescent="0.2">
      <c r="A258" s="1"/>
      <c r="B258" s="1"/>
      <c r="C258" s="1"/>
      <c r="D258" s="1"/>
      <c r="E258" s="1"/>
      <c r="F258" s="1"/>
    </row>
    <row r="259" spans="1:6" x14ac:dyDescent="0.2">
      <c r="A259" s="1"/>
      <c r="B259" s="1"/>
      <c r="C259" s="1"/>
      <c r="D259" s="1"/>
      <c r="E259" s="1"/>
      <c r="F259" s="1"/>
    </row>
    <row r="260" spans="1:6" x14ac:dyDescent="0.2">
      <c r="A260" s="1"/>
      <c r="B260" s="1"/>
      <c r="C260" s="1"/>
      <c r="D260" s="1"/>
      <c r="E260" s="1"/>
      <c r="F260" s="1"/>
    </row>
    <row r="261" spans="1:6" x14ac:dyDescent="0.2">
      <c r="A261" s="1"/>
      <c r="B261" s="1"/>
      <c r="C261" s="1"/>
      <c r="D261" s="1"/>
      <c r="E261" s="1"/>
      <c r="F261" s="1"/>
    </row>
    <row r="262" spans="1:6" x14ac:dyDescent="0.2">
      <c r="A262" s="1"/>
      <c r="B262" s="1"/>
      <c r="C262" s="1"/>
      <c r="D262" s="1"/>
      <c r="E262" s="1"/>
      <c r="F262" s="1"/>
    </row>
    <row r="263" spans="1:6" x14ac:dyDescent="0.2">
      <c r="A263" s="1"/>
      <c r="B263" s="1"/>
      <c r="C263" s="1"/>
      <c r="D263" s="1"/>
      <c r="E263" s="1"/>
      <c r="F263" s="1"/>
    </row>
    <row r="264" spans="1:6" x14ac:dyDescent="0.2">
      <c r="A264" s="1"/>
      <c r="B264" s="1"/>
      <c r="C264" s="1"/>
      <c r="D264" s="1"/>
      <c r="E264" s="1"/>
      <c r="F264" s="1"/>
    </row>
    <row r="265" spans="1:6" x14ac:dyDescent="0.2">
      <c r="A265" s="1"/>
      <c r="B265" s="1"/>
      <c r="C265" s="1"/>
      <c r="D265" s="1"/>
      <c r="E265" s="1"/>
      <c r="F265" s="1"/>
    </row>
    <row r="266" spans="1:6" x14ac:dyDescent="0.2">
      <c r="A266" s="1"/>
      <c r="B266" s="1"/>
      <c r="C266" s="1"/>
      <c r="D266" s="1"/>
      <c r="E266" s="1"/>
      <c r="F266" s="1"/>
    </row>
    <row r="267" spans="1:6" x14ac:dyDescent="0.2">
      <c r="A267" s="1"/>
      <c r="B267" s="1"/>
      <c r="C267" s="1"/>
      <c r="D267" s="1"/>
      <c r="E267" s="1"/>
      <c r="F267" s="1"/>
    </row>
    <row r="268" spans="1:6" x14ac:dyDescent="0.2">
      <c r="A268" s="1"/>
      <c r="B268" s="1"/>
      <c r="C268" s="1"/>
      <c r="D268" s="1"/>
      <c r="E268" s="1"/>
      <c r="F268" s="1"/>
    </row>
    <row r="269" spans="1:6" x14ac:dyDescent="0.2">
      <c r="A269" s="1"/>
      <c r="B269" s="1"/>
      <c r="C269" s="1"/>
      <c r="D269" s="1"/>
      <c r="E269" s="1"/>
      <c r="F269" s="1"/>
    </row>
    <row r="270" spans="1:6" x14ac:dyDescent="0.2">
      <c r="A270" s="1"/>
      <c r="B270" s="1"/>
      <c r="C270" s="1"/>
      <c r="D270" s="1"/>
      <c r="E270" s="1"/>
      <c r="F270" s="1"/>
    </row>
    <row r="271" spans="1:6" x14ac:dyDescent="0.2">
      <c r="A271" s="1"/>
      <c r="B271" s="1"/>
      <c r="C271" s="1"/>
      <c r="D271" s="1"/>
      <c r="E271" s="1"/>
      <c r="F271" s="1"/>
    </row>
    <row r="272" spans="1:6" x14ac:dyDescent="0.2">
      <c r="A272" s="1"/>
      <c r="B272" s="1"/>
      <c r="C272" s="1"/>
      <c r="D272" s="1"/>
      <c r="E272" s="1"/>
      <c r="F272" s="1"/>
    </row>
    <row r="273" spans="1:6" x14ac:dyDescent="0.2">
      <c r="A273" s="1"/>
      <c r="B273" s="1"/>
      <c r="C273" s="1"/>
      <c r="D273" s="1"/>
      <c r="E273" s="1"/>
      <c r="F273" s="1"/>
    </row>
    <row r="274" spans="1:6" x14ac:dyDescent="0.2">
      <c r="A274" s="1"/>
      <c r="B274" s="1"/>
      <c r="C274" s="1"/>
      <c r="D274" s="1"/>
      <c r="E274" s="1"/>
      <c r="F274" s="1"/>
    </row>
    <row r="275" spans="1:6" x14ac:dyDescent="0.2">
      <c r="A275" s="1"/>
      <c r="B275" s="1"/>
      <c r="C275" s="1"/>
      <c r="D275" s="1"/>
      <c r="E275" s="1"/>
      <c r="F275" s="1"/>
    </row>
    <row r="276" spans="1:6" x14ac:dyDescent="0.2">
      <c r="A276" s="1"/>
      <c r="B276" s="1"/>
      <c r="C276" s="1"/>
      <c r="D276" s="1"/>
      <c r="E276" s="1"/>
      <c r="F276" s="1"/>
    </row>
    <row r="277" spans="1:6" x14ac:dyDescent="0.2">
      <c r="A277" s="1"/>
      <c r="B277" s="1"/>
      <c r="C277" s="1"/>
      <c r="D277" s="1"/>
      <c r="E277" s="1"/>
      <c r="F277" s="1"/>
    </row>
    <row r="278" spans="1:6" x14ac:dyDescent="0.2">
      <c r="A278" s="1"/>
      <c r="B278" s="1"/>
      <c r="C278" s="1"/>
      <c r="D278" s="1"/>
      <c r="E278" s="1"/>
      <c r="F278" s="1"/>
    </row>
    <row r="279" spans="1:6" x14ac:dyDescent="0.2">
      <c r="A279" s="1"/>
      <c r="B279" s="1"/>
      <c r="C279" s="1"/>
      <c r="D279" s="1"/>
      <c r="E279" s="1"/>
      <c r="F279" s="1"/>
    </row>
    <row r="280" spans="1:6" x14ac:dyDescent="0.2">
      <c r="A280" s="1"/>
      <c r="B280" s="1"/>
      <c r="C280" s="1"/>
      <c r="D280" s="1"/>
      <c r="E280" s="1"/>
      <c r="F280" s="1"/>
    </row>
    <row r="281" spans="1:6" x14ac:dyDescent="0.2">
      <c r="A281" s="1"/>
      <c r="B281" s="1"/>
      <c r="C281" s="1"/>
      <c r="D281" s="1"/>
      <c r="E281" s="1"/>
      <c r="F281" s="1"/>
    </row>
    <row r="282" spans="1:6" x14ac:dyDescent="0.2">
      <c r="A282" s="1"/>
      <c r="B282" s="1"/>
      <c r="C282" s="1"/>
      <c r="D282" s="1"/>
      <c r="E282" s="1"/>
      <c r="F282" s="1"/>
    </row>
    <row r="283" spans="1:6" x14ac:dyDescent="0.2">
      <c r="A283" s="1"/>
      <c r="B283" s="1"/>
      <c r="C283" s="1"/>
      <c r="D283" s="1"/>
      <c r="E283" s="1"/>
      <c r="F283" s="1"/>
    </row>
    <row r="284" spans="1:6" x14ac:dyDescent="0.2">
      <c r="A284" s="1"/>
      <c r="B284" s="1"/>
      <c r="C284" s="1"/>
      <c r="D284" s="1"/>
      <c r="E284" s="1"/>
      <c r="F284" s="1"/>
    </row>
    <row r="285" spans="1:6" x14ac:dyDescent="0.2">
      <c r="A285" s="1"/>
      <c r="B285" s="1"/>
      <c r="C285" s="1"/>
      <c r="D285" s="1"/>
      <c r="E285" s="1"/>
      <c r="F285" s="1"/>
    </row>
    <row r="286" spans="1:6" x14ac:dyDescent="0.2">
      <c r="A286" s="1"/>
      <c r="B286" s="1"/>
      <c r="C286" s="1"/>
      <c r="D286" s="1"/>
      <c r="E286" s="1"/>
      <c r="F286" s="1"/>
    </row>
    <row r="287" spans="1:6" x14ac:dyDescent="0.2">
      <c r="A287" s="1"/>
      <c r="B287" s="1"/>
      <c r="C287" s="1"/>
      <c r="D287" s="1"/>
      <c r="E287" s="1"/>
      <c r="F287" s="1"/>
    </row>
    <row r="288" spans="1:6" x14ac:dyDescent="0.2">
      <c r="A288" s="1"/>
      <c r="B288" s="1"/>
      <c r="C288" s="1"/>
      <c r="D288" s="1"/>
      <c r="E288" s="1"/>
      <c r="F288" s="1"/>
    </row>
    <row r="289" spans="1:6" x14ac:dyDescent="0.2">
      <c r="A289" s="1"/>
      <c r="B289" s="1"/>
      <c r="C289" s="1"/>
      <c r="D289" s="1"/>
      <c r="E289" s="1"/>
      <c r="F289" s="1"/>
    </row>
    <row r="290" spans="1:6" x14ac:dyDescent="0.2">
      <c r="A290" s="1"/>
      <c r="B290" s="1"/>
      <c r="C290" s="1"/>
      <c r="D290" s="1"/>
      <c r="E290" s="1"/>
      <c r="F290" s="1"/>
    </row>
    <row r="291" spans="1:6" x14ac:dyDescent="0.2">
      <c r="A291" s="1"/>
      <c r="B291" s="1"/>
      <c r="C291" s="1"/>
      <c r="D291" s="1"/>
      <c r="E291" s="1"/>
      <c r="F291" s="1"/>
    </row>
    <row r="292" spans="1:6" x14ac:dyDescent="0.2">
      <c r="A292" s="1"/>
      <c r="B292" s="1"/>
      <c r="C292" s="1"/>
      <c r="D292" s="1"/>
      <c r="E292" s="1"/>
      <c r="F292" s="1"/>
    </row>
    <row r="293" spans="1:6" x14ac:dyDescent="0.2">
      <c r="A293" s="1"/>
      <c r="B293" s="1"/>
      <c r="C293" s="1"/>
      <c r="D293" s="1"/>
      <c r="E293" s="1"/>
      <c r="F293" s="1"/>
    </row>
    <row r="294" spans="1:6" x14ac:dyDescent="0.2">
      <c r="A294" s="1"/>
      <c r="B294" s="1"/>
      <c r="C294" s="1"/>
      <c r="D294" s="1"/>
      <c r="E294" s="1"/>
      <c r="F294" s="1"/>
    </row>
    <row r="295" spans="1:6" x14ac:dyDescent="0.2">
      <c r="A295" s="1"/>
      <c r="B295" s="1"/>
      <c r="C295" s="1"/>
      <c r="D295" s="1"/>
      <c r="E295" s="1"/>
      <c r="F295" s="1"/>
    </row>
    <row r="296" spans="1:6" x14ac:dyDescent="0.2">
      <c r="A296" s="1"/>
      <c r="B296" s="1"/>
      <c r="C296" s="1"/>
      <c r="D296" s="1"/>
      <c r="E296" s="1"/>
      <c r="F296" s="1"/>
    </row>
    <row r="297" spans="1:6" x14ac:dyDescent="0.2">
      <c r="A297" s="1"/>
      <c r="B297" s="1"/>
      <c r="C297" s="1"/>
      <c r="D297" s="1"/>
      <c r="E297" s="1"/>
      <c r="F297" s="1"/>
    </row>
    <row r="298" spans="1:6" x14ac:dyDescent="0.2">
      <c r="A298" s="1"/>
      <c r="B298" s="1"/>
      <c r="C298" s="1"/>
      <c r="D298" s="1"/>
      <c r="E298" s="1"/>
      <c r="F298" s="1"/>
    </row>
    <row r="299" spans="1:6" x14ac:dyDescent="0.2">
      <c r="A299" s="1"/>
      <c r="B299" s="1"/>
      <c r="C299" s="1"/>
      <c r="D299" s="1"/>
      <c r="E299" s="1"/>
      <c r="F299" s="1"/>
    </row>
    <row r="300" spans="1:6" x14ac:dyDescent="0.2">
      <c r="A300" s="1"/>
      <c r="B300" s="1"/>
      <c r="C300" s="1"/>
      <c r="D300" s="1"/>
      <c r="E300" s="1"/>
      <c r="F300" s="1"/>
    </row>
    <row r="301" spans="1:6" x14ac:dyDescent="0.2">
      <c r="A301" s="1"/>
      <c r="B301" s="1"/>
      <c r="C301" s="1"/>
      <c r="D301" s="1"/>
      <c r="E301" s="1"/>
      <c r="F301" s="1"/>
    </row>
    <row r="302" spans="1:6" x14ac:dyDescent="0.2">
      <c r="A302" s="1"/>
      <c r="B302" s="1"/>
      <c r="C302" s="1"/>
      <c r="D302" s="1"/>
      <c r="E302" s="1"/>
      <c r="F302" s="1"/>
    </row>
    <row r="303" spans="1:6" x14ac:dyDescent="0.2">
      <c r="A303" s="1"/>
      <c r="B303" s="1"/>
      <c r="C303" s="1"/>
      <c r="D303" s="1"/>
      <c r="E303" s="1"/>
      <c r="F303" s="1"/>
    </row>
    <row r="304" spans="1:6" x14ac:dyDescent="0.2">
      <c r="A304" s="1"/>
      <c r="B304" s="1"/>
      <c r="C304" s="1"/>
      <c r="D304" s="1"/>
      <c r="E304" s="1"/>
      <c r="F304" s="1"/>
    </row>
    <row r="305" spans="1:6" x14ac:dyDescent="0.2">
      <c r="A305" s="1"/>
      <c r="B305" s="1"/>
      <c r="C305" s="1"/>
      <c r="D305" s="1"/>
      <c r="E305" s="1"/>
      <c r="F305" s="1"/>
    </row>
    <row r="306" spans="1:6" x14ac:dyDescent="0.2">
      <c r="A306" s="1"/>
      <c r="B306" s="1"/>
      <c r="C306" s="1"/>
      <c r="D306" s="1"/>
      <c r="E306" s="1"/>
      <c r="F306" s="1"/>
    </row>
    <row r="307" spans="1:6" x14ac:dyDescent="0.2">
      <c r="A307" s="1"/>
      <c r="B307" s="1"/>
      <c r="C307" s="1"/>
      <c r="D307" s="1"/>
      <c r="E307" s="1"/>
      <c r="F307" s="1"/>
    </row>
    <row r="308" spans="1:6" x14ac:dyDescent="0.2">
      <c r="A308" s="1"/>
      <c r="B308" s="1"/>
      <c r="C308" s="1"/>
      <c r="D308" s="1"/>
      <c r="E308" s="1"/>
      <c r="F308" s="1"/>
    </row>
    <row r="309" spans="1:6" x14ac:dyDescent="0.2">
      <c r="A309" s="1"/>
      <c r="B309" s="1"/>
      <c r="C309" s="1"/>
      <c r="D309" s="1"/>
      <c r="E309" s="1"/>
      <c r="F309" s="1"/>
    </row>
    <row r="310" spans="1:6" x14ac:dyDescent="0.2">
      <c r="A310" s="1"/>
      <c r="B310" s="1"/>
      <c r="C310" s="1"/>
      <c r="D310" s="1"/>
      <c r="E310" s="1"/>
      <c r="F310" s="1"/>
    </row>
    <row r="311" spans="1:6" x14ac:dyDescent="0.2">
      <c r="A311" s="1"/>
      <c r="B311" s="1"/>
      <c r="C311" s="1"/>
      <c r="D311" s="1"/>
      <c r="E311" s="1"/>
      <c r="F311" s="1"/>
    </row>
    <row r="312" spans="1:6" x14ac:dyDescent="0.2">
      <c r="A312" s="1"/>
      <c r="B312" s="1"/>
      <c r="C312" s="1"/>
      <c r="D312" s="1"/>
      <c r="E312" s="1"/>
      <c r="F312" s="1"/>
    </row>
    <row r="313" spans="1:6" x14ac:dyDescent="0.2">
      <c r="A313" s="1"/>
      <c r="B313" s="1"/>
      <c r="C313" s="1"/>
      <c r="D313" s="1"/>
      <c r="E313" s="1"/>
      <c r="F313" s="1"/>
    </row>
    <row r="314" spans="1:6" x14ac:dyDescent="0.2">
      <c r="A314" s="1"/>
      <c r="B314" s="1"/>
      <c r="C314" s="1"/>
      <c r="D314" s="1"/>
      <c r="E314" s="1"/>
      <c r="F314" s="1"/>
    </row>
    <row r="315" spans="1:6" x14ac:dyDescent="0.2">
      <c r="A315" s="1"/>
      <c r="B315" s="1"/>
      <c r="C315" s="1"/>
      <c r="D315" s="1"/>
      <c r="E315" s="1"/>
      <c r="F315" s="1"/>
    </row>
    <row r="316" spans="1:6" x14ac:dyDescent="0.2">
      <c r="A316" s="1"/>
      <c r="B316" s="1"/>
      <c r="C316" s="1"/>
      <c r="D316" s="1"/>
      <c r="E316" s="1"/>
      <c r="F316" s="1"/>
    </row>
    <row r="317" spans="1:6" x14ac:dyDescent="0.2">
      <c r="A317" s="1"/>
      <c r="B317" s="1"/>
      <c r="C317" s="1"/>
      <c r="D317" s="1"/>
      <c r="E317" s="1"/>
      <c r="F317" s="1"/>
    </row>
    <row r="318" spans="1:6" x14ac:dyDescent="0.2">
      <c r="A318" s="1"/>
      <c r="B318" s="1"/>
      <c r="C318" s="1"/>
      <c r="D318" s="1"/>
      <c r="E318" s="1"/>
      <c r="F318" s="1"/>
    </row>
    <row r="319" spans="1:6" x14ac:dyDescent="0.2">
      <c r="A319" s="1"/>
      <c r="B319" s="1"/>
      <c r="C319" s="1"/>
      <c r="D319" s="1"/>
      <c r="E319" s="1"/>
      <c r="F319" s="1"/>
    </row>
    <row r="320" spans="1:6" x14ac:dyDescent="0.2">
      <c r="A320" s="1"/>
      <c r="B320" s="1"/>
      <c r="C320" s="1"/>
      <c r="D320" s="1"/>
      <c r="E320" s="1"/>
      <c r="F320" s="1"/>
    </row>
    <row r="321" spans="1:6" x14ac:dyDescent="0.2">
      <c r="A321" s="1"/>
      <c r="B321" s="1"/>
      <c r="C321" s="1"/>
      <c r="D321" s="1"/>
      <c r="E321" s="1"/>
      <c r="F321" s="1"/>
    </row>
    <row r="322" spans="1:6" x14ac:dyDescent="0.2">
      <c r="A322" s="1"/>
      <c r="B322" s="1"/>
      <c r="C322" s="1"/>
      <c r="D322" s="1"/>
      <c r="E322" s="1"/>
      <c r="F322" s="1"/>
    </row>
    <row r="323" spans="1:6" x14ac:dyDescent="0.2">
      <c r="A323" s="1"/>
      <c r="B323" s="1"/>
      <c r="C323" s="1"/>
      <c r="D323" s="1"/>
      <c r="E323" s="1"/>
      <c r="F323" s="1"/>
    </row>
    <row r="324" spans="1:6" x14ac:dyDescent="0.2">
      <c r="A324" s="1"/>
      <c r="B324" s="1"/>
      <c r="C324" s="1"/>
      <c r="D324" s="1"/>
      <c r="E324" s="1"/>
      <c r="F324" s="1"/>
    </row>
    <row r="325" spans="1:6" x14ac:dyDescent="0.2">
      <c r="A325" s="1"/>
      <c r="B325" s="1"/>
      <c r="C325" s="1"/>
      <c r="D325" s="1"/>
      <c r="E325" s="1"/>
      <c r="F325" s="1"/>
    </row>
    <row r="326" spans="1:6" x14ac:dyDescent="0.2">
      <c r="A326" s="1"/>
      <c r="B326" s="1"/>
      <c r="C326" s="1"/>
      <c r="D326" s="1"/>
      <c r="E326" s="1"/>
      <c r="F326" s="1"/>
    </row>
    <row r="327" spans="1:6" x14ac:dyDescent="0.2">
      <c r="A327" s="1"/>
      <c r="B327" s="1"/>
      <c r="C327" s="1"/>
      <c r="D327" s="1"/>
      <c r="E327" s="1"/>
      <c r="F327" s="1"/>
    </row>
    <row r="328" spans="1:6" x14ac:dyDescent="0.2">
      <c r="A328" s="1"/>
      <c r="B328" s="1"/>
      <c r="C328" s="1"/>
      <c r="D328" s="1"/>
      <c r="E328" s="1"/>
      <c r="F328" s="1"/>
    </row>
    <row r="329" spans="1:6" x14ac:dyDescent="0.2">
      <c r="A329" s="1"/>
      <c r="B329" s="1"/>
      <c r="C329" s="1"/>
      <c r="D329" s="1"/>
      <c r="E329" s="1"/>
      <c r="F329" s="1"/>
    </row>
    <row r="330" spans="1:6" x14ac:dyDescent="0.2">
      <c r="A330" s="1"/>
      <c r="B330" s="1"/>
      <c r="C330" s="1"/>
      <c r="D330" s="1"/>
      <c r="E330" s="1"/>
      <c r="F330" s="1"/>
    </row>
    <row r="331" spans="1:6" x14ac:dyDescent="0.2">
      <c r="A331" s="1"/>
      <c r="B331" s="1"/>
      <c r="C331" s="1"/>
      <c r="D331" s="1"/>
      <c r="E331" s="1"/>
      <c r="F331" s="1"/>
    </row>
    <row r="332" spans="1:6" x14ac:dyDescent="0.2">
      <c r="A332" s="1"/>
      <c r="B332" s="1"/>
      <c r="C332" s="1"/>
      <c r="D332" s="1"/>
      <c r="E332" s="1"/>
      <c r="F332" s="1"/>
    </row>
    <row r="333" spans="1:6" x14ac:dyDescent="0.2">
      <c r="A333" s="1"/>
      <c r="B333" s="1"/>
      <c r="C333" s="1"/>
      <c r="D333" s="1"/>
      <c r="E333" s="1"/>
      <c r="F333" s="1"/>
    </row>
    <row r="334" spans="1:6" x14ac:dyDescent="0.2">
      <c r="A334" s="1"/>
      <c r="B334" s="1"/>
      <c r="C334" s="1"/>
      <c r="D334" s="1"/>
      <c r="E334" s="1"/>
      <c r="F334" s="1"/>
    </row>
    <row r="335" spans="1:6" x14ac:dyDescent="0.2">
      <c r="A335" s="1"/>
      <c r="B335" s="1"/>
      <c r="C335" s="1"/>
      <c r="D335" s="1"/>
      <c r="E335" s="1"/>
      <c r="F335" s="1"/>
    </row>
    <row r="336" spans="1:6" x14ac:dyDescent="0.2">
      <c r="A336" s="1"/>
      <c r="B336" s="1"/>
      <c r="C336" s="1"/>
      <c r="D336" s="1"/>
      <c r="E336" s="1"/>
      <c r="F336" s="1"/>
    </row>
    <row r="337" spans="1:6" x14ac:dyDescent="0.2">
      <c r="A337" s="1"/>
      <c r="B337" s="1"/>
      <c r="C337" s="1"/>
      <c r="D337" s="1"/>
      <c r="E337" s="1"/>
      <c r="F337" s="1"/>
    </row>
    <row r="338" spans="1:6" x14ac:dyDescent="0.2">
      <c r="A338" s="1"/>
      <c r="B338" s="1"/>
      <c r="C338" s="1"/>
      <c r="D338" s="1"/>
      <c r="E338" s="1"/>
      <c r="F338" s="1"/>
    </row>
    <row r="339" spans="1:6" x14ac:dyDescent="0.2">
      <c r="A339" s="1"/>
      <c r="B339" s="1"/>
      <c r="C339" s="1"/>
      <c r="D339" s="1"/>
      <c r="E339" s="1"/>
      <c r="F339" s="1"/>
    </row>
    <row r="340" spans="1:6" x14ac:dyDescent="0.2">
      <c r="A340" s="1"/>
      <c r="B340" s="1"/>
      <c r="C340" s="1"/>
      <c r="D340" s="1"/>
      <c r="E340" s="1"/>
      <c r="F340" s="1"/>
    </row>
    <row r="341" spans="1:6" x14ac:dyDescent="0.2">
      <c r="A341" s="1"/>
      <c r="B341" s="1"/>
      <c r="C341" s="1"/>
      <c r="D341" s="1"/>
      <c r="E341" s="1"/>
      <c r="F341" s="1"/>
    </row>
    <row r="342" spans="1:6" x14ac:dyDescent="0.2">
      <c r="A342" s="1"/>
      <c r="B342" s="1"/>
      <c r="C342" s="1"/>
      <c r="D342" s="1"/>
      <c r="E342" s="1"/>
      <c r="F342" s="1"/>
    </row>
    <row r="343" spans="1:6" x14ac:dyDescent="0.2">
      <c r="A343" s="1"/>
      <c r="B343" s="1"/>
      <c r="C343" s="1"/>
      <c r="D343" s="1"/>
      <c r="E343" s="1"/>
      <c r="F343" s="1"/>
    </row>
    <row r="344" spans="1:6" x14ac:dyDescent="0.2">
      <c r="A344" s="1"/>
      <c r="B344" s="1"/>
      <c r="C344" s="1"/>
      <c r="D344" s="1"/>
      <c r="E344" s="1"/>
      <c r="F344" s="1"/>
    </row>
    <row r="345" spans="1:6" x14ac:dyDescent="0.2">
      <c r="A345" s="1"/>
      <c r="B345" s="1"/>
      <c r="C345" s="1"/>
      <c r="D345" s="1"/>
      <c r="E345" s="1"/>
      <c r="F345" s="1"/>
    </row>
    <row r="346" spans="1:6" x14ac:dyDescent="0.2">
      <c r="A346" s="1"/>
      <c r="B346" s="1"/>
      <c r="C346" s="1"/>
      <c r="D346" s="1"/>
      <c r="E346" s="1"/>
      <c r="F346" s="1"/>
    </row>
    <row r="347" spans="1:6" x14ac:dyDescent="0.2">
      <c r="A347" s="1"/>
      <c r="B347" s="1"/>
      <c r="C347" s="1"/>
      <c r="D347" s="1"/>
      <c r="E347" s="1"/>
      <c r="F347" s="1"/>
    </row>
    <row r="348" spans="1:6" x14ac:dyDescent="0.2">
      <c r="A348" s="1"/>
      <c r="B348" s="1"/>
      <c r="C348" s="1"/>
      <c r="D348" s="1"/>
      <c r="E348" s="1"/>
      <c r="F348" s="1"/>
    </row>
    <row r="349" spans="1:6" x14ac:dyDescent="0.2">
      <c r="A349" s="1"/>
      <c r="B349" s="1"/>
      <c r="C349" s="1"/>
      <c r="D349" s="1"/>
      <c r="E349" s="1"/>
      <c r="F349" s="1"/>
    </row>
    <row r="350" spans="1:6" x14ac:dyDescent="0.2">
      <c r="A350" s="1"/>
      <c r="B350" s="1"/>
      <c r="C350" s="1"/>
      <c r="D350" s="1"/>
      <c r="E350" s="1"/>
      <c r="F350" s="1"/>
    </row>
    <row r="351" spans="1:6" x14ac:dyDescent="0.2">
      <c r="A351" s="1"/>
      <c r="B351" s="1"/>
      <c r="C351" s="1"/>
      <c r="D351" s="1"/>
      <c r="E351" s="1"/>
      <c r="F351" s="1"/>
    </row>
    <row r="352" spans="1:6" x14ac:dyDescent="0.2">
      <c r="A352" s="1"/>
      <c r="B352" s="1"/>
      <c r="C352" s="1"/>
      <c r="D352" s="1"/>
      <c r="E352" s="1"/>
      <c r="F352" s="1"/>
    </row>
    <row r="353" spans="1:6" x14ac:dyDescent="0.2">
      <c r="A353" s="1"/>
      <c r="B353" s="1"/>
      <c r="C353" s="1"/>
      <c r="D353" s="1"/>
      <c r="E353" s="1"/>
      <c r="F353" s="1"/>
    </row>
    <row r="354" spans="1:6" x14ac:dyDescent="0.2">
      <c r="A354" s="1"/>
      <c r="B354" s="1"/>
      <c r="C354" s="1"/>
      <c r="D354" s="1"/>
      <c r="E354" s="1"/>
      <c r="F354" s="1"/>
    </row>
    <row r="355" spans="1:6" x14ac:dyDescent="0.2">
      <c r="A355" s="1"/>
      <c r="B355" s="1"/>
      <c r="C355" s="1"/>
      <c r="D355" s="1"/>
      <c r="E355" s="1"/>
      <c r="F355" s="1"/>
    </row>
    <row r="356" spans="1:6" x14ac:dyDescent="0.2">
      <c r="A356" s="1"/>
      <c r="B356" s="1"/>
      <c r="C356" s="1"/>
      <c r="D356" s="1"/>
      <c r="E356" s="1"/>
      <c r="F356" s="1"/>
    </row>
    <row r="357" spans="1:6" x14ac:dyDescent="0.2">
      <c r="A357" s="1"/>
      <c r="B357" s="1"/>
      <c r="C357" s="1"/>
      <c r="D357" s="1"/>
      <c r="E357" s="1"/>
      <c r="F357" s="1"/>
    </row>
    <row r="358" spans="1:6" x14ac:dyDescent="0.2">
      <c r="A358" s="1"/>
      <c r="B358" s="1"/>
      <c r="C358" s="1"/>
      <c r="D358" s="1"/>
      <c r="E358" s="1"/>
      <c r="F358" s="1"/>
    </row>
    <row r="359" spans="1:6" x14ac:dyDescent="0.2">
      <c r="A359" s="1"/>
      <c r="B359" s="1"/>
      <c r="C359" s="1"/>
      <c r="D359" s="1"/>
      <c r="E359" s="1"/>
      <c r="F359" s="1"/>
    </row>
    <row r="360" spans="1:6" x14ac:dyDescent="0.2">
      <c r="A360" s="1"/>
      <c r="B360" s="1"/>
      <c r="C360" s="1"/>
      <c r="D360" s="1"/>
      <c r="E360" s="1"/>
      <c r="F360" s="1"/>
    </row>
    <row r="361" spans="1:6" x14ac:dyDescent="0.2">
      <c r="A361" s="1"/>
      <c r="B361" s="1"/>
      <c r="C361" s="1"/>
      <c r="D361" s="1"/>
      <c r="E361" s="1"/>
      <c r="F361" s="1"/>
    </row>
    <row r="362" spans="1:6" x14ac:dyDescent="0.2">
      <c r="A362" s="1"/>
      <c r="B362" s="1"/>
      <c r="C362" s="1"/>
      <c r="D362" s="1"/>
      <c r="E362" s="1"/>
      <c r="F362" s="1"/>
    </row>
    <row r="363" spans="1:6" x14ac:dyDescent="0.2">
      <c r="A363" s="1"/>
      <c r="B363" s="1"/>
      <c r="C363" s="1"/>
      <c r="D363" s="1"/>
      <c r="E363" s="1"/>
      <c r="F363" s="1"/>
    </row>
    <row r="364" spans="1:6" x14ac:dyDescent="0.2">
      <c r="A364" s="1"/>
      <c r="B364" s="1"/>
      <c r="C364" s="1"/>
      <c r="D364" s="1"/>
      <c r="E364" s="1"/>
      <c r="F364" s="1"/>
    </row>
    <row r="365" spans="1:6" x14ac:dyDescent="0.2">
      <c r="A365" s="1"/>
      <c r="B365" s="1"/>
      <c r="C365" s="1"/>
      <c r="D365" s="1"/>
      <c r="E365" s="1"/>
      <c r="F365" s="1"/>
    </row>
    <row r="366" spans="1:6" x14ac:dyDescent="0.2">
      <c r="A366" s="1"/>
      <c r="B366" s="1"/>
      <c r="C366" s="1"/>
      <c r="D366" s="1"/>
      <c r="E366" s="1"/>
      <c r="F366" s="1"/>
    </row>
    <row r="367" spans="1:6" x14ac:dyDescent="0.2">
      <c r="A367" s="1"/>
      <c r="B367" s="1"/>
      <c r="C367" s="1"/>
      <c r="D367" s="1"/>
      <c r="E367" s="1"/>
      <c r="F367" s="1"/>
    </row>
    <row r="368" spans="1:6" x14ac:dyDescent="0.2">
      <c r="A368" s="1"/>
      <c r="B368" s="1"/>
      <c r="C368" s="1"/>
      <c r="D368" s="1"/>
      <c r="E368" s="1"/>
      <c r="F368" s="1"/>
    </row>
    <row r="369" spans="1:6" x14ac:dyDescent="0.2">
      <c r="A369" s="1"/>
      <c r="B369" s="1"/>
      <c r="C369" s="1"/>
      <c r="D369" s="1"/>
      <c r="E369" s="1"/>
      <c r="F369" s="1"/>
    </row>
    <row r="370" spans="1:6" x14ac:dyDescent="0.2">
      <c r="A370" s="1"/>
      <c r="B370" s="1"/>
      <c r="C370" s="1"/>
      <c r="D370" s="1"/>
      <c r="E370" s="1"/>
      <c r="F370" s="1"/>
    </row>
    <row r="371" spans="1:6" x14ac:dyDescent="0.2">
      <c r="A371" s="1"/>
      <c r="B371" s="1"/>
      <c r="C371" s="1"/>
      <c r="D371" s="1"/>
      <c r="E371" s="1"/>
      <c r="F371" s="1"/>
    </row>
    <row r="372" spans="1:6" x14ac:dyDescent="0.2">
      <c r="A372" s="1"/>
      <c r="B372" s="1"/>
      <c r="C372" s="1"/>
      <c r="D372" s="1"/>
      <c r="E372" s="1"/>
      <c r="F372" s="1"/>
    </row>
    <row r="373" spans="1:6" x14ac:dyDescent="0.2">
      <c r="A373" s="1"/>
      <c r="B373" s="1"/>
      <c r="C373" s="1"/>
      <c r="D373" s="1"/>
      <c r="E373" s="1"/>
      <c r="F373" s="1"/>
    </row>
    <row r="374" spans="1:6" x14ac:dyDescent="0.2">
      <c r="A374" s="1"/>
      <c r="B374" s="1"/>
      <c r="C374" s="1"/>
      <c r="D374" s="1"/>
      <c r="E374" s="1"/>
      <c r="F374" s="1"/>
    </row>
    <row r="375" spans="1:6" x14ac:dyDescent="0.2">
      <c r="A375" s="1"/>
      <c r="B375" s="1"/>
      <c r="C375" s="1"/>
      <c r="D375" s="1"/>
      <c r="E375" s="1"/>
      <c r="F375" s="1"/>
    </row>
    <row r="376" spans="1:6" x14ac:dyDescent="0.2">
      <c r="A376" s="1"/>
      <c r="B376" s="1"/>
      <c r="C376" s="1"/>
      <c r="D376" s="1"/>
      <c r="E376" s="1"/>
      <c r="F376" s="1"/>
    </row>
    <row r="377" spans="1:6" x14ac:dyDescent="0.2">
      <c r="A377" s="1"/>
      <c r="B377" s="1"/>
      <c r="C377" s="1"/>
      <c r="D377" s="1"/>
      <c r="E377" s="1"/>
      <c r="F377" s="1"/>
    </row>
    <row r="378" spans="1:6" x14ac:dyDescent="0.2">
      <c r="A378" s="1"/>
      <c r="B378" s="1"/>
      <c r="C378" s="1"/>
      <c r="D378" s="1"/>
      <c r="E378" s="1"/>
      <c r="F378" s="1"/>
    </row>
    <row r="379" spans="1:6" x14ac:dyDescent="0.2">
      <c r="A379" s="1"/>
      <c r="B379" s="1"/>
      <c r="C379" s="1"/>
      <c r="D379" s="1"/>
      <c r="E379" s="1"/>
      <c r="F379" s="1"/>
    </row>
    <row r="380" spans="1:6" x14ac:dyDescent="0.2">
      <c r="A380" s="1"/>
      <c r="B380" s="1"/>
      <c r="C380" s="1"/>
      <c r="D380" s="1"/>
      <c r="E380" s="1"/>
      <c r="F380" s="1"/>
    </row>
    <row r="381" spans="1:6" x14ac:dyDescent="0.2">
      <c r="A381" s="1"/>
      <c r="B381" s="1"/>
      <c r="C381" s="1"/>
      <c r="D381" s="1"/>
      <c r="E381" s="1"/>
      <c r="F381" s="1"/>
    </row>
    <row r="382" spans="1:6" x14ac:dyDescent="0.2">
      <c r="A382" s="1"/>
      <c r="B382" s="1"/>
      <c r="C382" s="1"/>
      <c r="D382" s="1"/>
      <c r="E382" s="1"/>
      <c r="F382" s="1"/>
    </row>
    <row r="383" spans="1:6" x14ac:dyDescent="0.2">
      <c r="A383" s="1"/>
      <c r="B383" s="1"/>
      <c r="C383" s="1"/>
      <c r="D383" s="1"/>
      <c r="E383" s="1"/>
      <c r="F383" s="1"/>
    </row>
    <row r="384" spans="1:6" x14ac:dyDescent="0.2">
      <c r="A384" s="1"/>
      <c r="B384" s="1"/>
      <c r="C384" s="1"/>
      <c r="D384" s="1"/>
      <c r="E384" s="1"/>
      <c r="F384" s="1"/>
    </row>
    <row r="385" spans="1:6" x14ac:dyDescent="0.2">
      <c r="A385" s="1"/>
      <c r="B385" s="1"/>
      <c r="C385" s="1"/>
      <c r="D385" s="1"/>
      <c r="E385" s="1"/>
      <c r="F385" s="1"/>
    </row>
    <row r="386" spans="1:6" x14ac:dyDescent="0.2">
      <c r="A386" s="1"/>
      <c r="B386" s="1"/>
      <c r="C386" s="1"/>
      <c r="D386" s="1"/>
      <c r="E386" s="1"/>
      <c r="F386" s="1"/>
    </row>
    <row r="387" spans="1:6" x14ac:dyDescent="0.2">
      <c r="A387" s="1"/>
      <c r="B387" s="1"/>
      <c r="C387" s="1"/>
      <c r="D387" s="1"/>
      <c r="E387" s="1"/>
      <c r="F387" s="1"/>
    </row>
    <row r="388" spans="1:6" x14ac:dyDescent="0.2">
      <c r="A388" s="1"/>
      <c r="B388" s="1"/>
      <c r="C388" s="1"/>
      <c r="D388" s="1"/>
      <c r="E388" s="1"/>
      <c r="F388" s="1"/>
    </row>
    <row r="389" spans="1:6" x14ac:dyDescent="0.2">
      <c r="A389" s="1"/>
      <c r="B389" s="1"/>
      <c r="C389" s="1"/>
      <c r="D389" s="1"/>
      <c r="E389" s="1"/>
      <c r="F389" s="1"/>
    </row>
    <row r="390" spans="1:6" x14ac:dyDescent="0.2">
      <c r="A390" s="1"/>
      <c r="B390" s="1"/>
      <c r="C390" s="1"/>
      <c r="D390" s="1"/>
      <c r="E390" s="1"/>
      <c r="F390" s="1"/>
    </row>
    <row r="391" spans="1:6" x14ac:dyDescent="0.2">
      <c r="A391" s="1"/>
      <c r="B391" s="1"/>
      <c r="C391" s="1"/>
      <c r="D391" s="1"/>
      <c r="E391" s="1"/>
      <c r="F391" s="1"/>
    </row>
    <row r="392" spans="1:6" x14ac:dyDescent="0.2">
      <c r="A392" s="1"/>
      <c r="B392" s="1"/>
      <c r="C392" s="1"/>
      <c r="D392" s="1"/>
      <c r="E392" s="1"/>
      <c r="F392" s="1"/>
    </row>
    <row r="393" spans="1:6" x14ac:dyDescent="0.2">
      <c r="A393" s="1"/>
      <c r="B393" s="1"/>
      <c r="C393" s="1"/>
      <c r="D393" s="1"/>
      <c r="E393" s="1"/>
      <c r="F393" s="1"/>
    </row>
    <row r="394" spans="1:6" x14ac:dyDescent="0.2">
      <c r="A394" s="1"/>
      <c r="B394" s="1"/>
      <c r="C394" s="1"/>
      <c r="D394" s="1"/>
      <c r="E394" s="1"/>
      <c r="F394" s="1"/>
    </row>
    <row r="395" spans="1:6" x14ac:dyDescent="0.2">
      <c r="A395" s="1"/>
      <c r="B395" s="1"/>
      <c r="C395" s="1"/>
      <c r="D395" s="1"/>
      <c r="E395" s="1"/>
      <c r="F395" s="1"/>
    </row>
    <row r="396" spans="1:6" x14ac:dyDescent="0.2">
      <c r="A396" s="1"/>
      <c r="B396" s="1"/>
      <c r="C396" s="1"/>
      <c r="D396" s="1"/>
      <c r="E396" s="1"/>
      <c r="F396" s="1"/>
    </row>
    <row r="397" spans="1:6" x14ac:dyDescent="0.2">
      <c r="A397" s="1"/>
      <c r="B397" s="1"/>
      <c r="C397" s="1"/>
      <c r="D397" s="1"/>
      <c r="E397" s="1"/>
      <c r="F397" s="1"/>
    </row>
    <row r="398" spans="1:6" x14ac:dyDescent="0.2">
      <c r="A398" s="1"/>
      <c r="B398" s="1"/>
      <c r="C398" s="1"/>
      <c r="D398" s="1"/>
      <c r="E398" s="1"/>
      <c r="F398" s="1"/>
    </row>
    <row r="399" spans="1:6" x14ac:dyDescent="0.2">
      <c r="A399" s="1"/>
      <c r="B399" s="1"/>
      <c r="C399" s="1"/>
      <c r="D399" s="1"/>
      <c r="E399" s="1"/>
      <c r="F399" s="1"/>
    </row>
    <row r="400" spans="1:6" x14ac:dyDescent="0.2">
      <c r="A400" s="1"/>
      <c r="B400" s="1"/>
      <c r="C400" s="1"/>
      <c r="D400" s="1"/>
      <c r="E400" s="1"/>
      <c r="F400" s="1"/>
    </row>
    <row r="401" spans="1:6" x14ac:dyDescent="0.2">
      <c r="A401" s="1"/>
      <c r="B401" s="1"/>
      <c r="C401" s="1"/>
      <c r="D401" s="1"/>
      <c r="E401" s="1"/>
      <c r="F401" s="1"/>
    </row>
    <row r="402" spans="1:6" x14ac:dyDescent="0.2">
      <c r="A402" s="1"/>
      <c r="B402" s="1"/>
      <c r="C402" s="1"/>
      <c r="D402" s="1"/>
      <c r="E402" s="1"/>
      <c r="F402" s="1"/>
    </row>
    <row r="403" spans="1:6" x14ac:dyDescent="0.2">
      <c r="A403" s="1"/>
      <c r="B403" s="1"/>
      <c r="C403" s="1"/>
      <c r="D403" s="1"/>
      <c r="E403" s="1"/>
      <c r="F403" s="1"/>
    </row>
    <row r="404" spans="1:6" x14ac:dyDescent="0.2">
      <c r="A404" s="1"/>
      <c r="B404" s="1"/>
      <c r="C404" s="1"/>
      <c r="D404" s="1"/>
      <c r="E404" s="1"/>
      <c r="F404" s="1"/>
    </row>
    <row r="405" spans="1:6" x14ac:dyDescent="0.2">
      <c r="A405" s="1"/>
      <c r="B405" s="1"/>
      <c r="C405" s="1"/>
      <c r="D405" s="1"/>
      <c r="E405" s="1"/>
      <c r="F405" s="1"/>
    </row>
    <row r="406" spans="1:6" x14ac:dyDescent="0.2">
      <c r="A406" s="1"/>
      <c r="B406" s="1"/>
      <c r="C406" s="1"/>
      <c r="D406" s="1"/>
      <c r="E406" s="1"/>
      <c r="F406" s="1"/>
    </row>
    <row r="407" spans="1:6" x14ac:dyDescent="0.2">
      <c r="A407" s="1"/>
      <c r="B407" s="1"/>
      <c r="C407" s="1"/>
      <c r="D407" s="1"/>
      <c r="E407" s="1"/>
      <c r="F407" s="1"/>
    </row>
    <row r="408" spans="1:6" x14ac:dyDescent="0.2">
      <c r="A408" s="1"/>
      <c r="B408" s="1"/>
      <c r="C408" s="1"/>
      <c r="D408" s="1"/>
      <c r="E408" s="1"/>
      <c r="F408" s="1"/>
    </row>
    <row r="409" spans="1:6" x14ac:dyDescent="0.2">
      <c r="A409" s="1"/>
      <c r="B409" s="1"/>
      <c r="C409" s="1"/>
      <c r="D409" s="1"/>
      <c r="E409" s="1"/>
      <c r="F409" s="1"/>
    </row>
    <row r="410" spans="1:6" x14ac:dyDescent="0.2">
      <c r="A410" s="1"/>
      <c r="B410" s="1"/>
      <c r="C410" s="1"/>
      <c r="D410" s="1"/>
      <c r="E410" s="1"/>
      <c r="F410" s="1"/>
    </row>
    <row r="411" spans="1:6" x14ac:dyDescent="0.2">
      <c r="A411" s="1"/>
      <c r="B411" s="1"/>
      <c r="C411" s="1"/>
      <c r="D411" s="1"/>
      <c r="E411" s="1"/>
      <c r="F411" s="1"/>
    </row>
    <row r="412" spans="1:6" x14ac:dyDescent="0.2">
      <c r="A412" s="1"/>
      <c r="B412" s="1"/>
      <c r="C412" s="1"/>
      <c r="D412" s="1"/>
      <c r="E412" s="1"/>
      <c r="F412" s="1"/>
    </row>
    <row r="413" spans="1:6" x14ac:dyDescent="0.2">
      <c r="A413" s="1"/>
      <c r="B413" s="1"/>
      <c r="C413" s="1"/>
      <c r="D413" s="1"/>
      <c r="E413" s="1"/>
      <c r="F413" s="1"/>
    </row>
    <row r="414" spans="1:6" x14ac:dyDescent="0.2">
      <c r="A414" s="1"/>
      <c r="B414" s="1"/>
      <c r="C414" s="1"/>
      <c r="D414" s="1"/>
      <c r="E414" s="1"/>
      <c r="F414" s="1"/>
    </row>
    <row r="415" spans="1:6" x14ac:dyDescent="0.2">
      <c r="A415" s="1"/>
      <c r="B415" s="1"/>
      <c r="C415" s="1"/>
      <c r="D415" s="1"/>
      <c r="E415" s="1"/>
      <c r="F415" s="1"/>
    </row>
    <row r="416" spans="1:6" x14ac:dyDescent="0.2">
      <c r="A416" s="1"/>
      <c r="B416" s="1"/>
      <c r="C416" s="1"/>
      <c r="D416" s="1"/>
      <c r="E416" s="1"/>
      <c r="F416" s="1"/>
    </row>
    <row r="417" spans="1:6" x14ac:dyDescent="0.2">
      <c r="A417" s="1"/>
      <c r="B417" s="1"/>
      <c r="C417" s="1"/>
      <c r="D417" s="1"/>
      <c r="E417" s="1"/>
      <c r="F417" s="1"/>
    </row>
    <row r="418" spans="1:6" x14ac:dyDescent="0.2">
      <c r="A418" s="1"/>
      <c r="B418" s="1"/>
      <c r="C418" s="1"/>
      <c r="D418" s="1"/>
      <c r="E418" s="1"/>
      <c r="F418" s="1"/>
    </row>
    <row r="419" spans="1:6" x14ac:dyDescent="0.2">
      <c r="A419" s="1"/>
      <c r="B419" s="1"/>
      <c r="C419" s="1"/>
      <c r="D419" s="1"/>
      <c r="E419" s="1"/>
      <c r="F419" s="1"/>
    </row>
    <row r="420" spans="1:6" x14ac:dyDescent="0.2">
      <c r="A420" s="1"/>
      <c r="B420" s="1"/>
      <c r="C420" s="1"/>
      <c r="D420" s="1"/>
      <c r="E420" s="1"/>
      <c r="F420" s="1"/>
    </row>
    <row r="421" spans="1:6" x14ac:dyDescent="0.2">
      <c r="A421" s="1"/>
      <c r="B421" s="1"/>
      <c r="C421" s="1"/>
      <c r="D421" s="1"/>
      <c r="E421" s="1"/>
      <c r="F421" s="1"/>
    </row>
    <row r="422" spans="1:6" x14ac:dyDescent="0.2">
      <c r="A422" s="1"/>
      <c r="B422" s="1"/>
      <c r="C422" s="1"/>
      <c r="D422" s="1"/>
      <c r="E422" s="1"/>
      <c r="F422" s="1"/>
    </row>
    <row r="423" spans="1:6" x14ac:dyDescent="0.2">
      <c r="A423" s="1"/>
      <c r="B423" s="1"/>
      <c r="C423" s="1"/>
      <c r="D423" s="1"/>
      <c r="E423" s="1"/>
      <c r="F423" s="1"/>
    </row>
    <row r="424" spans="1:6" x14ac:dyDescent="0.2">
      <c r="A424" s="1"/>
      <c r="B424" s="1"/>
      <c r="C424" s="1"/>
      <c r="D424" s="1"/>
      <c r="E424" s="1"/>
      <c r="F424" s="1"/>
    </row>
    <row r="425" spans="1:6" x14ac:dyDescent="0.2">
      <c r="A425" s="1"/>
      <c r="B425" s="1"/>
      <c r="C425" s="1"/>
      <c r="D425" s="1"/>
      <c r="E425" s="1"/>
      <c r="F425" s="1"/>
    </row>
    <row r="426" spans="1:6" x14ac:dyDescent="0.2">
      <c r="A426" s="1"/>
      <c r="B426" s="1"/>
      <c r="C426" s="1"/>
      <c r="D426" s="1"/>
      <c r="E426" s="1"/>
      <c r="F426" s="1"/>
    </row>
    <row r="427" spans="1:6" x14ac:dyDescent="0.2">
      <c r="A427" s="1"/>
      <c r="B427" s="1"/>
      <c r="C427" s="1"/>
      <c r="D427" s="1"/>
      <c r="E427" s="1"/>
      <c r="F427" s="1"/>
    </row>
    <row r="428" spans="1:6" x14ac:dyDescent="0.2">
      <c r="A428" s="1"/>
      <c r="B428" s="1"/>
      <c r="C428" s="1"/>
      <c r="D428" s="1"/>
      <c r="E428" s="1"/>
      <c r="F428" s="1"/>
    </row>
    <row r="429" spans="1:6" x14ac:dyDescent="0.2">
      <c r="A429" s="1"/>
      <c r="B429" s="1"/>
      <c r="C429" s="1"/>
      <c r="D429" s="1"/>
      <c r="E429" s="1"/>
      <c r="F429" s="1"/>
    </row>
    <row r="430" spans="1:6" x14ac:dyDescent="0.2">
      <c r="A430" s="1"/>
      <c r="B430" s="1"/>
      <c r="C430" s="1"/>
      <c r="D430" s="1"/>
      <c r="E430" s="1"/>
      <c r="F430" s="1"/>
    </row>
    <row r="431" spans="1:6" x14ac:dyDescent="0.2">
      <c r="A431" s="1"/>
      <c r="B431" s="1"/>
      <c r="C431" s="1"/>
      <c r="D431" s="1"/>
      <c r="E431" s="1"/>
      <c r="F431" s="1"/>
    </row>
    <row r="432" spans="1:6" x14ac:dyDescent="0.2">
      <c r="A432" s="1"/>
      <c r="B432" s="1"/>
      <c r="C432" s="1"/>
      <c r="D432" s="1"/>
      <c r="E432" s="1"/>
      <c r="F432" s="1"/>
    </row>
    <row r="433" spans="1:6" x14ac:dyDescent="0.2">
      <c r="A433" s="1"/>
      <c r="B433" s="1"/>
      <c r="C433" s="1"/>
      <c r="D433" s="1"/>
      <c r="E433" s="1"/>
      <c r="F433" s="1"/>
    </row>
    <row r="434" spans="1:6" x14ac:dyDescent="0.2">
      <c r="A434" s="1"/>
      <c r="B434" s="1"/>
      <c r="C434" s="1"/>
      <c r="D434" s="1"/>
      <c r="E434" s="1"/>
      <c r="F434" s="1"/>
    </row>
    <row r="435" spans="1:6" x14ac:dyDescent="0.2">
      <c r="A435" s="1"/>
      <c r="B435" s="1"/>
      <c r="C435" s="1"/>
      <c r="D435" s="1"/>
      <c r="E435" s="1"/>
      <c r="F435" s="1"/>
    </row>
    <row r="436" spans="1:6" x14ac:dyDescent="0.2">
      <c r="A436" s="1"/>
      <c r="B436" s="1"/>
      <c r="C436" s="1"/>
      <c r="D436" s="1"/>
      <c r="E436" s="1"/>
      <c r="F436" s="1"/>
    </row>
    <row r="437" spans="1:6" x14ac:dyDescent="0.2">
      <c r="A437" s="1"/>
      <c r="B437" s="1"/>
      <c r="C437" s="1"/>
      <c r="D437" s="1"/>
      <c r="E437" s="1"/>
      <c r="F437" s="1"/>
    </row>
    <row r="438" spans="1:6" x14ac:dyDescent="0.2">
      <c r="A438" s="1"/>
      <c r="B438" s="1"/>
      <c r="C438" s="1"/>
      <c r="D438" s="1"/>
      <c r="E438" s="1"/>
      <c r="F438" s="1"/>
    </row>
    <row r="439" spans="1:6" x14ac:dyDescent="0.2">
      <c r="A439" s="1"/>
      <c r="B439" s="1"/>
      <c r="C439" s="1"/>
      <c r="D439" s="1"/>
      <c r="E439" s="1"/>
      <c r="F439" s="1"/>
    </row>
    <row r="440" spans="1:6" x14ac:dyDescent="0.2">
      <c r="A440" s="1"/>
      <c r="B440" s="1"/>
      <c r="C440" s="1"/>
      <c r="D440" s="1"/>
      <c r="E440" s="1"/>
      <c r="F440" s="1"/>
    </row>
    <row r="441" spans="1:6" x14ac:dyDescent="0.2">
      <c r="A441" s="1"/>
      <c r="B441" s="1"/>
      <c r="C441" s="1"/>
      <c r="D441" s="1"/>
      <c r="E441" s="1"/>
      <c r="F441" s="1"/>
    </row>
    <row r="442" spans="1:6" x14ac:dyDescent="0.2">
      <c r="A442" s="1"/>
      <c r="B442" s="1"/>
      <c r="C442" s="1"/>
      <c r="D442" s="1"/>
      <c r="E442" s="1"/>
      <c r="F442" s="1"/>
    </row>
    <row r="443" spans="1:6" x14ac:dyDescent="0.2">
      <c r="A443" s="1"/>
      <c r="B443" s="1"/>
      <c r="C443" s="1"/>
      <c r="D443" s="1"/>
      <c r="E443" s="1"/>
      <c r="F443" s="1"/>
    </row>
    <row r="444" spans="1:6" x14ac:dyDescent="0.2">
      <c r="A444" s="1"/>
      <c r="B444" s="1"/>
      <c r="C444" s="1"/>
      <c r="D444" s="1"/>
      <c r="E444" s="1"/>
      <c r="F444" s="1"/>
    </row>
    <row r="445" spans="1:6" x14ac:dyDescent="0.2">
      <c r="A445" s="1"/>
      <c r="B445" s="1"/>
      <c r="C445" s="1"/>
      <c r="D445" s="1"/>
      <c r="E445" s="1"/>
      <c r="F445" s="1"/>
    </row>
    <row r="446" spans="1:6" x14ac:dyDescent="0.2">
      <c r="A446" s="1"/>
      <c r="B446" s="1"/>
      <c r="C446" s="1"/>
      <c r="D446" s="1"/>
      <c r="E446" s="1"/>
      <c r="F446" s="1"/>
    </row>
    <row r="447" spans="1:6" x14ac:dyDescent="0.2">
      <c r="A447" s="1"/>
      <c r="B447" s="1"/>
      <c r="C447" s="1"/>
      <c r="D447" s="1"/>
      <c r="E447" s="1"/>
      <c r="F447" s="1"/>
    </row>
    <row r="448" spans="1:6" x14ac:dyDescent="0.2">
      <c r="A448" s="1"/>
      <c r="B448" s="1"/>
      <c r="C448" s="1"/>
      <c r="D448" s="1"/>
      <c r="E448" s="1"/>
      <c r="F448" s="1"/>
    </row>
    <row r="449" spans="1:6" x14ac:dyDescent="0.2">
      <c r="A449" s="1"/>
      <c r="B449" s="1"/>
      <c r="C449" s="1"/>
      <c r="D449" s="1"/>
      <c r="E449" s="1"/>
      <c r="F449" s="1"/>
    </row>
    <row r="450" spans="1:6" x14ac:dyDescent="0.2">
      <c r="A450" s="1"/>
      <c r="B450" s="1"/>
      <c r="C450" s="1"/>
      <c r="D450" s="1"/>
      <c r="E450" s="1"/>
      <c r="F450" s="1"/>
    </row>
    <row r="451" spans="1:6" x14ac:dyDescent="0.2">
      <c r="A451" s="1"/>
      <c r="B451" s="1"/>
      <c r="C451" s="1"/>
      <c r="D451" s="1"/>
      <c r="E451" s="1"/>
      <c r="F451" s="1"/>
    </row>
    <row r="452" spans="1:6" x14ac:dyDescent="0.2">
      <c r="A452" s="1"/>
      <c r="B452" s="1"/>
      <c r="C452" s="1"/>
      <c r="D452" s="1"/>
      <c r="E452" s="1"/>
      <c r="F452" s="1"/>
    </row>
    <row r="453" spans="1:6" x14ac:dyDescent="0.2">
      <c r="A453" s="1"/>
      <c r="B453" s="1"/>
      <c r="C453" s="1"/>
      <c r="D453" s="1"/>
      <c r="E453" s="1"/>
      <c r="F453" s="1"/>
    </row>
    <row r="454" spans="1:6" x14ac:dyDescent="0.2">
      <c r="A454" s="1"/>
      <c r="B454" s="1"/>
      <c r="C454" s="1"/>
      <c r="D454" s="1"/>
      <c r="E454" s="1"/>
      <c r="F454" s="1"/>
    </row>
    <row r="455" spans="1:6" x14ac:dyDescent="0.2">
      <c r="A455" s="1"/>
      <c r="B455" s="1"/>
      <c r="C455" s="1"/>
      <c r="D455" s="1"/>
      <c r="E455" s="1"/>
      <c r="F455" s="1"/>
    </row>
    <row r="456" spans="1:6" x14ac:dyDescent="0.2">
      <c r="A456" s="1"/>
      <c r="B456" s="1"/>
      <c r="C456" s="1"/>
      <c r="D456" s="1"/>
      <c r="E456" s="1"/>
      <c r="F456" s="1"/>
    </row>
    <row r="457" spans="1:6" x14ac:dyDescent="0.2">
      <c r="A457" s="1"/>
      <c r="B457" s="1"/>
      <c r="C457" s="1"/>
      <c r="D457" s="1"/>
      <c r="E457" s="1"/>
      <c r="F457" s="1"/>
    </row>
    <row r="458" spans="1:6" x14ac:dyDescent="0.2">
      <c r="A458" s="1"/>
      <c r="B458" s="1"/>
      <c r="C458" s="1"/>
      <c r="D458" s="1"/>
      <c r="E458" s="1"/>
      <c r="F458" s="1"/>
    </row>
    <row r="459" spans="1:6" x14ac:dyDescent="0.2">
      <c r="A459" s="1"/>
      <c r="B459" s="1"/>
      <c r="C459" s="1"/>
      <c r="D459" s="1"/>
      <c r="E459" s="1"/>
      <c r="F459" s="1"/>
    </row>
    <row r="460" spans="1:6" x14ac:dyDescent="0.2">
      <c r="A460" s="1"/>
      <c r="B460" s="1"/>
      <c r="C460" s="1"/>
      <c r="D460" s="1"/>
      <c r="E460" s="1"/>
      <c r="F460" s="1"/>
    </row>
    <row r="461" spans="1:6" x14ac:dyDescent="0.2">
      <c r="A461" s="1"/>
      <c r="B461" s="1"/>
      <c r="C461" s="1"/>
      <c r="D461" s="1"/>
      <c r="E461" s="1"/>
      <c r="F461" s="1"/>
    </row>
    <row r="462" spans="1:6" x14ac:dyDescent="0.2">
      <c r="A462" s="1"/>
      <c r="B462" s="1"/>
      <c r="C462" s="1"/>
      <c r="D462" s="1"/>
      <c r="E462" s="1"/>
      <c r="F462" s="1"/>
    </row>
    <row r="463" spans="1:6" x14ac:dyDescent="0.2">
      <c r="A463" s="1"/>
      <c r="B463" s="1"/>
      <c r="C463" s="1"/>
      <c r="D463" s="1"/>
      <c r="E463" s="1"/>
      <c r="F463" s="1"/>
    </row>
    <row r="464" spans="1:6" x14ac:dyDescent="0.2">
      <c r="A464" s="1"/>
      <c r="B464" s="1"/>
      <c r="C464" s="1"/>
      <c r="D464" s="1"/>
      <c r="E464" s="1"/>
      <c r="F464" s="1"/>
    </row>
    <row r="465" spans="1:6" x14ac:dyDescent="0.2">
      <c r="A465" s="1"/>
      <c r="B465" s="1"/>
      <c r="C465" s="1"/>
      <c r="D465" s="1"/>
      <c r="E465" s="1"/>
      <c r="F465" s="1"/>
    </row>
    <row r="466" spans="1:6" x14ac:dyDescent="0.2">
      <c r="A466" s="1"/>
      <c r="B466" s="1"/>
      <c r="C466" s="1"/>
      <c r="D466" s="1"/>
      <c r="E466" s="1"/>
      <c r="F466" s="1"/>
    </row>
    <row r="467" spans="1:6" x14ac:dyDescent="0.2">
      <c r="A467" s="1"/>
      <c r="B467" s="1"/>
      <c r="C467" s="1"/>
      <c r="D467" s="1"/>
      <c r="E467" s="1"/>
      <c r="F467" s="1"/>
    </row>
    <row r="468" spans="1:6" x14ac:dyDescent="0.2">
      <c r="A468" s="1"/>
      <c r="B468" s="1"/>
      <c r="C468" s="1"/>
      <c r="D468" s="1"/>
      <c r="E468" s="1"/>
      <c r="F468" s="1"/>
    </row>
    <row r="469" spans="1:6" x14ac:dyDescent="0.2">
      <c r="A469" s="1"/>
      <c r="B469" s="1"/>
      <c r="C469" s="1"/>
      <c r="D469" s="1"/>
      <c r="E469" s="1"/>
      <c r="F469" s="1"/>
    </row>
    <row r="470" spans="1:6" x14ac:dyDescent="0.2">
      <c r="A470" s="1"/>
      <c r="B470" s="1"/>
      <c r="C470" s="1"/>
      <c r="D470" s="1"/>
      <c r="E470" s="1"/>
      <c r="F470" s="1"/>
    </row>
    <row r="471" spans="1:6" x14ac:dyDescent="0.2">
      <c r="A471" s="1"/>
      <c r="B471" s="1"/>
      <c r="C471" s="1"/>
      <c r="D471" s="1"/>
      <c r="E471" s="1"/>
      <c r="F471" s="1"/>
    </row>
    <row r="472" spans="1:6" x14ac:dyDescent="0.2">
      <c r="A472" s="1"/>
      <c r="B472" s="1"/>
      <c r="C472" s="1"/>
      <c r="D472" s="1"/>
      <c r="E472" s="1"/>
      <c r="F472" s="1"/>
    </row>
    <row r="473" spans="1:6" x14ac:dyDescent="0.2">
      <c r="A473" s="1"/>
      <c r="B473" s="1"/>
      <c r="C473" s="1"/>
      <c r="D473" s="1"/>
      <c r="E473" s="1"/>
      <c r="F473" s="1"/>
    </row>
    <row r="474" spans="1:6" x14ac:dyDescent="0.2">
      <c r="A474" s="1"/>
      <c r="B474" s="1"/>
      <c r="C474" s="1"/>
      <c r="D474" s="1"/>
      <c r="E474" s="1"/>
      <c r="F474" s="1"/>
    </row>
    <row r="475" spans="1:6" x14ac:dyDescent="0.2">
      <c r="A475" s="1"/>
      <c r="B475" s="1"/>
      <c r="C475" s="1"/>
      <c r="D475" s="1"/>
      <c r="E475" s="1"/>
      <c r="F475" s="1"/>
    </row>
    <row r="476" spans="1:6" x14ac:dyDescent="0.2">
      <c r="A476" s="1"/>
      <c r="B476" s="1"/>
      <c r="C476" s="1"/>
      <c r="D476" s="1"/>
      <c r="E476" s="1"/>
      <c r="F476" s="1"/>
    </row>
    <row r="477" spans="1:6" x14ac:dyDescent="0.2">
      <c r="A477" s="1"/>
      <c r="B477" s="1"/>
      <c r="C477" s="1"/>
      <c r="D477" s="1"/>
      <c r="E477" s="1"/>
      <c r="F477" s="1"/>
    </row>
    <row r="478" spans="1:6" x14ac:dyDescent="0.2">
      <c r="A478" s="1"/>
      <c r="B478" s="1"/>
      <c r="C478" s="1"/>
      <c r="D478" s="1"/>
      <c r="E478" s="1"/>
      <c r="F478" s="1"/>
    </row>
    <row r="479" spans="1:6" x14ac:dyDescent="0.2">
      <c r="A479" s="1"/>
      <c r="B479" s="1"/>
      <c r="C479" s="1"/>
      <c r="D479" s="1"/>
      <c r="E479" s="1"/>
      <c r="F479" s="1"/>
    </row>
    <row r="480" spans="1:6" x14ac:dyDescent="0.2">
      <c r="A480" s="1"/>
      <c r="B480" s="1"/>
      <c r="C480" s="1"/>
      <c r="D480" s="1"/>
      <c r="E480" s="1"/>
      <c r="F480" s="1"/>
    </row>
    <row r="481" spans="1:6" x14ac:dyDescent="0.2">
      <c r="A481" s="1"/>
      <c r="B481" s="1"/>
      <c r="C481" s="1"/>
      <c r="D481" s="1"/>
      <c r="E481" s="1"/>
      <c r="F481" s="1"/>
    </row>
    <row r="482" spans="1:6" x14ac:dyDescent="0.2">
      <c r="A482" s="1"/>
      <c r="B482" s="1"/>
      <c r="C482" s="1"/>
      <c r="D482" s="1"/>
      <c r="E482" s="1"/>
      <c r="F482" s="1"/>
    </row>
    <row r="483" spans="1:6" x14ac:dyDescent="0.2">
      <c r="A483" s="1"/>
      <c r="B483" s="1"/>
      <c r="C483" s="1"/>
      <c r="D483" s="1"/>
      <c r="E483" s="1"/>
      <c r="F483" s="1"/>
    </row>
    <row r="484" spans="1:6" x14ac:dyDescent="0.2">
      <c r="A484" s="1"/>
      <c r="B484" s="1"/>
      <c r="C484" s="1"/>
      <c r="D484" s="1"/>
      <c r="E484" s="1"/>
      <c r="F484" s="1"/>
    </row>
    <row r="485" spans="1:6" x14ac:dyDescent="0.2">
      <c r="A485" s="1"/>
      <c r="B485" s="1"/>
      <c r="C485" s="1"/>
      <c r="D485" s="1"/>
      <c r="E485" s="1"/>
      <c r="F485" s="1"/>
    </row>
    <row r="486" spans="1:6" x14ac:dyDescent="0.2">
      <c r="A486" s="1"/>
      <c r="B486" s="1"/>
      <c r="C486" s="1"/>
      <c r="D486" s="1"/>
      <c r="E486" s="1"/>
      <c r="F486" s="1"/>
    </row>
    <row r="487" spans="1:6" x14ac:dyDescent="0.2">
      <c r="A487" s="1"/>
      <c r="B487" s="1"/>
      <c r="C487" s="1"/>
      <c r="D487" s="1"/>
      <c r="E487" s="1"/>
      <c r="F487" s="1"/>
    </row>
    <row r="488" spans="1:6" x14ac:dyDescent="0.2">
      <c r="A488" s="1"/>
      <c r="B488" s="1"/>
      <c r="C488" s="1"/>
      <c r="D488" s="1"/>
      <c r="E488" s="1"/>
      <c r="F488" s="1"/>
    </row>
    <row r="489" spans="1:6" x14ac:dyDescent="0.2">
      <c r="A489" s="1"/>
      <c r="B489" s="1"/>
      <c r="C489" s="1"/>
      <c r="D489" s="1"/>
      <c r="E489" s="1"/>
      <c r="F489" s="1"/>
    </row>
    <row r="490" spans="1:6" x14ac:dyDescent="0.2">
      <c r="A490" s="1"/>
      <c r="B490" s="1"/>
      <c r="C490" s="1"/>
      <c r="D490" s="1"/>
      <c r="E490" s="1"/>
      <c r="F490" s="1"/>
    </row>
    <row r="491" spans="1:6" x14ac:dyDescent="0.2">
      <c r="A491" s="1"/>
      <c r="B491" s="1"/>
      <c r="C491" s="1"/>
      <c r="D491" s="1"/>
      <c r="E491" s="1"/>
      <c r="F491" s="1"/>
    </row>
    <row r="492" spans="1:6" x14ac:dyDescent="0.2">
      <c r="A492" s="1"/>
      <c r="B492" s="1"/>
      <c r="C492" s="1"/>
      <c r="D492" s="1"/>
      <c r="E492" s="1"/>
      <c r="F492" s="1"/>
    </row>
    <row r="493" spans="1:6" x14ac:dyDescent="0.2">
      <c r="A493" s="1"/>
      <c r="B493" s="1"/>
      <c r="C493" s="1"/>
      <c r="D493" s="1"/>
      <c r="E493" s="1"/>
      <c r="F493" s="1"/>
    </row>
    <row r="494" spans="1:6" x14ac:dyDescent="0.2">
      <c r="A494" s="1"/>
      <c r="B494" s="1"/>
      <c r="C494" s="1"/>
      <c r="D494" s="1"/>
      <c r="E494" s="1"/>
      <c r="F494" s="1"/>
    </row>
    <row r="495" spans="1:6" x14ac:dyDescent="0.2">
      <c r="A495" s="1"/>
      <c r="B495" s="1"/>
      <c r="C495" s="1"/>
      <c r="D495" s="1"/>
      <c r="E495" s="1"/>
      <c r="F495" s="1"/>
    </row>
    <row r="496" spans="1:6" x14ac:dyDescent="0.2">
      <c r="A496" s="1"/>
      <c r="B496" s="1"/>
      <c r="C496" s="1"/>
      <c r="D496" s="1"/>
      <c r="E496" s="1"/>
      <c r="F496" s="1"/>
    </row>
    <row r="497" spans="1:6" x14ac:dyDescent="0.2">
      <c r="A497" s="1"/>
      <c r="B497" s="1"/>
      <c r="C497" s="1"/>
      <c r="D497" s="1"/>
      <c r="E497" s="1"/>
      <c r="F497" s="1"/>
    </row>
    <row r="498" spans="1:6" x14ac:dyDescent="0.2">
      <c r="A498" s="1"/>
      <c r="B498" s="1"/>
      <c r="C498" s="1"/>
      <c r="D498" s="1"/>
      <c r="E498" s="1"/>
      <c r="F498" s="1"/>
    </row>
    <row r="499" spans="1:6" x14ac:dyDescent="0.2">
      <c r="A499" s="1"/>
      <c r="B499" s="1"/>
      <c r="C499" s="1"/>
      <c r="D499" s="1"/>
      <c r="E499" s="1"/>
      <c r="F499" s="1"/>
    </row>
    <row r="500" spans="1:6" x14ac:dyDescent="0.2">
      <c r="A500" s="1"/>
      <c r="B500" s="1"/>
      <c r="C500" s="1"/>
      <c r="D500" s="1"/>
      <c r="E500" s="1"/>
      <c r="F500" s="1"/>
    </row>
    <row r="501" spans="1:6" x14ac:dyDescent="0.2">
      <c r="A501" s="1"/>
      <c r="B501" s="1"/>
      <c r="C501" s="1"/>
      <c r="D501" s="1"/>
      <c r="E501" s="1"/>
      <c r="F501" s="1"/>
    </row>
    <row r="502" spans="1:6" x14ac:dyDescent="0.2">
      <c r="A502" s="1"/>
      <c r="B502" s="1"/>
      <c r="C502" s="1"/>
      <c r="D502" s="1"/>
      <c r="E502" s="1"/>
      <c r="F502" s="1"/>
    </row>
    <row r="503" spans="1:6" x14ac:dyDescent="0.2">
      <c r="A503" s="1"/>
      <c r="B503" s="1"/>
      <c r="C503" s="1"/>
      <c r="D503" s="1"/>
      <c r="E503" s="1"/>
      <c r="F503" s="1"/>
    </row>
    <row r="504" spans="1:6" x14ac:dyDescent="0.2">
      <c r="A504" s="1"/>
      <c r="B504" s="1"/>
      <c r="C504" s="1"/>
      <c r="D504" s="1"/>
      <c r="E504" s="1"/>
      <c r="F504" s="1"/>
    </row>
    <row r="505" spans="1:6" x14ac:dyDescent="0.2">
      <c r="A505" s="1"/>
      <c r="B505" s="1"/>
      <c r="C505" s="1"/>
      <c r="D505" s="1"/>
      <c r="E505" s="1"/>
      <c r="F505" s="1"/>
    </row>
    <row r="506" spans="1:6" x14ac:dyDescent="0.2">
      <c r="A506" s="1"/>
      <c r="B506" s="1"/>
      <c r="C506" s="1"/>
      <c r="D506" s="1"/>
      <c r="E506" s="1"/>
      <c r="F506" s="1"/>
    </row>
    <row r="507" spans="1:6" x14ac:dyDescent="0.2">
      <c r="A507" s="1"/>
      <c r="B507" s="1"/>
      <c r="C507" s="1"/>
      <c r="D507" s="1"/>
      <c r="E507" s="1"/>
      <c r="F507" s="1"/>
    </row>
    <row r="508" spans="1:6" x14ac:dyDescent="0.2">
      <c r="A508" s="1"/>
      <c r="B508" s="1"/>
      <c r="C508" s="1"/>
      <c r="D508" s="1"/>
      <c r="E508" s="1"/>
      <c r="F508" s="1"/>
    </row>
    <row r="509" spans="1:6" x14ac:dyDescent="0.2">
      <c r="A509" s="1"/>
      <c r="B509" s="1"/>
      <c r="C509" s="1"/>
      <c r="D509" s="1"/>
      <c r="E509" s="1"/>
      <c r="F509" s="1"/>
    </row>
    <row r="510" spans="1:6" x14ac:dyDescent="0.2">
      <c r="A510" s="1"/>
      <c r="B510" s="1"/>
      <c r="C510" s="1"/>
      <c r="D510" s="1"/>
      <c r="E510" s="1"/>
      <c r="F510" s="1"/>
    </row>
    <row r="511" spans="1:6" x14ac:dyDescent="0.2">
      <c r="A511" s="1"/>
      <c r="B511" s="1"/>
      <c r="C511" s="1"/>
      <c r="D511" s="1"/>
      <c r="E511" s="1"/>
      <c r="F511" s="1"/>
    </row>
    <row r="512" spans="1:6" x14ac:dyDescent="0.2">
      <c r="A512" s="1"/>
      <c r="B512" s="1"/>
      <c r="C512" s="1"/>
      <c r="D512" s="1"/>
      <c r="E512" s="1"/>
      <c r="F512" s="1"/>
    </row>
    <row r="513" spans="1:6" x14ac:dyDescent="0.2">
      <c r="A513" s="1"/>
      <c r="B513" s="1"/>
      <c r="C513" s="1"/>
      <c r="D513" s="1"/>
      <c r="E513" s="1"/>
      <c r="F513" s="1"/>
    </row>
    <row r="514" spans="1:6" x14ac:dyDescent="0.2">
      <c r="A514" s="1"/>
      <c r="B514" s="1"/>
      <c r="C514" s="1"/>
      <c r="D514" s="1"/>
      <c r="E514" s="1"/>
      <c r="F514" s="1"/>
    </row>
    <row r="515" spans="1:6" x14ac:dyDescent="0.2">
      <c r="A515" s="1"/>
      <c r="B515" s="1"/>
      <c r="C515" s="1"/>
      <c r="D515" s="1"/>
      <c r="E515" s="1"/>
      <c r="F515" s="1"/>
    </row>
    <row r="516" spans="1:6" x14ac:dyDescent="0.2">
      <c r="A516" s="1"/>
      <c r="B516" s="1"/>
      <c r="C516" s="1"/>
      <c r="D516" s="1"/>
      <c r="E516" s="1"/>
      <c r="F516" s="1"/>
    </row>
    <row r="517" spans="1:6" x14ac:dyDescent="0.2">
      <c r="A517" s="1"/>
      <c r="B517" s="1"/>
      <c r="C517" s="1"/>
      <c r="D517" s="1"/>
      <c r="E517" s="1"/>
      <c r="F517" s="1"/>
    </row>
    <row r="518" spans="1:6" x14ac:dyDescent="0.2">
      <c r="A518" s="1"/>
      <c r="B518" s="1"/>
      <c r="C518" s="1"/>
      <c r="D518" s="1"/>
      <c r="E518" s="1"/>
      <c r="F518" s="1"/>
    </row>
    <row r="519" spans="1:6" x14ac:dyDescent="0.2">
      <c r="A519" s="1"/>
      <c r="B519" s="1"/>
      <c r="C519" s="1"/>
      <c r="D519" s="1"/>
      <c r="E519" s="1"/>
      <c r="F519" s="1"/>
    </row>
    <row r="520" spans="1:6" x14ac:dyDescent="0.2">
      <c r="A520" s="1"/>
      <c r="B520" s="1"/>
      <c r="C520" s="1"/>
      <c r="D520" s="1"/>
      <c r="E520" s="1"/>
      <c r="F520" s="1"/>
    </row>
    <row r="521" spans="1:6" x14ac:dyDescent="0.2">
      <c r="A521" s="1"/>
      <c r="B521" s="1"/>
      <c r="C521" s="1"/>
      <c r="D521" s="1"/>
      <c r="E521" s="1"/>
      <c r="F521" s="1"/>
    </row>
    <row r="522" spans="1:6" x14ac:dyDescent="0.2">
      <c r="A522" s="1"/>
      <c r="B522" s="1"/>
      <c r="C522" s="1"/>
      <c r="D522" s="1"/>
      <c r="E522" s="1"/>
      <c r="F522" s="1"/>
    </row>
    <row r="523" spans="1:6" x14ac:dyDescent="0.2">
      <c r="A523" s="1"/>
      <c r="B523" s="1"/>
      <c r="C523" s="1"/>
      <c r="D523" s="1"/>
      <c r="E523" s="1"/>
      <c r="F523" s="1"/>
    </row>
    <row r="524" spans="1:6" x14ac:dyDescent="0.2">
      <c r="A524" s="1"/>
      <c r="B524" s="1"/>
      <c r="C524" s="1"/>
      <c r="D524" s="1"/>
      <c r="E524" s="1"/>
      <c r="F524" s="1"/>
    </row>
    <row r="525" spans="1:6" x14ac:dyDescent="0.2">
      <c r="A525" s="1"/>
      <c r="B525" s="1"/>
      <c r="C525" s="1"/>
      <c r="D525" s="1"/>
      <c r="E525" s="1"/>
      <c r="F525" s="1"/>
    </row>
    <row r="526" spans="1:6" x14ac:dyDescent="0.2">
      <c r="A526" s="1"/>
      <c r="B526" s="1"/>
      <c r="C526" s="1"/>
      <c r="D526" s="1"/>
      <c r="E526" s="1"/>
      <c r="F526" s="1"/>
    </row>
    <row r="527" spans="1:6" x14ac:dyDescent="0.2">
      <c r="A527" s="1"/>
      <c r="B527" s="1"/>
      <c r="C527" s="1"/>
      <c r="D527" s="1"/>
      <c r="E527" s="1"/>
      <c r="F527" s="1"/>
    </row>
    <row r="528" spans="1:6" x14ac:dyDescent="0.2">
      <c r="A528" s="1"/>
      <c r="B528" s="1"/>
      <c r="C528" s="1"/>
      <c r="D528" s="1"/>
      <c r="E528" s="1"/>
      <c r="F528" s="1"/>
    </row>
    <row r="529" spans="1:6" x14ac:dyDescent="0.2">
      <c r="A529" s="1"/>
      <c r="B529" s="1"/>
      <c r="C529" s="1"/>
      <c r="D529" s="1"/>
      <c r="E529" s="1"/>
      <c r="F529" s="1"/>
    </row>
    <row r="530" spans="1:6" x14ac:dyDescent="0.2">
      <c r="A530" s="1"/>
      <c r="B530" s="1"/>
      <c r="C530" s="1"/>
      <c r="D530" s="1"/>
      <c r="E530" s="1"/>
      <c r="F530" s="1"/>
    </row>
    <row r="531" spans="1:6" x14ac:dyDescent="0.2">
      <c r="A531" s="1"/>
      <c r="B531" s="1"/>
      <c r="C531" s="1"/>
      <c r="D531" s="1"/>
      <c r="E531" s="1"/>
      <c r="F531" s="1"/>
    </row>
    <row r="532" spans="1:6" x14ac:dyDescent="0.2">
      <c r="A532" s="1"/>
      <c r="B532" s="1"/>
      <c r="C532" s="1"/>
      <c r="D532" s="1"/>
      <c r="E532" s="1"/>
      <c r="F532" s="1"/>
    </row>
    <row r="533" spans="1:6" x14ac:dyDescent="0.2">
      <c r="A533" s="1"/>
      <c r="B533" s="1"/>
      <c r="C533" s="1"/>
      <c r="D533" s="1"/>
      <c r="E533" s="1"/>
      <c r="F533" s="1"/>
    </row>
    <row r="534" spans="1:6" x14ac:dyDescent="0.2">
      <c r="A534" s="1"/>
      <c r="B534" s="1"/>
      <c r="C534" s="1"/>
      <c r="D534" s="1"/>
      <c r="E534" s="1"/>
      <c r="F534" s="1"/>
    </row>
    <row r="535" spans="1:6" x14ac:dyDescent="0.2">
      <c r="A535" s="1"/>
      <c r="B535" s="1"/>
      <c r="C535" s="1"/>
      <c r="D535" s="1"/>
      <c r="E535" s="1"/>
      <c r="F535" s="1"/>
    </row>
    <row r="536" spans="1:6" x14ac:dyDescent="0.2">
      <c r="A536" s="1"/>
      <c r="B536" s="1"/>
      <c r="C536" s="1"/>
      <c r="D536" s="1"/>
      <c r="E536" s="1"/>
      <c r="F536" s="1"/>
    </row>
    <row r="537" spans="1:6" x14ac:dyDescent="0.2">
      <c r="A537" s="1"/>
      <c r="B537" s="1"/>
      <c r="C537" s="1"/>
      <c r="D537" s="1"/>
      <c r="E537" s="1"/>
      <c r="F537" s="1"/>
    </row>
    <row r="538" spans="1:6" x14ac:dyDescent="0.2">
      <c r="A538" s="1"/>
      <c r="B538" s="1"/>
      <c r="C538" s="1"/>
      <c r="D538" s="1"/>
      <c r="E538" s="1"/>
      <c r="F538" s="1"/>
    </row>
    <row r="539" spans="1:6" x14ac:dyDescent="0.2">
      <c r="A539" s="1"/>
      <c r="B539" s="1"/>
      <c r="C539" s="1"/>
      <c r="D539" s="1"/>
      <c r="E539" s="1"/>
      <c r="F539" s="1"/>
    </row>
    <row r="540" spans="1:6" x14ac:dyDescent="0.2">
      <c r="A540" s="1"/>
      <c r="B540" s="1"/>
      <c r="C540" s="1"/>
      <c r="D540" s="1"/>
      <c r="E540" s="1"/>
      <c r="F540" s="1"/>
    </row>
    <row r="541" spans="1:6" x14ac:dyDescent="0.2">
      <c r="A541" s="1"/>
      <c r="B541" s="1"/>
      <c r="C541" s="1"/>
      <c r="D541" s="1"/>
      <c r="E541" s="1"/>
      <c r="F541" s="1"/>
    </row>
    <row r="542" spans="1:6" x14ac:dyDescent="0.2">
      <c r="A542" s="1"/>
      <c r="B542" s="1"/>
      <c r="C542" s="1"/>
      <c r="D542" s="1"/>
      <c r="E542" s="1"/>
      <c r="F542" s="1"/>
    </row>
    <row r="543" spans="1:6" x14ac:dyDescent="0.2">
      <c r="A543" s="1"/>
      <c r="B543" s="1"/>
      <c r="C543" s="1"/>
      <c r="D543" s="1"/>
      <c r="E543" s="1"/>
      <c r="F543" s="1"/>
    </row>
    <row r="544" spans="1:6" x14ac:dyDescent="0.2">
      <c r="A544" s="1"/>
      <c r="B544" s="1"/>
      <c r="C544" s="1"/>
      <c r="D544" s="1"/>
      <c r="E544" s="1"/>
      <c r="F544" s="1"/>
    </row>
    <row r="545" spans="1:6" x14ac:dyDescent="0.2">
      <c r="A545" s="1"/>
      <c r="B545" s="1"/>
      <c r="C545" s="1"/>
      <c r="D545" s="1"/>
      <c r="E545" s="1"/>
      <c r="F545" s="1"/>
    </row>
    <row r="546" spans="1:6" x14ac:dyDescent="0.2">
      <c r="A546" s="1"/>
      <c r="B546" s="1"/>
      <c r="C546" s="1"/>
      <c r="D546" s="1"/>
      <c r="E546" s="1"/>
      <c r="F546" s="1"/>
    </row>
    <row r="547" spans="1:6" x14ac:dyDescent="0.2">
      <c r="A547" s="1"/>
      <c r="B547" s="1"/>
      <c r="C547" s="1"/>
      <c r="D547" s="1"/>
      <c r="E547" s="1"/>
      <c r="F547" s="1"/>
    </row>
    <row r="548" spans="1:6" x14ac:dyDescent="0.2">
      <c r="A548" s="1"/>
      <c r="B548" s="1"/>
      <c r="C548" s="1"/>
      <c r="D548" s="1"/>
      <c r="E548" s="1"/>
      <c r="F548" s="1"/>
    </row>
    <row r="549" spans="1:6" x14ac:dyDescent="0.2">
      <c r="A549" s="1"/>
      <c r="B549" s="1"/>
      <c r="C549" s="1"/>
      <c r="D549" s="1"/>
      <c r="E549" s="1"/>
      <c r="F549" s="1"/>
    </row>
    <row r="550" spans="1:6" x14ac:dyDescent="0.2">
      <c r="A550" s="1"/>
      <c r="B550" s="1"/>
      <c r="C550" s="1"/>
      <c r="D550" s="1"/>
      <c r="E550" s="1"/>
      <c r="F550" s="1"/>
    </row>
    <row r="551" spans="1:6" x14ac:dyDescent="0.2">
      <c r="A551" s="1"/>
      <c r="B551" s="1"/>
      <c r="C551" s="1"/>
      <c r="D551" s="1"/>
      <c r="E551" s="1"/>
      <c r="F551" s="1"/>
    </row>
    <row r="552" spans="1:6" x14ac:dyDescent="0.2">
      <c r="A552" s="1"/>
      <c r="B552" s="1"/>
      <c r="C552" s="1"/>
      <c r="D552" s="1"/>
      <c r="E552" s="1"/>
      <c r="F552" s="1"/>
    </row>
    <row r="553" spans="1:6" x14ac:dyDescent="0.2">
      <c r="A553" s="1"/>
      <c r="B553" s="1"/>
      <c r="C553" s="1"/>
      <c r="D553" s="1"/>
      <c r="E553" s="1"/>
      <c r="F553" s="1"/>
    </row>
    <row r="554" spans="1:6" x14ac:dyDescent="0.2">
      <c r="A554" s="1"/>
      <c r="B554" s="1"/>
      <c r="C554" s="1"/>
      <c r="D554" s="1"/>
      <c r="E554" s="1"/>
      <c r="F554" s="1"/>
    </row>
    <row r="555" spans="1:6" x14ac:dyDescent="0.2">
      <c r="A555" s="1"/>
      <c r="B555" s="1"/>
      <c r="C555" s="1"/>
      <c r="D555" s="1"/>
      <c r="E555" s="1"/>
      <c r="F555" s="1"/>
    </row>
    <row r="556" spans="1:6" x14ac:dyDescent="0.2">
      <c r="A556" s="1"/>
      <c r="B556" s="1"/>
      <c r="C556" s="1"/>
      <c r="D556" s="1"/>
      <c r="E556" s="1"/>
      <c r="F556" s="1"/>
    </row>
    <row r="557" spans="1:6" x14ac:dyDescent="0.2">
      <c r="A557" s="1"/>
      <c r="B557" s="1"/>
      <c r="C557" s="1"/>
      <c r="D557" s="1"/>
      <c r="E557" s="1"/>
      <c r="F557" s="1"/>
    </row>
    <row r="558" spans="1:6" x14ac:dyDescent="0.2">
      <c r="A558" s="1"/>
      <c r="B558" s="1"/>
      <c r="C558" s="1"/>
      <c r="D558" s="1"/>
      <c r="E558" s="1"/>
      <c r="F558" s="1"/>
    </row>
    <row r="559" spans="1:6" x14ac:dyDescent="0.2">
      <c r="A559" s="1"/>
      <c r="B559" s="1"/>
      <c r="C559" s="1"/>
      <c r="D559" s="1"/>
      <c r="E559" s="1"/>
      <c r="F559" s="1"/>
    </row>
    <row r="560" spans="1:6" x14ac:dyDescent="0.2">
      <c r="A560" s="1"/>
      <c r="B560" s="1"/>
      <c r="C560" s="1"/>
      <c r="D560" s="1"/>
      <c r="E560" s="1"/>
      <c r="F560" s="1"/>
    </row>
    <row r="561" spans="1:6" x14ac:dyDescent="0.2">
      <c r="A561" s="1"/>
      <c r="B561" s="1"/>
      <c r="C561" s="1"/>
      <c r="D561" s="1"/>
      <c r="E561" s="1"/>
      <c r="F561" s="1"/>
    </row>
    <row r="562" spans="1:6" x14ac:dyDescent="0.2">
      <c r="A562" s="1"/>
      <c r="B562" s="1"/>
      <c r="C562" s="1"/>
      <c r="D562" s="1"/>
      <c r="E562" s="1"/>
      <c r="F562" s="1"/>
    </row>
    <row r="563" spans="1:6" x14ac:dyDescent="0.2">
      <c r="A563" s="1"/>
      <c r="B563" s="1"/>
      <c r="C563" s="1"/>
      <c r="D563" s="1"/>
      <c r="E563" s="1"/>
      <c r="F563" s="1"/>
    </row>
    <row r="564" spans="1:6" x14ac:dyDescent="0.2">
      <c r="A564" s="1"/>
      <c r="B564" s="1"/>
      <c r="C564" s="1"/>
      <c r="D564" s="1"/>
      <c r="E564" s="1"/>
      <c r="F564" s="1"/>
    </row>
    <row r="565" spans="1:6" x14ac:dyDescent="0.2">
      <c r="A565" s="1"/>
      <c r="B565" s="1"/>
      <c r="C565" s="1"/>
      <c r="D565" s="1"/>
      <c r="E565" s="1"/>
      <c r="F565" s="1"/>
    </row>
    <row r="566" spans="1:6" x14ac:dyDescent="0.2">
      <c r="A566" s="1"/>
      <c r="B566" s="1"/>
      <c r="C566" s="1"/>
      <c r="D566" s="1"/>
      <c r="E566" s="1"/>
      <c r="F566" s="1"/>
    </row>
    <row r="567" spans="1:6" x14ac:dyDescent="0.2">
      <c r="A567" s="1"/>
      <c r="B567" s="1"/>
      <c r="C567" s="1"/>
      <c r="D567" s="1"/>
      <c r="E567" s="1"/>
      <c r="F567" s="1"/>
    </row>
    <row r="568" spans="1:6" x14ac:dyDescent="0.2">
      <c r="A568" s="1"/>
      <c r="B568" s="1"/>
      <c r="C568" s="1"/>
      <c r="D568" s="1"/>
      <c r="E568" s="1"/>
      <c r="F568" s="1"/>
    </row>
    <row r="569" spans="1:6" x14ac:dyDescent="0.2">
      <c r="A569" s="1"/>
      <c r="B569" s="1"/>
      <c r="C569" s="1"/>
      <c r="D569" s="1"/>
      <c r="E569" s="1"/>
      <c r="F569" s="1"/>
    </row>
    <row r="570" spans="1:6" x14ac:dyDescent="0.2">
      <c r="A570" s="1"/>
      <c r="B570" s="1"/>
      <c r="C570" s="1"/>
      <c r="D570" s="1"/>
      <c r="E570" s="1"/>
      <c r="F570" s="1"/>
    </row>
    <row r="571" spans="1:6" x14ac:dyDescent="0.2">
      <c r="A571" s="1"/>
      <c r="B571" s="1"/>
      <c r="C571" s="1"/>
      <c r="D571" s="1"/>
      <c r="E571" s="1"/>
      <c r="F571" s="1"/>
    </row>
    <row r="572" spans="1:6" x14ac:dyDescent="0.2">
      <c r="A572" s="1"/>
      <c r="B572" s="1"/>
      <c r="C572" s="1"/>
      <c r="D572" s="1"/>
      <c r="E572" s="1"/>
      <c r="F572" s="1"/>
    </row>
    <row r="573" spans="1:6" x14ac:dyDescent="0.2">
      <c r="A573" s="1"/>
      <c r="B573" s="1"/>
      <c r="C573" s="1"/>
      <c r="D573" s="1"/>
      <c r="E573" s="1"/>
      <c r="F573" s="1"/>
    </row>
    <row r="574" spans="1:6" x14ac:dyDescent="0.2">
      <c r="A574" s="1"/>
      <c r="B574" s="1"/>
      <c r="C574" s="1"/>
      <c r="D574" s="1"/>
      <c r="E574" s="1"/>
      <c r="F574" s="1"/>
    </row>
    <row r="575" spans="1:6" x14ac:dyDescent="0.2">
      <c r="A575" s="1"/>
      <c r="B575" s="1"/>
      <c r="C575" s="1"/>
      <c r="D575" s="1"/>
      <c r="E575" s="1"/>
      <c r="F575" s="1"/>
    </row>
    <row r="576" spans="1:6" x14ac:dyDescent="0.2">
      <c r="A576" s="1"/>
      <c r="B576" s="1"/>
      <c r="C576" s="1"/>
      <c r="D576" s="1"/>
      <c r="E576" s="1"/>
      <c r="F576" s="1"/>
    </row>
    <row r="577" spans="1:6" x14ac:dyDescent="0.2">
      <c r="A577" s="1"/>
      <c r="B577" s="1"/>
      <c r="C577" s="1"/>
      <c r="D577" s="1"/>
      <c r="E577" s="1"/>
      <c r="F577" s="1"/>
    </row>
    <row r="578" spans="1:6" x14ac:dyDescent="0.2">
      <c r="A578" s="1"/>
      <c r="B578" s="1"/>
      <c r="C578" s="1"/>
      <c r="D578" s="1"/>
      <c r="E578" s="1"/>
      <c r="F578" s="1"/>
    </row>
    <row r="579" spans="1:6" x14ac:dyDescent="0.2">
      <c r="A579" s="1"/>
      <c r="B579" s="1"/>
      <c r="C579" s="1"/>
      <c r="D579" s="1"/>
      <c r="E579" s="1"/>
      <c r="F579" s="1"/>
    </row>
    <row r="580" spans="1:6" x14ac:dyDescent="0.2">
      <c r="A580" s="1"/>
      <c r="B580" s="1"/>
      <c r="C580" s="1"/>
      <c r="D580" s="1"/>
      <c r="E580" s="1"/>
      <c r="F580" s="1"/>
    </row>
    <row r="581" spans="1:6" x14ac:dyDescent="0.2">
      <c r="A581" s="1"/>
      <c r="B581" s="1"/>
      <c r="C581" s="1"/>
      <c r="D581" s="1"/>
      <c r="E581" s="1"/>
      <c r="F581" s="1"/>
    </row>
    <row r="582" spans="1:6" x14ac:dyDescent="0.2">
      <c r="A582" s="1"/>
      <c r="B582" s="1"/>
      <c r="C582" s="1"/>
      <c r="D582" s="1"/>
      <c r="E582" s="1"/>
      <c r="F582" s="1"/>
    </row>
    <row r="583" spans="1:6" x14ac:dyDescent="0.2">
      <c r="A583" s="1"/>
      <c r="B583" s="1"/>
      <c r="C583" s="1"/>
      <c r="D583" s="1"/>
      <c r="E583" s="1"/>
      <c r="F583" s="1"/>
    </row>
    <row r="584" spans="1:6" x14ac:dyDescent="0.2">
      <c r="A584" s="1"/>
      <c r="B584" s="1"/>
      <c r="C584" s="1"/>
      <c r="D584" s="1"/>
      <c r="E584" s="1"/>
      <c r="F584" s="1"/>
    </row>
    <row r="585" spans="1:6" x14ac:dyDescent="0.2">
      <c r="A585" s="1"/>
      <c r="B585" s="1"/>
      <c r="C585" s="1"/>
      <c r="D585" s="1"/>
      <c r="E585" s="1"/>
      <c r="F585" s="1"/>
    </row>
    <row r="586" spans="1:6" x14ac:dyDescent="0.2">
      <c r="A586" s="1"/>
      <c r="B586" s="1"/>
      <c r="C586" s="1"/>
      <c r="D586" s="1"/>
      <c r="E586" s="1"/>
      <c r="F586" s="1"/>
    </row>
    <row r="587" spans="1:6" x14ac:dyDescent="0.2">
      <c r="A587" s="1"/>
      <c r="B587" s="1"/>
      <c r="C587" s="1"/>
      <c r="D587" s="1"/>
      <c r="E587" s="1"/>
      <c r="F587" s="1"/>
    </row>
    <row r="588" spans="1:6" x14ac:dyDescent="0.2">
      <c r="A588" s="1"/>
      <c r="B588" s="1"/>
      <c r="C588" s="1"/>
      <c r="D588" s="1"/>
      <c r="E588" s="1"/>
      <c r="F588" s="1"/>
    </row>
    <row r="589" spans="1:6" x14ac:dyDescent="0.2">
      <c r="A589" s="1"/>
      <c r="B589" s="1"/>
      <c r="C589" s="1"/>
      <c r="D589" s="1"/>
      <c r="E589" s="1"/>
      <c r="F589" s="1"/>
    </row>
    <row r="590" spans="1:6" x14ac:dyDescent="0.2">
      <c r="A590" s="1"/>
      <c r="B590" s="1"/>
      <c r="C590" s="1"/>
      <c r="D590" s="1"/>
      <c r="E590" s="1"/>
      <c r="F590" s="1"/>
    </row>
    <row r="591" spans="1:6" x14ac:dyDescent="0.2">
      <c r="A591" s="1"/>
      <c r="B591" s="1"/>
      <c r="C591" s="1"/>
      <c r="D591" s="1"/>
      <c r="E591" s="1"/>
      <c r="F591" s="1"/>
    </row>
    <row r="592" spans="1:6" x14ac:dyDescent="0.2">
      <c r="A592" s="1"/>
      <c r="B592" s="1"/>
      <c r="C592" s="1"/>
      <c r="D592" s="1"/>
      <c r="E592" s="1"/>
      <c r="F592" s="1"/>
    </row>
    <row r="593" spans="1:6" x14ac:dyDescent="0.2">
      <c r="A593" s="1"/>
      <c r="B593" s="1"/>
      <c r="C593" s="1"/>
      <c r="D593" s="1"/>
      <c r="E593" s="1"/>
      <c r="F593" s="1"/>
    </row>
    <row r="594" spans="1:6" x14ac:dyDescent="0.2">
      <c r="A594" s="1"/>
      <c r="B594" s="1"/>
      <c r="C594" s="1"/>
      <c r="D594" s="1"/>
      <c r="E594" s="1"/>
      <c r="F594" s="1"/>
    </row>
    <row r="595" spans="1:6" x14ac:dyDescent="0.2">
      <c r="A595" s="1"/>
      <c r="B595" s="1"/>
      <c r="C595" s="1"/>
      <c r="D595" s="1"/>
      <c r="E595" s="1"/>
      <c r="F595" s="1"/>
    </row>
    <row r="596" spans="1:6" x14ac:dyDescent="0.2">
      <c r="A596" s="1"/>
      <c r="B596" s="1"/>
      <c r="C596" s="1"/>
      <c r="D596" s="1"/>
      <c r="E596" s="1"/>
      <c r="F596" s="1"/>
    </row>
    <row r="597" spans="1:6" x14ac:dyDescent="0.2">
      <c r="A597" s="1"/>
      <c r="B597" s="1"/>
      <c r="C597" s="1"/>
      <c r="D597" s="1"/>
      <c r="E597" s="1"/>
      <c r="F597" s="1"/>
    </row>
    <row r="598" spans="1:6" x14ac:dyDescent="0.2">
      <c r="A598" s="1"/>
      <c r="B598" s="1"/>
      <c r="C598" s="1"/>
      <c r="D598" s="1"/>
      <c r="E598" s="1"/>
      <c r="F598" s="1"/>
    </row>
    <row r="599" spans="1:6" x14ac:dyDescent="0.2">
      <c r="A599" s="1"/>
      <c r="B599" s="1"/>
      <c r="C599" s="1"/>
      <c r="D599" s="1"/>
      <c r="E599" s="1"/>
      <c r="F599" s="1"/>
    </row>
    <row r="600" spans="1:6" x14ac:dyDescent="0.2">
      <c r="A600" s="1"/>
      <c r="B600" s="1"/>
      <c r="C600" s="1"/>
      <c r="D600" s="1"/>
      <c r="E600" s="1"/>
      <c r="F600" s="1"/>
    </row>
    <row r="601" spans="1:6" x14ac:dyDescent="0.2">
      <c r="A601" s="1"/>
      <c r="B601" s="1"/>
      <c r="C601" s="1"/>
      <c r="D601" s="1"/>
      <c r="E601" s="1"/>
      <c r="F601" s="1"/>
    </row>
    <row r="602" spans="1:6" x14ac:dyDescent="0.2">
      <c r="A602" s="1"/>
      <c r="B602" s="1"/>
      <c r="C602" s="1"/>
      <c r="D602" s="1"/>
      <c r="E602" s="1"/>
      <c r="F602" s="1"/>
    </row>
    <row r="603" spans="1:6" x14ac:dyDescent="0.2">
      <c r="A603" s="1"/>
      <c r="B603" s="1"/>
      <c r="C603" s="1"/>
      <c r="D603" s="1"/>
      <c r="E603" s="1"/>
      <c r="F603" s="1"/>
    </row>
    <row r="604" spans="1:6" x14ac:dyDescent="0.2">
      <c r="A604" s="1"/>
      <c r="B604" s="1"/>
      <c r="C604" s="1"/>
      <c r="D604" s="1"/>
      <c r="E604" s="1"/>
      <c r="F604" s="1"/>
    </row>
    <row r="605" spans="1:6" x14ac:dyDescent="0.2">
      <c r="A605" s="1"/>
      <c r="B605" s="1"/>
      <c r="C605" s="1"/>
      <c r="D605" s="1"/>
      <c r="E605" s="1"/>
      <c r="F605" s="1"/>
    </row>
    <row r="606" spans="1:6" x14ac:dyDescent="0.2">
      <c r="A606" s="1"/>
      <c r="B606" s="1"/>
      <c r="C606" s="1"/>
      <c r="D606" s="1"/>
      <c r="E606" s="1"/>
      <c r="F606" s="1"/>
    </row>
    <row r="607" spans="1:6" x14ac:dyDescent="0.2">
      <c r="A607" s="1"/>
      <c r="B607" s="1"/>
      <c r="C607" s="1"/>
      <c r="D607" s="1"/>
      <c r="E607" s="1"/>
      <c r="F607" s="1"/>
    </row>
    <row r="608" spans="1:6" x14ac:dyDescent="0.2">
      <c r="A608" s="1"/>
      <c r="B608" s="1"/>
      <c r="C608" s="1"/>
      <c r="D608" s="1"/>
      <c r="E608" s="1"/>
      <c r="F608" s="1"/>
    </row>
    <row r="609" spans="1:6" x14ac:dyDescent="0.2">
      <c r="A609" s="1"/>
      <c r="B609" s="1"/>
      <c r="C609" s="1"/>
      <c r="D609" s="1"/>
      <c r="E609" s="1"/>
      <c r="F609" s="1"/>
    </row>
    <row r="610" spans="1:6" x14ac:dyDescent="0.2">
      <c r="A610" s="1"/>
      <c r="B610" s="1"/>
      <c r="C610" s="1"/>
      <c r="D610" s="1"/>
      <c r="E610" s="1"/>
      <c r="F610" s="1"/>
    </row>
    <row r="611" spans="1:6" x14ac:dyDescent="0.2">
      <c r="A611" s="1"/>
      <c r="B611" s="1"/>
      <c r="C611" s="1"/>
      <c r="D611" s="1"/>
      <c r="E611" s="1"/>
      <c r="F611" s="1"/>
    </row>
    <row r="612" spans="1:6" x14ac:dyDescent="0.2">
      <c r="A612" s="1"/>
      <c r="B612" s="1"/>
      <c r="C612" s="1"/>
      <c r="D612" s="1"/>
      <c r="E612" s="1"/>
      <c r="F612" s="1"/>
    </row>
    <row r="613" spans="1:6" x14ac:dyDescent="0.2">
      <c r="A613" s="1"/>
      <c r="B613" s="1"/>
      <c r="C613" s="1"/>
      <c r="D613" s="1"/>
      <c r="E613" s="1"/>
      <c r="F613" s="1"/>
    </row>
    <row r="614" spans="1:6" x14ac:dyDescent="0.2">
      <c r="A614" s="1"/>
      <c r="B614" s="1"/>
      <c r="C614" s="1"/>
      <c r="D614" s="1"/>
      <c r="E614" s="1"/>
      <c r="F614" s="1"/>
    </row>
    <row r="615" spans="1:6" x14ac:dyDescent="0.2">
      <c r="A615" s="1"/>
      <c r="B615" s="1"/>
      <c r="C615" s="1"/>
      <c r="D615" s="1"/>
      <c r="E615" s="1"/>
      <c r="F615" s="1"/>
    </row>
    <row r="616" spans="1:6" x14ac:dyDescent="0.2">
      <c r="A616" s="1"/>
      <c r="B616" s="1"/>
      <c r="C616" s="1"/>
      <c r="D616" s="1"/>
      <c r="E616" s="1"/>
      <c r="F616" s="1"/>
    </row>
    <row r="617" spans="1:6" x14ac:dyDescent="0.2">
      <c r="A617" s="1"/>
      <c r="B617" s="1"/>
      <c r="C617" s="1"/>
      <c r="D617" s="1"/>
      <c r="E617" s="1"/>
      <c r="F617" s="1"/>
    </row>
    <row r="618" spans="1:6" x14ac:dyDescent="0.2">
      <c r="A618" s="1"/>
      <c r="B618" s="1"/>
      <c r="C618" s="1"/>
      <c r="D618" s="1"/>
      <c r="E618" s="1"/>
      <c r="F618" s="1"/>
    </row>
    <row r="619" spans="1:6" x14ac:dyDescent="0.2">
      <c r="A619" s="1"/>
      <c r="B619" s="1"/>
      <c r="C619" s="1"/>
      <c r="D619" s="1"/>
      <c r="E619" s="1"/>
      <c r="F619" s="1"/>
    </row>
    <row r="620" spans="1:6" x14ac:dyDescent="0.2">
      <c r="A620" s="1"/>
      <c r="B620" s="1"/>
      <c r="C620" s="1"/>
      <c r="D620" s="1"/>
      <c r="E620" s="1"/>
      <c r="F620" s="1"/>
    </row>
    <row r="621" spans="1:6" x14ac:dyDescent="0.2">
      <c r="A621" s="1"/>
      <c r="B621" s="1"/>
      <c r="C621" s="1"/>
      <c r="D621" s="1"/>
      <c r="E621" s="1"/>
      <c r="F621" s="1"/>
    </row>
    <row r="622" spans="1:6" x14ac:dyDescent="0.2">
      <c r="A622" s="1"/>
      <c r="B622" s="1"/>
      <c r="C622" s="1"/>
      <c r="D622" s="1"/>
      <c r="E622" s="1"/>
      <c r="F622" s="1"/>
    </row>
    <row r="623" spans="1:6" x14ac:dyDescent="0.2">
      <c r="A623" s="1"/>
      <c r="B623" s="1"/>
      <c r="C623" s="1"/>
      <c r="D623" s="1"/>
      <c r="E623" s="1"/>
      <c r="F623" s="1"/>
    </row>
    <row r="624" spans="1:6" x14ac:dyDescent="0.2">
      <c r="A624" s="1"/>
      <c r="B624" s="1"/>
      <c r="C624" s="1"/>
      <c r="D624" s="1"/>
      <c r="E624" s="1"/>
      <c r="F624" s="1"/>
    </row>
    <row r="625" spans="1:6" x14ac:dyDescent="0.2">
      <c r="A625" s="1"/>
      <c r="B625" s="1"/>
      <c r="C625" s="1"/>
      <c r="D625" s="1"/>
      <c r="E625" s="1"/>
      <c r="F625" s="1"/>
    </row>
    <row r="626" spans="1:6" x14ac:dyDescent="0.2">
      <c r="A626" s="1"/>
      <c r="B626" s="1"/>
      <c r="C626" s="1"/>
      <c r="D626" s="1"/>
      <c r="E626" s="1"/>
      <c r="F626" s="1"/>
    </row>
    <row r="627" spans="1:6" x14ac:dyDescent="0.2">
      <c r="A627" s="1"/>
      <c r="B627" s="1"/>
      <c r="C627" s="1"/>
      <c r="D627" s="1"/>
      <c r="E627" s="1"/>
      <c r="F627" s="1"/>
    </row>
    <row r="628" spans="1:6" x14ac:dyDescent="0.2">
      <c r="A628" s="1"/>
      <c r="B628" s="1"/>
      <c r="C628" s="1"/>
      <c r="D628" s="1"/>
      <c r="E628" s="1"/>
      <c r="F628" s="1"/>
    </row>
    <row r="629" spans="1:6" x14ac:dyDescent="0.2">
      <c r="A629" s="1"/>
      <c r="B629" s="1"/>
      <c r="C629" s="1"/>
      <c r="D629" s="1"/>
      <c r="E629" s="1"/>
      <c r="F629" s="1"/>
    </row>
    <row r="630" spans="1:6" x14ac:dyDescent="0.2">
      <c r="A630" s="1"/>
      <c r="B630" s="1"/>
      <c r="C630" s="1"/>
      <c r="D630" s="1"/>
      <c r="E630" s="1"/>
      <c r="F630" s="1"/>
    </row>
    <row r="631" spans="1:6" x14ac:dyDescent="0.2">
      <c r="A631" s="1"/>
      <c r="B631" s="1"/>
      <c r="C631" s="1"/>
      <c r="D631" s="1"/>
      <c r="E631" s="1"/>
      <c r="F631" s="1"/>
    </row>
    <row r="632" spans="1:6" x14ac:dyDescent="0.2">
      <c r="A632" s="1"/>
      <c r="B632" s="1"/>
      <c r="C632" s="1"/>
      <c r="D632" s="1"/>
      <c r="E632" s="1"/>
      <c r="F632" s="1"/>
    </row>
    <row r="633" spans="1:6" x14ac:dyDescent="0.2">
      <c r="A633" s="1"/>
      <c r="B633" s="1"/>
      <c r="C633" s="1"/>
      <c r="D633" s="1"/>
      <c r="E633" s="1"/>
      <c r="F633" s="1"/>
    </row>
    <row r="634" spans="1:6" x14ac:dyDescent="0.2">
      <c r="A634" s="1"/>
      <c r="B634" s="1"/>
      <c r="C634" s="1"/>
      <c r="D634" s="1"/>
      <c r="E634" s="1"/>
      <c r="F634" s="1"/>
    </row>
    <row r="635" spans="1:6" x14ac:dyDescent="0.2">
      <c r="A635" s="1"/>
      <c r="B635" s="1"/>
      <c r="C635" s="1"/>
      <c r="D635" s="1"/>
      <c r="E635" s="1"/>
      <c r="F635" s="1"/>
    </row>
    <row r="636" spans="1:6" x14ac:dyDescent="0.2">
      <c r="A636" s="1"/>
      <c r="B636" s="1"/>
      <c r="C636" s="1"/>
      <c r="D636" s="1"/>
      <c r="E636" s="1"/>
      <c r="F636" s="1"/>
    </row>
    <row r="637" spans="1:6" x14ac:dyDescent="0.2">
      <c r="A637" s="1"/>
      <c r="B637" s="1"/>
      <c r="C637" s="1"/>
      <c r="D637" s="1"/>
      <c r="E637" s="1"/>
      <c r="F637" s="1"/>
    </row>
    <row r="638" spans="1:6" x14ac:dyDescent="0.2">
      <c r="A638" s="1"/>
      <c r="B638" s="1"/>
      <c r="C638" s="1"/>
      <c r="D638" s="1"/>
      <c r="E638" s="1"/>
      <c r="F638" s="1"/>
    </row>
    <row r="639" spans="1:6" x14ac:dyDescent="0.2">
      <c r="A639" s="1"/>
      <c r="B639" s="1"/>
      <c r="C639" s="1"/>
      <c r="D639" s="1"/>
      <c r="E639" s="1"/>
      <c r="F639" s="1"/>
    </row>
    <row r="640" spans="1:6" x14ac:dyDescent="0.2">
      <c r="A640" s="1"/>
      <c r="B640" s="1"/>
      <c r="C640" s="1"/>
      <c r="D640" s="1"/>
      <c r="E640" s="1"/>
      <c r="F640" s="1"/>
    </row>
    <row r="641" spans="1:6" x14ac:dyDescent="0.2">
      <c r="A641" s="1"/>
      <c r="B641" s="1"/>
      <c r="C641" s="1"/>
      <c r="D641" s="1"/>
      <c r="E641" s="1"/>
      <c r="F641" s="1"/>
    </row>
    <row r="642" spans="1:6" x14ac:dyDescent="0.2">
      <c r="A642" s="1"/>
      <c r="B642" s="1"/>
      <c r="C642" s="1"/>
      <c r="D642" s="1"/>
      <c r="E642" s="1"/>
      <c r="F642" s="1"/>
    </row>
    <row r="643" spans="1:6" x14ac:dyDescent="0.2">
      <c r="A643" s="1"/>
      <c r="B643" s="1"/>
      <c r="C643" s="1"/>
      <c r="D643" s="1"/>
      <c r="E643" s="1"/>
      <c r="F643" s="1"/>
    </row>
    <row r="644" spans="1:6" x14ac:dyDescent="0.2">
      <c r="A644" s="1"/>
      <c r="B644" s="1"/>
      <c r="C644" s="1"/>
      <c r="D644" s="1"/>
      <c r="E644" s="1"/>
      <c r="F644" s="1"/>
    </row>
    <row r="645" spans="1:6" x14ac:dyDescent="0.2">
      <c r="A645" s="1"/>
      <c r="B645" s="1"/>
      <c r="C645" s="1"/>
      <c r="D645" s="1"/>
      <c r="E645" s="1"/>
      <c r="F645" s="1"/>
    </row>
    <row r="646" spans="1:6" x14ac:dyDescent="0.2">
      <c r="A646" s="1"/>
      <c r="B646" s="1"/>
      <c r="C646" s="1"/>
      <c r="D646" s="1"/>
      <c r="E646" s="1"/>
      <c r="F646" s="1"/>
    </row>
    <row r="647" spans="1:6" x14ac:dyDescent="0.2">
      <c r="A647" s="1"/>
      <c r="B647" s="1"/>
      <c r="C647" s="1"/>
      <c r="D647" s="1"/>
      <c r="E647" s="1"/>
      <c r="F647" s="1"/>
    </row>
    <row r="648" spans="1:6" x14ac:dyDescent="0.2">
      <c r="A648" s="1"/>
      <c r="B648" s="1"/>
      <c r="C648" s="1"/>
      <c r="D648" s="1"/>
      <c r="E648" s="1"/>
      <c r="F648" s="1"/>
    </row>
    <row r="649" spans="1:6" x14ac:dyDescent="0.2">
      <c r="A649" s="1"/>
      <c r="B649" s="1"/>
      <c r="C649" s="1"/>
      <c r="D649" s="1"/>
      <c r="E649" s="1"/>
      <c r="F649" s="1"/>
    </row>
    <row r="650" spans="1:6" x14ac:dyDescent="0.2">
      <c r="A650" s="1"/>
      <c r="B650" s="1"/>
      <c r="C650" s="1"/>
      <c r="D650" s="1"/>
      <c r="E650" s="1"/>
      <c r="F650" s="1"/>
    </row>
    <row r="651" spans="1:6" x14ac:dyDescent="0.2">
      <c r="A651" s="1"/>
      <c r="B651" s="1"/>
      <c r="C651" s="1"/>
      <c r="D651" s="1"/>
      <c r="E651" s="1"/>
      <c r="F651" s="1"/>
    </row>
    <row r="652" spans="1:6" x14ac:dyDescent="0.2">
      <c r="A652" s="1"/>
      <c r="B652" s="1"/>
      <c r="C652" s="1"/>
      <c r="D652" s="1"/>
      <c r="E652" s="1"/>
      <c r="F652" s="1"/>
    </row>
    <row r="653" spans="1:6" x14ac:dyDescent="0.2">
      <c r="A653" s="1"/>
      <c r="B653" s="1"/>
      <c r="C653" s="1"/>
      <c r="D653" s="1"/>
      <c r="E653" s="1"/>
      <c r="F653" s="1"/>
    </row>
    <row r="654" spans="1:6" x14ac:dyDescent="0.2">
      <c r="A654" s="1"/>
      <c r="B654" s="1"/>
      <c r="C654" s="1"/>
      <c r="D654" s="1"/>
      <c r="E654" s="1"/>
      <c r="F654" s="1"/>
    </row>
    <row r="655" spans="1:6" x14ac:dyDescent="0.2">
      <c r="A655" s="1"/>
      <c r="B655" s="1"/>
      <c r="C655" s="1"/>
      <c r="D655" s="1"/>
      <c r="E655" s="1"/>
      <c r="F655" s="1"/>
    </row>
    <row r="656" spans="1:6" x14ac:dyDescent="0.2">
      <c r="A656" s="1"/>
      <c r="B656" s="1"/>
      <c r="C656" s="1"/>
      <c r="D656" s="1"/>
      <c r="E656" s="1"/>
      <c r="F656" s="1"/>
    </row>
    <row r="657" spans="1:6" x14ac:dyDescent="0.2">
      <c r="A657" s="1"/>
      <c r="B657" s="1"/>
      <c r="C657" s="1"/>
      <c r="D657" s="1"/>
      <c r="E657" s="1"/>
      <c r="F657" s="1"/>
    </row>
    <row r="658" spans="1:6" x14ac:dyDescent="0.2">
      <c r="A658" s="1"/>
      <c r="B658" s="1"/>
      <c r="C658" s="1"/>
      <c r="D658" s="1"/>
      <c r="E658" s="1"/>
      <c r="F658" s="1"/>
    </row>
    <row r="659" spans="1:6" x14ac:dyDescent="0.2">
      <c r="A659" s="1"/>
      <c r="B659" s="1"/>
      <c r="C659" s="1"/>
      <c r="D659" s="1"/>
      <c r="E659" s="1"/>
      <c r="F659" s="1"/>
    </row>
    <row r="660" spans="1:6" x14ac:dyDescent="0.2">
      <c r="A660" s="1"/>
      <c r="B660" s="1"/>
      <c r="C660" s="1"/>
      <c r="D660" s="1"/>
      <c r="E660" s="1"/>
      <c r="F660" s="1"/>
    </row>
    <row r="661" spans="1:6" x14ac:dyDescent="0.2">
      <c r="A661" s="1"/>
      <c r="B661" s="1"/>
      <c r="C661" s="1"/>
      <c r="D661" s="1"/>
      <c r="E661" s="1"/>
      <c r="F661" s="1"/>
    </row>
    <row r="662" spans="1:6" x14ac:dyDescent="0.2">
      <c r="A662" s="1"/>
      <c r="B662" s="1"/>
      <c r="C662" s="1"/>
      <c r="D662" s="1"/>
      <c r="E662" s="1"/>
      <c r="F662" s="1"/>
    </row>
    <row r="663" spans="1:6" x14ac:dyDescent="0.2">
      <c r="A663" s="1"/>
      <c r="B663" s="1"/>
      <c r="C663" s="1"/>
      <c r="D663" s="1"/>
      <c r="E663" s="1"/>
      <c r="F663" s="1"/>
    </row>
    <row r="664" spans="1:6" x14ac:dyDescent="0.2">
      <c r="A664" s="1"/>
      <c r="B664" s="1"/>
      <c r="C664" s="1"/>
      <c r="D664" s="1"/>
      <c r="E664" s="1"/>
      <c r="F664" s="1"/>
    </row>
    <row r="665" spans="1:6" x14ac:dyDescent="0.2">
      <c r="A665" s="1"/>
      <c r="B665" s="1"/>
      <c r="C665" s="1"/>
      <c r="D665" s="1"/>
      <c r="E665" s="1"/>
      <c r="F665" s="1"/>
    </row>
    <row r="666" spans="1:6" x14ac:dyDescent="0.2">
      <c r="A666" s="1"/>
      <c r="B666" s="1"/>
      <c r="C666" s="1"/>
      <c r="D666" s="1"/>
      <c r="E666" s="1"/>
      <c r="F666" s="1"/>
    </row>
    <row r="667" spans="1:6" x14ac:dyDescent="0.2">
      <c r="A667" s="1"/>
      <c r="B667" s="1"/>
      <c r="C667" s="1"/>
      <c r="D667" s="1"/>
      <c r="E667" s="1"/>
      <c r="F667" s="1"/>
    </row>
    <row r="668" spans="1:6" x14ac:dyDescent="0.2">
      <c r="A668" s="1"/>
      <c r="B668" s="1"/>
      <c r="C668" s="1"/>
      <c r="D668" s="1"/>
      <c r="E668" s="1"/>
      <c r="F668" s="1"/>
    </row>
    <row r="669" spans="1:6" x14ac:dyDescent="0.2">
      <c r="A669" s="1"/>
      <c r="B669" s="1"/>
      <c r="C669" s="1"/>
      <c r="D669" s="1"/>
      <c r="E669" s="1"/>
      <c r="F669" s="1"/>
    </row>
    <row r="670" spans="1:6" x14ac:dyDescent="0.2">
      <c r="A670" s="1"/>
      <c r="B670" s="1"/>
      <c r="C670" s="1"/>
      <c r="D670" s="1"/>
      <c r="E670" s="1"/>
      <c r="F670" s="1"/>
    </row>
    <row r="671" spans="1:6" x14ac:dyDescent="0.2">
      <c r="A671" s="1"/>
      <c r="B671" s="1"/>
      <c r="C671" s="1"/>
      <c r="D671" s="1"/>
      <c r="E671" s="1"/>
      <c r="F671" s="1"/>
    </row>
    <row r="672" spans="1:6" x14ac:dyDescent="0.2">
      <c r="A672" s="1"/>
      <c r="B672" s="1"/>
      <c r="C672" s="1"/>
      <c r="D672" s="1"/>
      <c r="E672" s="1"/>
      <c r="F672" s="1"/>
    </row>
    <row r="673" spans="1:6" x14ac:dyDescent="0.2">
      <c r="A673" s="1"/>
      <c r="B673" s="1"/>
      <c r="C673" s="1"/>
      <c r="D673" s="1"/>
      <c r="E673" s="1"/>
      <c r="F673" s="1"/>
    </row>
    <row r="674" spans="1:6" x14ac:dyDescent="0.2">
      <c r="A674" s="1"/>
      <c r="B674" s="1"/>
      <c r="C674" s="1"/>
      <c r="D674" s="1"/>
      <c r="E674" s="1"/>
      <c r="F674" s="1"/>
    </row>
    <row r="675" spans="1:6" x14ac:dyDescent="0.2">
      <c r="A675" s="1"/>
      <c r="B675" s="1"/>
      <c r="C675" s="1"/>
      <c r="D675" s="1"/>
      <c r="E675" s="1"/>
      <c r="F675" s="1"/>
    </row>
    <row r="676" spans="1:6" x14ac:dyDescent="0.2">
      <c r="A676" s="1"/>
      <c r="B676" s="1"/>
      <c r="C676" s="1"/>
      <c r="D676" s="1"/>
      <c r="E676" s="1"/>
      <c r="F676" s="1"/>
    </row>
    <row r="677" spans="1:6" x14ac:dyDescent="0.2">
      <c r="A677" s="1"/>
      <c r="B677" s="1"/>
      <c r="C677" s="1"/>
      <c r="D677" s="1"/>
      <c r="E677" s="1"/>
      <c r="F677" s="1"/>
    </row>
    <row r="678" spans="1:6" x14ac:dyDescent="0.2">
      <c r="A678" s="1"/>
      <c r="B678" s="1"/>
      <c r="C678" s="1"/>
      <c r="D678" s="1"/>
      <c r="E678" s="1"/>
      <c r="F678" s="1"/>
    </row>
    <row r="679" spans="1:6" x14ac:dyDescent="0.2">
      <c r="A679" s="1"/>
      <c r="B679" s="1"/>
      <c r="C679" s="1"/>
      <c r="D679" s="1"/>
      <c r="E679" s="1"/>
      <c r="F679" s="1"/>
    </row>
    <row r="680" spans="1:6" x14ac:dyDescent="0.2">
      <c r="A680" s="1"/>
      <c r="B680" s="1"/>
      <c r="C680" s="1"/>
      <c r="D680" s="1"/>
      <c r="E680" s="1"/>
      <c r="F680" s="1"/>
    </row>
    <row r="681" spans="1:6" x14ac:dyDescent="0.2">
      <c r="A681" s="1"/>
      <c r="B681" s="1"/>
      <c r="C681" s="1"/>
      <c r="D681" s="1"/>
      <c r="E681" s="1"/>
      <c r="F681" s="1"/>
    </row>
    <row r="682" spans="1:6" x14ac:dyDescent="0.2">
      <c r="A682" s="1"/>
      <c r="B682" s="1"/>
      <c r="C682" s="1"/>
      <c r="D682" s="1"/>
      <c r="E682" s="1"/>
      <c r="F682" s="1"/>
    </row>
    <row r="683" spans="1:6" x14ac:dyDescent="0.2">
      <c r="A683" s="1"/>
      <c r="B683" s="1"/>
      <c r="C683" s="1"/>
      <c r="D683" s="1"/>
      <c r="E683" s="1"/>
      <c r="F683" s="1"/>
    </row>
    <row r="684" spans="1:6" x14ac:dyDescent="0.2">
      <c r="A684" s="1"/>
      <c r="B684" s="1"/>
      <c r="C684" s="1"/>
      <c r="D684" s="1"/>
      <c r="E684" s="1"/>
      <c r="F684" s="1"/>
    </row>
    <row r="685" spans="1:6" x14ac:dyDescent="0.2">
      <c r="A685" s="1"/>
      <c r="B685" s="1"/>
      <c r="C685" s="1"/>
      <c r="D685" s="1"/>
      <c r="E685" s="1"/>
      <c r="F685" s="1"/>
    </row>
    <row r="686" spans="1:6" x14ac:dyDescent="0.2">
      <c r="A686" s="1"/>
      <c r="B686" s="1"/>
      <c r="C686" s="1"/>
      <c r="D686" s="1"/>
      <c r="E686" s="1"/>
      <c r="F686" s="1"/>
    </row>
    <row r="687" spans="1:6" x14ac:dyDescent="0.2">
      <c r="A687" s="1"/>
      <c r="B687" s="1"/>
      <c r="C687" s="1"/>
      <c r="D687" s="1"/>
      <c r="E687" s="1"/>
      <c r="F687" s="1"/>
    </row>
    <row r="688" spans="1:6" x14ac:dyDescent="0.2">
      <c r="A688" s="1"/>
      <c r="B688" s="1"/>
      <c r="C688" s="1"/>
      <c r="D688" s="1"/>
      <c r="E688" s="1"/>
      <c r="F688" s="1"/>
    </row>
    <row r="689" spans="1:6" x14ac:dyDescent="0.2">
      <c r="A689" s="1"/>
      <c r="B689" s="1"/>
      <c r="C689" s="1"/>
      <c r="D689" s="1"/>
      <c r="E689" s="1"/>
      <c r="F689" s="1"/>
    </row>
    <row r="690" spans="1:6" x14ac:dyDescent="0.2">
      <c r="A690" s="1"/>
      <c r="B690" s="1"/>
      <c r="C690" s="1"/>
      <c r="D690" s="1"/>
      <c r="E690" s="1"/>
      <c r="F690" s="1"/>
    </row>
    <row r="691" spans="1:6" x14ac:dyDescent="0.2">
      <c r="A691" s="1"/>
      <c r="B691" s="1"/>
      <c r="C691" s="1"/>
      <c r="D691" s="1"/>
      <c r="E691" s="1"/>
      <c r="F691" s="1"/>
    </row>
    <row r="692" spans="1:6" x14ac:dyDescent="0.2">
      <c r="A692" s="1"/>
      <c r="B692" s="1"/>
      <c r="C692" s="1"/>
      <c r="D692" s="1"/>
      <c r="E692" s="1"/>
      <c r="F692" s="1"/>
    </row>
    <row r="693" spans="1:6" x14ac:dyDescent="0.2">
      <c r="A693" s="1"/>
      <c r="B693" s="1"/>
      <c r="C693" s="1"/>
      <c r="D693" s="1"/>
      <c r="E693" s="1"/>
      <c r="F693" s="1"/>
    </row>
    <row r="694" spans="1:6" x14ac:dyDescent="0.2">
      <c r="A694" s="1"/>
      <c r="B694" s="1"/>
      <c r="C694" s="1"/>
      <c r="D694" s="1"/>
      <c r="E694" s="1"/>
      <c r="F694" s="1"/>
    </row>
    <row r="695" spans="1:6" x14ac:dyDescent="0.2">
      <c r="A695" s="1"/>
      <c r="B695" s="1"/>
      <c r="C695" s="1"/>
      <c r="D695" s="1"/>
      <c r="E695" s="1"/>
      <c r="F695" s="1"/>
    </row>
    <row r="696" spans="1:6" x14ac:dyDescent="0.2">
      <c r="A696" s="1"/>
      <c r="B696" s="1"/>
      <c r="C696" s="1"/>
      <c r="D696" s="1"/>
      <c r="E696" s="1"/>
      <c r="F696" s="1"/>
    </row>
    <row r="697" spans="1:6" x14ac:dyDescent="0.2">
      <c r="A697" s="1"/>
      <c r="B697" s="1"/>
      <c r="C697" s="1"/>
      <c r="D697" s="1"/>
      <c r="E697" s="1"/>
      <c r="F697" s="1"/>
    </row>
    <row r="698" spans="1:6" x14ac:dyDescent="0.2">
      <c r="A698" s="1"/>
      <c r="B698" s="1"/>
      <c r="C698" s="1"/>
      <c r="D698" s="1"/>
      <c r="E698" s="1"/>
      <c r="F698" s="1"/>
    </row>
    <row r="699" spans="1:6" x14ac:dyDescent="0.2">
      <c r="A699" s="1"/>
      <c r="B699" s="1"/>
      <c r="C699" s="1"/>
      <c r="D699" s="1"/>
      <c r="E699" s="1"/>
      <c r="F699" s="1"/>
    </row>
    <row r="700" spans="1:6" x14ac:dyDescent="0.2">
      <c r="A700" s="1"/>
      <c r="B700" s="1"/>
      <c r="C700" s="1"/>
      <c r="D700" s="1"/>
      <c r="E700" s="1"/>
      <c r="F700" s="1"/>
    </row>
    <row r="701" spans="1:6" x14ac:dyDescent="0.2">
      <c r="A701" s="1"/>
      <c r="B701" s="1"/>
      <c r="C701" s="1"/>
      <c r="D701" s="1"/>
      <c r="E701" s="1"/>
      <c r="F701" s="1"/>
    </row>
    <row r="702" spans="1:6" x14ac:dyDescent="0.2">
      <c r="A702" s="1"/>
      <c r="B702" s="1"/>
      <c r="C702" s="1"/>
      <c r="D702" s="1"/>
      <c r="E702" s="1"/>
      <c r="F702" s="1"/>
    </row>
    <row r="703" spans="1:6" x14ac:dyDescent="0.2">
      <c r="A703" s="1"/>
      <c r="B703" s="1"/>
      <c r="C703" s="1"/>
      <c r="D703" s="1"/>
      <c r="E703" s="1"/>
      <c r="F703" s="1"/>
    </row>
    <row r="704" spans="1:6" x14ac:dyDescent="0.2">
      <c r="A704" s="1"/>
      <c r="B704" s="1"/>
      <c r="C704" s="1"/>
      <c r="D704" s="1"/>
      <c r="E704" s="1"/>
      <c r="F704" s="1"/>
    </row>
    <row r="705" spans="1:6" x14ac:dyDescent="0.2">
      <c r="A705" s="1"/>
      <c r="B705" s="1"/>
      <c r="C705" s="1"/>
      <c r="D705" s="1"/>
      <c r="E705" s="1"/>
      <c r="F705" s="1"/>
    </row>
    <row r="706" spans="1:6" x14ac:dyDescent="0.2">
      <c r="A706" s="1"/>
      <c r="B706" s="1"/>
      <c r="C706" s="1"/>
      <c r="D706" s="1"/>
      <c r="E706" s="1"/>
      <c r="F706" s="1"/>
    </row>
    <row r="707" spans="1:6" x14ac:dyDescent="0.2">
      <c r="A707" s="1"/>
      <c r="B707" s="1"/>
      <c r="C707" s="1"/>
      <c r="D707" s="1"/>
      <c r="E707" s="1"/>
      <c r="F707" s="1"/>
    </row>
    <row r="708" spans="1:6" x14ac:dyDescent="0.2">
      <c r="A708" s="1"/>
      <c r="B708" s="1"/>
      <c r="C708" s="1"/>
      <c r="D708" s="1"/>
      <c r="E708" s="1"/>
      <c r="F708" s="1"/>
    </row>
    <row r="709" spans="1:6" x14ac:dyDescent="0.2">
      <c r="A709" s="1"/>
      <c r="B709" s="1"/>
      <c r="C709" s="1"/>
      <c r="D709" s="1"/>
      <c r="E709" s="1"/>
      <c r="F709" s="1"/>
    </row>
    <row r="710" spans="1:6" x14ac:dyDescent="0.2">
      <c r="A710" s="1"/>
      <c r="B710" s="1"/>
      <c r="C710" s="1"/>
      <c r="D710" s="1"/>
      <c r="E710" s="1"/>
      <c r="F710" s="1"/>
    </row>
    <row r="711" spans="1:6" x14ac:dyDescent="0.2">
      <c r="A711" s="1"/>
      <c r="B711" s="1"/>
      <c r="C711" s="1"/>
      <c r="D711" s="1"/>
      <c r="E711" s="1"/>
      <c r="F711" s="1"/>
    </row>
    <row r="712" spans="1:6" x14ac:dyDescent="0.2">
      <c r="A712" s="1"/>
      <c r="B712" s="1"/>
      <c r="C712" s="1"/>
      <c r="D712" s="1"/>
      <c r="E712" s="1"/>
      <c r="F712" s="1"/>
    </row>
    <row r="713" spans="1:6" x14ac:dyDescent="0.2">
      <c r="A713" s="1"/>
      <c r="B713" s="1"/>
      <c r="C713" s="1"/>
      <c r="D713" s="1"/>
      <c r="E713" s="1"/>
      <c r="F713" s="1"/>
    </row>
    <row r="714" spans="1:6" x14ac:dyDescent="0.2">
      <c r="A714" s="1"/>
      <c r="B714" s="1"/>
      <c r="C714" s="1"/>
      <c r="D714" s="1"/>
      <c r="E714" s="1"/>
      <c r="F714" s="1"/>
    </row>
    <row r="715" spans="1:6" x14ac:dyDescent="0.2">
      <c r="A715" s="1"/>
      <c r="B715" s="1"/>
      <c r="C715" s="1"/>
      <c r="D715" s="1"/>
      <c r="E715" s="1"/>
      <c r="F715" s="1"/>
    </row>
    <row r="716" spans="1:6" x14ac:dyDescent="0.2">
      <c r="A716" s="1"/>
      <c r="B716" s="1"/>
      <c r="C716" s="1"/>
      <c r="D716" s="1"/>
      <c r="E716" s="1"/>
      <c r="F716" s="1"/>
    </row>
    <row r="717" spans="1:6" x14ac:dyDescent="0.2">
      <c r="A717" s="1"/>
      <c r="B717" s="1"/>
      <c r="C717" s="1"/>
      <c r="D717" s="1"/>
      <c r="E717" s="1"/>
      <c r="F717" s="1"/>
    </row>
    <row r="718" spans="1:6" x14ac:dyDescent="0.2">
      <c r="A718" s="1"/>
      <c r="B718" s="1"/>
      <c r="C718" s="1"/>
      <c r="D718" s="1"/>
      <c r="E718" s="1"/>
      <c r="F718" s="1"/>
    </row>
    <row r="719" spans="1:6" x14ac:dyDescent="0.2">
      <c r="A719" s="1"/>
      <c r="B719" s="1"/>
      <c r="C719" s="1"/>
      <c r="D719" s="1"/>
      <c r="E719" s="1"/>
      <c r="F719" s="1"/>
    </row>
    <row r="720" spans="1:6" x14ac:dyDescent="0.2">
      <c r="A720" s="1"/>
      <c r="B720" s="1"/>
      <c r="C720" s="1"/>
      <c r="D720" s="1"/>
      <c r="E720" s="1"/>
      <c r="F720" s="1"/>
    </row>
    <row r="721" spans="1:6" x14ac:dyDescent="0.2">
      <c r="A721" s="1"/>
      <c r="B721" s="1"/>
      <c r="C721" s="1"/>
      <c r="D721" s="1"/>
      <c r="E721" s="1"/>
      <c r="F721" s="1"/>
    </row>
    <row r="722" spans="1:6" x14ac:dyDescent="0.2">
      <c r="A722" s="1"/>
      <c r="B722" s="1"/>
      <c r="C722" s="1"/>
      <c r="D722" s="1"/>
      <c r="E722" s="1"/>
      <c r="F722" s="1"/>
    </row>
    <row r="723" spans="1:6" x14ac:dyDescent="0.2">
      <c r="A723" s="1"/>
      <c r="B723" s="1"/>
      <c r="C723" s="1"/>
      <c r="D723" s="1"/>
      <c r="E723" s="1"/>
      <c r="F723" s="1"/>
    </row>
    <row r="724" spans="1:6" x14ac:dyDescent="0.2">
      <c r="A724" s="1"/>
      <c r="B724" s="1"/>
      <c r="C724" s="1"/>
      <c r="D724" s="1"/>
      <c r="E724" s="1"/>
      <c r="F724" s="1"/>
    </row>
    <row r="725" spans="1:6" x14ac:dyDescent="0.2">
      <c r="A725" s="1"/>
      <c r="B725" s="1"/>
      <c r="C725" s="1"/>
      <c r="D725" s="1"/>
      <c r="E725" s="1"/>
      <c r="F725" s="1"/>
    </row>
    <row r="726" spans="1:6" x14ac:dyDescent="0.2">
      <c r="A726" s="1"/>
      <c r="B726" s="1"/>
      <c r="C726" s="1"/>
      <c r="D726" s="1"/>
      <c r="E726" s="1"/>
      <c r="F726" s="1"/>
    </row>
    <row r="727" spans="1:6" x14ac:dyDescent="0.2">
      <c r="A727" s="1"/>
      <c r="B727" s="1"/>
      <c r="C727" s="1"/>
      <c r="D727" s="1"/>
      <c r="E727" s="1"/>
      <c r="F727" s="1"/>
    </row>
    <row r="728" spans="1:6" x14ac:dyDescent="0.2">
      <c r="A728" s="1"/>
      <c r="B728" s="1"/>
      <c r="C728" s="1"/>
      <c r="D728" s="1"/>
      <c r="E728" s="1"/>
      <c r="F728" s="1"/>
    </row>
    <row r="729" spans="1:6" x14ac:dyDescent="0.2">
      <c r="A729" s="1"/>
      <c r="B729" s="1"/>
      <c r="C729" s="1"/>
      <c r="D729" s="1"/>
      <c r="E729" s="1"/>
      <c r="F729" s="1"/>
    </row>
    <row r="730" spans="1:6" x14ac:dyDescent="0.2">
      <c r="A730" s="1"/>
      <c r="B730" s="1"/>
      <c r="C730" s="1"/>
      <c r="D730" s="1"/>
      <c r="E730" s="1"/>
      <c r="F730" s="1"/>
    </row>
    <row r="731" spans="1:6" x14ac:dyDescent="0.2">
      <c r="A731" s="1"/>
      <c r="B731" s="1"/>
      <c r="C731" s="1"/>
      <c r="D731" s="1"/>
      <c r="E731" s="1"/>
      <c r="F731" s="1"/>
    </row>
    <row r="732" spans="1:6" x14ac:dyDescent="0.2">
      <c r="A732" s="1"/>
      <c r="B732" s="1"/>
      <c r="C732" s="1"/>
      <c r="D732" s="1"/>
      <c r="E732" s="1"/>
      <c r="F732" s="1"/>
    </row>
    <row r="733" spans="1:6" x14ac:dyDescent="0.2">
      <c r="A733" s="1"/>
      <c r="B733" s="1"/>
      <c r="C733" s="1"/>
      <c r="D733" s="1"/>
      <c r="E733" s="1"/>
      <c r="F733" s="1"/>
    </row>
    <row r="734" spans="1:6" x14ac:dyDescent="0.2">
      <c r="A734" s="1"/>
      <c r="B734" s="1"/>
      <c r="C734" s="1"/>
      <c r="D734" s="1"/>
      <c r="E734" s="1"/>
      <c r="F734" s="1"/>
    </row>
    <row r="735" spans="1:6" x14ac:dyDescent="0.2">
      <c r="A735" s="1"/>
      <c r="B735" s="1"/>
      <c r="C735" s="1"/>
      <c r="D735" s="1"/>
      <c r="E735" s="1"/>
      <c r="F735" s="1"/>
    </row>
    <row r="736" spans="1:6" x14ac:dyDescent="0.2">
      <c r="A736" s="1"/>
      <c r="B736" s="1"/>
      <c r="C736" s="1"/>
      <c r="D736" s="1"/>
      <c r="E736" s="1"/>
      <c r="F736" s="1"/>
    </row>
    <row r="737" spans="1:6" x14ac:dyDescent="0.2">
      <c r="A737" s="1"/>
      <c r="B737" s="1"/>
      <c r="C737" s="1"/>
      <c r="D737" s="1"/>
      <c r="E737" s="1"/>
      <c r="F737" s="1"/>
    </row>
    <row r="738" spans="1:6" x14ac:dyDescent="0.2">
      <c r="A738" s="1"/>
      <c r="B738" s="1"/>
      <c r="C738" s="1"/>
      <c r="D738" s="1"/>
      <c r="E738" s="1"/>
      <c r="F738" s="1"/>
    </row>
    <row r="739" spans="1:6" x14ac:dyDescent="0.2">
      <c r="A739" s="1"/>
      <c r="B739" s="1"/>
      <c r="C739" s="1"/>
      <c r="D739" s="1"/>
      <c r="E739" s="1"/>
      <c r="F739" s="1"/>
    </row>
    <row r="740" spans="1:6" x14ac:dyDescent="0.2">
      <c r="A740" s="1"/>
      <c r="B740" s="1"/>
      <c r="C740" s="1"/>
      <c r="D740" s="1"/>
      <c r="E740" s="1"/>
      <c r="F740" s="1"/>
    </row>
    <row r="741" spans="1:6" x14ac:dyDescent="0.2">
      <c r="A741" s="1"/>
      <c r="B741" s="1"/>
      <c r="C741" s="1"/>
      <c r="D741" s="1"/>
      <c r="E741" s="1"/>
      <c r="F741" s="1"/>
    </row>
    <row r="742" spans="1:6" x14ac:dyDescent="0.2">
      <c r="A742" s="1"/>
      <c r="B742" s="1"/>
      <c r="C742" s="1"/>
      <c r="D742" s="1"/>
      <c r="E742" s="1"/>
      <c r="F742" s="1"/>
    </row>
    <row r="743" spans="1:6" x14ac:dyDescent="0.2">
      <c r="A743" s="1"/>
      <c r="B743" s="1"/>
      <c r="C743" s="1"/>
      <c r="D743" s="1"/>
      <c r="E743" s="1"/>
      <c r="F743" s="1"/>
    </row>
    <row r="744" spans="1:6" x14ac:dyDescent="0.2">
      <c r="A744" s="1"/>
      <c r="B744" s="1"/>
      <c r="C744" s="1"/>
      <c r="D744" s="1"/>
      <c r="E744" s="1"/>
      <c r="F744" s="1"/>
    </row>
    <row r="745" spans="1:6" x14ac:dyDescent="0.2">
      <c r="A745" s="1"/>
      <c r="B745" s="1"/>
      <c r="C745" s="1"/>
      <c r="D745" s="1"/>
      <c r="E745" s="1"/>
      <c r="F745" s="1"/>
    </row>
    <row r="746" spans="1:6" x14ac:dyDescent="0.2">
      <c r="A746" s="1"/>
      <c r="B746" s="1"/>
      <c r="C746" s="1"/>
      <c r="D746" s="1"/>
      <c r="E746" s="1"/>
      <c r="F746" s="1"/>
    </row>
    <row r="747" spans="1:6" x14ac:dyDescent="0.2">
      <c r="A747" s="1"/>
      <c r="B747" s="1"/>
      <c r="C747" s="1"/>
      <c r="D747" s="1"/>
      <c r="E747" s="1"/>
      <c r="F747" s="1"/>
    </row>
    <row r="748" spans="1:6" x14ac:dyDescent="0.2">
      <c r="A748" s="1"/>
      <c r="B748" s="1"/>
      <c r="C748" s="1"/>
      <c r="D748" s="1"/>
      <c r="E748" s="1"/>
      <c r="F748" s="1"/>
    </row>
    <row r="749" spans="1:6" x14ac:dyDescent="0.2">
      <c r="A749" s="1"/>
      <c r="B749" s="1"/>
      <c r="C749" s="1"/>
      <c r="D749" s="1"/>
      <c r="E749" s="1"/>
      <c r="F749" s="1"/>
    </row>
    <row r="750" spans="1:6" x14ac:dyDescent="0.2">
      <c r="A750" s="1"/>
      <c r="B750" s="1"/>
      <c r="C750" s="1"/>
      <c r="D750" s="1"/>
      <c r="E750" s="1"/>
      <c r="F750" s="1"/>
    </row>
    <row r="751" spans="1:6" x14ac:dyDescent="0.2">
      <c r="A751" s="1"/>
      <c r="B751" s="1"/>
      <c r="C751" s="1"/>
      <c r="D751" s="1"/>
      <c r="E751" s="1"/>
      <c r="F751" s="1"/>
    </row>
    <row r="752" spans="1:6" x14ac:dyDescent="0.2">
      <c r="A752" s="1"/>
      <c r="B752" s="1"/>
      <c r="C752" s="1"/>
      <c r="D752" s="1"/>
      <c r="E752" s="1"/>
      <c r="F752" s="1"/>
    </row>
    <row r="753" spans="1:6" x14ac:dyDescent="0.2">
      <c r="A753" s="1"/>
      <c r="B753" s="1"/>
      <c r="C753" s="1"/>
      <c r="D753" s="1"/>
      <c r="E753" s="1"/>
      <c r="F753" s="1"/>
    </row>
    <row r="754" spans="1:6" x14ac:dyDescent="0.2">
      <c r="A754" s="1"/>
      <c r="B754" s="1"/>
      <c r="C754" s="1"/>
      <c r="D754" s="1"/>
      <c r="E754" s="1"/>
      <c r="F754" s="1"/>
    </row>
    <row r="755" spans="1:6" x14ac:dyDescent="0.2">
      <c r="A755" s="1"/>
      <c r="B755" s="1"/>
      <c r="C755" s="1"/>
      <c r="D755" s="1"/>
      <c r="E755" s="1"/>
      <c r="F755" s="1"/>
    </row>
    <row r="756" spans="1:6" x14ac:dyDescent="0.2">
      <c r="A756" s="1"/>
      <c r="B756" s="1"/>
      <c r="C756" s="1"/>
      <c r="D756" s="1"/>
      <c r="E756" s="1"/>
      <c r="F756" s="1"/>
    </row>
    <row r="757" spans="1:6" x14ac:dyDescent="0.2">
      <c r="A757" s="1"/>
      <c r="B757" s="1"/>
      <c r="C757" s="1"/>
      <c r="D757" s="1"/>
      <c r="E757" s="1"/>
      <c r="F757" s="1"/>
    </row>
    <row r="758" spans="1:6" x14ac:dyDescent="0.2">
      <c r="A758" s="1"/>
      <c r="B758" s="1"/>
      <c r="C758" s="1"/>
      <c r="D758" s="1"/>
      <c r="E758" s="1"/>
      <c r="F758" s="1"/>
    </row>
    <row r="759" spans="1:6" x14ac:dyDescent="0.2">
      <c r="A759" s="1"/>
      <c r="B759" s="1"/>
      <c r="C759" s="1"/>
      <c r="D759" s="1"/>
      <c r="E759" s="1"/>
      <c r="F759" s="1"/>
    </row>
    <row r="760" spans="1:6" x14ac:dyDescent="0.2">
      <c r="A760" s="1"/>
      <c r="B760" s="1"/>
      <c r="C760" s="1"/>
      <c r="D760" s="1"/>
      <c r="E760" s="1"/>
      <c r="F760" s="1"/>
    </row>
    <row r="761" spans="1:6" x14ac:dyDescent="0.2">
      <c r="A761" s="1"/>
      <c r="B761" s="1"/>
      <c r="C761" s="1"/>
      <c r="D761" s="1"/>
      <c r="E761" s="1"/>
      <c r="F761" s="1"/>
    </row>
    <row r="762" spans="1:6" x14ac:dyDescent="0.2">
      <c r="A762" s="1"/>
      <c r="B762" s="1"/>
      <c r="C762" s="1"/>
      <c r="D762" s="1"/>
      <c r="E762" s="1"/>
      <c r="F762" s="1"/>
    </row>
    <row r="763" spans="1:6" x14ac:dyDescent="0.2">
      <c r="A763" s="1"/>
      <c r="B763" s="1"/>
      <c r="C763" s="1"/>
      <c r="D763" s="1"/>
      <c r="E763" s="1"/>
      <c r="F763" s="1"/>
    </row>
    <row r="764" spans="1:6" x14ac:dyDescent="0.2">
      <c r="A764" s="1"/>
      <c r="B764" s="1"/>
      <c r="C764" s="1"/>
      <c r="D764" s="1"/>
      <c r="E764" s="1"/>
      <c r="F764" s="1"/>
    </row>
    <row r="765" spans="1:6" x14ac:dyDescent="0.2">
      <c r="A765" s="1"/>
      <c r="B765" s="1"/>
      <c r="C765" s="1"/>
      <c r="D765" s="1"/>
      <c r="E765" s="1"/>
      <c r="F765" s="1"/>
    </row>
    <row r="766" spans="1:6" x14ac:dyDescent="0.2">
      <c r="A766" s="1"/>
      <c r="B766" s="1"/>
      <c r="C766" s="1"/>
      <c r="D766" s="1"/>
      <c r="E766" s="1"/>
      <c r="F766" s="1"/>
    </row>
    <row r="767" spans="1:6" x14ac:dyDescent="0.2">
      <c r="A767" s="1"/>
      <c r="B767" s="1"/>
      <c r="C767" s="1"/>
      <c r="D767" s="1"/>
      <c r="E767" s="1"/>
      <c r="F767" s="1"/>
    </row>
    <row r="768" spans="1:6" x14ac:dyDescent="0.2">
      <c r="A768" s="1"/>
      <c r="B768" s="1"/>
      <c r="C768" s="1"/>
      <c r="D768" s="1"/>
      <c r="E768" s="1"/>
      <c r="F768" s="1"/>
    </row>
    <row r="769" spans="1:6" x14ac:dyDescent="0.2">
      <c r="A769" s="1"/>
      <c r="B769" s="1"/>
      <c r="C769" s="1"/>
      <c r="D769" s="1"/>
      <c r="E769" s="1"/>
      <c r="F769" s="1"/>
    </row>
    <row r="770" spans="1:6" x14ac:dyDescent="0.2">
      <c r="A770" s="1"/>
      <c r="B770" s="1"/>
      <c r="C770" s="1"/>
      <c r="D770" s="1"/>
      <c r="E770" s="1"/>
      <c r="F770" s="1"/>
    </row>
    <row r="771" spans="1:6" x14ac:dyDescent="0.2">
      <c r="A771" s="1"/>
      <c r="B771" s="1"/>
      <c r="C771" s="1"/>
      <c r="D771" s="1"/>
      <c r="E771" s="1"/>
      <c r="F771" s="1"/>
    </row>
    <row r="772" spans="1:6" x14ac:dyDescent="0.2">
      <c r="A772" s="1"/>
      <c r="B772" s="1"/>
      <c r="C772" s="1"/>
      <c r="D772" s="1"/>
      <c r="E772" s="1"/>
      <c r="F772" s="1"/>
    </row>
    <row r="773" spans="1:6" x14ac:dyDescent="0.2">
      <c r="A773" s="1"/>
      <c r="B773" s="1"/>
      <c r="C773" s="1"/>
      <c r="D773" s="1"/>
      <c r="E773" s="1"/>
      <c r="F773" s="1"/>
    </row>
    <row r="774" spans="1:6" x14ac:dyDescent="0.2">
      <c r="A774" s="1"/>
      <c r="B774" s="1"/>
      <c r="C774" s="1"/>
      <c r="D774" s="1"/>
      <c r="E774" s="1"/>
      <c r="F774" s="1"/>
    </row>
    <row r="775" spans="1:6" x14ac:dyDescent="0.2">
      <c r="A775" s="1"/>
      <c r="B775" s="1"/>
      <c r="C775" s="1"/>
      <c r="D775" s="1"/>
      <c r="E775" s="1"/>
      <c r="F775" s="1"/>
    </row>
    <row r="776" spans="1:6" x14ac:dyDescent="0.2">
      <c r="A776" s="1"/>
      <c r="B776" s="1"/>
      <c r="C776" s="1"/>
      <c r="D776" s="1"/>
      <c r="E776" s="1"/>
      <c r="F776" s="1"/>
    </row>
    <row r="777" spans="1:6" x14ac:dyDescent="0.2">
      <c r="A777" s="1"/>
      <c r="B777" s="1"/>
      <c r="C777" s="1"/>
      <c r="D777" s="1"/>
      <c r="E777" s="1"/>
      <c r="F777" s="1"/>
    </row>
    <row r="778" spans="1:6" x14ac:dyDescent="0.2">
      <c r="A778" s="1"/>
      <c r="B778" s="1"/>
      <c r="C778" s="1"/>
      <c r="D778" s="1"/>
      <c r="E778" s="1"/>
      <c r="F778" s="1"/>
    </row>
    <row r="779" spans="1:6" x14ac:dyDescent="0.2">
      <c r="A779" s="1"/>
      <c r="B779" s="1"/>
      <c r="C779" s="1"/>
      <c r="D779" s="1"/>
      <c r="E779" s="1"/>
      <c r="F779" s="1"/>
    </row>
    <row r="780" spans="1:6" x14ac:dyDescent="0.2">
      <c r="A780" s="1"/>
      <c r="B780" s="1"/>
      <c r="C780" s="1"/>
      <c r="D780" s="1"/>
      <c r="E780" s="1"/>
      <c r="F780" s="1"/>
    </row>
    <row r="781" spans="1:6" x14ac:dyDescent="0.2">
      <c r="A781" s="1"/>
      <c r="B781" s="1"/>
      <c r="C781" s="1"/>
      <c r="D781" s="1"/>
      <c r="E781" s="1"/>
      <c r="F781" s="1"/>
    </row>
    <row r="782" spans="1:6" x14ac:dyDescent="0.2">
      <c r="A782" s="1"/>
      <c r="B782" s="1"/>
      <c r="C782" s="1"/>
      <c r="D782" s="1"/>
      <c r="E782" s="1"/>
      <c r="F782" s="1"/>
    </row>
    <row r="783" spans="1:6" x14ac:dyDescent="0.2">
      <c r="A783" s="1"/>
      <c r="B783" s="1"/>
      <c r="C783" s="1"/>
      <c r="D783" s="1"/>
      <c r="E783" s="1"/>
      <c r="F783" s="1"/>
    </row>
    <row r="784" spans="1:6" x14ac:dyDescent="0.2">
      <c r="A784" s="1"/>
      <c r="B784" s="1"/>
      <c r="C784" s="1"/>
      <c r="D784" s="1"/>
      <c r="E784" s="1"/>
      <c r="F784" s="1"/>
    </row>
    <row r="785" spans="1:6" x14ac:dyDescent="0.2">
      <c r="A785" s="1"/>
      <c r="B785" s="1"/>
      <c r="C785" s="1"/>
      <c r="D785" s="1"/>
      <c r="E785" s="1"/>
      <c r="F785" s="1"/>
    </row>
    <row r="786" spans="1:6" x14ac:dyDescent="0.2">
      <c r="A786" s="1"/>
      <c r="B786" s="1"/>
      <c r="C786" s="1"/>
      <c r="D786" s="1"/>
      <c r="E786" s="1"/>
      <c r="F786" s="1"/>
    </row>
    <row r="787" spans="1:6" x14ac:dyDescent="0.2">
      <c r="A787" s="1"/>
      <c r="B787" s="1"/>
      <c r="C787" s="1"/>
      <c r="D787" s="1"/>
      <c r="E787" s="1"/>
      <c r="F787" s="1"/>
    </row>
    <row r="788" spans="1:6" x14ac:dyDescent="0.2">
      <c r="A788" s="1"/>
      <c r="B788" s="1"/>
      <c r="C788" s="1"/>
      <c r="D788" s="1"/>
      <c r="E788" s="1"/>
      <c r="F788" s="1"/>
    </row>
    <row r="789" spans="1:6" x14ac:dyDescent="0.2">
      <c r="A789" s="1"/>
      <c r="B789" s="1"/>
      <c r="C789" s="1"/>
      <c r="D789" s="1"/>
      <c r="E789" s="1"/>
      <c r="F789" s="1"/>
    </row>
    <row r="790" spans="1:6" x14ac:dyDescent="0.2">
      <c r="A790" s="1"/>
      <c r="B790" s="1"/>
      <c r="C790" s="1"/>
      <c r="D790" s="1"/>
      <c r="E790" s="1"/>
      <c r="F790" s="1"/>
    </row>
    <row r="791" spans="1:6" x14ac:dyDescent="0.2">
      <c r="A791" s="1"/>
      <c r="B791" s="1"/>
      <c r="C791" s="1"/>
      <c r="D791" s="1"/>
      <c r="E791" s="1"/>
      <c r="F791" s="1"/>
    </row>
    <row r="792" spans="1:6" x14ac:dyDescent="0.2">
      <c r="A792" s="1"/>
      <c r="B792" s="1"/>
      <c r="C792" s="1"/>
      <c r="D792" s="1"/>
      <c r="E792" s="1"/>
      <c r="F792" s="1"/>
    </row>
    <row r="793" spans="1:6" x14ac:dyDescent="0.2">
      <c r="A793" s="1"/>
      <c r="B793" s="1"/>
      <c r="C793" s="1"/>
      <c r="D793" s="1"/>
      <c r="E793" s="1"/>
      <c r="F793" s="1"/>
    </row>
    <row r="794" spans="1:6" x14ac:dyDescent="0.2">
      <c r="A794" s="1"/>
      <c r="B794" s="1"/>
      <c r="C794" s="1"/>
      <c r="D794" s="1"/>
      <c r="E794" s="1"/>
      <c r="F794" s="1"/>
    </row>
    <row r="795" spans="1:6" x14ac:dyDescent="0.2">
      <c r="A795" s="1"/>
      <c r="B795" s="1"/>
      <c r="C795" s="1"/>
      <c r="D795" s="1"/>
      <c r="E795" s="1"/>
      <c r="F795" s="1"/>
    </row>
    <row r="796" spans="1:6" x14ac:dyDescent="0.2">
      <c r="A796" s="1"/>
      <c r="B796" s="1"/>
      <c r="C796" s="1"/>
      <c r="D796" s="1"/>
      <c r="E796" s="1"/>
      <c r="F796" s="1"/>
    </row>
    <row r="797" spans="1:6" x14ac:dyDescent="0.2">
      <c r="A797" s="1"/>
      <c r="B797" s="1"/>
      <c r="C797" s="1"/>
      <c r="D797" s="1"/>
      <c r="E797" s="1"/>
      <c r="F797" s="1"/>
    </row>
    <row r="798" spans="1:6" x14ac:dyDescent="0.2">
      <c r="A798" s="1"/>
      <c r="B798" s="1"/>
      <c r="C798" s="1"/>
      <c r="D798" s="1"/>
      <c r="E798" s="1"/>
      <c r="F798" s="1"/>
    </row>
    <row r="799" spans="1:6" x14ac:dyDescent="0.2">
      <c r="A799" s="1"/>
      <c r="B799" s="1"/>
      <c r="C799" s="1"/>
      <c r="D799" s="1"/>
      <c r="E799" s="1"/>
      <c r="F799" s="1"/>
    </row>
    <row r="800" spans="1:6" x14ac:dyDescent="0.2">
      <c r="A800" s="1"/>
      <c r="B800" s="1"/>
      <c r="C800" s="1"/>
      <c r="D800" s="1"/>
      <c r="E800" s="1"/>
      <c r="F800" s="1"/>
    </row>
    <row r="801" spans="1:6" x14ac:dyDescent="0.2">
      <c r="A801" s="1"/>
      <c r="B801" s="1"/>
      <c r="C801" s="1"/>
      <c r="D801" s="1"/>
      <c r="E801" s="1"/>
      <c r="F801" s="1"/>
    </row>
    <row r="802" spans="1:6" x14ac:dyDescent="0.2">
      <c r="A802" s="1"/>
      <c r="B802" s="1"/>
      <c r="C802" s="1"/>
      <c r="D802" s="1"/>
      <c r="E802" s="1"/>
      <c r="F802" s="1"/>
    </row>
    <row r="803" spans="1:6" x14ac:dyDescent="0.2">
      <c r="A803" s="1"/>
      <c r="B803" s="1"/>
      <c r="C803" s="1"/>
      <c r="D803" s="1"/>
      <c r="E803" s="1"/>
      <c r="F803" s="1"/>
    </row>
    <row r="804" spans="1:6" x14ac:dyDescent="0.2">
      <c r="A804" s="1"/>
      <c r="B804" s="1"/>
      <c r="C804" s="1"/>
      <c r="D804" s="1"/>
      <c r="E804" s="1"/>
      <c r="F804" s="1"/>
    </row>
    <row r="805" spans="1:6" x14ac:dyDescent="0.2">
      <c r="A805" s="1"/>
      <c r="B805" s="1"/>
      <c r="C805" s="1"/>
      <c r="D805" s="1"/>
      <c r="E805" s="1"/>
      <c r="F805" s="1"/>
    </row>
    <row r="806" spans="1:6" x14ac:dyDescent="0.2">
      <c r="A806" s="1"/>
      <c r="B806" s="1"/>
      <c r="C806" s="1"/>
      <c r="D806" s="1"/>
      <c r="E806" s="1"/>
      <c r="F806" s="1"/>
    </row>
    <row r="807" spans="1:6" x14ac:dyDescent="0.2">
      <c r="A807" s="1"/>
      <c r="B807" s="1"/>
      <c r="C807" s="1"/>
      <c r="D807" s="1"/>
      <c r="E807" s="1"/>
      <c r="F807" s="1"/>
    </row>
    <row r="808" spans="1:6" x14ac:dyDescent="0.2">
      <c r="A808" s="1"/>
      <c r="B808" s="1"/>
      <c r="C808" s="1"/>
      <c r="D808" s="1"/>
      <c r="E808" s="1"/>
      <c r="F808" s="1"/>
    </row>
    <row r="809" spans="1:6" x14ac:dyDescent="0.2">
      <c r="A809" s="1"/>
      <c r="B809" s="1"/>
      <c r="C809" s="1"/>
      <c r="D809" s="1"/>
      <c r="E809" s="1"/>
      <c r="F809" s="1"/>
    </row>
    <row r="810" spans="1:6" x14ac:dyDescent="0.2">
      <c r="A810" s="1"/>
      <c r="B810" s="1"/>
      <c r="C810" s="1"/>
      <c r="D810" s="1"/>
      <c r="E810" s="1"/>
      <c r="F810" s="1"/>
    </row>
    <row r="811" spans="1:6" x14ac:dyDescent="0.2">
      <c r="A811" s="1"/>
      <c r="B811" s="1"/>
      <c r="C811" s="1"/>
      <c r="D811" s="1"/>
      <c r="E811" s="1"/>
      <c r="F811" s="1"/>
    </row>
    <row r="812" spans="1:6" x14ac:dyDescent="0.2">
      <c r="A812" s="1"/>
      <c r="B812" s="1"/>
      <c r="C812" s="1"/>
      <c r="D812" s="1"/>
      <c r="E812" s="1"/>
      <c r="F812" s="1"/>
    </row>
    <row r="813" spans="1:6" x14ac:dyDescent="0.2">
      <c r="A813" s="1"/>
      <c r="B813" s="1"/>
      <c r="C813" s="1"/>
      <c r="D813" s="1"/>
      <c r="E813" s="1"/>
      <c r="F813" s="1"/>
    </row>
    <row r="814" spans="1:6" x14ac:dyDescent="0.2">
      <c r="A814" s="1"/>
      <c r="B814" s="1"/>
      <c r="C814" s="1"/>
      <c r="D814" s="1"/>
      <c r="E814" s="1"/>
      <c r="F814" s="1"/>
    </row>
    <row r="815" spans="1:6" x14ac:dyDescent="0.2">
      <c r="A815" s="1"/>
      <c r="B815" s="1"/>
      <c r="C815" s="1"/>
      <c r="D815" s="1"/>
      <c r="E815" s="1"/>
      <c r="F815" s="1"/>
    </row>
    <row r="816" spans="1:6" x14ac:dyDescent="0.2">
      <c r="A816" s="1"/>
      <c r="B816" s="1"/>
      <c r="C816" s="1"/>
      <c r="D816" s="1"/>
      <c r="E816" s="1"/>
      <c r="F816" s="1"/>
    </row>
    <row r="817" spans="1:6" x14ac:dyDescent="0.2">
      <c r="A817" s="1"/>
      <c r="B817" s="1"/>
      <c r="C817" s="1"/>
      <c r="D817" s="1"/>
      <c r="E817" s="1"/>
      <c r="F817" s="1"/>
    </row>
    <row r="818" spans="1:6" x14ac:dyDescent="0.2">
      <c r="A818" s="1"/>
      <c r="B818" s="1"/>
      <c r="C818" s="1"/>
      <c r="D818" s="1"/>
      <c r="E818" s="1"/>
      <c r="F818" s="1"/>
    </row>
    <row r="819" spans="1:6" x14ac:dyDescent="0.2">
      <c r="A819" s="1"/>
      <c r="B819" s="1"/>
      <c r="C819" s="1"/>
      <c r="D819" s="1"/>
      <c r="E819" s="1"/>
      <c r="F819" s="1"/>
    </row>
    <row r="820" spans="1:6" x14ac:dyDescent="0.2">
      <c r="A820" s="1"/>
      <c r="B820" s="1"/>
      <c r="C820" s="1"/>
      <c r="D820" s="1"/>
      <c r="E820" s="1"/>
      <c r="F820" s="1"/>
    </row>
    <row r="821" spans="1:6" x14ac:dyDescent="0.2">
      <c r="A821" s="1"/>
      <c r="B821" s="1"/>
      <c r="C821" s="1"/>
      <c r="D821" s="1"/>
      <c r="E821" s="1"/>
      <c r="F821" s="1"/>
    </row>
    <row r="822" spans="1:6" x14ac:dyDescent="0.2">
      <c r="A822" s="1"/>
      <c r="B822" s="1"/>
      <c r="C822" s="1"/>
      <c r="D822" s="1"/>
      <c r="E822" s="1"/>
      <c r="F822" s="1"/>
    </row>
    <row r="823" spans="1:6" x14ac:dyDescent="0.2">
      <c r="A823" s="1"/>
      <c r="B823" s="1"/>
      <c r="C823" s="1"/>
      <c r="D823" s="1"/>
      <c r="E823" s="1"/>
      <c r="F823" s="1"/>
    </row>
    <row r="824" spans="1:6" x14ac:dyDescent="0.2">
      <c r="A824" s="1"/>
      <c r="B824" s="1"/>
      <c r="C824" s="1"/>
      <c r="D824" s="1"/>
      <c r="E824" s="1"/>
      <c r="F824" s="1"/>
    </row>
    <row r="825" spans="1:6" x14ac:dyDescent="0.2">
      <c r="A825" s="1"/>
      <c r="B825" s="1"/>
      <c r="C825" s="1"/>
      <c r="D825" s="1"/>
      <c r="E825" s="1"/>
      <c r="F825" s="1"/>
    </row>
    <row r="826" spans="1:6" x14ac:dyDescent="0.2">
      <c r="A826" s="1"/>
      <c r="B826" s="1"/>
      <c r="C826" s="1"/>
      <c r="D826" s="1"/>
      <c r="E826" s="1"/>
      <c r="F826" s="1"/>
    </row>
    <row r="827" spans="1:6" x14ac:dyDescent="0.2">
      <c r="A827" s="1"/>
      <c r="B827" s="1"/>
      <c r="C827" s="1"/>
      <c r="D827" s="1"/>
      <c r="E827" s="1"/>
      <c r="F827" s="1"/>
    </row>
    <row r="828" spans="1:6" x14ac:dyDescent="0.2">
      <c r="A828" s="1"/>
      <c r="B828" s="1"/>
      <c r="C828" s="1"/>
      <c r="D828" s="1"/>
      <c r="E828" s="1"/>
      <c r="F828" s="1"/>
    </row>
    <row r="829" spans="1:6" x14ac:dyDescent="0.2">
      <c r="A829" s="1"/>
      <c r="B829" s="1"/>
      <c r="C829" s="1"/>
      <c r="D829" s="1"/>
      <c r="E829" s="1"/>
      <c r="F829" s="1"/>
    </row>
    <row r="830" spans="1:6" x14ac:dyDescent="0.2">
      <c r="A830" s="1"/>
      <c r="B830" s="1"/>
      <c r="C830" s="1"/>
      <c r="D830" s="1"/>
      <c r="E830" s="1"/>
      <c r="F830" s="1"/>
    </row>
    <row r="831" spans="1:6" x14ac:dyDescent="0.2">
      <c r="A831" s="1"/>
      <c r="B831" s="1"/>
      <c r="C831" s="1"/>
      <c r="D831" s="1"/>
      <c r="E831" s="1"/>
      <c r="F831" s="1"/>
    </row>
    <row r="832" spans="1:6" x14ac:dyDescent="0.2">
      <c r="A832" s="1"/>
      <c r="B832" s="1"/>
      <c r="C832" s="1"/>
      <c r="D832" s="1"/>
      <c r="E832" s="1"/>
      <c r="F832" s="1"/>
    </row>
    <row r="833" spans="1:6" x14ac:dyDescent="0.2">
      <c r="A833" s="1"/>
      <c r="B833" s="1"/>
      <c r="C833" s="1"/>
      <c r="D833" s="1"/>
      <c r="E833" s="1"/>
      <c r="F833" s="1"/>
    </row>
    <row r="834" spans="1:6" x14ac:dyDescent="0.2">
      <c r="A834" s="1"/>
      <c r="B834" s="1"/>
      <c r="C834" s="1"/>
      <c r="D834" s="1"/>
      <c r="E834" s="1"/>
      <c r="F834" s="1"/>
    </row>
    <row r="835" spans="1:6" x14ac:dyDescent="0.2">
      <c r="A835" s="1"/>
      <c r="B835" s="1"/>
      <c r="C835" s="1"/>
      <c r="D835" s="1"/>
      <c r="E835" s="1"/>
      <c r="F835" s="1"/>
    </row>
    <row r="836" spans="1:6" x14ac:dyDescent="0.2">
      <c r="A836" s="1"/>
      <c r="B836" s="1"/>
      <c r="C836" s="1"/>
      <c r="D836" s="1"/>
      <c r="E836" s="1"/>
      <c r="F836" s="1"/>
    </row>
    <row r="837" spans="1:6" x14ac:dyDescent="0.2">
      <c r="A837" s="1"/>
      <c r="B837" s="1"/>
      <c r="C837" s="1"/>
      <c r="D837" s="1"/>
      <c r="E837" s="1"/>
      <c r="F837" s="1"/>
    </row>
    <row r="838" spans="1:6" x14ac:dyDescent="0.2">
      <c r="A838" s="1"/>
      <c r="B838" s="1"/>
      <c r="C838" s="1"/>
      <c r="D838" s="1"/>
      <c r="E838" s="1"/>
      <c r="F838" s="1"/>
    </row>
    <row r="839" spans="1:6" x14ac:dyDescent="0.2">
      <c r="A839" s="1"/>
      <c r="B839" s="1"/>
      <c r="C839" s="1"/>
      <c r="D839" s="1"/>
      <c r="E839" s="1"/>
      <c r="F839" s="1"/>
    </row>
    <row r="840" spans="1:6" x14ac:dyDescent="0.2">
      <c r="A840" s="1"/>
      <c r="B840" s="1"/>
      <c r="C840" s="1"/>
      <c r="D840" s="1"/>
      <c r="E840" s="1"/>
      <c r="F840" s="1"/>
    </row>
    <row r="841" spans="1:6" x14ac:dyDescent="0.2">
      <c r="A841" s="1"/>
      <c r="B841" s="1"/>
      <c r="C841" s="1"/>
      <c r="D841" s="1"/>
      <c r="E841" s="1"/>
      <c r="F841" s="1"/>
    </row>
    <row r="842" spans="1:6" x14ac:dyDescent="0.2">
      <c r="A842" s="1"/>
      <c r="B842" s="1"/>
      <c r="C842" s="1"/>
      <c r="D842" s="1"/>
      <c r="E842" s="1"/>
      <c r="F842" s="1"/>
    </row>
    <row r="843" spans="1:6" x14ac:dyDescent="0.2">
      <c r="A843" s="1"/>
      <c r="B843" s="1"/>
      <c r="C843" s="1"/>
      <c r="D843" s="1"/>
      <c r="E843" s="1"/>
      <c r="F843" s="1"/>
    </row>
    <row r="844" spans="1:6" x14ac:dyDescent="0.2">
      <c r="A844" s="1"/>
      <c r="B844" s="1"/>
      <c r="C844" s="1"/>
      <c r="D844" s="1"/>
      <c r="E844" s="1"/>
      <c r="F844" s="1"/>
    </row>
    <row r="845" spans="1:6" x14ac:dyDescent="0.2">
      <c r="A845" s="1"/>
      <c r="B845" s="1"/>
      <c r="C845" s="1"/>
      <c r="D845" s="1"/>
      <c r="E845" s="1"/>
      <c r="F845" s="1"/>
    </row>
    <row r="846" spans="1:6" x14ac:dyDescent="0.2">
      <c r="A846" s="1"/>
      <c r="B846" s="1"/>
      <c r="C846" s="1"/>
      <c r="D846" s="1"/>
      <c r="E846" s="1"/>
    </row>
    <row r="847" spans="1:6" x14ac:dyDescent="0.2">
      <c r="A847" s="1"/>
      <c r="B847" s="1"/>
      <c r="C847" s="1"/>
      <c r="D847" s="1"/>
      <c r="E847" s="1"/>
    </row>
    <row r="848" spans="1:6" x14ac:dyDescent="0.2">
      <c r="A848" s="1"/>
      <c r="B848" s="1"/>
      <c r="C848" s="1"/>
      <c r="D848" s="1"/>
      <c r="E848" s="1"/>
    </row>
    <row r="849" spans="1:5" x14ac:dyDescent="0.2">
      <c r="A849" s="1"/>
      <c r="B849" s="1"/>
      <c r="C849" s="1"/>
      <c r="D849" s="1"/>
      <c r="E849" s="1"/>
    </row>
    <row r="850" spans="1:5" x14ac:dyDescent="0.2">
      <c r="A850" s="1"/>
      <c r="B850" s="1"/>
      <c r="C850" s="1"/>
      <c r="D850" s="1"/>
      <c r="E850" s="1"/>
    </row>
    <row r="851" spans="1:5" x14ac:dyDescent="0.2">
      <c r="A851" s="1"/>
      <c r="B851" s="1"/>
      <c r="C851" s="1"/>
      <c r="D851" s="1"/>
      <c r="E851" s="1"/>
    </row>
    <row r="852" spans="1:5" x14ac:dyDescent="0.2">
      <c r="A852" s="1"/>
      <c r="B852" s="1"/>
      <c r="C852" s="1"/>
      <c r="D852" s="1"/>
      <c r="E852" s="1"/>
    </row>
    <row r="853" spans="1:5" x14ac:dyDescent="0.2">
      <c r="A853" s="1"/>
      <c r="B853" s="1"/>
      <c r="C853" s="1"/>
      <c r="D853" s="1"/>
      <c r="E853" s="1"/>
    </row>
    <row r="854" spans="1:5" x14ac:dyDescent="0.2">
      <c r="A854" s="1"/>
      <c r="B854" s="1"/>
      <c r="C854" s="1"/>
      <c r="D854" s="1"/>
      <c r="E854" s="1"/>
    </row>
    <row r="855" spans="1:5" x14ac:dyDescent="0.2">
      <c r="A855" s="1"/>
      <c r="B855" s="1"/>
      <c r="C855" s="1"/>
      <c r="D855" s="1"/>
      <c r="E855" s="1"/>
    </row>
    <row r="856" spans="1:5" x14ac:dyDescent="0.2">
      <c r="A856" s="1"/>
      <c r="B856" s="1"/>
      <c r="C856" s="1"/>
      <c r="D856" s="1"/>
      <c r="E856" s="1"/>
    </row>
    <row r="857" spans="1:5" x14ac:dyDescent="0.2">
      <c r="A857" s="1"/>
      <c r="B857" s="1"/>
      <c r="C857" s="1"/>
      <c r="D857" s="1"/>
      <c r="E857" s="1"/>
    </row>
    <row r="858" spans="1:5" x14ac:dyDescent="0.2">
      <c r="A858" s="1"/>
      <c r="B858" s="1"/>
      <c r="C858" s="1"/>
      <c r="D858" s="1"/>
      <c r="E858" s="1"/>
    </row>
    <row r="859" spans="1:5" x14ac:dyDescent="0.2">
      <c r="A859" s="1"/>
      <c r="B859" s="1"/>
      <c r="C859" s="1"/>
      <c r="D859" s="1"/>
      <c r="E859" s="1"/>
    </row>
    <row r="860" spans="1:5" x14ac:dyDescent="0.2">
      <c r="A860" s="1"/>
      <c r="B860" s="1"/>
      <c r="C860" s="1"/>
      <c r="D860" s="1"/>
      <c r="E860" s="1"/>
    </row>
    <row r="861" spans="1:5" x14ac:dyDescent="0.2">
      <c r="A861" s="1"/>
      <c r="B861" s="1"/>
      <c r="C861" s="1"/>
      <c r="D861" s="1"/>
      <c r="E861" s="1"/>
    </row>
    <row r="862" spans="1:5" x14ac:dyDescent="0.2">
      <c r="A862" s="1"/>
      <c r="B862" s="1"/>
      <c r="C862" s="1"/>
      <c r="D862" s="1"/>
      <c r="E862" s="1"/>
    </row>
    <row r="863" spans="1:5" x14ac:dyDescent="0.2">
      <c r="A863" s="1"/>
      <c r="B863" s="1"/>
      <c r="C863" s="1"/>
      <c r="D863" s="1"/>
      <c r="E863" s="1"/>
    </row>
    <row r="864" spans="1:5" x14ac:dyDescent="0.2">
      <c r="A864" s="1"/>
      <c r="B864" s="1"/>
      <c r="C864" s="1"/>
      <c r="D864" s="1"/>
      <c r="E864" s="1"/>
    </row>
    <row r="865" spans="1:5" x14ac:dyDescent="0.2">
      <c r="A865" s="1"/>
      <c r="B865" s="1"/>
      <c r="C865" s="1"/>
      <c r="D865" s="1"/>
      <c r="E865" s="1"/>
    </row>
    <row r="866" spans="1:5" x14ac:dyDescent="0.2">
      <c r="A866" s="1"/>
      <c r="B866" s="1"/>
      <c r="C866" s="1"/>
      <c r="D866" s="1"/>
      <c r="E866" s="1"/>
    </row>
    <row r="867" spans="1:5" x14ac:dyDescent="0.2">
      <c r="A867" s="1"/>
      <c r="B867" s="1"/>
      <c r="C867" s="1"/>
      <c r="D867" s="1"/>
      <c r="E867" s="1"/>
    </row>
    <row r="868" spans="1:5" x14ac:dyDescent="0.2">
      <c r="A868" s="1"/>
      <c r="B868" s="1"/>
      <c r="C868" s="1"/>
      <c r="D868" s="1"/>
      <c r="E868" s="1"/>
    </row>
    <row r="869" spans="1:5" x14ac:dyDescent="0.2">
      <c r="A869" s="1"/>
      <c r="B869" s="1"/>
      <c r="C869" s="1"/>
      <c r="D869" s="1"/>
      <c r="E869" s="1"/>
    </row>
    <row r="870" spans="1:5" x14ac:dyDescent="0.2">
      <c r="A870" s="1"/>
      <c r="B870" s="1"/>
      <c r="C870" s="1"/>
      <c r="D870" s="1"/>
      <c r="E870" s="1"/>
    </row>
    <row r="871" spans="1:5" x14ac:dyDescent="0.2">
      <c r="A871" s="1"/>
      <c r="B871" s="1"/>
      <c r="C871" s="1"/>
      <c r="D871" s="1"/>
      <c r="E871" s="1"/>
    </row>
    <row r="872" spans="1:5" x14ac:dyDescent="0.2">
      <c r="A872" s="1"/>
      <c r="B872" s="1"/>
      <c r="C872" s="1"/>
      <c r="D872" s="1"/>
      <c r="E872" s="1"/>
    </row>
    <row r="873" spans="1:5" x14ac:dyDescent="0.2">
      <c r="A873" s="1"/>
      <c r="B873" s="1"/>
      <c r="C873" s="1"/>
      <c r="D873" s="1"/>
      <c r="E873" s="1"/>
    </row>
    <row r="874" spans="1:5" x14ac:dyDescent="0.2">
      <c r="A874" s="1"/>
      <c r="B874" s="1"/>
      <c r="C874" s="1"/>
      <c r="D874" s="1"/>
      <c r="E874" s="1"/>
    </row>
    <row r="875" spans="1:5" x14ac:dyDescent="0.2">
      <c r="A875" s="1"/>
      <c r="B875" s="1"/>
      <c r="C875" s="1"/>
      <c r="D875" s="1"/>
      <c r="E875" s="1"/>
    </row>
    <row r="876" spans="1:5" x14ac:dyDescent="0.2">
      <c r="A876" s="1"/>
      <c r="B876" s="1"/>
      <c r="C876" s="1"/>
      <c r="D876" s="1"/>
      <c r="E876" s="1"/>
    </row>
    <row r="877" spans="1:5" x14ac:dyDescent="0.2">
      <c r="A877" s="1"/>
      <c r="B877" s="1"/>
      <c r="C877" s="1"/>
      <c r="D877" s="1"/>
      <c r="E877" s="1"/>
    </row>
    <row r="878" spans="1:5" x14ac:dyDescent="0.2">
      <c r="A878" s="1"/>
      <c r="B878" s="1"/>
      <c r="C878" s="1"/>
      <c r="D878" s="1"/>
      <c r="E878" s="1"/>
    </row>
    <row r="879" spans="1:5" x14ac:dyDescent="0.2">
      <c r="A879" s="1"/>
      <c r="B879" s="1"/>
      <c r="C879" s="1"/>
      <c r="D879" s="1"/>
      <c r="E879" s="1"/>
    </row>
    <row r="880" spans="1:5" x14ac:dyDescent="0.2">
      <c r="A880" s="1"/>
      <c r="B880" s="1"/>
      <c r="C880" s="1"/>
      <c r="D880" s="1"/>
      <c r="E880" s="1"/>
    </row>
    <row r="881" spans="1:5" x14ac:dyDescent="0.2">
      <c r="A881" s="1"/>
      <c r="B881" s="1"/>
      <c r="C881" s="1"/>
      <c r="D881" s="1"/>
      <c r="E881" s="1"/>
    </row>
    <row r="882" spans="1:5" x14ac:dyDescent="0.2">
      <c r="A882" s="1"/>
      <c r="B882" s="1"/>
      <c r="C882" s="1"/>
      <c r="D882" s="1"/>
      <c r="E882" s="1"/>
    </row>
    <row r="883" spans="1:5" x14ac:dyDescent="0.2">
      <c r="A883" s="1"/>
      <c r="B883" s="1"/>
      <c r="C883" s="1"/>
      <c r="D883" s="1"/>
      <c r="E883" s="1"/>
    </row>
    <row r="884" spans="1:5" x14ac:dyDescent="0.2">
      <c r="A884" s="1"/>
      <c r="B884" s="1"/>
      <c r="C884" s="1"/>
      <c r="D884" s="1"/>
      <c r="E884" s="1"/>
    </row>
    <row r="885" spans="1:5" x14ac:dyDescent="0.2">
      <c r="A885" s="1"/>
      <c r="B885" s="1"/>
      <c r="C885" s="1"/>
      <c r="D885" s="1"/>
      <c r="E885" s="1"/>
    </row>
    <row r="886" spans="1:5" x14ac:dyDescent="0.2">
      <c r="A886" s="1"/>
      <c r="B886" s="1"/>
      <c r="C886" s="1"/>
      <c r="D886" s="1"/>
      <c r="E886" s="1"/>
    </row>
    <row r="887" spans="1:5" x14ac:dyDescent="0.2">
      <c r="A887" s="1"/>
      <c r="B887" s="1"/>
      <c r="C887" s="1"/>
      <c r="D887" s="1"/>
      <c r="E887" s="1"/>
    </row>
    <row r="888" spans="1:5" x14ac:dyDescent="0.2">
      <c r="A888" s="1"/>
      <c r="B888" s="1"/>
      <c r="C888" s="1"/>
      <c r="D888" s="1"/>
      <c r="E888" s="1"/>
    </row>
    <row r="889" spans="1:5" x14ac:dyDescent="0.2">
      <c r="A889" s="1"/>
      <c r="B889" s="1"/>
      <c r="C889" s="1"/>
      <c r="D889" s="1"/>
      <c r="E889" s="1"/>
    </row>
    <row r="890" spans="1:5" x14ac:dyDescent="0.2">
      <c r="A890" s="1"/>
      <c r="B890" s="1"/>
      <c r="C890" s="1"/>
      <c r="D890" s="1"/>
      <c r="E890" s="1"/>
    </row>
    <row r="891" spans="1:5" x14ac:dyDescent="0.2">
      <c r="A891" s="1"/>
      <c r="B891" s="1"/>
      <c r="C891" s="1"/>
      <c r="D891" s="1"/>
      <c r="E891" s="1"/>
    </row>
    <row r="892" spans="1:5" x14ac:dyDescent="0.2">
      <c r="A892" s="1"/>
      <c r="B892" s="1"/>
      <c r="C892" s="1"/>
      <c r="D892" s="1"/>
      <c r="E892" s="1"/>
    </row>
    <row r="893" spans="1:5" x14ac:dyDescent="0.2">
      <c r="A893" s="1"/>
      <c r="B893" s="1"/>
      <c r="C893" s="1"/>
      <c r="D893" s="1"/>
      <c r="E893" s="1"/>
    </row>
    <row r="894" spans="1:5" x14ac:dyDescent="0.2">
      <c r="A894" s="1"/>
      <c r="B894" s="1"/>
      <c r="C894" s="1"/>
      <c r="D894" s="1"/>
      <c r="E894" s="1"/>
    </row>
    <row r="895" spans="1:5" x14ac:dyDescent="0.2">
      <c r="A895" s="1"/>
      <c r="B895" s="1"/>
      <c r="C895" s="1"/>
      <c r="D895" s="1"/>
      <c r="E895" s="1"/>
    </row>
    <row r="896" spans="1:5" x14ac:dyDescent="0.2">
      <c r="A896" s="1"/>
      <c r="B896" s="1"/>
      <c r="C896" s="1"/>
      <c r="D896" s="1"/>
      <c r="E896" s="1"/>
    </row>
    <row r="897" spans="1:5" x14ac:dyDescent="0.2">
      <c r="A897" s="1"/>
      <c r="B897" s="1"/>
      <c r="C897" s="1"/>
      <c r="D897" s="1"/>
      <c r="E897" s="1"/>
    </row>
    <row r="898" spans="1:5" x14ac:dyDescent="0.2">
      <c r="A898" s="1"/>
      <c r="B898" s="1"/>
      <c r="C898" s="1"/>
      <c r="D898" s="1"/>
      <c r="E898" s="1"/>
    </row>
    <row r="899" spans="1:5" x14ac:dyDescent="0.2">
      <c r="A899" s="1"/>
      <c r="B899" s="1"/>
      <c r="C899" s="1"/>
      <c r="D899" s="1"/>
      <c r="E899" s="1"/>
    </row>
    <row r="900" spans="1:5" x14ac:dyDescent="0.2">
      <c r="A900" s="1"/>
      <c r="B900" s="1"/>
      <c r="C900" s="1"/>
      <c r="D900" s="1"/>
      <c r="E900" s="1"/>
    </row>
    <row r="901" spans="1:5" x14ac:dyDescent="0.2">
      <c r="A901" s="1"/>
      <c r="B901" s="1"/>
      <c r="C901" s="1"/>
      <c r="D901" s="1"/>
      <c r="E901" s="1"/>
    </row>
    <row r="902" spans="1:5" x14ac:dyDescent="0.2">
      <c r="A902" s="1"/>
      <c r="B902" s="1"/>
      <c r="C902" s="1"/>
      <c r="D902" s="1"/>
      <c r="E902" s="1"/>
    </row>
    <row r="903" spans="1:5" x14ac:dyDescent="0.2">
      <c r="A903" s="1"/>
      <c r="B903" s="1"/>
      <c r="C903" s="1"/>
      <c r="D903" s="1"/>
      <c r="E903" s="1"/>
    </row>
    <row r="904" spans="1:5" x14ac:dyDescent="0.2">
      <c r="A904" s="1"/>
      <c r="B904" s="1"/>
      <c r="C904" s="1"/>
      <c r="D904" s="1"/>
      <c r="E904" s="1"/>
    </row>
    <row r="905" spans="1:5" x14ac:dyDescent="0.2">
      <c r="A905" s="1"/>
      <c r="B905" s="1"/>
      <c r="C905" s="1"/>
      <c r="D905" s="1"/>
      <c r="E905" s="1"/>
    </row>
    <row r="906" spans="1:5" x14ac:dyDescent="0.2">
      <c r="A906" s="1"/>
      <c r="B906" s="1"/>
      <c r="C906" s="1"/>
      <c r="D906" s="1"/>
      <c r="E906" s="1"/>
    </row>
    <row r="907" spans="1:5" x14ac:dyDescent="0.2">
      <c r="A907" s="1"/>
      <c r="B907" s="1"/>
      <c r="C907" s="1"/>
      <c r="D907" s="1"/>
      <c r="E907" s="1"/>
    </row>
    <row r="908" spans="1:5" x14ac:dyDescent="0.2">
      <c r="A908" s="1"/>
      <c r="B908" s="1"/>
      <c r="C908" s="1"/>
      <c r="D908" s="1"/>
      <c r="E908" s="1"/>
    </row>
    <row r="909" spans="1:5" x14ac:dyDescent="0.2">
      <c r="A909" s="1"/>
      <c r="B909" s="1"/>
      <c r="C909" s="1"/>
      <c r="D909" s="1"/>
      <c r="E909" s="1"/>
    </row>
    <row r="910" spans="1:5" x14ac:dyDescent="0.2">
      <c r="A910" s="1"/>
      <c r="B910" s="1"/>
      <c r="C910" s="1"/>
      <c r="D910" s="1"/>
      <c r="E910" s="1"/>
    </row>
    <row r="911" spans="1:5" x14ac:dyDescent="0.2">
      <c r="A911" s="1"/>
      <c r="B911" s="1"/>
      <c r="C911" s="1"/>
      <c r="D911" s="1"/>
      <c r="E911" s="1"/>
    </row>
    <row r="912" spans="1:5" x14ac:dyDescent="0.2">
      <c r="A912" s="1"/>
      <c r="B912" s="1"/>
      <c r="C912" s="1"/>
      <c r="D912" s="1"/>
      <c r="E912" s="1"/>
    </row>
    <row r="913" spans="1:5" x14ac:dyDescent="0.2">
      <c r="A913" s="1"/>
      <c r="B913" s="1"/>
      <c r="C913" s="1"/>
      <c r="D913" s="1"/>
      <c r="E913" s="1"/>
    </row>
    <row r="914" spans="1:5" x14ac:dyDescent="0.2">
      <c r="A914" s="1"/>
      <c r="B914" s="1"/>
      <c r="C914" s="1"/>
      <c r="D914" s="1"/>
      <c r="E914" s="1"/>
    </row>
    <row r="915" spans="1:5" x14ac:dyDescent="0.2">
      <c r="A915" s="1"/>
      <c r="B915" s="1"/>
      <c r="C915" s="1"/>
      <c r="D915" s="1"/>
      <c r="E915" s="1"/>
    </row>
    <row r="916" spans="1:5" x14ac:dyDescent="0.2">
      <c r="A916" s="1"/>
      <c r="B916" s="1"/>
      <c r="C916" s="1"/>
      <c r="D916" s="1"/>
      <c r="E916" s="1"/>
    </row>
    <row r="917" spans="1:5" x14ac:dyDescent="0.2">
      <c r="A917" s="1"/>
      <c r="B917" s="1"/>
      <c r="C917" s="1"/>
      <c r="D917" s="1"/>
      <c r="E917" s="1"/>
    </row>
    <row r="918" spans="1:5" x14ac:dyDescent="0.2">
      <c r="A918" s="1"/>
      <c r="B918" s="1"/>
      <c r="C918" s="1"/>
      <c r="D918" s="1"/>
      <c r="E918" s="1"/>
    </row>
    <row r="919" spans="1:5" x14ac:dyDescent="0.2">
      <c r="A919" s="1"/>
      <c r="B919" s="1"/>
      <c r="C919" s="1"/>
      <c r="D919" s="1"/>
      <c r="E919" s="1"/>
    </row>
    <row r="920" spans="1:5" x14ac:dyDescent="0.2">
      <c r="A920" s="1"/>
      <c r="B920" s="1"/>
      <c r="C920" s="1"/>
      <c r="D920" s="1"/>
      <c r="E920" s="1"/>
    </row>
    <row r="921" spans="1:5" x14ac:dyDescent="0.2">
      <c r="A921" s="1"/>
      <c r="B921" s="1"/>
      <c r="C921" s="1"/>
      <c r="D921" s="1"/>
      <c r="E921" s="1"/>
    </row>
    <row r="922" spans="1:5" x14ac:dyDescent="0.2">
      <c r="A922" s="1"/>
      <c r="B922" s="1"/>
      <c r="C922" s="1"/>
      <c r="D922" s="1"/>
      <c r="E922" s="1"/>
    </row>
    <row r="923" spans="1:5" x14ac:dyDescent="0.2">
      <c r="A923" s="1"/>
      <c r="B923" s="1"/>
      <c r="C923" s="1"/>
      <c r="D923" s="1"/>
      <c r="E923" s="1"/>
    </row>
    <row r="924" spans="1:5" x14ac:dyDescent="0.2">
      <c r="A924" s="1"/>
      <c r="B924" s="1"/>
      <c r="C924" s="1"/>
      <c r="D924" s="1"/>
      <c r="E924" s="1"/>
    </row>
    <row r="925" spans="1:5" x14ac:dyDescent="0.2">
      <c r="A925" s="1"/>
      <c r="B925" s="1"/>
      <c r="C925" s="1"/>
      <c r="D925" s="1"/>
      <c r="E925" s="1"/>
    </row>
    <row r="926" spans="1:5" x14ac:dyDescent="0.2">
      <c r="A926" s="1"/>
      <c r="B926" s="1"/>
      <c r="C926" s="1"/>
      <c r="D926" s="1"/>
      <c r="E926" s="1"/>
    </row>
    <row r="927" spans="1:5" x14ac:dyDescent="0.2">
      <c r="A927" s="1"/>
      <c r="B927" s="1"/>
      <c r="C927" s="1"/>
      <c r="D927" s="1"/>
      <c r="E927" s="1"/>
    </row>
    <row r="928" spans="1:5" x14ac:dyDescent="0.2">
      <c r="A928" s="1"/>
      <c r="B928" s="1"/>
      <c r="C928" s="1"/>
      <c r="D928" s="1"/>
      <c r="E928" s="1"/>
    </row>
    <row r="929" spans="1:5" x14ac:dyDescent="0.2">
      <c r="A929" s="1"/>
      <c r="B929" s="1"/>
      <c r="C929" s="1"/>
      <c r="D929" s="1"/>
      <c r="E929" s="1"/>
    </row>
    <row r="930" spans="1:5" x14ac:dyDescent="0.2">
      <c r="A930" s="1"/>
      <c r="B930" s="1"/>
      <c r="C930" s="1"/>
      <c r="D930" s="1"/>
      <c r="E930" s="1"/>
    </row>
    <row r="931" spans="1:5" x14ac:dyDescent="0.2">
      <c r="A931" s="1"/>
      <c r="B931" s="1"/>
      <c r="C931" s="1"/>
      <c r="D931" s="1"/>
      <c r="E931" s="1"/>
    </row>
    <row r="932" spans="1:5" x14ac:dyDescent="0.2">
      <c r="A932" s="1"/>
      <c r="B932" s="1"/>
      <c r="C932" s="1"/>
      <c r="D932" s="1"/>
      <c r="E932" s="1"/>
    </row>
    <row r="933" spans="1:5" x14ac:dyDescent="0.2">
      <c r="A933" s="1"/>
      <c r="B933" s="1"/>
      <c r="C933" s="1"/>
      <c r="D933" s="1"/>
      <c r="E933" s="1"/>
    </row>
    <row r="934" spans="1:5" x14ac:dyDescent="0.2">
      <c r="A934" s="1"/>
      <c r="B934" s="1"/>
      <c r="C934" s="1"/>
      <c r="D934" s="1"/>
      <c r="E934" s="1"/>
    </row>
    <row r="935" spans="1:5" x14ac:dyDescent="0.2">
      <c r="A935" s="1"/>
      <c r="B935" s="1"/>
      <c r="C935" s="1"/>
      <c r="D935" s="1"/>
      <c r="E935" s="1"/>
    </row>
    <row r="936" spans="1:5" x14ac:dyDescent="0.2">
      <c r="A936" s="1"/>
      <c r="B936" s="1"/>
      <c r="C936" s="1"/>
      <c r="D936" s="1"/>
      <c r="E936" s="1"/>
    </row>
    <row r="937" spans="1:5" x14ac:dyDescent="0.2">
      <c r="A937" s="1"/>
      <c r="B937" s="1"/>
      <c r="C937" s="1"/>
      <c r="D937" s="1"/>
      <c r="E937" s="1"/>
    </row>
    <row r="938" spans="1:5" x14ac:dyDescent="0.2">
      <c r="A938" s="1"/>
      <c r="B938" s="1"/>
      <c r="C938" s="1"/>
      <c r="D938" s="1"/>
      <c r="E938" s="1"/>
    </row>
    <row r="939" spans="1:5" x14ac:dyDescent="0.2">
      <c r="A939" s="1"/>
      <c r="B939" s="1"/>
      <c r="C939" s="1"/>
      <c r="D939" s="1"/>
      <c r="E939" s="1"/>
    </row>
    <row r="940" spans="1:5" x14ac:dyDescent="0.2">
      <c r="A940" s="1"/>
      <c r="B940" s="1"/>
      <c r="C940" s="1"/>
      <c r="D940" s="1"/>
      <c r="E940" s="1"/>
    </row>
    <row r="941" spans="1:5" x14ac:dyDescent="0.2">
      <c r="A941" s="1"/>
      <c r="B941" s="1"/>
      <c r="C941" s="1"/>
      <c r="D941" s="1"/>
      <c r="E941" s="1"/>
    </row>
    <row r="942" spans="1:5" x14ac:dyDescent="0.2">
      <c r="A942" s="1"/>
      <c r="B942" s="1"/>
      <c r="C942" s="1"/>
      <c r="D942" s="1"/>
      <c r="E942" s="1"/>
    </row>
    <row r="943" spans="1:5" x14ac:dyDescent="0.2">
      <c r="A943" s="1"/>
      <c r="B943" s="1"/>
      <c r="C943" s="1"/>
      <c r="D943" s="1"/>
      <c r="E943" s="1"/>
    </row>
    <row r="944" spans="1:5" x14ac:dyDescent="0.2">
      <c r="A944" s="1"/>
      <c r="B944" s="1"/>
      <c r="C944" s="1"/>
      <c r="D944" s="1"/>
      <c r="E944" s="1"/>
    </row>
    <row r="945" spans="1:5" x14ac:dyDescent="0.2">
      <c r="A945" s="1"/>
      <c r="B945" s="1"/>
      <c r="C945" s="1"/>
      <c r="D945" s="1"/>
      <c r="E945" s="1"/>
    </row>
    <row r="946" spans="1:5" x14ac:dyDescent="0.2">
      <c r="A946" s="1"/>
      <c r="B946" s="1"/>
      <c r="C946" s="1"/>
      <c r="D946" s="1"/>
      <c r="E946" s="1"/>
    </row>
    <row r="947" spans="1:5" x14ac:dyDescent="0.2">
      <c r="A947" s="1"/>
      <c r="B947" s="1"/>
      <c r="C947" s="1"/>
      <c r="D947" s="1"/>
      <c r="E947" s="1"/>
    </row>
    <row r="948" spans="1:5" x14ac:dyDescent="0.2">
      <c r="A948" s="1"/>
      <c r="B948" s="1"/>
      <c r="C948" s="1"/>
      <c r="D948" s="1"/>
      <c r="E948" s="1"/>
    </row>
    <row r="949" spans="1:5" x14ac:dyDescent="0.2">
      <c r="A949" s="1"/>
      <c r="B949" s="1"/>
      <c r="C949" s="1"/>
      <c r="D949" s="1"/>
      <c r="E949" s="1"/>
    </row>
    <row r="950" spans="1:5" x14ac:dyDescent="0.2">
      <c r="A950" s="1"/>
      <c r="B950" s="1"/>
      <c r="C950" s="1"/>
      <c r="D950" s="1"/>
      <c r="E950" s="1"/>
    </row>
    <row r="951" spans="1:5" x14ac:dyDescent="0.2">
      <c r="A951" s="1"/>
      <c r="B951" s="1"/>
      <c r="C951" s="1"/>
      <c r="D951" s="1"/>
      <c r="E951" s="1"/>
    </row>
    <row r="952" spans="1:5" x14ac:dyDescent="0.2">
      <c r="A952" s="1"/>
      <c r="B952" s="1"/>
      <c r="C952" s="1"/>
      <c r="D952" s="1"/>
      <c r="E952" s="1"/>
    </row>
    <row r="953" spans="1:5" x14ac:dyDescent="0.2">
      <c r="A953" s="1"/>
      <c r="B953" s="1"/>
      <c r="C953" s="1"/>
      <c r="D953" s="1"/>
      <c r="E953" s="1"/>
    </row>
    <row r="954" spans="1:5" x14ac:dyDescent="0.2">
      <c r="A954" s="1"/>
      <c r="B954" s="1"/>
      <c r="C954" s="1"/>
      <c r="D954" s="1"/>
      <c r="E954" s="1"/>
    </row>
    <row r="955" spans="1:5" x14ac:dyDescent="0.2">
      <c r="A955" s="1"/>
      <c r="B955" s="1"/>
      <c r="C955" s="1"/>
      <c r="D955" s="1"/>
      <c r="E955" s="1"/>
    </row>
    <row r="956" spans="1:5" x14ac:dyDescent="0.2">
      <c r="A956" s="1"/>
      <c r="B956" s="1"/>
      <c r="C956" s="1"/>
      <c r="D956" s="1"/>
      <c r="E956" s="1"/>
    </row>
    <row r="957" spans="1:5" x14ac:dyDescent="0.2">
      <c r="A957" s="1"/>
      <c r="B957" s="1"/>
      <c r="C957" s="1"/>
      <c r="D957" s="1"/>
      <c r="E957" s="1"/>
    </row>
    <row r="958" spans="1:5" x14ac:dyDescent="0.2">
      <c r="A958" s="1"/>
      <c r="B958" s="1"/>
      <c r="C958" s="1"/>
      <c r="D958" s="1"/>
      <c r="E958" s="1"/>
    </row>
    <row r="959" spans="1:5" x14ac:dyDescent="0.2">
      <c r="A959" s="1"/>
      <c r="B959" s="1"/>
      <c r="C959" s="1"/>
      <c r="D959" s="1"/>
      <c r="E959" s="1"/>
    </row>
    <row r="960" spans="1:5" x14ac:dyDescent="0.2">
      <c r="A960" s="1"/>
      <c r="B960" s="1"/>
      <c r="C960" s="1"/>
      <c r="D960" s="1"/>
      <c r="E960" s="1"/>
    </row>
    <row r="961" spans="1:5" x14ac:dyDescent="0.2">
      <c r="A961" s="1"/>
      <c r="B961" s="1"/>
      <c r="C961" s="1"/>
      <c r="D961" s="1"/>
      <c r="E961" s="1"/>
    </row>
    <row r="962" spans="1:5" x14ac:dyDescent="0.2">
      <c r="A962" s="1"/>
      <c r="B962" s="1"/>
      <c r="C962" s="1"/>
      <c r="D962" s="1"/>
      <c r="E962" s="1"/>
    </row>
    <row r="963" spans="1:5" x14ac:dyDescent="0.2">
      <c r="A963" s="1"/>
      <c r="B963" s="1"/>
      <c r="C963" s="1"/>
      <c r="D963" s="1"/>
      <c r="E963" s="1"/>
    </row>
    <row r="964" spans="1:5" x14ac:dyDescent="0.2">
      <c r="A964" s="1"/>
      <c r="B964" s="1"/>
      <c r="C964" s="1"/>
      <c r="D964" s="1"/>
      <c r="E964" s="1"/>
    </row>
    <row r="965" spans="1:5" x14ac:dyDescent="0.2">
      <c r="A965" s="1"/>
      <c r="B965" s="1"/>
      <c r="C965" s="1"/>
      <c r="D965" s="1"/>
      <c r="E965" s="1"/>
    </row>
    <row r="966" spans="1:5" x14ac:dyDescent="0.2">
      <c r="A966" s="1"/>
      <c r="B966" s="1"/>
      <c r="C966" s="1"/>
      <c r="D966" s="1"/>
      <c r="E966" s="1"/>
    </row>
    <row r="967" spans="1:5" x14ac:dyDescent="0.2">
      <c r="A967" s="1"/>
      <c r="B967" s="1"/>
      <c r="C967" s="1"/>
      <c r="D967" s="1"/>
      <c r="E967" s="1"/>
    </row>
    <row r="968" spans="1:5" x14ac:dyDescent="0.2">
      <c r="A968" s="1"/>
      <c r="B968" s="1"/>
      <c r="C968" s="1"/>
      <c r="D968" s="1"/>
      <c r="E968" s="1"/>
    </row>
    <row r="969" spans="1:5" x14ac:dyDescent="0.2">
      <c r="A969" s="1"/>
      <c r="B969" s="1"/>
      <c r="C969" s="1"/>
      <c r="D969" s="1"/>
      <c r="E969" s="1"/>
    </row>
    <row r="970" spans="1:5" x14ac:dyDescent="0.2">
      <c r="A970" s="1"/>
      <c r="B970" s="1"/>
      <c r="C970" s="1"/>
      <c r="D970" s="1"/>
      <c r="E970" s="1"/>
    </row>
    <row r="971" spans="1:5" x14ac:dyDescent="0.2">
      <c r="A971" s="1"/>
      <c r="B971" s="1"/>
      <c r="C971" s="1"/>
      <c r="D971" s="1"/>
      <c r="E971" s="1"/>
    </row>
    <row r="972" spans="1:5" x14ac:dyDescent="0.2">
      <c r="A972" s="1"/>
      <c r="B972" s="1"/>
      <c r="C972" s="1"/>
      <c r="D972" s="1"/>
      <c r="E972" s="1"/>
    </row>
    <row r="973" spans="1:5" x14ac:dyDescent="0.2">
      <c r="A973" s="1"/>
      <c r="B973" s="1"/>
      <c r="C973" s="1"/>
      <c r="D973" s="1"/>
      <c r="E973" s="1"/>
    </row>
    <row r="974" spans="1:5" x14ac:dyDescent="0.2">
      <c r="A974" s="1"/>
      <c r="B974" s="1"/>
      <c r="C974" s="1"/>
      <c r="D974" s="1"/>
      <c r="E974" s="1"/>
    </row>
    <row r="975" spans="1:5" x14ac:dyDescent="0.2">
      <c r="A975" s="1"/>
      <c r="B975" s="1"/>
      <c r="C975" s="1"/>
      <c r="D975" s="1"/>
      <c r="E975" s="1"/>
    </row>
    <row r="976" spans="1:5" x14ac:dyDescent="0.2">
      <c r="A976" s="1"/>
      <c r="B976" s="1"/>
      <c r="C976" s="1"/>
      <c r="D976" s="1"/>
      <c r="E976" s="1"/>
    </row>
    <row r="977" spans="1:5" x14ac:dyDescent="0.2">
      <c r="A977" s="1"/>
      <c r="B977" s="1"/>
      <c r="C977" s="1"/>
      <c r="D977" s="1"/>
      <c r="E977" s="1"/>
    </row>
    <row r="978" spans="1:5" x14ac:dyDescent="0.2">
      <c r="A978" s="1"/>
      <c r="B978" s="1"/>
      <c r="C978" s="1"/>
      <c r="D978" s="1"/>
      <c r="E978" s="1"/>
    </row>
    <row r="979" spans="1:5" x14ac:dyDescent="0.2">
      <c r="A979" s="1"/>
      <c r="B979" s="1"/>
      <c r="C979" s="1"/>
      <c r="D979" s="1"/>
      <c r="E979" s="1"/>
    </row>
    <row r="980" spans="1:5" x14ac:dyDescent="0.2">
      <c r="A980" s="1"/>
      <c r="B980" s="1"/>
      <c r="C980" s="1"/>
      <c r="D980" s="1"/>
      <c r="E980" s="1"/>
    </row>
    <row r="981" spans="1:5" x14ac:dyDescent="0.2">
      <c r="A981" s="1"/>
      <c r="B981" s="1"/>
      <c r="C981" s="1"/>
      <c r="D981" s="1"/>
      <c r="E981" s="1"/>
    </row>
    <row r="982" spans="1:5" x14ac:dyDescent="0.2">
      <c r="A982" s="1"/>
      <c r="B982" s="1"/>
      <c r="C982" s="1"/>
      <c r="D982" s="1"/>
      <c r="E982" s="1"/>
    </row>
    <row r="983" spans="1:5" x14ac:dyDescent="0.2">
      <c r="A983" s="1"/>
      <c r="B983" s="1"/>
      <c r="C983" s="1"/>
      <c r="D983" s="1"/>
      <c r="E983" s="1"/>
    </row>
    <row r="984" spans="1:5" x14ac:dyDescent="0.2">
      <c r="A984" s="1"/>
      <c r="B984" s="1"/>
      <c r="C984" s="1"/>
      <c r="D984" s="1"/>
      <c r="E984" s="1"/>
    </row>
    <row r="985" spans="1:5" x14ac:dyDescent="0.2">
      <c r="A985" s="1"/>
      <c r="B985" s="1"/>
      <c r="C985" s="1"/>
      <c r="D985" s="1"/>
      <c r="E985" s="1"/>
    </row>
    <row r="986" spans="1:5" x14ac:dyDescent="0.2">
      <c r="A986" s="1"/>
      <c r="B986" s="1"/>
      <c r="C986" s="1"/>
      <c r="D986" s="1"/>
      <c r="E986" s="1"/>
    </row>
    <row r="987" spans="1:5" x14ac:dyDescent="0.2">
      <c r="A987" s="1"/>
      <c r="B987" s="1"/>
      <c r="C987" s="1"/>
      <c r="D987" s="1"/>
      <c r="E987" s="1"/>
    </row>
    <row r="988" spans="1:5" x14ac:dyDescent="0.2">
      <c r="A988" s="1"/>
      <c r="B988" s="1"/>
      <c r="C988" s="1"/>
      <c r="D988" s="1"/>
      <c r="E988" s="1"/>
    </row>
    <row r="989" spans="1:5" x14ac:dyDescent="0.2">
      <c r="A989" s="1"/>
      <c r="B989" s="1"/>
      <c r="C989" s="1"/>
      <c r="D989" s="1"/>
      <c r="E989" s="1"/>
    </row>
    <row r="990" spans="1:5" x14ac:dyDescent="0.2">
      <c r="A990" s="1"/>
      <c r="B990" s="1"/>
      <c r="C990" s="1"/>
      <c r="D990" s="1"/>
      <c r="E990" s="1"/>
    </row>
    <row r="991" spans="1:5" x14ac:dyDescent="0.2">
      <c r="A991" s="1"/>
      <c r="B991" s="1"/>
      <c r="C991" s="1"/>
      <c r="D991" s="1"/>
      <c r="E991" s="1"/>
    </row>
    <row r="992" spans="1:5" x14ac:dyDescent="0.2">
      <c r="A992" s="1"/>
      <c r="B992" s="1"/>
      <c r="C992" s="1"/>
      <c r="D992" s="1"/>
      <c r="E992" s="1"/>
    </row>
    <row r="993" spans="1:5" x14ac:dyDescent="0.2">
      <c r="A993" s="1"/>
      <c r="B993" s="1"/>
      <c r="C993" s="1"/>
      <c r="D993" s="1"/>
      <c r="E993" s="1"/>
    </row>
    <row r="994" spans="1:5" x14ac:dyDescent="0.2">
      <c r="A994" s="1"/>
      <c r="B994" s="1"/>
      <c r="C994" s="1"/>
      <c r="D994" s="1"/>
      <c r="E994" s="1"/>
    </row>
    <row r="995" spans="1:5" x14ac:dyDescent="0.2">
      <c r="A995" s="1"/>
      <c r="B995" s="1"/>
      <c r="C995" s="1"/>
      <c r="D995" s="1"/>
      <c r="E995" s="1"/>
    </row>
    <row r="996" spans="1:5" x14ac:dyDescent="0.2">
      <c r="A996" s="1"/>
      <c r="B996" s="1"/>
      <c r="C996" s="1"/>
      <c r="D996" s="1"/>
      <c r="E996" s="1"/>
    </row>
    <row r="997" spans="1:5" x14ac:dyDescent="0.2">
      <c r="A997" s="1"/>
      <c r="B997" s="1"/>
      <c r="C997" s="1"/>
      <c r="D997" s="1"/>
      <c r="E997" s="1"/>
    </row>
    <row r="998" spans="1:5" x14ac:dyDescent="0.2">
      <c r="A998" s="1"/>
      <c r="B998" s="1"/>
      <c r="C998" s="1"/>
      <c r="D998" s="1"/>
      <c r="E998" s="1"/>
    </row>
    <row r="999" spans="1:5" x14ac:dyDescent="0.2">
      <c r="A999" s="1"/>
      <c r="B999" s="1"/>
      <c r="C999" s="1"/>
      <c r="D999" s="1"/>
      <c r="E999" s="1"/>
    </row>
    <row r="1000" spans="1:5" x14ac:dyDescent="0.2">
      <c r="A1000" s="1"/>
      <c r="B1000" s="1"/>
      <c r="C1000" s="1"/>
      <c r="D1000" s="1"/>
      <c r="E1000" s="1"/>
    </row>
    <row r="1001" spans="1:5" x14ac:dyDescent="0.2">
      <c r="A1001" s="1"/>
      <c r="B1001" s="1"/>
      <c r="C1001" s="1"/>
      <c r="D1001" s="1"/>
      <c r="E1001" s="1"/>
    </row>
    <row r="1002" spans="1:5" x14ac:dyDescent="0.2">
      <c r="A1002" s="1"/>
      <c r="B1002" s="1"/>
      <c r="C1002" s="1"/>
      <c r="D1002" s="1"/>
      <c r="E1002" s="1"/>
    </row>
    <row r="1003" spans="1:5" x14ac:dyDescent="0.2">
      <c r="A1003" s="1"/>
      <c r="B1003" s="1"/>
      <c r="C1003" s="1"/>
      <c r="D1003" s="1"/>
      <c r="E1003" s="1"/>
    </row>
    <row r="1004" spans="1:5" x14ac:dyDescent="0.2">
      <c r="A1004" s="1"/>
      <c r="B1004" s="1"/>
      <c r="C1004" s="1"/>
      <c r="D1004" s="1"/>
      <c r="E1004" s="1"/>
    </row>
    <row r="1005" spans="1:5" x14ac:dyDescent="0.2">
      <c r="A1005" s="1"/>
      <c r="B1005" s="1"/>
      <c r="C1005" s="1"/>
      <c r="D1005" s="1"/>
      <c r="E1005" s="1"/>
    </row>
    <row r="1006" spans="1:5" x14ac:dyDescent="0.2">
      <c r="A1006" s="1"/>
      <c r="B1006" s="1"/>
      <c r="C1006" s="1"/>
      <c r="D1006" s="1"/>
      <c r="E1006" s="1"/>
    </row>
    <row r="1007" spans="1:5" x14ac:dyDescent="0.2">
      <c r="A1007" s="1"/>
      <c r="B1007" s="1"/>
      <c r="C1007" s="1"/>
      <c r="D1007" s="1"/>
      <c r="E1007" s="1"/>
    </row>
    <row r="1008" spans="1:5" x14ac:dyDescent="0.2">
      <c r="A1008" s="1"/>
      <c r="B1008" s="1"/>
      <c r="C1008" s="1"/>
      <c r="D1008" s="1"/>
      <c r="E1008" s="1"/>
    </row>
    <row r="1009" spans="1:5" x14ac:dyDescent="0.2">
      <c r="A1009" s="1"/>
      <c r="B1009" s="1"/>
      <c r="C1009" s="1"/>
      <c r="D1009" s="1"/>
      <c r="E1009" s="1"/>
    </row>
    <row r="1010" spans="1:5" x14ac:dyDescent="0.2">
      <c r="A1010" s="1"/>
      <c r="B1010" s="1"/>
      <c r="C1010" s="1"/>
      <c r="D1010" s="1"/>
      <c r="E1010" s="1"/>
    </row>
    <row r="1011" spans="1:5" x14ac:dyDescent="0.2">
      <c r="A1011" s="1"/>
      <c r="B1011" s="1"/>
      <c r="C1011" s="1"/>
      <c r="D1011" s="1"/>
      <c r="E1011" s="1"/>
    </row>
    <row r="1012" spans="1:5" x14ac:dyDescent="0.2">
      <c r="A1012" s="1"/>
      <c r="B1012" s="1"/>
      <c r="C1012" s="1"/>
      <c r="D1012" s="1"/>
      <c r="E1012" s="1"/>
    </row>
    <row r="1013" spans="1:5" x14ac:dyDescent="0.2">
      <c r="A1013" s="1"/>
      <c r="B1013" s="1"/>
      <c r="C1013" s="1"/>
      <c r="D1013" s="1"/>
      <c r="E1013" s="1"/>
    </row>
    <row r="1014" spans="1:5" x14ac:dyDescent="0.2">
      <c r="A1014" s="1"/>
      <c r="B1014" s="1"/>
      <c r="C1014" s="1"/>
      <c r="D1014" s="1"/>
      <c r="E1014" s="1"/>
    </row>
    <row r="1015" spans="1:5" x14ac:dyDescent="0.2">
      <c r="A1015" s="1"/>
      <c r="B1015" s="1"/>
      <c r="C1015" s="1"/>
      <c r="D1015" s="1"/>
      <c r="E1015" s="1"/>
    </row>
    <row r="1016" spans="1:5" x14ac:dyDescent="0.2">
      <c r="A1016" s="1"/>
      <c r="B1016" s="1"/>
      <c r="C1016" s="1"/>
      <c r="D1016" s="1"/>
      <c r="E1016" s="1"/>
    </row>
    <row r="1017" spans="1:5" x14ac:dyDescent="0.2">
      <c r="A1017" s="1"/>
      <c r="B1017" s="1"/>
      <c r="C1017" s="1"/>
      <c r="D1017" s="1"/>
      <c r="E1017" s="1"/>
    </row>
    <row r="1018" spans="1:5" x14ac:dyDescent="0.2">
      <c r="A1018" s="1"/>
      <c r="B1018" s="1"/>
      <c r="C1018" s="1"/>
      <c r="D1018" s="1"/>
      <c r="E1018" s="1"/>
    </row>
    <row r="1019" spans="1:5" x14ac:dyDescent="0.2">
      <c r="A1019" s="1"/>
      <c r="B1019" s="1"/>
      <c r="C1019" s="1"/>
      <c r="D1019" s="1"/>
      <c r="E1019" s="1"/>
    </row>
    <row r="1020" spans="1:5" x14ac:dyDescent="0.2">
      <c r="A1020" s="1"/>
      <c r="B1020" s="1"/>
      <c r="C1020" s="1"/>
      <c r="D1020" s="1"/>
      <c r="E1020" s="1"/>
    </row>
    <row r="1021" spans="1:5" x14ac:dyDescent="0.2">
      <c r="A1021" s="1"/>
      <c r="B1021" s="1"/>
      <c r="C1021" s="1"/>
      <c r="D1021" s="1"/>
      <c r="E1021" s="1"/>
    </row>
    <row r="1022" spans="1:5" x14ac:dyDescent="0.2">
      <c r="A1022" s="1"/>
      <c r="B1022" s="1"/>
      <c r="C1022" s="1"/>
      <c r="D1022" s="1"/>
      <c r="E1022" s="1"/>
    </row>
    <row r="1023" spans="1:5" x14ac:dyDescent="0.2">
      <c r="A1023" s="1"/>
      <c r="B1023" s="1"/>
      <c r="C1023" s="1"/>
      <c r="D1023" s="1"/>
      <c r="E1023" s="1"/>
    </row>
    <row r="1024" spans="1:5" x14ac:dyDescent="0.2">
      <c r="A1024" s="1"/>
      <c r="B1024" s="1"/>
      <c r="C1024" s="1"/>
      <c r="D1024" s="1"/>
      <c r="E1024" s="1"/>
    </row>
    <row r="1025" spans="1:5" x14ac:dyDescent="0.2">
      <c r="A1025" s="1"/>
      <c r="B1025" s="1"/>
      <c r="C1025" s="1"/>
      <c r="D1025" s="1"/>
      <c r="E1025" s="1"/>
    </row>
    <row r="1026" spans="1:5" x14ac:dyDescent="0.2">
      <c r="A1026" s="1"/>
      <c r="B1026" s="1"/>
      <c r="C1026" s="1"/>
      <c r="D1026" s="1"/>
      <c r="E1026" s="1"/>
    </row>
    <row r="1027" spans="1:5" x14ac:dyDescent="0.2">
      <c r="A1027" s="1"/>
      <c r="B1027" s="1"/>
      <c r="C1027" s="1"/>
      <c r="D1027" s="1"/>
      <c r="E1027" s="1"/>
    </row>
    <row r="1028" spans="1:5" x14ac:dyDescent="0.2">
      <c r="A1028" s="1"/>
      <c r="B1028" s="1"/>
      <c r="C1028" s="1"/>
      <c r="D1028" s="1"/>
      <c r="E1028" s="1"/>
    </row>
    <row r="1029" spans="1:5" x14ac:dyDescent="0.2">
      <c r="A1029" s="1"/>
      <c r="B1029" s="1"/>
      <c r="C1029" s="1"/>
      <c r="D1029" s="1"/>
      <c r="E1029" s="1"/>
    </row>
    <row r="1030" spans="1:5" x14ac:dyDescent="0.2">
      <c r="A1030" s="1"/>
      <c r="B1030" s="1"/>
      <c r="C1030" s="1"/>
      <c r="D1030" s="1"/>
      <c r="E1030" s="1"/>
    </row>
    <row r="1031" spans="1:5" x14ac:dyDescent="0.2">
      <c r="A1031" s="1"/>
      <c r="B1031" s="1"/>
      <c r="C1031" s="1"/>
      <c r="D1031" s="1"/>
      <c r="E1031" s="1"/>
    </row>
    <row r="1032" spans="1:5" x14ac:dyDescent="0.2">
      <c r="A1032" s="1"/>
      <c r="B1032" s="1"/>
      <c r="C1032" s="1"/>
      <c r="D1032" s="1"/>
      <c r="E1032" s="1"/>
    </row>
    <row r="1033" spans="1:5" x14ac:dyDescent="0.2">
      <c r="A1033" s="1"/>
      <c r="B1033" s="1"/>
      <c r="C1033" s="1"/>
      <c r="D1033" s="1"/>
      <c r="E1033" s="1"/>
    </row>
    <row r="1034" spans="1:5" x14ac:dyDescent="0.2">
      <c r="A1034" s="1"/>
      <c r="B1034" s="1"/>
      <c r="C1034" s="1"/>
      <c r="D1034" s="1"/>
      <c r="E1034" s="1"/>
    </row>
    <row r="1035" spans="1:5" x14ac:dyDescent="0.2">
      <c r="A1035" s="1"/>
      <c r="B1035" s="1"/>
      <c r="C1035" s="1"/>
      <c r="D1035" s="1"/>
      <c r="E1035" s="1"/>
    </row>
    <row r="1036" spans="1:5" x14ac:dyDescent="0.2">
      <c r="A1036" s="1"/>
      <c r="B1036" s="1"/>
      <c r="C1036" s="1"/>
      <c r="D1036" s="1"/>
      <c r="E1036" s="1"/>
    </row>
    <row r="1037" spans="1:5" x14ac:dyDescent="0.2">
      <c r="A1037" s="1"/>
      <c r="B1037" s="1"/>
      <c r="C1037" s="1"/>
      <c r="D1037" s="1"/>
      <c r="E1037" s="1"/>
    </row>
    <row r="1038" spans="1:5" x14ac:dyDescent="0.2">
      <c r="A1038" s="1"/>
      <c r="B1038" s="1"/>
      <c r="C1038" s="1"/>
      <c r="D1038" s="1"/>
      <c r="E1038" s="1"/>
    </row>
    <row r="1039" spans="1:5" x14ac:dyDescent="0.2">
      <c r="A1039" s="1"/>
      <c r="B1039" s="1"/>
      <c r="C1039" s="1"/>
      <c r="D1039" s="1"/>
      <c r="E1039" s="1"/>
    </row>
    <row r="1040" spans="1:5" x14ac:dyDescent="0.2">
      <c r="A1040" s="1"/>
      <c r="B1040" s="1"/>
      <c r="C1040" s="1"/>
      <c r="D1040" s="1"/>
      <c r="E1040" s="1"/>
    </row>
    <row r="1041" spans="1:5" x14ac:dyDescent="0.2">
      <c r="A1041" s="1"/>
      <c r="B1041" s="1"/>
      <c r="C1041" s="1"/>
      <c r="D1041" s="1"/>
      <c r="E1041" s="1"/>
    </row>
    <row r="1042" spans="1:5" x14ac:dyDescent="0.2">
      <c r="A1042" s="1"/>
      <c r="B1042" s="1"/>
      <c r="C1042" s="1"/>
      <c r="D1042" s="1"/>
      <c r="E1042" s="1"/>
    </row>
    <row r="1043" spans="1:5" x14ac:dyDescent="0.2">
      <c r="A1043" s="1"/>
      <c r="B1043" s="1"/>
      <c r="C1043" s="1"/>
      <c r="D1043" s="1"/>
      <c r="E1043" s="1"/>
    </row>
    <row r="1044" spans="1:5" x14ac:dyDescent="0.2">
      <c r="A1044" s="1"/>
      <c r="B1044" s="1"/>
      <c r="C1044" s="1"/>
      <c r="D1044" s="1"/>
      <c r="E1044" s="1"/>
    </row>
    <row r="1045" spans="1:5" x14ac:dyDescent="0.2">
      <c r="A1045" s="1"/>
      <c r="B1045" s="1"/>
      <c r="C1045" s="1"/>
      <c r="D1045" s="1"/>
      <c r="E1045" s="1"/>
    </row>
    <row r="1046" spans="1:5" x14ac:dyDescent="0.2">
      <c r="A1046" s="1"/>
      <c r="B1046" s="1"/>
      <c r="C1046" s="1"/>
      <c r="D1046" s="1"/>
      <c r="E1046" s="1"/>
    </row>
    <row r="1047" spans="1:5" x14ac:dyDescent="0.2">
      <c r="A1047" s="1"/>
      <c r="B1047" s="1"/>
      <c r="C1047" s="1"/>
      <c r="D1047" s="1"/>
      <c r="E1047" s="1"/>
    </row>
    <row r="1048" spans="1:5" x14ac:dyDescent="0.2">
      <c r="A1048" s="1"/>
      <c r="B1048" s="1"/>
      <c r="C1048" s="1"/>
      <c r="D1048" s="1"/>
      <c r="E1048" s="1"/>
    </row>
    <row r="1049" spans="1:5" x14ac:dyDescent="0.2">
      <c r="A1049" s="1"/>
      <c r="B1049" s="1"/>
      <c r="C1049" s="1"/>
      <c r="D1049" s="1"/>
      <c r="E1049" s="1"/>
    </row>
    <row r="1050" spans="1:5" x14ac:dyDescent="0.2">
      <c r="A1050" s="1"/>
      <c r="B1050" s="1"/>
      <c r="C1050" s="1"/>
      <c r="D1050" s="1"/>
      <c r="E1050" s="1"/>
    </row>
    <row r="1051" spans="1:5" x14ac:dyDescent="0.2">
      <c r="A1051" s="1"/>
      <c r="B1051" s="1"/>
      <c r="C1051" s="1"/>
      <c r="D1051" s="1"/>
      <c r="E1051" s="1"/>
    </row>
    <row r="1052" spans="1:5" x14ac:dyDescent="0.2">
      <c r="A1052" s="1"/>
      <c r="B1052" s="1"/>
      <c r="C1052" s="1"/>
      <c r="D1052" s="1"/>
      <c r="E1052" s="1"/>
    </row>
    <row r="1053" spans="1:5" x14ac:dyDescent="0.2">
      <c r="A1053" s="1"/>
      <c r="B1053" s="1"/>
      <c r="C1053" s="1"/>
      <c r="D1053" s="1"/>
      <c r="E1053" s="1"/>
    </row>
    <row r="1054" spans="1:5" x14ac:dyDescent="0.2">
      <c r="A1054" s="1"/>
      <c r="B1054" s="1"/>
      <c r="C1054" s="1"/>
      <c r="D1054" s="1"/>
      <c r="E1054" s="1"/>
    </row>
    <row r="1055" spans="1:5" x14ac:dyDescent="0.2">
      <c r="A1055" s="1"/>
      <c r="B1055" s="1"/>
      <c r="C1055" s="1"/>
      <c r="D1055" s="1"/>
      <c r="E1055" s="1"/>
    </row>
    <row r="1056" spans="1:5" x14ac:dyDescent="0.2">
      <c r="A1056" s="1"/>
      <c r="B1056" s="1"/>
      <c r="C1056" s="1"/>
      <c r="D1056" s="1"/>
      <c r="E1056" s="1"/>
    </row>
    <row r="1057" spans="1:5" x14ac:dyDescent="0.2">
      <c r="A1057" s="1"/>
      <c r="B1057" s="1"/>
      <c r="C1057" s="1"/>
      <c r="D1057" s="1"/>
      <c r="E1057" s="1"/>
    </row>
    <row r="1058" spans="1:5" x14ac:dyDescent="0.2">
      <c r="A1058" s="1"/>
      <c r="B1058" s="1"/>
      <c r="C1058" s="1"/>
      <c r="D1058" s="1"/>
      <c r="E1058" s="1"/>
    </row>
    <row r="1059" spans="1:5" x14ac:dyDescent="0.2">
      <c r="A1059" s="1"/>
      <c r="B1059" s="1"/>
      <c r="C1059" s="1"/>
      <c r="D1059" s="1"/>
      <c r="E1059" s="1"/>
    </row>
    <row r="1060" spans="1:5" x14ac:dyDescent="0.2">
      <c r="A1060" s="1"/>
      <c r="B1060" s="1"/>
      <c r="C1060" s="1"/>
      <c r="D1060" s="1"/>
      <c r="E1060" s="1"/>
    </row>
    <row r="1061" spans="1:5" x14ac:dyDescent="0.2">
      <c r="A1061" s="1"/>
      <c r="B1061" s="1"/>
      <c r="C1061" s="1"/>
      <c r="D1061" s="1"/>
      <c r="E1061" s="1"/>
    </row>
    <row r="1062" spans="1:5" x14ac:dyDescent="0.2">
      <c r="A1062" s="1"/>
      <c r="B1062" s="1"/>
      <c r="C1062" s="1"/>
      <c r="D1062" s="1"/>
      <c r="E1062" s="1"/>
    </row>
    <row r="1063" spans="1:5" x14ac:dyDescent="0.2">
      <c r="A1063" s="1"/>
      <c r="B1063" s="1"/>
      <c r="C1063" s="1"/>
      <c r="D1063" s="1"/>
      <c r="E1063" s="1"/>
    </row>
    <row r="1064" spans="1:5" x14ac:dyDescent="0.2">
      <c r="A1064" s="1"/>
      <c r="B1064" s="1"/>
      <c r="C1064" s="1"/>
      <c r="D1064" s="1"/>
      <c r="E1064" s="1"/>
    </row>
    <row r="1065" spans="1:5" x14ac:dyDescent="0.2">
      <c r="A1065" s="1"/>
      <c r="B1065" s="1"/>
      <c r="C1065" s="1"/>
      <c r="D1065" s="1"/>
      <c r="E1065" s="1"/>
    </row>
    <row r="1066" spans="1:5" x14ac:dyDescent="0.2">
      <c r="A1066" s="1"/>
      <c r="B1066" s="1"/>
      <c r="C1066" s="1"/>
      <c r="D1066" s="1"/>
      <c r="E1066" s="1"/>
    </row>
    <row r="1067" spans="1:5" x14ac:dyDescent="0.2">
      <c r="A1067" s="1"/>
      <c r="B1067" s="1"/>
      <c r="C1067" s="1"/>
      <c r="D1067" s="1"/>
      <c r="E1067" s="1"/>
    </row>
    <row r="1068" spans="1:5" x14ac:dyDescent="0.2">
      <c r="A1068" s="1"/>
      <c r="B1068" s="1"/>
      <c r="C1068" s="1"/>
      <c r="D1068" s="1"/>
      <c r="E1068" s="1"/>
    </row>
    <row r="1069" spans="1:5" x14ac:dyDescent="0.2">
      <c r="A1069" s="1"/>
      <c r="B1069" s="1"/>
      <c r="C1069" s="1"/>
      <c r="D1069" s="1"/>
      <c r="E1069" s="1"/>
    </row>
    <row r="1070" spans="1:5" x14ac:dyDescent="0.2">
      <c r="A1070" s="1"/>
      <c r="B1070" s="1"/>
      <c r="C1070" s="1"/>
      <c r="D1070" s="1"/>
      <c r="E1070" s="1"/>
    </row>
    <row r="1071" spans="1:5" x14ac:dyDescent="0.2">
      <c r="A1071" s="1"/>
      <c r="B1071" s="1"/>
      <c r="C1071" s="1"/>
      <c r="D1071" s="1"/>
      <c r="E1071" s="1"/>
    </row>
    <row r="1072" spans="1:5" x14ac:dyDescent="0.2">
      <c r="A1072" s="1"/>
      <c r="B1072" s="1"/>
      <c r="C1072" s="1"/>
      <c r="D1072" s="1"/>
      <c r="E1072" s="1"/>
    </row>
    <row r="1073" spans="1:5" x14ac:dyDescent="0.2">
      <c r="A1073" s="1"/>
      <c r="B1073" s="1"/>
      <c r="C1073" s="1"/>
      <c r="D1073" s="1"/>
      <c r="E1073" s="1"/>
    </row>
    <row r="1074" spans="1:5" x14ac:dyDescent="0.2">
      <c r="A1074" s="1"/>
      <c r="B1074" s="1"/>
      <c r="C1074" s="1"/>
      <c r="D1074" s="1"/>
      <c r="E1074" s="1"/>
    </row>
    <row r="1075" spans="1:5" x14ac:dyDescent="0.2">
      <c r="A1075" s="1"/>
      <c r="B1075" s="1"/>
      <c r="C1075" s="1"/>
      <c r="D1075" s="1"/>
      <c r="E1075" s="1"/>
    </row>
    <row r="1076" spans="1:5" x14ac:dyDescent="0.2">
      <c r="A1076" s="1"/>
      <c r="B1076" s="1"/>
      <c r="C1076" s="1"/>
      <c r="D1076" s="1"/>
      <c r="E1076" s="1"/>
    </row>
    <row r="1077" spans="1:5" x14ac:dyDescent="0.2">
      <c r="A1077" s="1"/>
      <c r="B1077" s="1"/>
      <c r="C1077" s="1"/>
      <c r="D1077" s="1"/>
      <c r="E1077" s="1"/>
    </row>
    <row r="1078" spans="1:5" x14ac:dyDescent="0.2">
      <c r="A1078" s="1"/>
      <c r="B1078" s="1"/>
      <c r="C1078" s="1"/>
      <c r="D1078" s="1"/>
      <c r="E1078" s="1"/>
    </row>
    <row r="1079" spans="1:5" x14ac:dyDescent="0.2">
      <c r="A1079" s="1"/>
      <c r="B1079" s="1"/>
      <c r="C1079" s="1"/>
      <c r="D1079" s="1"/>
      <c r="E1079" s="1"/>
    </row>
    <row r="1080" spans="1:5" x14ac:dyDescent="0.2">
      <c r="A1080" s="1"/>
      <c r="B1080" s="1"/>
      <c r="C1080" s="1"/>
      <c r="D1080" s="1"/>
      <c r="E1080" s="1"/>
    </row>
    <row r="1081" spans="1:5" x14ac:dyDescent="0.2">
      <c r="A1081" s="1"/>
      <c r="B1081" s="1"/>
      <c r="C1081" s="1"/>
      <c r="D1081" s="1"/>
      <c r="E1081" s="1"/>
    </row>
    <row r="1082" spans="1:5" x14ac:dyDescent="0.2">
      <c r="A1082" s="1"/>
      <c r="B1082" s="1"/>
      <c r="C1082" s="1"/>
      <c r="D1082" s="1"/>
      <c r="E1082" s="1"/>
    </row>
    <row r="1083" spans="1:5" x14ac:dyDescent="0.2">
      <c r="A1083" s="1"/>
      <c r="B1083" s="1"/>
      <c r="C1083" s="1"/>
      <c r="D1083" s="1"/>
      <c r="E1083" s="1"/>
    </row>
    <row r="1084" spans="1:5" x14ac:dyDescent="0.2">
      <c r="A1084" s="1"/>
      <c r="B1084" s="1"/>
      <c r="C1084" s="1"/>
      <c r="D1084" s="1"/>
      <c r="E1084" s="1"/>
    </row>
    <row r="1085" spans="1:5" x14ac:dyDescent="0.2">
      <c r="A1085" s="1"/>
      <c r="B1085" s="1"/>
      <c r="C1085" s="1"/>
      <c r="D1085" s="1"/>
      <c r="E1085" s="1"/>
    </row>
    <row r="1086" spans="1:5" x14ac:dyDescent="0.2">
      <c r="A1086" s="1"/>
      <c r="B1086" s="1"/>
      <c r="C1086" s="1"/>
      <c r="D1086" s="1"/>
      <c r="E1086" s="1"/>
    </row>
    <row r="1087" spans="1:5" x14ac:dyDescent="0.2">
      <c r="A1087" s="1"/>
      <c r="B1087" s="1"/>
      <c r="C1087" s="1"/>
      <c r="D1087" s="1"/>
      <c r="E1087" s="1"/>
    </row>
    <row r="1088" spans="1:5" x14ac:dyDescent="0.2">
      <c r="A1088" s="1"/>
      <c r="B1088" s="1"/>
      <c r="C1088" s="1"/>
      <c r="D1088" s="1"/>
      <c r="E1088" s="1"/>
    </row>
    <row r="1089" spans="1:4" x14ac:dyDescent="0.2">
      <c r="A1089" s="1"/>
      <c r="B1089" s="1"/>
      <c r="C1089" s="1"/>
      <c r="D1089" s="1"/>
    </row>
    <row r="1090" spans="1:4" x14ac:dyDescent="0.2">
      <c r="A1090" s="1"/>
      <c r="B1090" s="1"/>
      <c r="C1090" s="1"/>
      <c r="D1090" s="1"/>
    </row>
    <row r="1091" spans="1:4" x14ac:dyDescent="0.2">
      <c r="A1091" s="1"/>
      <c r="B1091" s="1"/>
      <c r="C1091" s="1"/>
      <c r="D1091" s="1"/>
    </row>
    <row r="1092" spans="1:4" x14ac:dyDescent="0.2">
      <c r="A1092" s="1"/>
      <c r="B1092" s="1"/>
      <c r="C1092" s="1"/>
      <c r="D1092" s="1"/>
    </row>
    <row r="1093" spans="1:4" x14ac:dyDescent="0.2">
      <c r="A1093" s="1"/>
      <c r="B1093" s="1"/>
      <c r="C1093" s="1"/>
      <c r="D1093" s="1"/>
    </row>
    <row r="1094" spans="1:4" x14ac:dyDescent="0.2">
      <c r="A1094" s="1"/>
      <c r="B1094" s="1"/>
      <c r="C1094" s="1"/>
      <c r="D1094" s="1"/>
    </row>
    <row r="1095" spans="1:4" x14ac:dyDescent="0.2">
      <c r="A1095" s="1"/>
      <c r="B1095" s="1"/>
      <c r="C1095" s="1"/>
      <c r="D1095" s="1"/>
    </row>
    <row r="1096" spans="1:4" x14ac:dyDescent="0.2">
      <c r="A1096" s="1"/>
      <c r="B1096" s="1"/>
      <c r="C1096" s="1"/>
      <c r="D1096" s="1"/>
    </row>
    <row r="1097" spans="1:4" x14ac:dyDescent="0.2">
      <c r="A1097" s="1"/>
      <c r="B1097" s="1"/>
      <c r="C1097" s="1"/>
      <c r="D1097" s="1"/>
    </row>
    <row r="1098" spans="1:4" x14ac:dyDescent="0.2">
      <c r="A1098" s="1"/>
      <c r="B1098" s="1"/>
      <c r="C1098" s="1"/>
      <c r="D1098" s="1"/>
    </row>
    <row r="1099" spans="1:4" x14ac:dyDescent="0.2">
      <c r="A1099" s="1"/>
      <c r="B1099" s="1"/>
      <c r="C1099" s="1"/>
      <c r="D1099" s="1"/>
    </row>
    <row r="1100" spans="1:4" x14ac:dyDescent="0.2">
      <c r="A1100" s="1"/>
      <c r="B1100" s="1"/>
      <c r="C1100" s="1"/>
      <c r="D1100" s="1"/>
    </row>
    <row r="1101" spans="1:4" x14ac:dyDescent="0.2">
      <c r="A1101" s="1"/>
      <c r="B1101" s="1"/>
      <c r="C1101" s="1"/>
      <c r="D1101" s="1"/>
    </row>
    <row r="1102" spans="1:4" x14ac:dyDescent="0.2">
      <c r="A1102" s="1"/>
      <c r="B1102" s="1"/>
      <c r="C1102" s="1"/>
      <c r="D1102" s="1"/>
    </row>
    <row r="1103" spans="1:4" x14ac:dyDescent="0.2">
      <c r="A1103" s="1"/>
      <c r="B1103" s="1"/>
      <c r="C1103" s="1"/>
      <c r="D1103" s="1"/>
    </row>
    <row r="1104" spans="1:4" x14ac:dyDescent="0.2">
      <c r="A1104" s="1"/>
      <c r="B1104" s="1"/>
      <c r="C1104" s="1"/>
      <c r="D1104" s="1"/>
    </row>
    <row r="1105" spans="1:4" x14ac:dyDescent="0.2">
      <c r="A1105" s="1"/>
      <c r="B1105" s="1"/>
      <c r="C1105" s="1"/>
      <c r="D1105" s="1"/>
    </row>
    <row r="1106" spans="1:4" x14ac:dyDescent="0.2">
      <c r="A1106" s="1"/>
      <c r="B1106" s="1"/>
      <c r="C1106" s="1"/>
      <c r="D1106" s="1"/>
    </row>
    <row r="1107" spans="1:4" x14ac:dyDescent="0.2">
      <c r="A1107" s="1"/>
      <c r="B1107" s="1"/>
      <c r="C1107" s="1"/>
      <c r="D1107" s="1"/>
    </row>
    <row r="1108" spans="1:4" x14ac:dyDescent="0.2">
      <c r="A1108" s="1"/>
      <c r="B1108" s="1"/>
      <c r="C1108" s="1"/>
      <c r="D1108" s="1"/>
    </row>
    <row r="1109" spans="1:4" x14ac:dyDescent="0.2">
      <c r="A1109" s="1"/>
      <c r="B1109" s="1"/>
      <c r="C1109" s="1"/>
      <c r="D1109" s="1"/>
    </row>
    <row r="1110" spans="1:4" x14ac:dyDescent="0.2">
      <c r="A1110" s="1"/>
      <c r="B1110" s="1"/>
      <c r="C1110" s="1"/>
      <c r="D1110" s="1"/>
    </row>
    <row r="1111" spans="1:4" x14ac:dyDescent="0.2">
      <c r="A1111" s="1"/>
      <c r="B1111" s="1"/>
      <c r="C1111" s="1"/>
      <c r="D1111" s="1"/>
    </row>
    <row r="1112" spans="1:4" x14ac:dyDescent="0.2">
      <c r="A1112" s="1"/>
      <c r="B1112" s="1"/>
      <c r="C1112" s="1"/>
      <c r="D1112" s="1"/>
    </row>
    <row r="1113" spans="1:4" x14ac:dyDescent="0.2">
      <c r="A1113" s="1"/>
      <c r="B1113" s="1"/>
      <c r="C1113" s="1"/>
      <c r="D1113" s="1"/>
    </row>
    <row r="1114" spans="1:4" x14ac:dyDescent="0.2">
      <c r="A1114" s="1"/>
      <c r="B1114" s="1"/>
      <c r="C1114" s="1"/>
      <c r="D1114" s="1"/>
    </row>
    <row r="1115" spans="1:4" x14ac:dyDescent="0.2">
      <c r="A1115" s="1"/>
      <c r="B1115" s="1"/>
      <c r="C1115" s="1"/>
      <c r="D1115" s="1"/>
    </row>
    <row r="1116" spans="1:4" x14ac:dyDescent="0.2">
      <c r="A1116" s="1"/>
      <c r="B1116" s="1"/>
      <c r="C1116" s="1"/>
      <c r="D1116" s="1"/>
    </row>
    <row r="1117" spans="1:4" x14ac:dyDescent="0.2">
      <c r="A1117" s="1"/>
      <c r="B1117" s="1"/>
      <c r="C1117" s="1"/>
      <c r="D1117" s="1"/>
    </row>
    <row r="1118" spans="1:4" x14ac:dyDescent="0.2">
      <c r="A1118" s="1"/>
      <c r="B1118" s="1"/>
      <c r="C1118" s="1"/>
      <c r="D1118" s="1"/>
    </row>
    <row r="1119" spans="1:4" x14ac:dyDescent="0.2">
      <c r="A1119" s="1"/>
      <c r="B1119" s="1"/>
      <c r="C1119" s="1"/>
      <c r="D1119" s="1"/>
    </row>
    <row r="1120" spans="1:4" x14ac:dyDescent="0.2">
      <c r="A1120" s="1"/>
      <c r="B1120" s="1"/>
      <c r="C1120" s="1"/>
      <c r="D1120" s="1"/>
    </row>
    <row r="1121" spans="1:4" x14ac:dyDescent="0.2">
      <c r="A1121" s="1"/>
      <c r="B1121" s="1"/>
      <c r="C1121" s="1"/>
      <c r="D1121" s="1"/>
    </row>
    <row r="1122" spans="1:4" x14ac:dyDescent="0.2">
      <c r="A1122" s="1"/>
      <c r="B1122" s="1"/>
      <c r="C1122" s="1"/>
      <c r="D1122" s="1"/>
    </row>
    <row r="1123" spans="1:4" x14ac:dyDescent="0.2">
      <c r="A1123" s="1"/>
      <c r="B1123" s="1"/>
      <c r="C1123" s="1"/>
      <c r="D1123" s="1"/>
    </row>
    <row r="1124" spans="1:4" x14ac:dyDescent="0.2">
      <c r="A1124" s="1"/>
      <c r="B1124" s="1"/>
      <c r="C1124" s="1"/>
      <c r="D1124" s="1"/>
    </row>
    <row r="1125" spans="1:4" x14ac:dyDescent="0.2">
      <c r="A1125" s="1"/>
      <c r="B1125" s="1"/>
      <c r="C1125" s="1"/>
      <c r="D1125" s="1"/>
    </row>
    <row r="1126" spans="1:4" x14ac:dyDescent="0.2">
      <c r="A1126" s="1"/>
      <c r="B1126" s="1"/>
      <c r="C1126" s="1"/>
      <c r="D1126" s="1"/>
    </row>
    <row r="1127" spans="1:4" x14ac:dyDescent="0.2">
      <c r="A1127" s="1"/>
      <c r="B1127" s="1"/>
      <c r="C1127" s="1"/>
      <c r="D1127" s="1"/>
    </row>
  </sheetData>
  <phoneticPr fontId="1" type="noConversion"/>
  <pageMargins left="0.75" right="0.75" top="1" bottom="1" header="0.5" footer="0.5"/>
  <headerFooter alignWithMargins="0">
    <oddHeader>&amp;A</oddHeader>
    <oddFooter>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1"/>
  <dimension ref="A1:IV1228"/>
  <sheetViews>
    <sheetView workbookViewId="0"/>
  </sheetViews>
  <sheetFormatPr baseColWidth="10" defaultRowHeight="12.75" x14ac:dyDescent="0.2"/>
  <cols>
    <col min="1" max="1" width="28.7109375" customWidth="1" collapsed="1"/>
    <col min="2" max="256" width="9.140625" customWidth="1" collapsed="1"/>
  </cols>
  <sheetData>
    <row r="1" spans="1:6" x14ac:dyDescent="0.2">
      <c r="A1" s="51" t="s">
        <v>52</v>
      </c>
      <c r="B1" s="1"/>
      <c r="C1" s="1"/>
      <c r="D1" s="1"/>
      <c r="E1" s="1"/>
      <c r="F1" s="1"/>
    </row>
    <row r="2" spans="1:6" x14ac:dyDescent="0.2">
      <c r="A2" s="1" t="s">
        <v>82</v>
      </c>
      <c r="B2" s="1">
        <v>0</v>
      </c>
      <c r="C2" s="1">
        <v>0</v>
      </c>
      <c r="D2" s="1">
        <v>0</v>
      </c>
      <c r="E2" s="1">
        <v>0</v>
      </c>
      <c r="F2" s="1"/>
    </row>
    <row r="3" spans="1:6" x14ac:dyDescent="0.2">
      <c r="A3" s="1" t="s">
        <v>82</v>
      </c>
      <c r="B3" s="1">
        <v>1</v>
      </c>
      <c r="C3" s="1">
        <v>0</v>
      </c>
      <c r="D3" s="1">
        <v>0</v>
      </c>
      <c r="E3" s="1">
        <v>0</v>
      </c>
      <c r="F3" s="1"/>
    </row>
    <row r="4" spans="1:6" x14ac:dyDescent="0.2">
      <c r="A4" s="1" t="s">
        <v>82</v>
      </c>
      <c r="B4" s="1">
        <v>2</v>
      </c>
      <c r="C4" s="1">
        <v>0</v>
      </c>
      <c r="D4" s="1">
        <v>0</v>
      </c>
      <c r="E4" s="1">
        <v>0</v>
      </c>
      <c r="F4" s="1"/>
    </row>
    <row r="5" spans="1:6" x14ac:dyDescent="0.2">
      <c r="A5" s="1" t="s">
        <v>82</v>
      </c>
      <c r="B5" s="1">
        <v>3</v>
      </c>
      <c r="C5" s="1">
        <v>0</v>
      </c>
      <c r="D5" s="1">
        <v>0</v>
      </c>
      <c r="E5" s="1">
        <v>0</v>
      </c>
      <c r="F5" s="1"/>
    </row>
    <row r="6" spans="1:6" x14ac:dyDescent="0.2">
      <c r="A6" s="1" t="s">
        <v>82</v>
      </c>
      <c r="B6" s="1">
        <v>4</v>
      </c>
      <c r="C6" s="1">
        <v>0</v>
      </c>
      <c r="D6" s="1">
        <v>0</v>
      </c>
      <c r="E6" s="1">
        <v>0</v>
      </c>
      <c r="F6" s="1"/>
    </row>
    <row r="7" spans="1:6" x14ac:dyDescent="0.2">
      <c r="A7" s="1" t="s">
        <v>82</v>
      </c>
      <c r="B7" s="1">
        <v>5</v>
      </c>
      <c r="C7" s="1">
        <v>0</v>
      </c>
      <c r="D7" s="1">
        <v>0</v>
      </c>
      <c r="E7" s="1">
        <v>0</v>
      </c>
      <c r="F7" s="1"/>
    </row>
    <row r="8" spans="1:6" x14ac:dyDescent="0.2">
      <c r="A8" s="1" t="s">
        <v>82</v>
      </c>
      <c r="B8" s="1">
        <v>6</v>
      </c>
      <c r="C8" s="1">
        <v>0</v>
      </c>
      <c r="D8" s="1">
        <v>0</v>
      </c>
      <c r="E8" s="1">
        <v>7.6923079788684845E-2</v>
      </c>
      <c r="F8" s="1"/>
    </row>
    <row r="9" spans="1:6" x14ac:dyDescent="0.2">
      <c r="A9" s="1" t="s">
        <v>82</v>
      </c>
      <c r="B9" s="1">
        <v>7</v>
      </c>
      <c r="C9" s="1">
        <v>0</v>
      </c>
      <c r="D9" s="1">
        <v>0</v>
      </c>
      <c r="E9" s="1">
        <v>7.6923079788684845E-2</v>
      </c>
      <c r="F9" s="1"/>
    </row>
    <row r="10" spans="1:6" x14ac:dyDescent="0.2">
      <c r="A10" s="1" t="s">
        <v>82</v>
      </c>
      <c r="B10" s="1">
        <v>8</v>
      </c>
      <c r="C10" s="1">
        <v>0.1111111119389534</v>
      </c>
      <c r="D10" s="1">
        <v>0</v>
      </c>
      <c r="E10" s="1">
        <v>7.6923079788684845E-2</v>
      </c>
      <c r="F10" s="1"/>
    </row>
    <row r="11" spans="1:6" x14ac:dyDescent="0.2">
      <c r="A11" s="1" t="s">
        <v>82</v>
      </c>
      <c r="B11" s="1">
        <v>9</v>
      </c>
      <c r="C11" s="1">
        <v>0.1111111119389534</v>
      </c>
      <c r="D11" s="1">
        <v>0</v>
      </c>
      <c r="E11" s="1">
        <v>7.6923079788684845E-2</v>
      </c>
      <c r="F11" s="1"/>
    </row>
    <row r="12" spans="1:6" x14ac:dyDescent="0.2">
      <c r="A12" s="1" t="s">
        <v>82</v>
      </c>
      <c r="B12" s="1">
        <v>10</v>
      </c>
      <c r="C12" s="1">
        <v>0.1111111119389534</v>
      </c>
      <c r="D12" s="1">
        <v>0</v>
      </c>
      <c r="E12" s="1">
        <v>7.6923079788684845E-2</v>
      </c>
      <c r="F12" s="1"/>
    </row>
    <row r="13" spans="1:6" x14ac:dyDescent="0.2">
      <c r="A13" s="1" t="s">
        <v>82</v>
      </c>
      <c r="B13" s="1">
        <v>11</v>
      </c>
      <c r="C13" s="1">
        <v>0.1111111119389534</v>
      </c>
      <c r="D13" s="1">
        <v>0</v>
      </c>
      <c r="E13" s="1">
        <v>7.6923079788684845E-2</v>
      </c>
      <c r="F13" s="1"/>
    </row>
    <row r="14" spans="1:6" x14ac:dyDescent="0.2">
      <c r="A14" s="1" t="s">
        <v>82</v>
      </c>
      <c r="B14" s="1">
        <v>12</v>
      </c>
      <c r="C14" s="1">
        <v>0.1111111119389534</v>
      </c>
      <c r="D14" s="1">
        <v>0</v>
      </c>
      <c r="E14" s="1">
        <v>7.6923079788684845E-2</v>
      </c>
      <c r="F14" s="1"/>
    </row>
    <row r="15" spans="1:6" x14ac:dyDescent="0.2">
      <c r="A15" s="1" t="s">
        <v>82</v>
      </c>
      <c r="B15" s="1">
        <v>13</v>
      </c>
      <c r="C15" s="1">
        <v>0.1111111119389534</v>
      </c>
      <c r="D15" s="1">
        <v>0</v>
      </c>
      <c r="E15" s="1">
        <v>7.6923079788684845E-2</v>
      </c>
      <c r="F15" s="1"/>
    </row>
    <row r="16" spans="1:6" x14ac:dyDescent="0.2">
      <c r="A16" s="1" t="s">
        <v>82</v>
      </c>
      <c r="B16" s="1">
        <v>14</v>
      </c>
      <c r="C16" s="1">
        <v>0.1111111119389534</v>
      </c>
      <c r="D16" s="1">
        <v>0</v>
      </c>
      <c r="E16" s="1">
        <v>0.15384615957736969</v>
      </c>
      <c r="F16" s="1"/>
    </row>
    <row r="17" spans="1:6" x14ac:dyDescent="0.2">
      <c r="A17" s="1" t="s">
        <v>82</v>
      </c>
      <c r="B17" s="1">
        <v>15</v>
      </c>
      <c r="C17" s="1">
        <v>0.1111111119389534</v>
      </c>
      <c r="D17" s="1">
        <v>0</v>
      </c>
      <c r="E17" s="1">
        <v>0.23076923191547394</v>
      </c>
      <c r="F17" s="1"/>
    </row>
    <row r="18" spans="1:6" x14ac:dyDescent="0.2">
      <c r="A18" s="1" t="s">
        <v>82</v>
      </c>
      <c r="B18" s="1">
        <v>16</v>
      </c>
      <c r="C18" s="1">
        <v>0.1111111119389534</v>
      </c>
      <c r="D18" s="1">
        <v>0</v>
      </c>
      <c r="E18" s="1">
        <v>0.23076923191547394</v>
      </c>
      <c r="F18" s="1"/>
    </row>
    <row r="19" spans="1:6" x14ac:dyDescent="0.2">
      <c r="A19" s="1" t="s">
        <v>82</v>
      </c>
      <c r="B19" s="1">
        <v>17</v>
      </c>
      <c r="C19" s="1">
        <v>0.1111111119389534</v>
      </c>
      <c r="D19" s="1">
        <v>0</v>
      </c>
      <c r="E19" s="1">
        <v>0.23076923191547394</v>
      </c>
      <c r="F19" s="1"/>
    </row>
    <row r="20" spans="1:6" x14ac:dyDescent="0.2">
      <c r="A20" s="1" t="s">
        <v>82</v>
      </c>
      <c r="B20" s="1">
        <v>18</v>
      </c>
      <c r="C20" s="1">
        <v>0.1111111119389534</v>
      </c>
      <c r="D20" s="1">
        <v>0</v>
      </c>
      <c r="E20" s="1">
        <v>0.23076923191547394</v>
      </c>
      <c r="F20" s="1"/>
    </row>
    <row r="21" spans="1:6" x14ac:dyDescent="0.2">
      <c r="A21" s="1" t="s">
        <v>82</v>
      </c>
      <c r="B21" s="1">
        <v>19</v>
      </c>
      <c r="C21" s="1">
        <v>0.1111111119389534</v>
      </c>
      <c r="D21" s="1">
        <v>0</v>
      </c>
      <c r="E21" s="1">
        <v>0.23076923191547394</v>
      </c>
      <c r="F21" s="1"/>
    </row>
    <row r="22" spans="1:6" x14ac:dyDescent="0.2">
      <c r="A22" s="1" t="s">
        <v>82</v>
      </c>
      <c r="B22" s="1">
        <v>20</v>
      </c>
      <c r="C22" s="1">
        <v>0.1111111119389534</v>
      </c>
      <c r="D22" s="1">
        <v>0</v>
      </c>
      <c r="E22" s="1">
        <v>0.30769231915473938</v>
      </c>
      <c r="F22" s="1"/>
    </row>
    <row r="23" spans="1:6" x14ac:dyDescent="0.2">
      <c r="A23" s="1" t="s">
        <v>82</v>
      </c>
      <c r="B23" s="1">
        <v>21</v>
      </c>
      <c r="C23" s="1">
        <v>0.1111111119389534</v>
      </c>
      <c r="D23" s="1">
        <v>0</v>
      </c>
      <c r="E23" s="1">
        <v>0.30769231915473938</v>
      </c>
      <c r="F23" s="1"/>
    </row>
    <row r="24" spans="1:6" x14ac:dyDescent="0.2">
      <c r="A24" s="1" t="s">
        <v>82</v>
      </c>
      <c r="B24" s="1">
        <v>22</v>
      </c>
      <c r="C24" s="1">
        <v>0.1111111119389534</v>
      </c>
      <c r="D24" s="1">
        <v>0</v>
      </c>
      <c r="E24" s="1">
        <v>0.30769231915473938</v>
      </c>
      <c r="F24" s="1"/>
    </row>
    <row r="25" spans="1:6" x14ac:dyDescent="0.2">
      <c r="A25" s="1" t="s">
        <v>82</v>
      </c>
      <c r="B25" s="1">
        <v>23</v>
      </c>
      <c r="C25" s="1">
        <v>0.1111111119389534</v>
      </c>
      <c r="D25" s="1">
        <v>0</v>
      </c>
      <c r="E25" s="1">
        <v>0.30769231915473938</v>
      </c>
      <c r="F25" s="1"/>
    </row>
    <row r="26" spans="1:6" x14ac:dyDescent="0.2">
      <c r="A26" s="1" t="s">
        <v>82</v>
      </c>
      <c r="B26" s="1">
        <v>24</v>
      </c>
      <c r="C26" s="1">
        <v>0.1111111119389534</v>
      </c>
      <c r="D26" s="1">
        <v>0</v>
      </c>
      <c r="E26" s="1">
        <v>0.30769231915473938</v>
      </c>
      <c r="F26" s="1"/>
    </row>
    <row r="27" spans="1:6" x14ac:dyDescent="0.2">
      <c r="A27" s="1" t="s">
        <v>82</v>
      </c>
      <c r="B27" s="1">
        <v>25</v>
      </c>
      <c r="C27" s="1">
        <v>0.1111111119389534</v>
      </c>
      <c r="D27" s="1">
        <v>0</v>
      </c>
      <c r="E27" s="1">
        <v>0.30769231915473938</v>
      </c>
      <c r="F27" s="1"/>
    </row>
    <row r="28" spans="1:6" x14ac:dyDescent="0.2">
      <c r="A28" s="1" t="s">
        <v>82</v>
      </c>
      <c r="B28" s="1">
        <v>26</v>
      </c>
      <c r="C28" s="1">
        <v>0.1111111119389534</v>
      </c>
      <c r="D28" s="1">
        <v>0</v>
      </c>
      <c r="E28" s="1">
        <v>0.30769231915473938</v>
      </c>
      <c r="F28" s="1"/>
    </row>
    <row r="29" spans="1:6" x14ac:dyDescent="0.2">
      <c r="A29" s="1" t="s">
        <v>82</v>
      </c>
      <c r="B29" s="1">
        <v>27</v>
      </c>
      <c r="C29" s="1">
        <v>0.1111111119389534</v>
      </c>
      <c r="D29" s="1">
        <v>0</v>
      </c>
      <c r="E29" s="1">
        <v>0.30769231915473938</v>
      </c>
      <c r="F29" s="1"/>
    </row>
    <row r="30" spans="1:6" x14ac:dyDescent="0.2">
      <c r="A30" s="1" t="s">
        <v>82</v>
      </c>
      <c r="B30" s="1">
        <v>28</v>
      </c>
      <c r="C30" s="1">
        <v>0.1111111119389534</v>
      </c>
      <c r="D30" s="1">
        <v>0</v>
      </c>
      <c r="E30" s="1">
        <v>0.30769231915473938</v>
      </c>
      <c r="F30" s="1"/>
    </row>
    <row r="31" spans="1:6" x14ac:dyDescent="0.2">
      <c r="A31" s="1" t="s">
        <v>82</v>
      </c>
      <c r="B31" s="1">
        <v>29</v>
      </c>
      <c r="C31" s="1">
        <v>0.1111111119389534</v>
      </c>
      <c r="D31" s="1">
        <v>0</v>
      </c>
      <c r="E31" s="1">
        <v>0.30769231915473938</v>
      </c>
      <c r="F31" s="1"/>
    </row>
    <row r="32" spans="1:6" x14ac:dyDescent="0.2">
      <c r="A32" s="1" t="s">
        <v>82</v>
      </c>
      <c r="B32" s="1">
        <v>30</v>
      </c>
      <c r="C32" s="1">
        <v>0.1111111119389534</v>
      </c>
      <c r="D32" s="1">
        <v>0.20000000298023224</v>
      </c>
      <c r="E32" s="1">
        <v>0.30769231915473938</v>
      </c>
      <c r="F32" s="1"/>
    </row>
    <row r="33" spans="1:6" x14ac:dyDescent="0.2">
      <c r="A33" s="1" t="s">
        <v>82</v>
      </c>
      <c r="B33" s="1">
        <v>31</v>
      </c>
      <c r="C33" s="1">
        <v>0.1111111119389534</v>
      </c>
      <c r="D33" s="1">
        <v>0.20000000298023224</v>
      </c>
      <c r="E33" s="1">
        <v>0.30769231915473938</v>
      </c>
      <c r="F33" s="1"/>
    </row>
    <row r="34" spans="1:6" x14ac:dyDescent="0.2">
      <c r="A34" s="1" t="s">
        <v>82</v>
      </c>
      <c r="B34" s="1">
        <v>32</v>
      </c>
      <c r="C34" s="1">
        <v>0.2222222238779068</v>
      </c>
      <c r="D34" s="1">
        <v>0.20000000298023224</v>
      </c>
      <c r="E34" s="1">
        <v>0.30769231915473938</v>
      </c>
      <c r="F34" s="1"/>
    </row>
    <row r="35" spans="1:6" x14ac:dyDescent="0.2">
      <c r="A35" s="1" t="s">
        <v>82</v>
      </c>
      <c r="B35" s="1">
        <v>33</v>
      </c>
      <c r="C35" s="1">
        <v>0.2222222238779068</v>
      </c>
      <c r="D35" s="1">
        <v>0.20000000298023224</v>
      </c>
      <c r="E35" s="1">
        <v>0.30769231915473938</v>
      </c>
      <c r="F35" s="1"/>
    </row>
    <row r="36" spans="1:6" x14ac:dyDescent="0.2">
      <c r="A36" s="1" t="s">
        <v>82</v>
      </c>
      <c r="B36" s="1">
        <v>34</v>
      </c>
      <c r="C36" s="1">
        <v>0.2222222238779068</v>
      </c>
      <c r="D36" s="1">
        <v>0.20000000298023224</v>
      </c>
      <c r="E36" s="1">
        <v>0.30769231915473938</v>
      </c>
      <c r="F36" s="1"/>
    </row>
    <row r="37" spans="1:6" x14ac:dyDescent="0.2">
      <c r="A37" s="1" t="s">
        <v>82</v>
      </c>
      <c r="B37" s="1">
        <v>35</v>
      </c>
      <c r="C37" s="1">
        <v>0.2222222238779068</v>
      </c>
      <c r="D37" s="1">
        <v>0.20000000298023224</v>
      </c>
      <c r="E37" s="1">
        <v>0.30769231915473938</v>
      </c>
      <c r="F37" s="1"/>
    </row>
    <row r="38" spans="1:6" x14ac:dyDescent="0.2">
      <c r="A38" s="1" t="s">
        <v>82</v>
      </c>
      <c r="B38" s="1">
        <v>36</v>
      </c>
      <c r="C38" s="1">
        <v>0.2222222238779068</v>
      </c>
      <c r="D38" s="1">
        <v>0.20000000298023224</v>
      </c>
      <c r="E38" s="1">
        <v>0.30769231915473938</v>
      </c>
      <c r="F38" s="1"/>
    </row>
    <row r="39" spans="1:6" x14ac:dyDescent="0.2">
      <c r="A39" s="1" t="s">
        <v>82</v>
      </c>
      <c r="B39" s="1">
        <v>37</v>
      </c>
      <c r="C39" s="1">
        <v>0.2222222238779068</v>
      </c>
      <c r="D39" s="1">
        <v>0.20000000298023224</v>
      </c>
      <c r="E39" s="1">
        <v>0.46153846383094788</v>
      </c>
      <c r="F39" s="1"/>
    </row>
    <row r="40" spans="1:6" x14ac:dyDescent="0.2">
      <c r="A40" s="1" t="s">
        <v>82</v>
      </c>
      <c r="B40" s="1">
        <v>38</v>
      </c>
      <c r="C40" s="1">
        <v>0.2222222238779068</v>
      </c>
      <c r="D40" s="1">
        <v>0.20000000298023224</v>
      </c>
      <c r="E40" s="1">
        <v>0.46153846383094788</v>
      </c>
      <c r="F40" s="1"/>
    </row>
    <row r="41" spans="1:6" x14ac:dyDescent="0.2">
      <c r="A41" s="1" t="s">
        <v>82</v>
      </c>
      <c r="B41" s="1">
        <v>39</v>
      </c>
      <c r="C41" s="1">
        <v>0.2222222238779068</v>
      </c>
      <c r="D41" s="1">
        <v>0.20000000298023224</v>
      </c>
      <c r="E41" s="1">
        <v>0.46153846383094788</v>
      </c>
      <c r="F41" s="1"/>
    </row>
    <row r="42" spans="1:6" x14ac:dyDescent="0.2">
      <c r="A42" s="1" t="s">
        <v>82</v>
      </c>
      <c r="B42" s="1">
        <v>40</v>
      </c>
      <c r="C42" s="1">
        <v>0.2222222238779068</v>
      </c>
      <c r="D42" s="1">
        <v>0.20000000298023224</v>
      </c>
      <c r="E42" s="1">
        <v>0.46153846383094788</v>
      </c>
      <c r="F42" s="1"/>
    </row>
    <row r="43" spans="1:6" x14ac:dyDescent="0.2">
      <c r="A43" s="1" t="s">
        <v>82</v>
      </c>
      <c r="B43" s="1">
        <v>41</v>
      </c>
      <c r="C43" s="1">
        <v>0.3333333432674408</v>
      </c>
      <c r="D43" s="1">
        <v>0.20000000298023224</v>
      </c>
      <c r="E43" s="1">
        <v>0.53846156597137451</v>
      </c>
      <c r="F43" s="1"/>
    </row>
    <row r="44" spans="1:6" x14ac:dyDescent="0.2">
      <c r="A44" s="1" t="s">
        <v>82</v>
      </c>
      <c r="B44" s="1">
        <v>42</v>
      </c>
      <c r="C44" s="1">
        <v>0.3333333432674408</v>
      </c>
      <c r="D44" s="1">
        <v>0.20000000298023224</v>
      </c>
      <c r="E44" s="1">
        <v>0.53846156597137451</v>
      </c>
      <c r="F44" s="1"/>
    </row>
    <row r="45" spans="1:6" x14ac:dyDescent="0.2">
      <c r="A45" s="1" t="s">
        <v>82</v>
      </c>
      <c r="B45" s="1">
        <v>43</v>
      </c>
      <c r="C45" s="1">
        <v>0.3333333432674408</v>
      </c>
      <c r="D45" s="1">
        <v>0.20000000298023224</v>
      </c>
      <c r="E45" s="1">
        <v>0.61538463830947876</v>
      </c>
      <c r="F45" s="1"/>
    </row>
    <row r="46" spans="1:6" x14ac:dyDescent="0.2">
      <c r="A46" s="1" t="s">
        <v>82</v>
      </c>
      <c r="B46" s="1">
        <v>44</v>
      </c>
      <c r="C46" s="1">
        <v>0.3333333432674408</v>
      </c>
      <c r="D46" s="1">
        <v>0.20000000298023224</v>
      </c>
      <c r="E46" s="1">
        <v>0.61538463830947876</v>
      </c>
      <c r="F46" s="1"/>
    </row>
    <row r="47" spans="1:6" x14ac:dyDescent="0.2">
      <c r="A47" s="1" t="s">
        <v>82</v>
      </c>
      <c r="B47" s="1">
        <v>45</v>
      </c>
      <c r="C47" s="1">
        <v>0.3333333432674408</v>
      </c>
      <c r="D47" s="1">
        <v>0.20000000298023224</v>
      </c>
      <c r="E47" s="1">
        <v>0.61538463830947876</v>
      </c>
      <c r="F47" s="1"/>
    </row>
    <row r="48" spans="1:6" x14ac:dyDescent="0.2">
      <c r="A48" s="1" t="s">
        <v>82</v>
      </c>
      <c r="B48" s="1">
        <v>46</v>
      </c>
      <c r="C48" s="1">
        <v>0.3333333432674408</v>
      </c>
      <c r="D48" s="1">
        <v>0.20000000298023224</v>
      </c>
      <c r="E48" s="1">
        <v>0.61538463830947876</v>
      </c>
      <c r="F48" s="1"/>
    </row>
    <row r="49" spans="1:6" x14ac:dyDescent="0.2">
      <c r="A49" s="1" t="s">
        <v>82</v>
      </c>
      <c r="B49" s="1">
        <v>47</v>
      </c>
      <c r="C49" s="1">
        <v>0.3333333432674408</v>
      </c>
      <c r="D49" s="1">
        <v>0.20000000298023224</v>
      </c>
      <c r="E49" s="1">
        <v>0.61538463830947876</v>
      </c>
      <c r="F49" s="1"/>
    </row>
    <row r="50" spans="1:6" x14ac:dyDescent="0.2">
      <c r="A50" s="1" t="s">
        <v>82</v>
      </c>
      <c r="B50" s="1">
        <v>48</v>
      </c>
      <c r="C50" s="1">
        <v>0.3333333432674408</v>
      </c>
      <c r="D50" s="1">
        <v>0.20000000298023224</v>
      </c>
      <c r="E50" s="1">
        <v>0.61538463830947876</v>
      </c>
      <c r="F50" s="1"/>
    </row>
    <row r="51" spans="1:6" x14ac:dyDescent="0.2">
      <c r="A51" s="1" t="s">
        <v>82</v>
      </c>
      <c r="B51" s="1">
        <v>49</v>
      </c>
      <c r="C51" s="1">
        <v>0.3333333432674408</v>
      </c>
      <c r="D51" s="1">
        <v>0.20000000298023224</v>
      </c>
      <c r="E51" s="1">
        <v>0.61538463830947876</v>
      </c>
      <c r="F51" s="1"/>
    </row>
    <row r="52" spans="1:6" x14ac:dyDescent="0.2">
      <c r="A52" s="1" t="s">
        <v>82</v>
      </c>
      <c r="B52" s="1">
        <v>50</v>
      </c>
      <c r="C52" s="1">
        <v>0.3333333432674408</v>
      </c>
      <c r="D52" s="1">
        <v>0.20000000298023224</v>
      </c>
      <c r="E52" s="1">
        <v>0.61538463830947876</v>
      </c>
      <c r="F52" s="1"/>
    </row>
    <row r="53" spans="1:6" x14ac:dyDescent="0.2">
      <c r="A53" s="1" t="s">
        <v>82</v>
      </c>
      <c r="B53" s="1">
        <v>51</v>
      </c>
      <c r="C53" s="1">
        <v>0.3333333432674408</v>
      </c>
      <c r="D53" s="1">
        <v>0.20000000298023224</v>
      </c>
      <c r="E53" s="1">
        <v>0.61538463830947876</v>
      </c>
      <c r="F53" s="1"/>
    </row>
    <row r="54" spans="1:6" x14ac:dyDescent="0.2">
      <c r="A54" s="1" t="s">
        <v>82</v>
      </c>
      <c r="B54" s="1">
        <v>52</v>
      </c>
      <c r="C54" s="1">
        <v>0.3333333432674408</v>
      </c>
      <c r="D54" s="1">
        <v>0.20000000298023224</v>
      </c>
      <c r="E54" s="1">
        <v>0.61538463830947876</v>
      </c>
      <c r="F54" s="1"/>
    </row>
    <row r="55" spans="1:6" x14ac:dyDescent="0.2">
      <c r="A55" s="1" t="s">
        <v>82</v>
      </c>
      <c r="B55" s="1">
        <v>53</v>
      </c>
      <c r="C55" s="1">
        <v>0.3333333432674408</v>
      </c>
      <c r="D55" s="1">
        <v>0.20000000298023224</v>
      </c>
      <c r="E55" s="1">
        <v>0.61538463830947876</v>
      </c>
      <c r="F55" s="1"/>
    </row>
    <row r="56" spans="1:6" x14ac:dyDescent="0.2">
      <c r="A56" s="1" t="s">
        <v>82</v>
      </c>
      <c r="B56" s="1">
        <v>54</v>
      </c>
      <c r="C56" s="1">
        <v>0.3333333432674408</v>
      </c>
      <c r="D56" s="1">
        <v>0.20000000298023224</v>
      </c>
      <c r="E56" s="1">
        <v>0.61538463830947876</v>
      </c>
      <c r="F56" s="1"/>
    </row>
    <row r="57" spans="1:6" x14ac:dyDescent="0.2">
      <c r="A57" s="1" t="s">
        <v>82</v>
      </c>
      <c r="B57" s="1">
        <v>55</v>
      </c>
      <c r="C57" s="1">
        <v>0.3333333432674408</v>
      </c>
      <c r="D57" s="1">
        <v>0.20000000298023224</v>
      </c>
      <c r="E57" s="1">
        <v>0.61538463830947876</v>
      </c>
      <c r="F57" s="1"/>
    </row>
    <row r="58" spans="1:6" x14ac:dyDescent="0.2">
      <c r="A58" s="1" t="s">
        <v>82</v>
      </c>
      <c r="B58" s="1">
        <v>56</v>
      </c>
      <c r="C58" s="1">
        <v>0.3333333432674408</v>
      </c>
      <c r="D58" s="1">
        <v>0.20000000298023224</v>
      </c>
      <c r="E58" s="1">
        <v>0.61538463830947876</v>
      </c>
      <c r="F58" s="1"/>
    </row>
    <row r="59" spans="1:6" x14ac:dyDescent="0.2">
      <c r="A59" s="1" t="s">
        <v>82</v>
      </c>
      <c r="B59" s="1">
        <v>57</v>
      </c>
      <c r="C59" s="1">
        <v>0.4444444477558136</v>
      </c>
      <c r="D59" s="1">
        <v>0.20000000298023224</v>
      </c>
      <c r="E59" s="1">
        <v>0.61538463830947876</v>
      </c>
      <c r="F59" s="1"/>
    </row>
    <row r="60" spans="1:6" x14ac:dyDescent="0.2">
      <c r="A60" s="1" t="s">
        <v>82</v>
      </c>
      <c r="B60" s="1">
        <v>58</v>
      </c>
      <c r="C60" s="1">
        <v>0.4444444477558136</v>
      </c>
      <c r="D60" s="1">
        <v>0.20000000298023224</v>
      </c>
      <c r="E60" s="1">
        <v>0.69230771064758301</v>
      </c>
      <c r="F60" s="1"/>
    </row>
    <row r="61" spans="1:6" x14ac:dyDescent="0.2">
      <c r="A61" s="1" t="s">
        <v>82</v>
      </c>
      <c r="B61" s="1">
        <v>59</v>
      </c>
      <c r="C61" s="1">
        <v>0.4444444477558136</v>
      </c>
      <c r="D61" s="1">
        <v>0.20000000298023224</v>
      </c>
      <c r="E61" s="1">
        <v>0.69230771064758301</v>
      </c>
      <c r="F61" s="1"/>
    </row>
    <row r="62" spans="1:6" x14ac:dyDescent="0.2">
      <c r="A62" s="1" t="s">
        <v>82</v>
      </c>
      <c r="B62" s="1">
        <v>60</v>
      </c>
      <c r="C62" s="1">
        <v>0.4444444477558136</v>
      </c>
      <c r="D62" s="1">
        <v>0.20000000298023224</v>
      </c>
      <c r="E62" s="1">
        <v>0.69230771064758301</v>
      </c>
      <c r="F62" s="1"/>
    </row>
    <row r="63" spans="1:6" x14ac:dyDescent="0.2">
      <c r="A63" s="1" t="s">
        <v>82</v>
      </c>
      <c r="B63" s="1">
        <v>61</v>
      </c>
      <c r="C63" s="1">
        <v>0.4444444477558136</v>
      </c>
      <c r="D63" s="1">
        <v>0.20000000298023224</v>
      </c>
      <c r="E63" s="1">
        <v>0.69230771064758301</v>
      </c>
      <c r="F63" s="1"/>
    </row>
    <row r="64" spans="1:6" x14ac:dyDescent="0.2">
      <c r="A64" s="1" t="s">
        <v>82</v>
      </c>
      <c r="B64" s="1">
        <v>62</v>
      </c>
      <c r="C64" s="1">
        <v>0.4444444477558136</v>
      </c>
      <c r="D64" s="1">
        <v>0.20000000298023224</v>
      </c>
      <c r="E64" s="1">
        <v>0.69230771064758301</v>
      </c>
      <c r="F64" s="1"/>
    </row>
    <row r="65" spans="1:6" x14ac:dyDescent="0.2">
      <c r="A65" s="1" t="s">
        <v>82</v>
      </c>
      <c r="B65" s="1">
        <v>63</v>
      </c>
      <c r="C65" s="1">
        <v>0.4444444477558136</v>
      </c>
      <c r="D65" s="1">
        <v>0.40000000596046448</v>
      </c>
      <c r="E65" s="1">
        <v>0.69230771064758301</v>
      </c>
      <c r="F65" s="1"/>
    </row>
    <row r="66" spans="1:6" x14ac:dyDescent="0.2">
      <c r="A66" s="1" t="s">
        <v>82</v>
      </c>
      <c r="B66" s="1">
        <v>64</v>
      </c>
      <c r="C66" s="1">
        <v>0.4444444477558136</v>
      </c>
      <c r="D66" s="1">
        <v>0.40000000596046448</v>
      </c>
      <c r="E66" s="1">
        <v>0.69230771064758301</v>
      </c>
      <c r="F66" s="1"/>
    </row>
    <row r="67" spans="1:6" x14ac:dyDescent="0.2">
      <c r="A67" s="1" t="s">
        <v>82</v>
      </c>
      <c r="B67" s="1">
        <v>65</v>
      </c>
      <c r="C67" s="1">
        <v>0.4444444477558136</v>
      </c>
      <c r="D67" s="1">
        <v>0.40000000596046448</v>
      </c>
      <c r="E67" s="1">
        <v>0.69230771064758301</v>
      </c>
      <c r="F67" s="1"/>
    </row>
    <row r="68" spans="1:6" x14ac:dyDescent="0.2">
      <c r="A68" s="1" t="s">
        <v>82</v>
      </c>
      <c r="B68" s="1">
        <v>66</v>
      </c>
      <c r="C68" s="1">
        <v>0.4444444477558136</v>
      </c>
      <c r="D68" s="1">
        <v>0.40000000596046448</v>
      </c>
      <c r="E68" s="1">
        <v>0.69230771064758301</v>
      </c>
      <c r="F68" s="1"/>
    </row>
    <row r="69" spans="1:6" x14ac:dyDescent="0.2">
      <c r="A69" s="1" t="s">
        <v>82</v>
      </c>
      <c r="B69" s="1">
        <v>67</v>
      </c>
      <c r="C69" s="1">
        <v>0.4444444477558136</v>
      </c>
      <c r="D69" s="1">
        <v>0.40000000596046448</v>
      </c>
      <c r="E69" s="1">
        <v>0.69230771064758301</v>
      </c>
      <c r="F69" s="1"/>
    </row>
    <row r="70" spans="1:6" x14ac:dyDescent="0.2">
      <c r="A70" s="1" t="s">
        <v>82</v>
      </c>
      <c r="B70" s="1">
        <v>68</v>
      </c>
      <c r="C70" s="1">
        <v>0.4444444477558136</v>
      </c>
      <c r="D70" s="1">
        <v>0.40000000596046448</v>
      </c>
      <c r="E70" s="1">
        <v>0.69230771064758301</v>
      </c>
      <c r="F70" s="1"/>
    </row>
    <row r="71" spans="1:6" x14ac:dyDescent="0.2">
      <c r="A71" s="1" t="s">
        <v>82</v>
      </c>
      <c r="B71" s="1">
        <v>69</v>
      </c>
      <c r="C71" s="1">
        <v>0.4444444477558136</v>
      </c>
      <c r="D71" s="1">
        <v>0.40000000596046448</v>
      </c>
      <c r="E71" s="1">
        <v>0.69230771064758301</v>
      </c>
      <c r="F71" s="1"/>
    </row>
    <row r="72" spans="1:6" x14ac:dyDescent="0.2">
      <c r="A72" s="1" t="s">
        <v>82</v>
      </c>
      <c r="B72" s="1">
        <v>70</v>
      </c>
      <c r="C72" s="1">
        <v>0.55555558204650879</v>
      </c>
      <c r="D72" s="1">
        <v>0.40000000596046448</v>
      </c>
      <c r="E72" s="1">
        <v>0.69230771064758301</v>
      </c>
      <c r="F72" s="1"/>
    </row>
    <row r="73" spans="1:6" x14ac:dyDescent="0.2">
      <c r="A73" s="1" t="s">
        <v>82</v>
      </c>
      <c r="B73" s="1">
        <v>71</v>
      </c>
      <c r="C73" s="1">
        <v>0.55555558204650879</v>
      </c>
      <c r="D73" s="1">
        <v>0.40000000596046448</v>
      </c>
      <c r="E73" s="1">
        <v>0.69230771064758301</v>
      </c>
      <c r="F73" s="1"/>
    </row>
    <row r="74" spans="1:6" x14ac:dyDescent="0.2">
      <c r="A74" s="1" t="s">
        <v>82</v>
      </c>
      <c r="B74" s="1">
        <v>72</v>
      </c>
      <c r="C74" s="1">
        <v>0.55555558204650879</v>
      </c>
      <c r="D74" s="1">
        <v>0.40000000596046448</v>
      </c>
      <c r="E74" s="1">
        <v>0.69230771064758301</v>
      </c>
      <c r="F74" s="1"/>
    </row>
    <row r="75" spans="1:6" x14ac:dyDescent="0.2">
      <c r="A75" s="1" t="s">
        <v>82</v>
      </c>
      <c r="B75" s="1">
        <v>73</v>
      </c>
      <c r="C75" s="1">
        <v>0.55555558204650879</v>
      </c>
      <c r="D75" s="1">
        <v>0.40000000596046448</v>
      </c>
      <c r="E75" s="1">
        <v>0.69230771064758301</v>
      </c>
      <c r="F75" s="1"/>
    </row>
    <row r="76" spans="1:6" x14ac:dyDescent="0.2">
      <c r="A76" s="1" t="s">
        <v>82</v>
      </c>
      <c r="B76" s="1">
        <v>74</v>
      </c>
      <c r="C76" s="1">
        <v>0.55555558204650879</v>
      </c>
      <c r="D76" s="1">
        <v>0.40000000596046448</v>
      </c>
      <c r="E76" s="1">
        <v>0.69230771064758301</v>
      </c>
      <c r="F76" s="1"/>
    </row>
    <row r="77" spans="1:6" x14ac:dyDescent="0.2">
      <c r="A77" s="1" t="s">
        <v>82</v>
      </c>
      <c r="B77" s="1">
        <v>75</v>
      </c>
      <c r="C77" s="1">
        <v>0.55555558204650879</v>
      </c>
      <c r="D77" s="1">
        <v>0.40000000596046448</v>
      </c>
      <c r="E77" s="1">
        <v>0.69230771064758301</v>
      </c>
      <c r="F77" s="1"/>
    </row>
    <row r="78" spans="1:6" x14ac:dyDescent="0.2">
      <c r="A78" s="1" t="s">
        <v>82</v>
      </c>
      <c r="B78" s="1">
        <v>76</v>
      </c>
      <c r="C78" s="1">
        <v>0.55555558204650879</v>
      </c>
      <c r="D78" s="1">
        <v>0.40000000596046448</v>
      </c>
      <c r="E78" s="1">
        <v>0.69230771064758301</v>
      </c>
      <c r="F78" s="1"/>
    </row>
    <row r="79" spans="1:6" x14ac:dyDescent="0.2">
      <c r="A79" s="1" t="s">
        <v>82</v>
      </c>
      <c r="B79" s="1">
        <v>77</v>
      </c>
      <c r="C79" s="1">
        <v>0.55555558204650879</v>
      </c>
      <c r="D79" s="1">
        <v>0.40000000596046448</v>
      </c>
      <c r="E79" s="1">
        <v>0.69230771064758301</v>
      </c>
      <c r="F79" s="1"/>
    </row>
    <row r="80" spans="1:6" x14ac:dyDescent="0.2">
      <c r="A80" s="1" t="s">
        <v>82</v>
      </c>
      <c r="B80" s="1">
        <v>78</v>
      </c>
      <c r="C80" s="1">
        <v>0.55555558204650879</v>
      </c>
      <c r="D80" s="1">
        <v>0.40000000596046448</v>
      </c>
      <c r="E80" s="1">
        <v>0.69230771064758301</v>
      </c>
      <c r="F80" s="1"/>
    </row>
    <row r="81" spans="1:6" x14ac:dyDescent="0.2">
      <c r="A81" s="1" t="s">
        <v>82</v>
      </c>
      <c r="B81" s="1">
        <v>79</v>
      </c>
      <c r="C81" s="1">
        <v>0.55555558204650879</v>
      </c>
      <c r="D81" s="1">
        <v>0.40000000596046448</v>
      </c>
      <c r="E81" s="1">
        <v>0.69230771064758301</v>
      </c>
      <c r="F81" s="1"/>
    </row>
    <row r="82" spans="1:6" x14ac:dyDescent="0.2">
      <c r="A82" s="1" t="s">
        <v>82</v>
      </c>
      <c r="B82" s="1">
        <v>80</v>
      </c>
      <c r="C82" s="1">
        <v>0.55555558204650879</v>
      </c>
      <c r="D82" s="1">
        <v>0.40000000596046448</v>
      </c>
      <c r="E82" s="1">
        <v>0.69230771064758301</v>
      </c>
      <c r="F82" s="1"/>
    </row>
    <row r="83" spans="1:6" x14ac:dyDescent="0.2">
      <c r="A83" s="1" t="s">
        <v>82</v>
      </c>
      <c r="B83" s="1">
        <v>81</v>
      </c>
      <c r="C83" s="1">
        <v>0.55555558204650879</v>
      </c>
      <c r="D83" s="1">
        <v>0.40000000596046448</v>
      </c>
      <c r="E83" s="1">
        <v>0.69230771064758301</v>
      </c>
      <c r="F83" s="1"/>
    </row>
    <row r="84" spans="1:6" x14ac:dyDescent="0.2">
      <c r="A84" s="1" t="s">
        <v>82</v>
      </c>
      <c r="B84" s="1">
        <v>82</v>
      </c>
      <c r="C84" s="1">
        <v>0.55555558204650879</v>
      </c>
      <c r="D84" s="1">
        <v>0.40000000596046448</v>
      </c>
      <c r="E84" s="1">
        <v>0.69230771064758301</v>
      </c>
      <c r="F84" s="1"/>
    </row>
    <row r="85" spans="1:6" x14ac:dyDescent="0.2">
      <c r="A85" s="1" t="s">
        <v>82</v>
      </c>
      <c r="B85" s="1">
        <v>83</v>
      </c>
      <c r="C85" s="1">
        <v>0.55555558204650879</v>
      </c>
      <c r="D85" s="1">
        <v>0.40000000596046448</v>
      </c>
      <c r="E85" s="1">
        <v>0.69230771064758301</v>
      </c>
      <c r="F85" s="1"/>
    </row>
    <row r="86" spans="1:6" x14ac:dyDescent="0.2">
      <c r="A86" s="1" t="s">
        <v>82</v>
      </c>
      <c r="B86" s="1">
        <v>84</v>
      </c>
      <c r="C86" s="1">
        <v>0.55555558204650879</v>
      </c>
      <c r="D86" s="1">
        <v>0.40000000596046448</v>
      </c>
      <c r="E86" s="1">
        <v>0.69230771064758301</v>
      </c>
      <c r="F86" s="1"/>
    </row>
    <row r="87" spans="1:6" x14ac:dyDescent="0.2">
      <c r="A87" s="1" t="s">
        <v>82</v>
      </c>
      <c r="B87" s="1">
        <v>85</v>
      </c>
      <c r="C87" s="1">
        <v>0.55555558204650879</v>
      </c>
      <c r="D87" s="1">
        <v>0.40000000596046448</v>
      </c>
      <c r="E87" s="1">
        <v>0.69230771064758301</v>
      </c>
      <c r="F87" s="1"/>
    </row>
    <row r="88" spans="1:6" x14ac:dyDescent="0.2">
      <c r="A88" s="1" t="s">
        <v>82</v>
      </c>
      <c r="B88" s="1">
        <v>86</v>
      </c>
      <c r="C88" s="1">
        <v>0.55555558204650879</v>
      </c>
      <c r="D88" s="1">
        <v>0.40000000596046448</v>
      </c>
      <c r="E88" s="1">
        <v>0.69230771064758301</v>
      </c>
      <c r="F88" s="1"/>
    </row>
    <row r="89" spans="1:6" x14ac:dyDescent="0.2">
      <c r="A89" s="1" t="s">
        <v>82</v>
      </c>
      <c r="B89" s="1">
        <v>87</v>
      </c>
      <c r="C89" s="1">
        <v>0.55555558204650879</v>
      </c>
      <c r="D89" s="1">
        <v>0.40000000596046448</v>
      </c>
      <c r="E89" s="1">
        <v>0.69230771064758301</v>
      </c>
      <c r="F89" s="1"/>
    </row>
    <row r="90" spans="1:6" x14ac:dyDescent="0.2">
      <c r="A90" s="1" t="s">
        <v>82</v>
      </c>
      <c r="B90" s="1">
        <v>88</v>
      </c>
      <c r="C90" s="1">
        <v>0.55555558204650879</v>
      </c>
      <c r="D90" s="1">
        <v>0.40000000596046448</v>
      </c>
      <c r="E90" s="1">
        <v>0.69230771064758301</v>
      </c>
      <c r="F90" s="1"/>
    </row>
    <row r="91" spans="1:6" x14ac:dyDescent="0.2">
      <c r="A91" s="1" t="s">
        <v>82</v>
      </c>
      <c r="B91" s="1">
        <v>89</v>
      </c>
      <c r="C91" s="1">
        <v>0.55555558204650879</v>
      </c>
      <c r="D91" s="1">
        <v>0.40000000596046448</v>
      </c>
      <c r="E91" s="1">
        <v>0.69230771064758301</v>
      </c>
      <c r="F91" s="1"/>
    </row>
    <row r="92" spans="1:6" x14ac:dyDescent="0.2">
      <c r="A92" s="1" t="s">
        <v>82</v>
      </c>
      <c r="B92" s="1">
        <v>90</v>
      </c>
      <c r="C92" s="1">
        <v>0.55555558204650879</v>
      </c>
      <c r="D92" s="1">
        <v>0.60000002384185791</v>
      </c>
      <c r="E92" s="1">
        <v>0.69230771064758301</v>
      </c>
      <c r="F92" s="1"/>
    </row>
    <row r="93" spans="1:6" x14ac:dyDescent="0.2">
      <c r="A93" s="1" t="s">
        <v>82</v>
      </c>
      <c r="B93" s="1">
        <v>91</v>
      </c>
      <c r="C93" s="1">
        <v>0.55555558204650879</v>
      </c>
      <c r="D93" s="1">
        <v>0.60000002384185791</v>
      </c>
      <c r="E93" s="1">
        <v>0.69230771064758301</v>
      </c>
      <c r="F93" s="1"/>
    </row>
    <row r="94" spans="1:6" x14ac:dyDescent="0.2">
      <c r="A94" s="1" t="s">
        <v>82</v>
      </c>
      <c r="B94" s="1">
        <v>92</v>
      </c>
      <c r="C94" s="1">
        <v>0.55555558204650879</v>
      </c>
      <c r="D94" s="1">
        <v>0.60000002384185791</v>
      </c>
      <c r="E94" s="1">
        <v>0.69230771064758301</v>
      </c>
      <c r="F94" s="1"/>
    </row>
    <row r="95" spans="1:6" x14ac:dyDescent="0.2">
      <c r="A95" s="1" t="s">
        <v>82</v>
      </c>
      <c r="B95" s="1">
        <v>93</v>
      </c>
      <c r="C95" s="1">
        <v>0.55555558204650879</v>
      </c>
      <c r="D95" s="1">
        <v>0.60000002384185791</v>
      </c>
      <c r="E95" s="1">
        <v>0.69230771064758301</v>
      </c>
      <c r="F95" s="1"/>
    </row>
    <row r="96" spans="1:6" x14ac:dyDescent="0.2">
      <c r="A96" s="1" t="s">
        <v>82</v>
      </c>
      <c r="B96" s="1">
        <v>94</v>
      </c>
      <c r="C96" s="1">
        <v>0.55555558204650879</v>
      </c>
      <c r="D96" s="1">
        <v>0.60000002384185791</v>
      </c>
      <c r="E96" s="1">
        <v>0.69230771064758301</v>
      </c>
      <c r="F96" s="1"/>
    </row>
    <row r="97" spans="1:6" x14ac:dyDescent="0.2">
      <c r="A97" s="1" t="s">
        <v>82</v>
      </c>
      <c r="B97" s="1">
        <v>95</v>
      </c>
      <c r="C97" s="1">
        <v>0.55555558204650879</v>
      </c>
      <c r="D97" s="1">
        <v>0.60000002384185791</v>
      </c>
      <c r="E97" s="1">
        <v>0.69230771064758301</v>
      </c>
      <c r="F97" s="1"/>
    </row>
    <row r="98" spans="1:6" x14ac:dyDescent="0.2">
      <c r="A98" s="1" t="s">
        <v>82</v>
      </c>
      <c r="B98" s="1">
        <v>96</v>
      </c>
      <c r="C98" s="1">
        <v>0.55555558204650879</v>
      </c>
      <c r="D98" s="1">
        <v>0.60000002384185791</v>
      </c>
      <c r="E98" s="1">
        <v>0.69230771064758301</v>
      </c>
      <c r="F98" s="1"/>
    </row>
    <row r="99" spans="1:6" x14ac:dyDescent="0.2">
      <c r="A99" s="1" t="s">
        <v>82</v>
      </c>
      <c r="B99" s="1">
        <v>97</v>
      </c>
      <c r="C99" s="1">
        <v>0.55555558204650879</v>
      </c>
      <c r="D99" s="1">
        <v>0.60000002384185791</v>
      </c>
      <c r="E99" s="1">
        <v>0.69230771064758301</v>
      </c>
      <c r="F99" s="1"/>
    </row>
    <row r="100" spans="1:6" x14ac:dyDescent="0.2">
      <c r="A100" s="1" t="s">
        <v>82</v>
      </c>
      <c r="B100" s="1">
        <v>98</v>
      </c>
      <c r="C100" s="1">
        <v>0.55555558204650879</v>
      </c>
      <c r="D100" s="1">
        <v>0.60000002384185791</v>
      </c>
      <c r="E100" s="1">
        <v>0.69230771064758301</v>
      </c>
      <c r="F100" s="1"/>
    </row>
    <row r="101" spans="1:6" x14ac:dyDescent="0.2">
      <c r="A101" s="1" t="s">
        <v>82</v>
      </c>
      <c r="B101" s="1">
        <v>99</v>
      </c>
      <c r="C101" s="1">
        <v>0.55555558204650879</v>
      </c>
      <c r="D101" s="1">
        <v>0.60000002384185791</v>
      </c>
      <c r="E101" s="1">
        <v>0.69230771064758301</v>
      </c>
      <c r="F101" s="1"/>
    </row>
    <row r="102" spans="1:6" x14ac:dyDescent="0.2">
      <c r="A102" s="1" t="s">
        <v>82</v>
      </c>
      <c r="B102" s="1">
        <v>100</v>
      </c>
      <c r="C102" s="1">
        <v>0.55555558204650879</v>
      </c>
      <c r="D102" s="1">
        <v>0.60000002384185791</v>
      </c>
      <c r="E102" s="1">
        <v>0.69230771064758301</v>
      </c>
      <c r="F102" s="1"/>
    </row>
    <row r="103" spans="1:6" x14ac:dyDescent="0.2">
      <c r="A103" s="1" t="s">
        <v>82</v>
      </c>
      <c r="B103" s="1">
        <v>101</v>
      </c>
      <c r="C103" s="1">
        <v>0.55555558204650879</v>
      </c>
      <c r="D103" s="1">
        <v>0.60000002384185791</v>
      </c>
      <c r="E103" s="1">
        <v>0.69230771064758301</v>
      </c>
      <c r="F103" s="1"/>
    </row>
    <row r="104" spans="1:6" x14ac:dyDescent="0.2">
      <c r="A104" s="1" t="s">
        <v>82</v>
      </c>
      <c r="B104" s="1">
        <v>102</v>
      </c>
      <c r="C104" s="1">
        <v>0.55555558204650879</v>
      </c>
      <c r="D104" s="1">
        <v>0.60000002384185791</v>
      </c>
      <c r="E104" s="1">
        <v>0.69230771064758301</v>
      </c>
      <c r="F104" s="1"/>
    </row>
    <row r="105" spans="1:6" x14ac:dyDescent="0.2">
      <c r="A105" s="1" t="s">
        <v>82</v>
      </c>
      <c r="B105" s="1">
        <v>103</v>
      </c>
      <c r="C105" s="1">
        <v>0.55555558204650879</v>
      </c>
      <c r="D105" s="1">
        <v>0.60000002384185791</v>
      </c>
      <c r="E105" s="1">
        <v>0.69230771064758301</v>
      </c>
      <c r="F105" s="1"/>
    </row>
    <row r="106" spans="1:6" x14ac:dyDescent="0.2">
      <c r="A106" s="1" t="s">
        <v>82</v>
      </c>
      <c r="B106" s="1">
        <v>104</v>
      </c>
      <c r="C106" s="1">
        <v>0.55555558204650879</v>
      </c>
      <c r="D106" s="1">
        <v>0.60000002384185791</v>
      </c>
      <c r="E106" s="1">
        <v>0.69230771064758301</v>
      </c>
      <c r="F106" s="1"/>
    </row>
    <row r="107" spans="1:6" x14ac:dyDescent="0.2">
      <c r="A107" s="1" t="s">
        <v>82</v>
      </c>
      <c r="B107" s="1">
        <v>105</v>
      </c>
      <c r="C107" s="1">
        <v>0.55555558204650879</v>
      </c>
      <c r="D107" s="1">
        <v>0.60000002384185791</v>
      </c>
      <c r="E107" s="1">
        <v>0.69230771064758301</v>
      </c>
      <c r="F107" s="1"/>
    </row>
    <row r="108" spans="1:6" x14ac:dyDescent="0.2">
      <c r="A108" s="1" t="s">
        <v>82</v>
      </c>
      <c r="B108" s="1">
        <v>106</v>
      </c>
      <c r="C108" s="1">
        <v>0.55555558204650879</v>
      </c>
      <c r="D108" s="1">
        <v>0.60000002384185791</v>
      </c>
      <c r="E108" s="1">
        <v>0.69230771064758301</v>
      </c>
      <c r="F108" s="1"/>
    </row>
    <row r="109" spans="1:6" x14ac:dyDescent="0.2">
      <c r="A109" s="1" t="s">
        <v>82</v>
      </c>
      <c r="B109" s="1">
        <v>107</v>
      </c>
      <c r="C109" s="1">
        <v>0.55555558204650879</v>
      </c>
      <c r="D109" s="1">
        <v>0.60000002384185791</v>
      </c>
      <c r="E109" s="1">
        <v>0.69230771064758301</v>
      </c>
      <c r="F109" s="1"/>
    </row>
    <row r="110" spans="1:6" x14ac:dyDescent="0.2">
      <c r="A110" s="1" t="s">
        <v>82</v>
      </c>
      <c r="B110" s="1">
        <v>108</v>
      </c>
      <c r="C110" s="1">
        <v>0.55555558204650879</v>
      </c>
      <c r="D110" s="1">
        <v>0.60000002384185791</v>
      </c>
      <c r="E110" s="1">
        <v>0.69230771064758301</v>
      </c>
      <c r="F110" s="1"/>
    </row>
    <row r="111" spans="1:6" x14ac:dyDescent="0.2">
      <c r="A111" s="1" t="s">
        <v>82</v>
      </c>
      <c r="B111" s="1">
        <v>109</v>
      </c>
      <c r="C111" s="1">
        <v>0.55555558204650879</v>
      </c>
      <c r="D111" s="1">
        <v>0.60000002384185791</v>
      </c>
      <c r="E111" s="1">
        <v>0.69230771064758301</v>
      </c>
      <c r="F111" s="1"/>
    </row>
    <row r="112" spans="1:6" x14ac:dyDescent="0.2">
      <c r="A112" s="1" t="s">
        <v>82</v>
      </c>
      <c r="B112" s="1">
        <v>110</v>
      </c>
      <c r="C112" s="1">
        <v>0.55555558204650879</v>
      </c>
      <c r="D112" s="1">
        <v>0.60000002384185791</v>
      </c>
      <c r="E112" s="1">
        <v>0.69230771064758301</v>
      </c>
      <c r="F112" s="1"/>
    </row>
    <row r="113" spans="1:6" x14ac:dyDescent="0.2">
      <c r="A113" s="1" t="s">
        <v>82</v>
      </c>
      <c r="B113" s="1">
        <v>111</v>
      </c>
      <c r="C113" s="1">
        <v>0.55555558204650879</v>
      </c>
      <c r="D113" s="1">
        <v>0.60000002384185791</v>
      </c>
      <c r="E113" s="1">
        <v>0.69230771064758301</v>
      </c>
      <c r="F113" s="1"/>
    </row>
    <row r="114" spans="1:6" x14ac:dyDescent="0.2">
      <c r="A114" s="1" t="s">
        <v>82</v>
      </c>
      <c r="B114" s="1">
        <v>112</v>
      </c>
      <c r="C114" s="1">
        <v>0.55555558204650879</v>
      </c>
      <c r="D114" s="1">
        <v>0.60000002384185791</v>
      </c>
      <c r="E114" s="1">
        <v>0.69230771064758301</v>
      </c>
      <c r="F114" s="1"/>
    </row>
    <row r="115" spans="1:6" x14ac:dyDescent="0.2">
      <c r="A115" s="1" t="s">
        <v>82</v>
      </c>
      <c r="B115" s="1">
        <v>113</v>
      </c>
      <c r="C115" s="1">
        <v>0.55555558204650879</v>
      </c>
      <c r="D115" s="1">
        <v>0.60000002384185791</v>
      </c>
      <c r="E115" s="1">
        <v>0.69230771064758301</v>
      </c>
      <c r="F115" s="1"/>
    </row>
    <row r="116" spans="1:6" x14ac:dyDescent="0.2">
      <c r="A116" s="1" t="s">
        <v>82</v>
      </c>
      <c r="B116" s="1">
        <v>114</v>
      </c>
      <c r="C116" s="1">
        <v>0.55555558204650879</v>
      </c>
      <c r="D116" s="1">
        <v>0.60000002384185791</v>
      </c>
      <c r="E116" s="1">
        <v>0.69230771064758301</v>
      </c>
      <c r="F116" s="1"/>
    </row>
    <row r="117" spans="1:6" x14ac:dyDescent="0.2">
      <c r="A117" s="1" t="s">
        <v>82</v>
      </c>
      <c r="B117" s="1">
        <v>115</v>
      </c>
      <c r="C117" s="1">
        <v>0.55555558204650879</v>
      </c>
      <c r="D117" s="1">
        <v>0.60000002384185791</v>
      </c>
      <c r="E117" s="1">
        <v>0.76923078298568726</v>
      </c>
      <c r="F117" s="1"/>
    </row>
    <row r="118" spans="1:6" x14ac:dyDescent="0.2">
      <c r="A118" s="1" t="s">
        <v>82</v>
      </c>
      <c r="B118" s="1">
        <v>116</v>
      </c>
      <c r="C118" s="1">
        <v>0.66666668653488159</v>
      </c>
      <c r="D118" s="1">
        <v>0.60000002384185791</v>
      </c>
      <c r="E118" s="1">
        <v>0.76923078298568726</v>
      </c>
      <c r="F118" s="1"/>
    </row>
    <row r="119" spans="1:6" x14ac:dyDescent="0.2">
      <c r="A119" s="1" t="s">
        <v>82</v>
      </c>
      <c r="B119" s="1">
        <v>117</v>
      </c>
      <c r="C119" s="1">
        <v>0.66666668653488159</v>
      </c>
      <c r="D119" s="1">
        <v>0.60000002384185791</v>
      </c>
      <c r="E119" s="1">
        <v>0.76923078298568726</v>
      </c>
      <c r="F119" s="1"/>
    </row>
    <row r="120" spans="1:6" x14ac:dyDescent="0.2">
      <c r="A120" s="1" t="s">
        <v>82</v>
      </c>
      <c r="B120" s="1">
        <v>118</v>
      </c>
      <c r="C120" s="1">
        <v>0.66666668653488159</v>
      </c>
      <c r="D120" s="1">
        <v>0.60000002384185791</v>
      </c>
      <c r="E120" s="1">
        <v>0.76923078298568726</v>
      </c>
      <c r="F120" s="1"/>
    </row>
    <row r="121" spans="1:6" x14ac:dyDescent="0.2">
      <c r="A121" s="1" t="s">
        <v>82</v>
      </c>
      <c r="B121" s="1">
        <v>119</v>
      </c>
      <c r="C121" s="1">
        <v>0.66666668653488159</v>
      </c>
      <c r="D121" s="1">
        <v>0.60000002384185791</v>
      </c>
      <c r="E121" s="1">
        <v>0.76923078298568726</v>
      </c>
      <c r="F121" s="1"/>
    </row>
    <row r="122" spans="1:6" x14ac:dyDescent="0.2">
      <c r="A122" s="1" t="s">
        <v>82</v>
      </c>
      <c r="B122" s="1">
        <v>120</v>
      </c>
      <c r="C122" s="1">
        <v>0.66666668653488159</v>
      </c>
      <c r="D122" s="1">
        <v>0.60000002384185791</v>
      </c>
      <c r="E122" s="1">
        <v>0.76923078298568726</v>
      </c>
      <c r="F122" s="1"/>
    </row>
    <row r="123" spans="1:6" x14ac:dyDescent="0.2">
      <c r="A123" s="1" t="s">
        <v>82</v>
      </c>
      <c r="B123" s="1">
        <v>121</v>
      </c>
      <c r="C123" s="1">
        <v>0.66666668653488159</v>
      </c>
      <c r="D123" s="1">
        <v>0.60000002384185791</v>
      </c>
      <c r="E123" s="1">
        <v>0.76923078298568726</v>
      </c>
      <c r="F123" s="1"/>
    </row>
    <row r="124" spans="1:6" x14ac:dyDescent="0.2">
      <c r="A124" s="1" t="s">
        <v>82</v>
      </c>
      <c r="B124" s="1">
        <v>122</v>
      </c>
      <c r="C124" s="1">
        <v>0.66666668653488159</v>
      </c>
      <c r="D124" s="1">
        <v>0.60000002384185791</v>
      </c>
      <c r="E124" s="1">
        <v>0.76923078298568726</v>
      </c>
      <c r="F124" s="1"/>
    </row>
    <row r="125" spans="1:6" x14ac:dyDescent="0.2">
      <c r="A125" s="1" t="s">
        <v>82</v>
      </c>
      <c r="B125" s="1">
        <v>123</v>
      </c>
      <c r="C125" s="1">
        <v>0.66666668653488159</v>
      </c>
      <c r="D125" s="1">
        <v>0.60000002384185791</v>
      </c>
      <c r="E125" s="1">
        <v>0.76923078298568726</v>
      </c>
      <c r="F125" s="1"/>
    </row>
    <row r="126" spans="1:6" x14ac:dyDescent="0.2">
      <c r="A126" s="1" t="s">
        <v>82</v>
      </c>
      <c r="B126" s="1">
        <v>124</v>
      </c>
      <c r="C126" s="1">
        <v>0.66666668653488159</v>
      </c>
      <c r="D126" s="1">
        <v>0.60000002384185791</v>
      </c>
      <c r="E126" s="1">
        <v>0.76923078298568726</v>
      </c>
      <c r="F126" s="1"/>
    </row>
    <row r="127" spans="1:6" x14ac:dyDescent="0.2">
      <c r="A127" s="1" t="s">
        <v>82</v>
      </c>
      <c r="B127" s="1">
        <v>125</v>
      </c>
      <c r="C127" s="1">
        <v>0.66666668653488159</v>
      </c>
      <c r="D127" s="1">
        <v>0.60000002384185791</v>
      </c>
      <c r="E127" s="1">
        <v>0.76923078298568726</v>
      </c>
      <c r="F127" s="1"/>
    </row>
    <row r="128" spans="1:6" x14ac:dyDescent="0.2">
      <c r="A128" s="1" t="s">
        <v>82</v>
      </c>
      <c r="B128" s="1">
        <v>126</v>
      </c>
      <c r="C128" s="1">
        <v>0.66666668653488159</v>
      </c>
      <c r="D128" s="1">
        <v>0.60000002384185791</v>
      </c>
      <c r="E128" s="1">
        <v>0.76923078298568726</v>
      </c>
      <c r="F128" s="1"/>
    </row>
    <row r="129" spans="1:6" x14ac:dyDescent="0.2">
      <c r="A129" s="1" t="s">
        <v>82</v>
      </c>
      <c r="B129" s="1">
        <v>127</v>
      </c>
      <c r="C129" s="1">
        <v>0.66666668653488159</v>
      </c>
      <c r="D129" s="1">
        <v>0.60000002384185791</v>
      </c>
      <c r="E129" s="1">
        <v>0.76923078298568726</v>
      </c>
      <c r="F129" s="1"/>
    </row>
    <row r="130" spans="1:6" x14ac:dyDescent="0.2">
      <c r="A130" s="1" t="s">
        <v>82</v>
      </c>
      <c r="B130" s="1">
        <v>128</v>
      </c>
      <c r="C130" s="1">
        <v>0.66666668653488159</v>
      </c>
      <c r="D130" s="1">
        <v>0.80000001192092896</v>
      </c>
      <c r="E130" s="1">
        <v>0.76923078298568726</v>
      </c>
      <c r="F130" s="1"/>
    </row>
    <row r="131" spans="1:6" x14ac:dyDescent="0.2">
      <c r="A131" s="1" t="s">
        <v>82</v>
      </c>
      <c r="B131" s="1">
        <v>129</v>
      </c>
      <c r="C131" s="1">
        <v>0.66666668653488159</v>
      </c>
      <c r="D131" s="1">
        <v>0.80000001192092896</v>
      </c>
      <c r="E131" s="1">
        <v>0.76923078298568726</v>
      </c>
      <c r="F131" s="1"/>
    </row>
    <row r="132" spans="1:6" x14ac:dyDescent="0.2">
      <c r="A132" s="1" t="s">
        <v>82</v>
      </c>
      <c r="B132" s="1">
        <v>130</v>
      </c>
      <c r="C132" s="1">
        <v>0.66666668653488159</v>
      </c>
      <c r="D132" s="1">
        <v>0.80000001192092896</v>
      </c>
      <c r="E132" s="1">
        <v>0.76923078298568726</v>
      </c>
      <c r="F132" s="1"/>
    </row>
    <row r="133" spans="1:6" x14ac:dyDescent="0.2">
      <c r="A133" s="1" t="s">
        <v>82</v>
      </c>
      <c r="B133" s="1">
        <v>131</v>
      </c>
      <c r="C133" s="1">
        <v>0.66666668653488159</v>
      </c>
      <c r="D133" s="1">
        <v>0.80000001192092896</v>
      </c>
      <c r="E133" s="1">
        <v>0.76923078298568726</v>
      </c>
      <c r="F133" s="1"/>
    </row>
    <row r="134" spans="1:6" x14ac:dyDescent="0.2">
      <c r="A134" s="1" t="s">
        <v>82</v>
      </c>
      <c r="B134" s="1">
        <v>132</v>
      </c>
      <c r="C134" s="1">
        <v>0.66666668653488159</v>
      </c>
      <c r="D134" s="1">
        <v>0.80000001192092896</v>
      </c>
      <c r="E134" s="1">
        <v>0.76923078298568726</v>
      </c>
      <c r="F134" s="1"/>
    </row>
    <row r="135" spans="1:6" x14ac:dyDescent="0.2">
      <c r="A135" s="1" t="s">
        <v>82</v>
      </c>
      <c r="B135" s="1">
        <v>133</v>
      </c>
      <c r="C135" s="1">
        <v>0.66666668653488159</v>
      </c>
      <c r="D135" s="1">
        <v>0.80000001192092896</v>
      </c>
      <c r="E135" s="1">
        <v>0.76923078298568726</v>
      </c>
      <c r="F135" s="1"/>
    </row>
    <row r="136" spans="1:6" x14ac:dyDescent="0.2">
      <c r="A136" s="1" t="s">
        <v>82</v>
      </c>
      <c r="B136" s="1">
        <v>134</v>
      </c>
      <c r="C136" s="1">
        <v>0.66666668653488159</v>
      </c>
      <c r="D136" s="1">
        <v>0.80000001192092896</v>
      </c>
      <c r="E136" s="1">
        <v>0.76923078298568726</v>
      </c>
      <c r="F136" s="1"/>
    </row>
    <row r="137" spans="1:6" x14ac:dyDescent="0.2">
      <c r="A137" s="1" t="s">
        <v>82</v>
      </c>
      <c r="B137" s="1">
        <v>135</v>
      </c>
      <c r="C137" s="1">
        <v>0.77777779102325439</v>
      </c>
      <c r="D137" s="1">
        <v>0.80000001192092896</v>
      </c>
      <c r="E137" s="1">
        <v>0.76923078298568726</v>
      </c>
      <c r="F137" s="1"/>
    </row>
    <row r="138" spans="1:6" x14ac:dyDescent="0.2">
      <c r="A138" s="1" t="s">
        <v>82</v>
      </c>
      <c r="B138" s="1">
        <v>136</v>
      </c>
      <c r="C138" s="1">
        <v>0.77777779102325439</v>
      </c>
      <c r="D138" s="1">
        <v>0.80000001192092896</v>
      </c>
      <c r="E138" s="1">
        <v>0.76923078298568726</v>
      </c>
      <c r="F138" s="1"/>
    </row>
    <row r="139" spans="1:6" x14ac:dyDescent="0.2">
      <c r="A139" s="1" t="s">
        <v>82</v>
      </c>
      <c r="B139" s="1">
        <v>137</v>
      </c>
      <c r="C139" s="1">
        <v>0.77777779102325439</v>
      </c>
      <c r="D139" s="1">
        <v>0.80000001192092896</v>
      </c>
      <c r="E139" s="1">
        <v>0.76923078298568726</v>
      </c>
      <c r="F139" s="1"/>
    </row>
    <row r="140" spans="1:6" x14ac:dyDescent="0.2">
      <c r="A140" s="1" t="s">
        <v>82</v>
      </c>
      <c r="B140" s="1">
        <v>138</v>
      </c>
      <c r="C140" s="1">
        <v>0.77777779102325439</v>
      </c>
      <c r="D140" s="1">
        <v>0.80000001192092896</v>
      </c>
      <c r="E140" s="1">
        <v>0.76923078298568726</v>
      </c>
      <c r="F140" s="1"/>
    </row>
    <row r="141" spans="1:6" x14ac:dyDescent="0.2">
      <c r="A141" s="1" t="s">
        <v>82</v>
      </c>
      <c r="B141" s="1">
        <v>139</v>
      </c>
      <c r="C141" s="1">
        <v>0.8888888955116272</v>
      </c>
      <c r="D141" s="1">
        <v>0.80000001192092896</v>
      </c>
      <c r="E141" s="1">
        <v>0.76923078298568726</v>
      </c>
      <c r="F141" s="1"/>
    </row>
    <row r="142" spans="1:6" x14ac:dyDescent="0.2">
      <c r="A142" s="1" t="s">
        <v>82</v>
      </c>
      <c r="B142" s="1">
        <v>140</v>
      </c>
      <c r="C142" s="1">
        <v>0.8888888955116272</v>
      </c>
      <c r="D142" s="1">
        <v>0.80000001192092896</v>
      </c>
      <c r="E142" s="1">
        <v>0.8461538553237915</v>
      </c>
      <c r="F142" s="1"/>
    </row>
    <row r="143" spans="1:6" x14ac:dyDescent="0.2">
      <c r="A143" s="1" t="s">
        <v>82</v>
      </c>
      <c r="B143" s="1">
        <v>141</v>
      </c>
      <c r="C143" s="1">
        <v>0.8888888955116272</v>
      </c>
      <c r="D143" s="1">
        <v>0.80000001192092896</v>
      </c>
      <c r="E143" s="1">
        <v>0.8461538553237915</v>
      </c>
      <c r="F143" s="1"/>
    </row>
    <row r="144" spans="1:6" x14ac:dyDescent="0.2">
      <c r="A144" s="1" t="s">
        <v>82</v>
      </c>
      <c r="B144" s="1">
        <v>142</v>
      </c>
      <c r="C144" s="1">
        <v>1</v>
      </c>
      <c r="D144" s="1">
        <v>0.80000001192092896</v>
      </c>
      <c r="E144" s="1">
        <v>0.8461538553237915</v>
      </c>
      <c r="F144" s="1"/>
    </row>
    <row r="145" spans="1:6" x14ac:dyDescent="0.2">
      <c r="A145" s="1" t="s">
        <v>82</v>
      </c>
      <c r="B145" s="1">
        <v>143</v>
      </c>
      <c r="C145" s="1">
        <v>1</v>
      </c>
      <c r="D145" s="1">
        <v>0.80000001192092896</v>
      </c>
      <c r="E145" s="1">
        <v>0.8461538553237915</v>
      </c>
      <c r="F145" s="1"/>
    </row>
    <row r="146" spans="1:6" x14ac:dyDescent="0.2">
      <c r="A146" s="1" t="s">
        <v>82</v>
      </c>
      <c r="B146" s="1">
        <v>144</v>
      </c>
      <c r="C146" s="1">
        <v>1</v>
      </c>
      <c r="D146" s="1">
        <v>0.80000001192092896</v>
      </c>
      <c r="E146" s="1">
        <v>0.8461538553237915</v>
      </c>
      <c r="F146" s="1"/>
    </row>
    <row r="147" spans="1:6" x14ac:dyDescent="0.2">
      <c r="A147" s="1" t="s">
        <v>82</v>
      </c>
      <c r="B147" s="1">
        <v>145</v>
      </c>
      <c r="C147" s="1">
        <v>1</v>
      </c>
      <c r="D147" s="1">
        <v>0.80000001192092896</v>
      </c>
      <c r="E147" s="1">
        <v>0.8461538553237915</v>
      </c>
      <c r="F147" s="1"/>
    </row>
    <row r="148" spans="1:6" x14ac:dyDescent="0.2">
      <c r="A148" s="1" t="s">
        <v>82</v>
      </c>
      <c r="B148" s="1">
        <v>146</v>
      </c>
      <c r="C148" s="1">
        <v>1</v>
      </c>
      <c r="D148" s="1">
        <v>0.80000001192092896</v>
      </c>
      <c r="E148" s="1">
        <v>0.8461538553237915</v>
      </c>
      <c r="F148" s="1"/>
    </row>
    <row r="149" spans="1:6" x14ac:dyDescent="0.2">
      <c r="A149" s="1" t="s">
        <v>82</v>
      </c>
      <c r="B149" s="1">
        <v>147</v>
      </c>
      <c r="C149" s="1">
        <v>1</v>
      </c>
      <c r="D149" s="1">
        <v>0.80000001192092896</v>
      </c>
      <c r="E149" s="1">
        <v>0.8461538553237915</v>
      </c>
      <c r="F149" s="1"/>
    </row>
    <row r="150" spans="1:6" x14ac:dyDescent="0.2">
      <c r="A150" s="1" t="s">
        <v>82</v>
      </c>
      <c r="B150" s="1">
        <v>148</v>
      </c>
      <c r="C150" s="1">
        <v>1</v>
      </c>
      <c r="D150" s="1">
        <v>0.80000001192092896</v>
      </c>
      <c r="E150" s="1">
        <v>0.8461538553237915</v>
      </c>
      <c r="F150" s="1"/>
    </row>
    <row r="151" spans="1:6" x14ac:dyDescent="0.2">
      <c r="A151" s="1" t="s">
        <v>82</v>
      </c>
      <c r="B151" s="1">
        <v>149</v>
      </c>
      <c r="C151" s="1">
        <v>1</v>
      </c>
      <c r="D151" s="1">
        <v>0.80000001192092896</v>
      </c>
      <c r="E151" s="1">
        <v>0.8461538553237915</v>
      </c>
      <c r="F151" s="1"/>
    </row>
    <row r="152" spans="1:6" x14ac:dyDescent="0.2">
      <c r="A152" s="1" t="s">
        <v>82</v>
      </c>
      <c r="B152" s="1">
        <v>150</v>
      </c>
      <c r="C152" s="1">
        <v>1</v>
      </c>
      <c r="D152" s="1">
        <v>0.80000001192092896</v>
      </c>
      <c r="E152" s="1">
        <v>0.8461538553237915</v>
      </c>
      <c r="F152" s="1"/>
    </row>
    <row r="153" spans="1:6" x14ac:dyDescent="0.2">
      <c r="A153" s="1" t="s">
        <v>82</v>
      </c>
      <c r="B153" s="1">
        <v>151</v>
      </c>
      <c r="C153" s="1">
        <v>1</v>
      </c>
      <c r="D153" s="1">
        <v>0.80000001192092896</v>
      </c>
      <c r="E153" s="1">
        <v>0.8461538553237915</v>
      </c>
      <c r="F153" s="1"/>
    </row>
    <row r="154" spans="1:6" x14ac:dyDescent="0.2">
      <c r="A154" s="1" t="s">
        <v>82</v>
      </c>
      <c r="B154" s="1">
        <v>152</v>
      </c>
      <c r="C154" s="1">
        <v>1</v>
      </c>
      <c r="D154" s="1">
        <v>0.80000001192092896</v>
      </c>
      <c r="E154" s="1">
        <v>0.8461538553237915</v>
      </c>
      <c r="F154" s="1"/>
    </row>
    <row r="155" spans="1:6" x14ac:dyDescent="0.2">
      <c r="A155" s="1" t="s">
        <v>82</v>
      </c>
      <c r="B155" s="1">
        <v>153</v>
      </c>
      <c r="C155" s="1">
        <v>1</v>
      </c>
      <c r="D155" s="1">
        <v>0.80000001192092896</v>
      </c>
      <c r="E155" s="1">
        <v>0.8461538553237915</v>
      </c>
      <c r="F155" s="1"/>
    </row>
    <row r="156" spans="1:6" x14ac:dyDescent="0.2">
      <c r="A156" s="1" t="s">
        <v>82</v>
      </c>
      <c r="B156" s="1">
        <v>154</v>
      </c>
      <c r="C156" s="1">
        <v>1</v>
      </c>
      <c r="D156" s="1">
        <v>0.80000001192092896</v>
      </c>
      <c r="E156" s="1">
        <v>0.8461538553237915</v>
      </c>
      <c r="F156" s="1"/>
    </row>
    <row r="157" spans="1:6" x14ac:dyDescent="0.2">
      <c r="A157" s="1" t="s">
        <v>82</v>
      </c>
      <c r="B157" s="1">
        <v>155</v>
      </c>
      <c r="C157" s="1">
        <v>1</v>
      </c>
      <c r="D157" s="1">
        <v>0.80000001192092896</v>
      </c>
      <c r="E157" s="1">
        <v>0.8461538553237915</v>
      </c>
      <c r="F157" s="1"/>
    </row>
    <row r="158" spans="1:6" x14ac:dyDescent="0.2">
      <c r="A158" s="1" t="s">
        <v>82</v>
      </c>
      <c r="B158" s="1">
        <v>156</v>
      </c>
      <c r="C158" s="1">
        <v>1</v>
      </c>
      <c r="D158" s="1">
        <v>0.80000001192092896</v>
      </c>
      <c r="E158" s="1">
        <v>0.8461538553237915</v>
      </c>
      <c r="F158" s="1"/>
    </row>
    <row r="159" spans="1:6" x14ac:dyDescent="0.2">
      <c r="A159" s="1" t="s">
        <v>82</v>
      </c>
      <c r="B159" s="1">
        <v>157</v>
      </c>
      <c r="C159" s="1">
        <v>1</v>
      </c>
      <c r="D159" s="1">
        <v>0.80000001192092896</v>
      </c>
      <c r="E159" s="1">
        <v>0.8461538553237915</v>
      </c>
      <c r="F159" s="1"/>
    </row>
    <row r="160" spans="1:6" x14ac:dyDescent="0.2">
      <c r="A160" s="1" t="s">
        <v>82</v>
      </c>
      <c r="B160" s="1">
        <v>158</v>
      </c>
      <c r="C160" s="1">
        <v>1</v>
      </c>
      <c r="D160" s="1">
        <v>0.80000001192092896</v>
      </c>
      <c r="E160" s="1">
        <v>0.8461538553237915</v>
      </c>
      <c r="F160" s="1"/>
    </row>
    <row r="161" spans="1:6" x14ac:dyDescent="0.2">
      <c r="A161" s="1" t="s">
        <v>82</v>
      </c>
      <c r="B161" s="1">
        <v>159</v>
      </c>
      <c r="C161" s="1">
        <v>1</v>
      </c>
      <c r="D161" s="1">
        <v>0.80000001192092896</v>
      </c>
      <c r="E161" s="1">
        <v>0.8461538553237915</v>
      </c>
      <c r="F161" s="1"/>
    </row>
    <row r="162" spans="1:6" x14ac:dyDescent="0.2">
      <c r="A162" s="1" t="s">
        <v>82</v>
      </c>
      <c r="B162" s="1">
        <v>160</v>
      </c>
      <c r="C162" s="1">
        <v>1</v>
      </c>
      <c r="D162" s="1">
        <v>0.80000001192092896</v>
      </c>
      <c r="E162" s="1">
        <v>0.8461538553237915</v>
      </c>
      <c r="F162" s="1"/>
    </row>
    <row r="163" spans="1:6" x14ac:dyDescent="0.2">
      <c r="A163" s="1" t="s">
        <v>82</v>
      </c>
      <c r="B163" s="1">
        <v>161</v>
      </c>
      <c r="C163" s="1">
        <v>1</v>
      </c>
      <c r="D163" s="1">
        <v>0.80000001192092896</v>
      </c>
      <c r="E163" s="1">
        <v>0.8461538553237915</v>
      </c>
      <c r="F163" s="1"/>
    </row>
    <row r="164" spans="1:6" x14ac:dyDescent="0.2">
      <c r="A164" s="1" t="s">
        <v>82</v>
      </c>
      <c r="B164" s="1">
        <v>162</v>
      </c>
      <c r="C164" s="1">
        <v>1</v>
      </c>
      <c r="D164" s="1">
        <v>0.80000001192092896</v>
      </c>
      <c r="E164" s="1">
        <v>0.8461538553237915</v>
      </c>
      <c r="F164" s="1"/>
    </row>
    <row r="165" spans="1:6" x14ac:dyDescent="0.2">
      <c r="A165" s="1" t="s">
        <v>82</v>
      </c>
      <c r="B165" s="1">
        <v>163</v>
      </c>
      <c r="C165" s="1">
        <v>1</v>
      </c>
      <c r="D165" s="1">
        <v>0.80000001192092896</v>
      </c>
      <c r="E165" s="1">
        <v>0.8461538553237915</v>
      </c>
      <c r="F165" s="1"/>
    </row>
    <row r="166" spans="1:6" x14ac:dyDescent="0.2">
      <c r="A166" s="1" t="s">
        <v>82</v>
      </c>
      <c r="B166" s="1">
        <v>164</v>
      </c>
      <c r="C166" s="1">
        <v>1</v>
      </c>
      <c r="D166" s="1">
        <v>0.80000001192092896</v>
      </c>
      <c r="E166" s="1">
        <v>0.8461538553237915</v>
      </c>
      <c r="F166" s="1"/>
    </row>
    <row r="167" spans="1:6" x14ac:dyDescent="0.2">
      <c r="A167" s="1" t="s">
        <v>82</v>
      </c>
      <c r="B167" s="1">
        <v>165</v>
      </c>
      <c r="C167" s="1">
        <v>1</v>
      </c>
      <c r="D167" s="1">
        <v>0.80000001192092896</v>
      </c>
      <c r="E167" s="1">
        <v>0.8461538553237915</v>
      </c>
      <c r="F167" s="1"/>
    </row>
    <row r="168" spans="1:6" x14ac:dyDescent="0.2">
      <c r="A168" s="1" t="s">
        <v>82</v>
      </c>
      <c r="B168" s="1">
        <v>166</v>
      </c>
      <c r="C168" s="1">
        <v>1</v>
      </c>
      <c r="D168" s="1">
        <v>0.80000001192092896</v>
      </c>
      <c r="E168" s="1">
        <v>0.8461538553237915</v>
      </c>
      <c r="F168" s="1"/>
    </row>
    <row r="169" spans="1:6" x14ac:dyDescent="0.2">
      <c r="A169" s="1" t="s">
        <v>82</v>
      </c>
      <c r="B169" s="1">
        <v>167</v>
      </c>
      <c r="C169" s="1">
        <v>1</v>
      </c>
      <c r="D169" s="1">
        <v>0.80000001192092896</v>
      </c>
      <c r="E169" s="1">
        <v>0.92307692766189575</v>
      </c>
      <c r="F169" s="1"/>
    </row>
    <row r="170" spans="1:6" x14ac:dyDescent="0.2">
      <c r="A170" s="1" t="s">
        <v>82</v>
      </c>
      <c r="B170" s="1">
        <v>168</v>
      </c>
      <c r="C170" s="1">
        <v>1</v>
      </c>
      <c r="D170" s="1">
        <v>0.80000001192092896</v>
      </c>
      <c r="E170" s="1">
        <v>0.92307692766189575</v>
      </c>
      <c r="F170" s="1"/>
    </row>
    <row r="171" spans="1:6" x14ac:dyDescent="0.2">
      <c r="A171" s="1" t="s">
        <v>82</v>
      </c>
      <c r="B171" s="1">
        <v>169</v>
      </c>
      <c r="C171" s="1">
        <v>1</v>
      </c>
      <c r="D171" s="1">
        <v>0.80000001192092896</v>
      </c>
      <c r="E171" s="1">
        <v>0.92307692766189575</v>
      </c>
      <c r="F171" s="1"/>
    </row>
    <row r="172" spans="1:6" x14ac:dyDescent="0.2">
      <c r="A172" s="1" t="s">
        <v>82</v>
      </c>
      <c r="B172" s="1">
        <v>170</v>
      </c>
      <c r="C172" s="1">
        <v>1</v>
      </c>
      <c r="D172" s="1">
        <v>0.80000001192092896</v>
      </c>
      <c r="E172" s="1">
        <v>0.92307692766189575</v>
      </c>
      <c r="F172" s="1"/>
    </row>
    <row r="173" spans="1:6" x14ac:dyDescent="0.2">
      <c r="A173" s="1" t="s">
        <v>82</v>
      </c>
      <c r="B173" s="1">
        <v>171</v>
      </c>
      <c r="C173" s="1">
        <v>1</v>
      </c>
      <c r="D173" s="1">
        <v>0.80000001192092896</v>
      </c>
      <c r="E173" s="1">
        <v>0.92307692766189575</v>
      </c>
      <c r="F173" s="1"/>
    </row>
    <row r="174" spans="1:6" x14ac:dyDescent="0.2">
      <c r="A174" s="1" t="s">
        <v>82</v>
      </c>
      <c r="B174" s="1">
        <v>172</v>
      </c>
      <c r="C174" s="1">
        <v>1</v>
      </c>
      <c r="D174" s="1">
        <v>0.80000001192092896</v>
      </c>
      <c r="E174" s="1">
        <v>0.92307692766189575</v>
      </c>
      <c r="F174" s="1"/>
    </row>
    <row r="175" spans="1:6" x14ac:dyDescent="0.2">
      <c r="A175" s="1" t="s">
        <v>82</v>
      </c>
      <c r="B175" s="1">
        <v>173</v>
      </c>
      <c r="C175" s="1">
        <v>1</v>
      </c>
      <c r="D175" s="1">
        <v>0.80000001192092896</v>
      </c>
      <c r="E175" s="1">
        <v>0.92307692766189575</v>
      </c>
      <c r="F175" s="1"/>
    </row>
    <row r="176" spans="1:6" x14ac:dyDescent="0.2">
      <c r="A176" s="1" t="s">
        <v>82</v>
      </c>
      <c r="B176" s="1">
        <v>174</v>
      </c>
      <c r="C176" s="1">
        <v>1</v>
      </c>
      <c r="D176" s="1">
        <v>0.80000001192092896</v>
      </c>
      <c r="E176" s="1">
        <v>0.92307692766189575</v>
      </c>
      <c r="F176" s="1"/>
    </row>
    <row r="177" spans="1:6" x14ac:dyDescent="0.2">
      <c r="A177" s="1" t="s">
        <v>82</v>
      </c>
      <c r="B177" s="1">
        <v>175</v>
      </c>
      <c r="C177" s="1">
        <v>1</v>
      </c>
      <c r="D177" s="1">
        <v>0.80000001192092896</v>
      </c>
      <c r="E177" s="1">
        <v>0.92307692766189575</v>
      </c>
      <c r="F177" s="1"/>
    </row>
    <row r="178" spans="1:6" x14ac:dyDescent="0.2">
      <c r="A178" s="1" t="s">
        <v>82</v>
      </c>
      <c r="B178" s="1">
        <v>176</v>
      </c>
      <c r="C178" s="1">
        <v>1</v>
      </c>
      <c r="D178" s="1">
        <v>0.80000001192092896</v>
      </c>
      <c r="E178" s="1">
        <v>0.92307692766189575</v>
      </c>
      <c r="F178" s="1"/>
    </row>
    <row r="179" spans="1:6" x14ac:dyDescent="0.2">
      <c r="A179" s="1" t="s">
        <v>82</v>
      </c>
      <c r="B179" s="1">
        <v>177</v>
      </c>
      <c r="C179" s="1">
        <v>1</v>
      </c>
      <c r="D179" s="1">
        <v>0.80000001192092896</v>
      </c>
      <c r="E179" s="1">
        <v>1</v>
      </c>
      <c r="F179" s="1"/>
    </row>
    <row r="180" spans="1:6" x14ac:dyDescent="0.2">
      <c r="A180" s="1" t="s">
        <v>82</v>
      </c>
      <c r="B180" s="1">
        <v>178</v>
      </c>
      <c r="C180" s="1">
        <v>1</v>
      </c>
      <c r="D180" s="1">
        <v>0.80000001192092896</v>
      </c>
      <c r="E180" s="1">
        <v>1</v>
      </c>
      <c r="F180" s="1"/>
    </row>
    <row r="181" spans="1:6" x14ac:dyDescent="0.2">
      <c r="A181" s="1" t="s">
        <v>82</v>
      </c>
      <c r="B181" s="1">
        <v>179</v>
      </c>
      <c r="C181" s="1">
        <v>1</v>
      </c>
      <c r="D181" s="1">
        <v>0.80000001192092896</v>
      </c>
      <c r="E181" s="1">
        <v>1</v>
      </c>
      <c r="F181" s="1"/>
    </row>
    <row r="182" spans="1:6" x14ac:dyDescent="0.2">
      <c r="A182" s="1" t="s">
        <v>82</v>
      </c>
      <c r="B182" s="1">
        <v>180</v>
      </c>
      <c r="C182" s="1">
        <v>1</v>
      </c>
      <c r="D182" s="1">
        <v>1</v>
      </c>
      <c r="E182" s="1">
        <v>1</v>
      </c>
      <c r="F182" s="1"/>
    </row>
    <row r="183" spans="1:6" x14ac:dyDescent="0.2">
      <c r="A183" s="1" t="s">
        <v>82</v>
      </c>
      <c r="B183" s="1">
        <v>181</v>
      </c>
      <c r="C183" s="1">
        <v>1</v>
      </c>
      <c r="D183" s="1">
        <v>1</v>
      </c>
      <c r="E183" s="1">
        <v>1</v>
      </c>
      <c r="F183" s="1"/>
    </row>
    <row r="184" spans="1:6" x14ac:dyDescent="0.2">
      <c r="A184" s="1" t="s">
        <v>82</v>
      </c>
      <c r="B184" s="1">
        <v>182</v>
      </c>
      <c r="C184" s="1">
        <v>1</v>
      </c>
      <c r="D184" s="1">
        <v>1</v>
      </c>
      <c r="E184" s="1">
        <v>1</v>
      </c>
      <c r="F184" s="1"/>
    </row>
    <row r="185" spans="1:6" x14ac:dyDescent="0.2">
      <c r="A185" s="1" t="s">
        <v>82</v>
      </c>
      <c r="B185" s="1">
        <v>183</v>
      </c>
      <c r="C185" s="1">
        <v>1</v>
      </c>
      <c r="D185" s="1">
        <v>1</v>
      </c>
      <c r="E185" s="1">
        <v>1</v>
      </c>
      <c r="F185" s="1"/>
    </row>
    <row r="186" spans="1:6" x14ac:dyDescent="0.2">
      <c r="A186" s="1" t="s">
        <v>82</v>
      </c>
      <c r="B186" s="1">
        <v>184</v>
      </c>
      <c r="C186" s="1">
        <v>1</v>
      </c>
      <c r="D186" s="1">
        <v>1</v>
      </c>
      <c r="E186" s="1">
        <v>1</v>
      </c>
      <c r="F186" s="1"/>
    </row>
    <row r="187" spans="1:6" x14ac:dyDescent="0.2">
      <c r="A187" s="1" t="s">
        <v>82</v>
      </c>
      <c r="B187" s="1">
        <v>185</v>
      </c>
      <c r="C187" s="1">
        <v>1</v>
      </c>
      <c r="D187" s="1">
        <v>1</v>
      </c>
      <c r="E187" s="1">
        <v>1</v>
      </c>
      <c r="F187" s="1"/>
    </row>
    <row r="188" spans="1:6" x14ac:dyDescent="0.2">
      <c r="A188" s="1" t="s">
        <v>82</v>
      </c>
      <c r="B188" s="1">
        <v>186</v>
      </c>
      <c r="C188" s="1">
        <v>1</v>
      </c>
      <c r="D188" s="1">
        <v>1</v>
      </c>
      <c r="E188" s="1">
        <v>1</v>
      </c>
      <c r="F188" s="1"/>
    </row>
    <row r="189" spans="1:6" x14ac:dyDescent="0.2">
      <c r="A189" s="1" t="s">
        <v>82</v>
      </c>
      <c r="B189" s="1">
        <v>187</v>
      </c>
      <c r="C189" s="1">
        <v>1</v>
      </c>
      <c r="D189" s="1">
        <v>1</v>
      </c>
      <c r="E189" s="1">
        <v>1</v>
      </c>
      <c r="F189" s="1"/>
    </row>
    <row r="190" spans="1:6" x14ac:dyDescent="0.2">
      <c r="A190" s="1" t="s">
        <v>82</v>
      </c>
      <c r="B190" s="1">
        <v>188</v>
      </c>
      <c r="C190" s="1">
        <v>1</v>
      </c>
      <c r="D190" s="1">
        <v>1</v>
      </c>
      <c r="E190" s="1">
        <v>1</v>
      </c>
      <c r="F190" s="1"/>
    </row>
    <row r="191" spans="1:6" x14ac:dyDescent="0.2">
      <c r="A191" s="1" t="s">
        <v>82</v>
      </c>
      <c r="B191" s="1">
        <v>189</v>
      </c>
      <c r="C191" s="1">
        <v>1</v>
      </c>
      <c r="D191" s="1">
        <v>1</v>
      </c>
      <c r="E191" s="1">
        <v>1</v>
      </c>
      <c r="F191" s="1"/>
    </row>
    <row r="192" spans="1:6" x14ac:dyDescent="0.2">
      <c r="A192" s="1" t="s">
        <v>82</v>
      </c>
      <c r="B192" s="1">
        <v>190</v>
      </c>
      <c r="C192" s="1">
        <v>1</v>
      </c>
      <c r="D192" s="1">
        <v>1</v>
      </c>
      <c r="E192" s="1">
        <v>1</v>
      </c>
      <c r="F192" s="1"/>
    </row>
    <row r="193" spans="1:6" x14ac:dyDescent="0.2">
      <c r="A193" s="1" t="s">
        <v>82</v>
      </c>
      <c r="B193" s="1">
        <v>191</v>
      </c>
      <c r="C193" s="1">
        <v>1</v>
      </c>
      <c r="D193" s="1">
        <v>1</v>
      </c>
      <c r="E193" s="1">
        <v>1</v>
      </c>
      <c r="F193" s="1"/>
    </row>
    <row r="194" spans="1:6" x14ac:dyDescent="0.2">
      <c r="A194" s="1" t="s">
        <v>82</v>
      </c>
      <c r="B194" s="1">
        <v>192</v>
      </c>
      <c r="C194" s="1">
        <v>1</v>
      </c>
      <c r="D194" s="1">
        <v>1</v>
      </c>
      <c r="E194" s="1">
        <v>1</v>
      </c>
      <c r="F194" s="1"/>
    </row>
    <row r="195" spans="1:6" x14ac:dyDescent="0.2">
      <c r="A195" s="1" t="s">
        <v>82</v>
      </c>
      <c r="B195" s="1">
        <v>193</v>
      </c>
      <c r="C195" s="1">
        <v>1</v>
      </c>
      <c r="D195" s="1">
        <v>1</v>
      </c>
      <c r="E195" s="1">
        <v>1</v>
      </c>
      <c r="F195" s="1"/>
    </row>
    <row r="196" spans="1:6" x14ac:dyDescent="0.2">
      <c r="A196" s="1" t="s">
        <v>82</v>
      </c>
      <c r="B196" s="1">
        <v>194</v>
      </c>
      <c r="C196" s="1">
        <v>1</v>
      </c>
      <c r="D196" s="1">
        <v>1</v>
      </c>
      <c r="E196" s="1">
        <v>1</v>
      </c>
      <c r="F196" s="1"/>
    </row>
    <row r="197" spans="1:6" x14ac:dyDescent="0.2">
      <c r="A197" s="1" t="s">
        <v>82</v>
      </c>
      <c r="B197" s="1">
        <v>195</v>
      </c>
      <c r="C197" s="1">
        <v>1</v>
      </c>
      <c r="D197" s="1">
        <v>1</v>
      </c>
      <c r="E197" s="1">
        <v>1</v>
      </c>
      <c r="F197" s="1"/>
    </row>
    <row r="198" spans="1:6" x14ac:dyDescent="0.2">
      <c r="A198" s="1" t="s">
        <v>82</v>
      </c>
      <c r="B198" s="1">
        <v>196</v>
      </c>
      <c r="C198" s="1">
        <v>1</v>
      </c>
      <c r="D198" s="1">
        <v>1</v>
      </c>
      <c r="E198" s="1">
        <v>1</v>
      </c>
      <c r="F198" s="1"/>
    </row>
    <row r="199" spans="1:6" x14ac:dyDescent="0.2">
      <c r="A199" s="1" t="s">
        <v>82</v>
      </c>
      <c r="B199" s="1">
        <v>197</v>
      </c>
      <c r="C199" s="1">
        <v>1</v>
      </c>
      <c r="D199" s="1">
        <v>1</v>
      </c>
      <c r="E199" s="1">
        <v>1</v>
      </c>
      <c r="F199" s="1"/>
    </row>
    <row r="200" spans="1:6" x14ac:dyDescent="0.2">
      <c r="A200" s="1" t="s">
        <v>82</v>
      </c>
      <c r="B200" s="1">
        <v>198</v>
      </c>
      <c r="C200" s="1">
        <v>1</v>
      </c>
      <c r="D200" s="1">
        <v>1</v>
      </c>
      <c r="E200" s="1">
        <v>1</v>
      </c>
      <c r="F200" s="1"/>
    </row>
    <row r="201" spans="1:6" x14ac:dyDescent="0.2">
      <c r="A201" s="1" t="s">
        <v>82</v>
      </c>
      <c r="B201" s="1">
        <v>199</v>
      </c>
      <c r="C201" s="1">
        <v>1</v>
      </c>
      <c r="D201" s="1">
        <v>1</v>
      </c>
      <c r="E201" s="1">
        <v>1</v>
      </c>
      <c r="F201" s="1"/>
    </row>
    <row r="202" spans="1:6" x14ac:dyDescent="0.2">
      <c r="A202" s="1" t="s">
        <v>82</v>
      </c>
      <c r="B202" s="1">
        <v>200</v>
      </c>
      <c r="C202" s="1">
        <v>1</v>
      </c>
      <c r="D202" s="1">
        <v>1</v>
      </c>
      <c r="E202" s="1">
        <v>1</v>
      </c>
      <c r="F202" s="1"/>
    </row>
    <row r="203" spans="1:6" x14ac:dyDescent="0.2">
      <c r="A203" s="1" t="s">
        <v>82</v>
      </c>
      <c r="B203" s="1">
        <v>201</v>
      </c>
      <c r="C203" s="1">
        <v>1</v>
      </c>
      <c r="D203" s="1">
        <v>1</v>
      </c>
      <c r="E203" s="1">
        <v>1</v>
      </c>
      <c r="F203" s="1"/>
    </row>
    <row r="204" spans="1:6" x14ac:dyDescent="0.2">
      <c r="A204" s="1" t="s">
        <v>82</v>
      </c>
      <c r="B204" s="1">
        <v>202</v>
      </c>
      <c r="C204" s="1">
        <v>1</v>
      </c>
      <c r="D204" s="1">
        <v>1</v>
      </c>
      <c r="E204" s="1">
        <v>1</v>
      </c>
      <c r="F204" s="1"/>
    </row>
    <row r="205" spans="1:6" x14ac:dyDescent="0.2">
      <c r="A205" s="1" t="s">
        <v>82</v>
      </c>
      <c r="B205" s="1">
        <v>203</v>
      </c>
      <c r="C205" s="1">
        <v>1</v>
      </c>
      <c r="D205" s="1">
        <v>1</v>
      </c>
      <c r="E205" s="1">
        <v>1</v>
      </c>
      <c r="F205" s="1"/>
    </row>
    <row r="206" spans="1:6" x14ac:dyDescent="0.2">
      <c r="A206" s="1" t="s">
        <v>82</v>
      </c>
      <c r="B206" s="1">
        <v>204</v>
      </c>
      <c r="C206" s="1">
        <v>1</v>
      </c>
      <c r="D206" s="1">
        <v>1</v>
      </c>
      <c r="E206" s="1">
        <v>1</v>
      </c>
      <c r="F206" s="1"/>
    </row>
    <row r="207" spans="1:6" x14ac:dyDescent="0.2">
      <c r="A207" s="1" t="s">
        <v>82</v>
      </c>
      <c r="B207" s="1">
        <v>205</v>
      </c>
      <c r="C207" s="1">
        <v>1</v>
      </c>
      <c r="D207" s="1">
        <v>1</v>
      </c>
      <c r="E207" s="1">
        <v>1</v>
      </c>
      <c r="F207" s="1"/>
    </row>
    <row r="208" spans="1:6" x14ac:dyDescent="0.2">
      <c r="A208" s="1" t="s">
        <v>82</v>
      </c>
      <c r="B208" s="1">
        <v>206</v>
      </c>
      <c r="C208" s="1">
        <v>1</v>
      </c>
      <c r="D208" s="1">
        <v>1</v>
      </c>
      <c r="E208" s="1">
        <v>1</v>
      </c>
      <c r="F208" s="1"/>
    </row>
    <row r="209" spans="1:6" x14ac:dyDescent="0.2">
      <c r="A209" s="1" t="s">
        <v>82</v>
      </c>
      <c r="B209" s="1">
        <v>207</v>
      </c>
      <c r="C209" s="1">
        <v>1</v>
      </c>
      <c r="D209" s="1">
        <v>1</v>
      </c>
      <c r="E209" s="1">
        <v>1</v>
      </c>
      <c r="F209" s="1"/>
    </row>
    <row r="210" spans="1:6" x14ac:dyDescent="0.2">
      <c r="A210" s="1" t="s">
        <v>82</v>
      </c>
      <c r="B210" s="1">
        <v>208</v>
      </c>
      <c r="C210" s="1">
        <v>1</v>
      </c>
      <c r="D210" s="1">
        <v>1</v>
      </c>
      <c r="E210" s="1">
        <v>1</v>
      </c>
      <c r="F210" s="1"/>
    </row>
    <row r="211" spans="1:6" x14ac:dyDescent="0.2">
      <c r="A211" s="1" t="s">
        <v>82</v>
      </c>
      <c r="B211" s="1">
        <v>209</v>
      </c>
      <c r="C211" s="1">
        <v>1</v>
      </c>
      <c r="D211" s="1">
        <v>1</v>
      </c>
      <c r="E211" s="1">
        <v>1</v>
      </c>
      <c r="F211" s="1"/>
    </row>
    <row r="212" spans="1:6" x14ac:dyDescent="0.2">
      <c r="A212" s="1" t="s">
        <v>82</v>
      </c>
      <c r="B212" s="1">
        <v>210</v>
      </c>
      <c r="C212" s="1">
        <v>1</v>
      </c>
      <c r="D212" s="1">
        <v>1</v>
      </c>
      <c r="E212" s="1">
        <v>1</v>
      </c>
      <c r="F212" s="1"/>
    </row>
    <row r="213" spans="1:6" x14ac:dyDescent="0.2">
      <c r="A213" s="1" t="s">
        <v>82</v>
      </c>
      <c r="B213" s="1">
        <v>211</v>
      </c>
      <c r="C213" s="1">
        <v>1</v>
      </c>
      <c r="D213" s="1">
        <v>1</v>
      </c>
      <c r="E213" s="1">
        <v>1</v>
      </c>
      <c r="F213" s="1"/>
    </row>
    <row r="214" spans="1:6" x14ac:dyDescent="0.2">
      <c r="A214" s="1" t="s">
        <v>82</v>
      </c>
      <c r="B214" s="1">
        <v>212</v>
      </c>
      <c r="C214" s="1">
        <v>1</v>
      </c>
      <c r="D214" s="1">
        <v>1</v>
      </c>
      <c r="E214" s="1">
        <v>1</v>
      </c>
      <c r="F214" s="1"/>
    </row>
    <row r="215" spans="1:6" x14ac:dyDescent="0.2">
      <c r="A215" s="1" t="s">
        <v>82</v>
      </c>
      <c r="B215" s="1">
        <v>213</v>
      </c>
      <c r="C215" s="1">
        <v>1</v>
      </c>
      <c r="D215" s="1">
        <v>1</v>
      </c>
      <c r="E215" s="1">
        <v>1</v>
      </c>
      <c r="F215" s="1"/>
    </row>
    <row r="216" spans="1:6" x14ac:dyDescent="0.2">
      <c r="A216" s="1"/>
      <c r="B216" s="1"/>
      <c r="C216" s="1"/>
      <c r="D216" s="1"/>
      <c r="E216" s="1"/>
      <c r="F216" s="1"/>
    </row>
    <row r="217" spans="1:6" x14ac:dyDescent="0.2">
      <c r="A217" s="1"/>
      <c r="B217" s="1"/>
      <c r="C217" s="1"/>
      <c r="D217" s="1"/>
      <c r="E217" s="1"/>
      <c r="F217" s="1"/>
    </row>
    <row r="218" spans="1:6" x14ac:dyDescent="0.2">
      <c r="A218" s="1"/>
      <c r="B218" s="1"/>
      <c r="C218" s="1"/>
      <c r="D218" s="1"/>
      <c r="E218" s="1"/>
      <c r="F218" s="1"/>
    </row>
    <row r="219" spans="1:6" x14ac:dyDescent="0.2">
      <c r="A219" s="1"/>
      <c r="B219" s="1"/>
      <c r="C219" s="1"/>
      <c r="D219" s="1"/>
      <c r="E219" s="1"/>
      <c r="F219" s="1"/>
    </row>
    <row r="220" spans="1:6" x14ac:dyDescent="0.2">
      <c r="A220" s="1"/>
      <c r="B220" s="1"/>
      <c r="C220" s="1"/>
      <c r="D220" s="1"/>
      <c r="E220" s="1"/>
      <c r="F220" s="1"/>
    </row>
    <row r="221" spans="1:6" x14ac:dyDescent="0.2">
      <c r="A221" s="1"/>
      <c r="B221" s="1"/>
      <c r="C221" s="1"/>
      <c r="D221" s="1"/>
      <c r="E221" s="1"/>
      <c r="F221" s="1"/>
    </row>
    <row r="222" spans="1:6" x14ac:dyDescent="0.2">
      <c r="A222" s="1"/>
      <c r="B222" s="1"/>
      <c r="C222" s="1"/>
      <c r="D222" s="1"/>
      <c r="E222" s="1"/>
      <c r="F222" s="1"/>
    </row>
    <row r="223" spans="1:6" x14ac:dyDescent="0.2">
      <c r="A223" s="1"/>
      <c r="B223" s="1"/>
      <c r="C223" s="1"/>
      <c r="D223" s="1"/>
      <c r="E223" s="1"/>
      <c r="F223" s="1"/>
    </row>
    <row r="224" spans="1:6" x14ac:dyDescent="0.2">
      <c r="A224" s="1"/>
      <c r="B224" s="1"/>
      <c r="C224" s="1"/>
      <c r="D224" s="1"/>
      <c r="E224" s="1"/>
      <c r="F224" s="1"/>
    </row>
    <row r="225" spans="1:6" x14ac:dyDescent="0.2">
      <c r="A225" s="1"/>
      <c r="B225" s="1"/>
      <c r="C225" s="1"/>
      <c r="D225" s="1"/>
      <c r="E225" s="1"/>
      <c r="F225" s="1"/>
    </row>
    <row r="226" spans="1:6" x14ac:dyDescent="0.2">
      <c r="A226" s="1"/>
      <c r="B226" s="1"/>
      <c r="C226" s="1"/>
      <c r="D226" s="1"/>
      <c r="E226" s="1"/>
      <c r="F226" s="1"/>
    </row>
    <row r="227" spans="1:6" x14ac:dyDescent="0.2">
      <c r="A227" s="1"/>
      <c r="B227" s="1"/>
      <c r="C227" s="1"/>
      <c r="D227" s="1"/>
      <c r="E227" s="1"/>
      <c r="F227" s="1"/>
    </row>
    <row r="228" spans="1:6" x14ac:dyDescent="0.2">
      <c r="A228" s="1"/>
      <c r="B228" s="1"/>
      <c r="C228" s="1"/>
      <c r="D228" s="1"/>
      <c r="E228" s="1"/>
      <c r="F228" s="1"/>
    </row>
    <row r="229" spans="1:6" x14ac:dyDescent="0.2">
      <c r="A229" s="1"/>
      <c r="B229" s="1"/>
      <c r="C229" s="1"/>
      <c r="D229" s="1"/>
      <c r="E229" s="1"/>
      <c r="F229" s="1"/>
    </row>
    <row r="230" spans="1:6" x14ac:dyDescent="0.2">
      <c r="A230" s="1"/>
      <c r="B230" s="1"/>
      <c r="C230" s="1"/>
      <c r="D230" s="1"/>
      <c r="E230" s="1"/>
      <c r="F230" s="1"/>
    </row>
    <row r="231" spans="1:6" x14ac:dyDescent="0.2">
      <c r="A231" s="1"/>
      <c r="B231" s="1"/>
      <c r="C231" s="1"/>
      <c r="D231" s="1"/>
      <c r="E231" s="1"/>
      <c r="F231" s="1"/>
    </row>
    <row r="232" spans="1:6" x14ac:dyDescent="0.2">
      <c r="A232" s="1"/>
      <c r="B232" s="1"/>
      <c r="C232" s="1"/>
      <c r="D232" s="1"/>
      <c r="E232" s="1"/>
      <c r="F232" s="1"/>
    </row>
    <row r="233" spans="1:6" x14ac:dyDescent="0.2">
      <c r="A233" s="1"/>
      <c r="B233" s="1"/>
      <c r="C233" s="1"/>
      <c r="D233" s="1"/>
      <c r="E233" s="1"/>
      <c r="F233" s="1"/>
    </row>
    <row r="234" spans="1:6" x14ac:dyDescent="0.2">
      <c r="A234" s="1"/>
      <c r="B234" s="1"/>
      <c r="C234" s="1"/>
      <c r="D234" s="1"/>
      <c r="E234" s="1"/>
      <c r="F234" s="1"/>
    </row>
    <row r="235" spans="1:6" x14ac:dyDescent="0.2">
      <c r="A235" s="1"/>
      <c r="B235" s="1"/>
      <c r="C235" s="1"/>
      <c r="D235" s="1"/>
      <c r="E235" s="1"/>
      <c r="F235" s="1"/>
    </row>
    <row r="236" spans="1:6" x14ac:dyDescent="0.2">
      <c r="A236" s="1"/>
      <c r="B236" s="1"/>
      <c r="C236" s="1"/>
      <c r="D236" s="1"/>
      <c r="E236" s="1"/>
      <c r="F236" s="1"/>
    </row>
    <row r="237" spans="1:6" x14ac:dyDescent="0.2">
      <c r="A237" s="1"/>
      <c r="B237" s="1"/>
      <c r="C237" s="1"/>
      <c r="D237" s="1"/>
      <c r="E237" s="1"/>
      <c r="F237" s="1"/>
    </row>
    <row r="238" spans="1:6" x14ac:dyDescent="0.2">
      <c r="A238" s="1"/>
      <c r="B238" s="1"/>
      <c r="C238" s="1"/>
      <c r="D238" s="1"/>
      <c r="E238" s="1"/>
      <c r="F238" s="1"/>
    </row>
    <row r="239" spans="1:6" x14ac:dyDescent="0.2">
      <c r="A239" s="1"/>
      <c r="B239" s="1"/>
      <c r="C239" s="1"/>
      <c r="D239" s="1"/>
      <c r="E239" s="1"/>
      <c r="F239" s="1"/>
    </row>
    <row r="240" spans="1:6" x14ac:dyDescent="0.2">
      <c r="A240" s="1"/>
      <c r="B240" s="1"/>
      <c r="C240" s="1"/>
      <c r="D240" s="1"/>
      <c r="E240" s="1"/>
      <c r="F240" s="1"/>
    </row>
    <row r="241" spans="1:6" x14ac:dyDescent="0.2">
      <c r="A241" s="1"/>
      <c r="B241" s="1"/>
      <c r="C241" s="1"/>
      <c r="D241" s="1"/>
      <c r="E241" s="1"/>
      <c r="F241" s="1"/>
    </row>
    <row r="242" spans="1:6" x14ac:dyDescent="0.2">
      <c r="A242" s="1"/>
      <c r="B242" s="1"/>
      <c r="C242" s="1"/>
      <c r="D242" s="1"/>
      <c r="E242" s="1"/>
      <c r="F242" s="1"/>
    </row>
    <row r="243" spans="1:6" x14ac:dyDescent="0.2">
      <c r="A243" s="1"/>
      <c r="B243" s="1"/>
      <c r="C243" s="1"/>
      <c r="D243" s="1"/>
      <c r="E243" s="1"/>
      <c r="F243" s="1"/>
    </row>
    <row r="244" spans="1:6" x14ac:dyDescent="0.2">
      <c r="A244" s="1"/>
      <c r="B244" s="1"/>
      <c r="C244" s="1"/>
      <c r="D244" s="1"/>
      <c r="E244" s="1"/>
      <c r="F244" s="1"/>
    </row>
    <row r="245" spans="1:6" x14ac:dyDescent="0.2">
      <c r="A245" s="1"/>
      <c r="B245" s="1"/>
      <c r="C245" s="1"/>
      <c r="D245" s="1"/>
      <c r="E245" s="1"/>
      <c r="F245" s="1"/>
    </row>
    <row r="246" spans="1:6" x14ac:dyDescent="0.2">
      <c r="A246" s="1"/>
      <c r="B246" s="1"/>
      <c r="C246" s="1"/>
      <c r="D246" s="1"/>
      <c r="E246" s="1"/>
      <c r="F246" s="1"/>
    </row>
    <row r="247" spans="1:6" x14ac:dyDescent="0.2">
      <c r="A247" s="1"/>
      <c r="B247" s="1"/>
      <c r="C247" s="1"/>
      <c r="D247" s="1"/>
      <c r="E247" s="1"/>
      <c r="F247" s="1"/>
    </row>
    <row r="248" spans="1:6" x14ac:dyDescent="0.2">
      <c r="A248" s="1"/>
      <c r="B248" s="1"/>
      <c r="C248" s="1"/>
      <c r="D248" s="1"/>
      <c r="E248" s="1"/>
      <c r="F248" s="1"/>
    </row>
    <row r="249" spans="1:6" x14ac:dyDescent="0.2">
      <c r="A249" s="1"/>
      <c r="B249" s="1"/>
      <c r="C249" s="1"/>
      <c r="D249" s="1"/>
      <c r="E249" s="1"/>
      <c r="F249" s="1"/>
    </row>
    <row r="250" spans="1:6" x14ac:dyDescent="0.2">
      <c r="A250" s="1"/>
      <c r="B250" s="1"/>
      <c r="C250" s="1"/>
      <c r="D250" s="1"/>
      <c r="E250" s="1"/>
      <c r="F250" s="1"/>
    </row>
    <row r="251" spans="1:6" x14ac:dyDescent="0.2">
      <c r="A251" s="1"/>
      <c r="B251" s="1"/>
      <c r="C251" s="1"/>
      <c r="D251" s="1"/>
      <c r="E251" s="1"/>
      <c r="F251" s="1"/>
    </row>
    <row r="252" spans="1:6" x14ac:dyDescent="0.2">
      <c r="A252" s="1"/>
      <c r="B252" s="1"/>
      <c r="C252" s="1"/>
      <c r="D252" s="1"/>
      <c r="E252" s="1"/>
      <c r="F252" s="1"/>
    </row>
    <row r="253" spans="1:6" x14ac:dyDescent="0.2">
      <c r="A253" s="1"/>
      <c r="B253" s="1"/>
      <c r="C253" s="1"/>
      <c r="D253" s="1"/>
      <c r="E253" s="1"/>
      <c r="F253" s="1"/>
    </row>
    <row r="254" spans="1:6" x14ac:dyDescent="0.2">
      <c r="A254" s="1"/>
      <c r="B254" s="1"/>
      <c r="C254" s="1"/>
      <c r="D254" s="1"/>
      <c r="E254" s="1"/>
      <c r="F254" s="1"/>
    </row>
    <row r="255" spans="1:6" x14ac:dyDescent="0.2">
      <c r="A255" s="1"/>
      <c r="B255" s="1"/>
      <c r="C255" s="1"/>
      <c r="D255" s="1"/>
      <c r="E255" s="1"/>
      <c r="F255" s="1"/>
    </row>
    <row r="256" spans="1:6" x14ac:dyDescent="0.2">
      <c r="A256" s="1"/>
      <c r="B256" s="1"/>
      <c r="C256" s="1"/>
      <c r="D256" s="1"/>
      <c r="E256" s="1"/>
      <c r="F256" s="1"/>
    </row>
    <row r="257" spans="1:6" x14ac:dyDescent="0.2">
      <c r="A257" s="1"/>
      <c r="B257" s="1"/>
      <c r="C257" s="1"/>
      <c r="D257" s="1"/>
      <c r="E257" s="1"/>
      <c r="F257" s="1"/>
    </row>
    <row r="258" spans="1:6" x14ac:dyDescent="0.2">
      <c r="A258" s="1"/>
      <c r="B258" s="1"/>
      <c r="C258" s="1"/>
      <c r="D258" s="1"/>
      <c r="E258" s="1"/>
      <c r="F258" s="1"/>
    </row>
    <row r="259" spans="1:6" x14ac:dyDescent="0.2">
      <c r="A259" s="1"/>
      <c r="B259" s="1"/>
      <c r="C259" s="1"/>
      <c r="D259" s="1"/>
      <c r="E259" s="1"/>
      <c r="F259" s="1"/>
    </row>
    <row r="260" spans="1:6" x14ac:dyDescent="0.2">
      <c r="A260" s="1"/>
      <c r="B260" s="1"/>
      <c r="C260" s="1"/>
      <c r="D260" s="1"/>
      <c r="E260" s="1"/>
      <c r="F260" s="1"/>
    </row>
    <row r="261" spans="1:6" x14ac:dyDescent="0.2">
      <c r="A261" s="1"/>
      <c r="B261" s="1"/>
      <c r="C261" s="1"/>
      <c r="D261" s="1"/>
      <c r="E261" s="1"/>
      <c r="F261" s="1"/>
    </row>
    <row r="262" spans="1:6" x14ac:dyDescent="0.2">
      <c r="A262" s="1"/>
      <c r="B262" s="1"/>
      <c r="C262" s="1"/>
      <c r="D262" s="1"/>
      <c r="E262" s="1"/>
      <c r="F262" s="1"/>
    </row>
    <row r="263" spans="1:6" x14ac:dyDescent="0.2">
      <c r="A263" s="1"/>
      <c r="B263" s="1"/>
      <c r="C263" s="1"/>
      <c r="D263" s="1"/>
      <c r="E263" s="1"/>
      <c r="F263" s="1"/>
    </row>
    <row r="264" spans="1:6" x14ac:dyDescent="0.2">
      <c r="A264" s="1"/>
      <c r="B264" s="1"/>
      <c r="C264" s="1"/>
      <c r="D264" s="1"/>
      <c r="E264" s="1"/>
      <c r="F264" s="1"/>
    </row>
    <row r="265" spans="1:6" x14ac:dyDescent="0.2">
      <c r="A265" s="1"/>
      <c r="B265" s="1"/>
      <c r="C265" s="1"/>
      <c r="D265" s="1"/>
      <c r="E265" s="1"/>
      <c r="F265" s="1"/>
    </row>
    <row r="266" spans="1:6" x14ac:dyDescent="0.2">
      <c r="A266" s="1"/>
      <c r="B266" s="1"/>
      <c r="C266" s="1"/>
      <c r="D266" s="1"/>
      <c r="E266" s="1"/>
      <c r="F266" s="1"/>
    </row>
    <row r="267" spans="1:6" x14ac:dyDescent="0.2">
      <c r="A267" s="1"/>
      <c r="B267" s="1"/>
      <c r="C267" s="1"/>
      <c r="D267" s="1"/>
      <c r="E267" s="1"/>
      <c r="F267" s="1"/>
    </row>
    <row r="268" spans="1:6" x14ac:dyDescent="0.2">
      <c r="A268" s="1"/>
      <c r="B268" s="1"/>
      <c r="C268" s="1"/>
      <c r="D268" s="1"/>
      <c r="E268" s="1"/>
      <c r="F268" s="1"/>
    </row>
    <row r="269" spans="1:6" x14ac:dyDescent="0.2">
      <c r="A269" s="1"/>
      <c r="B269" s="1"/>
      <c r="C269" s="1"/>
      <c r="D269" s="1"/>
      <c r="E269" s="1"/>
      <c r="F269" s="1"/>
    </row>
    <row r="270" spans="1:6" x14ac:dyDescent="0.2">
      <c r="A270" s="1"/>
      <c r="B270" s="1"/>
      <c r="C270" s="1"/>
      <c r="D270" s="1"/>
      <c r="E270" s="1"/>
      <c r="F270" s="1"/>
    </row>
    <row r="271" spans="1:6" x14ac:dyDescent="0.2">
      <c r="A271" s="1"/>
      <c r="B271" s="1"/>
      <c r="C271" s="1"/>
      <c r="D271" s="1"/>
      <c r="E271" s="1"/>
      <c r="F271" s="1"/>
    </row>
    <row r="272" spans="1:6" x14ac:dyDescent="0.2">
      <c r="A272" s="1"/>
      <c r="B272" s="1"/>
      <c r="C272" s="1"/>
      <c r="D272" s="1"/>
      <c r="E272" s="1"/>
      <c r="F272" s="1"/>
    </row>
    <row r="273" spans="1:6" x14ac:dyDescent="0.2">
      <c r="A273" s="1"/>
      <c r="B273" s="1"/>
      <c r="C273" s="1"/>
      <c r="D273" s="1"/>
      <c r="E273" s="1"/>
      <c r="F273" s="1"/>
    </row>
    <row r="274" spans="1:6" x14ac:dyDescent="0.2">
      <c r="A274" s="1"/>
      <c r="B274" s="1"/>
      <c r="C274" s="1"/>
      <c r="D274" s="1"/>
      <c r="E274" s="1"/>
      <c r="F274" s="1"/>
    </row>
    <row r="275" spans="1:6" x14ac:dyDescent="0.2">
      <c r="A275" s="1"/>
      <c r="B275" s="1"/>
      <c r="C275" s="1"/>
      <c r="D275" s="1"/>
      <c r="E275" s="1"/>
      <c r="F275" s="1"/>
    </row>
    <row r="276" spans="1:6" x14ac:dyDescent="0.2">
      <c r="A276" s="1"/>
      <c r="B276" s="1"/>
      <c r="C276" s="1"/>
      <c r="D276" s="1"/>
      <c r="E276" s="1"/>
      <c r="F276" s="1"/>
    </row>
    <row r="277" spans="1:6" x14ac:dyDescent="0.2">
      <c r="A277" s="1"/>
      <c r="B277" s="1"/>
      <c r="C277" s="1"/>
      <c r="D277" s="1"/>
      <c r="E277" s="1"/>
      <c r="F277" s="1"/>
    </row>
    <row r="278" spans="1:6" x14ac:dyDescent="0.2">
      <c r="A278" s="1"/>
      <c r="B278" s="1"/>
      <c r="C278" s="1"/>
      <c r="D278" s="1"/>
      <c r="E278" s="1"/>
      <c r="F278" s="1"/>
    </row>
    <row r="279" spans="1:6" x14ac:dyDescent="0.2">
      <c r="A279" s="1"/>
      <c r="B279" s="1"/>
      <c r="C279" s="1"/>
      <c r="D279" s="1"/>
      <c r="E279" s="1"/>
      <c r="F279" s="1"/>
    </row>
    <row r="280" spans="1:6" x14ac:dyDescent="0.2">
      <c r="A280" s="1"/>
      <c r="B280" s="1"/>
      <c r="C280" s="1"/>
      <c r="D280" s="1"/>
      <c r="E280" s="1"/>
      <c r="F280" s="1"/>
    </row>
    <row r="281" spans="1:6" x14ac:dyDescent="0.2">
      <c r="A281" s="1"/>
      <c r="B281" s="1"/>
      <c r="C281" s="1"/>
      <c r="D281" s="1"/>
      <c r="E281" s="1"/>
      <c r="F281" s="1"/>
    </row>
    <row r="282" spans="1:6" x14ac:dyDescent="0.2">
      <c r="A282" s="1"/>
      <c r="B282" s="1"/>
      <c r="C282" s="1"/>
      <c r="D282" s="1"/>
      <c r="E282" s="1"/>
      <c r="F282" s="1"/>
    </row>
    <row r="283" spans="1:6" x14ac:dyDescent="0.2">
      <c r="A283" s="1"/>
      <c r="B283" s="1"/>
      <c r="C283" s="1"/>
      <c r="D283" s="1"/>
      <c r="E283" s="1"/>
      <c r="F283" s="1"/>
    </row>
    <row r="284" spans="1:6" x14ac:dyDescent="0.2">
      <c r="A284" s="1"/>
      <c r="B284" s="1"/>
      <c r="C284" s="1"/>
      <c r="D284" s="1"/>
      <c r="E284" s="1"/>
      <c r="F284" s="1"/>
    </row>
    <row r="285" spans="1:6" x14ac:dyDescent="0.2">
      <c r="A285" s="1"/>
      <c r="B285" s="1"/>
      <c r="C285" s="1"/>
      <c r="D285" s="1"/>
      <c r="E285" s="1"/>
      <c r="F285" s="1"/>
    </row>
    <row r="286" spans="1:6" x14ac:dyDescent="0.2">
      <c r="A286" s="1"/>
      <c r="B286" s="1"/>
      <c r="C286" s="1"/>
      <c r="D286" s="1"/>
      <c r="E286" s="1"/>
      <c r="F286" s="1"/>
    </row>
    <row r="287" spans="1:6" x14ac:dyDescent="0.2">
      <c r="A287" s="1"/>
      <c r="B287" s="1"/>
      <c r="C287" s="1"/>
      <c r="D287" s="1"/>
      <c r="E287" s="1"/>
      <c r="F287" s="1"/>
    </row>
    <row r="288" spans="1:6" x14ac:dyDescent="0.2">
      <c r="A288" s="1"/>
      <c r="B288" s="1"/>
      <c r="C288" s="1"/>
      <c r="D288" s="1"/>
      <c r="E288" s="1"/>
      <c r="F288" s="1"/>
    </row>
    <row r="289" spans="1:6" x14ac:dyDescent="0.2">
      <c r="A289" s="1"/>
      <c r="B289" s="1"/>
      <c r="C289" s="1"/>
      <c r="D289" s="1"/>
      <c r="E289" s="1"/>
      <c r="F289" s="1"/>
    </row>
    <row r="290" spans="1:6" x14ac:dyDescent="0.2">
      <c r="A290" s="1"/>
      <c r="B290" s="1"/>
      <c r="C290" s="1"/>
      <c r="D290" s="1"/>
      <c r="E290" s="1"/>
      <c r="F290" s="1"/>
    </row>
    <row r="291" spans="1:6" x14ac:dyDescent="0.2">
      <c r="A291" s="1"/>
      <c r="B291" s="1"/>
      <c r="C291" s="1"/>
      <c r="D291" s="1"/>
      <c r="E291" s="1"/>
      <c r="F291" s="1"/>
    </row>
    <row r="292" spans="1:6" x14ac:dyDescent="0.2">
      <c r="A292" s="1"/>
      <c r="B292" s="1"/>
      <c r="C292" s="1"/>
      <c r="D292" s="1"/>
      <c r="E292" s="1"/>
      <c r="F292" s="1"/>
    </row>
    <row r="293" spans="1:6" x14ac:dyDescent="0.2">
      <c r="A293" s="1"/>
      <c r="B293" s="1"/>
      <c r="C293" s="1"/>
      <c r="D293" s="1"/>
      <c r="E293" s="1"/>
      <c r="F293" s="1"/>
    </row>
    <row r="294" spans="1:6" x14ac:dyDescent="0.2">
      <c r="A294" s="1"/>
      <c r="B294" s="1"/>
      <c r="C294" s="1"/>
      <c r="D294" s="1"/>
      <c r="E294" s="1"/>
      <c r="F294" s="1"/>
    </row>
    <row r="295" spans="1:6" x14ac:dyDescent="0.2">
      <c r="A295" s="1"/>
      <c r="B295" s="1"/>
      <c r="C295" s="1"/>
      <c r="D295" s="1"/>
      <c r="E295" s="1"/>
      <c r="F295" s="1"/>
    </row>
    <row r="296" spans="1:6" x14ac:dyDescent="0.2">
      <c r="A296" s="1"/>
      <c r="B296" s="1"/>
      <c r="C296" s="1"/>
      <c r="D296" s="1"/>
      <c r="E296" s="1"/>
      <c r="F296" s="1"/>
    </row>
    <row r="297" spans="1:6" x14ac:dyDescent="0.2">
      <c r="A297" s="1"/>
      <c r="B297" s="1"/>
      <c r="C297" s="1"/>
      <c r="D297" s="1"/>
      <c r="E297" s="1"/>
      <c r="F297" s="1"/>
    </row>
    <row r="298" spans="1:6" x14ac:dyDescent="0.2">
      <c r="A298" s="1"/>
      <c r="B298" s="1"/>
      <c r="C298" s="1"/>
      <c r="D298" s="1"/>
      <c r="E298" s="1"/>
      <c r="F298" s="1"/>
    </row>
    <row r="299" spans="1:6" x14ac:dyDescent="0.2">
      <c r="A299" s="1"/>
      <c r="B299" s="1"/>
      <c r="C299" s="1"/>
      <c r="D299" s="1"/>
      <c r="E299" s="1"/>
      <c r="F299" s="1"/>
    </row>
    <row r="300" spans="1:6" x14ac:dyDescent="0.2">
      <c r="A300" s="1"/>
      <c r="B300" s="1"/>
      <c r="C300" s="1"/>
      <c r="D300" s="1"/>
      <c r="E300" s="1"/>
      <c r="F300" s="1"/>
    </row>
    <row r="301" spans="1:6" x14ac:dyDescent="0.2">
      <c r="A301" s="1"/>
      <c r="B301" s="1"/>
      <c r="C301" s="1"/>
      <c r="D301" s="1"/>
      <c r="E301" s="1"/>
      <c r="F301" s="1"/>
    </row>
    <row r="302" spans="1:6" x14ac:dyDescent="0.2">
      <c r="A302" s="1"/>
      <c r="B302" s="1"/>
      <c r="C302" s="1"/>
      <c r="D302" s="1"/>
      <c r="E302" s="1"/>
      <c r="F302" s="1"/>
    </row>
    <row r="303" spans="1:6" x14ac:dyDescent="0.2">
      <c r="A303" s="1"/>
      <c r="B303" s="1"/>
      <c r="C303" s="1"/>
      <c r="D303" s="1"/>
      <c r="E303" s="1"/>
      <c r="F303" s="1"/>
    </row>
    <row r="304" spans="1:6" x14ac:dyDescent="0.2">
      <c r="A304" s="1"/>
      <c r="B304" s="1"/>
      <c r="C304" s="1"/>
      <c r="D304" s="1"/>
      <c r="E304" s="1"/>
      <c r="F304" s="1"/>
    </row>
    <row r="305" spans="1:6" x14ac:dyDescent="0.2">
      <c r="A305" s="1"/>
      <c r="B305" s="1"/>
      <c r="C305" s="1"/>
      <c r="D305" s="1"/>
      <c r="E305" s="1"/>
      <c r="F305" s="1"/>
    </row>
    <row r="306" spans="1:6" x14ac:dyDescent="0.2">
      <c r="A306" s="1"/>
      <c r="B306" s="1"/>
      <c r="C306" s="1"/>
      <c r="D306" s="1"/>
      <c r="E306" s="1"/>
      <c r="F306" s="1"/>
    </row>
    <row r="307" spans="1:6" x14ac:dyDescent="0.2">
      <c r="A307" s="1"/>
      <c r="B307" s="1"/>
      <c r="C307" s="1"/>
      <c r="D307" s="1"/>
      <c r="E307" s="1"/>
      <c r="F307" s="1"/>
    </row>
    <row r="308" spans="1:6" x14ac:dyDescent="0.2">
      <c r="A308" s="1"/>
      <c r="B308" s="1"/>
      <c r="C308" s="1"/>
      <c r="D308" s="1"/>
      <c r="E308" s="1"/>
      <c r="F308" s="1"/>
    </row>
    <row r="309" spans="1:6" x14ac:dyDescent="0.2">
      <c r="A309" s="1"/>
      <c r="B309" s="1"/>
      <c r="C309" s="1"/>
      <c r="D309" s="1"/>
      <c r="E309" s="1"/>
      <c r="F309" s="1"/>
    </row>
    <row r="310" spans="1:6" x14ac:dyDescent="0.2">
      <c r="A310" s="1"/>
      <c r="B310" s="1"/>
      <c r="C310" s="1"/>
      <c r="D310" s="1"/>
      <c r="E310" s="1"/>
      <c r="F310" s="1"/>
    </row>
    <row r="311" spans="1:6" x14ac:dyDescent="0.2">
      <c r="A311" s="1"/>
      <c r="B311" s="1"/>
      <c r="C311" s="1"/>
      <c r="D311" s="1"/>
      <c r="E311" s="1"/>
      <c r="F311" s="1"/>
    </row>
    <row r="312" spans="1:6" x14ac:dyDescent="0.2">
      <c r="A312" s="1"/>
      <c r="B312" s="1"/>
      <c r="C312" s="1"/>
      <c r="D312" s="1"/>
      <c r="E312" s="1"/>
      <c r="F312" s="1"/>
    </row>
    <row r="313" spans="1:6" x14ac:dyDescent="0.2">
      <c r="A313" s="1"/>
      <c r="B313" s="1"/>
      <c r="C313" s="1"/>
      <c r="D313" s="1"/>
      <c r="E313" s="1"/>
      <c r="F313" s="1"/>
    </row>
    <row r="314" spans="1:6" x14ac:dyDescent="0.2">
      <c r="A314" s="1"/>
      <c r="B314" s="1"/>
      <c r="C314" s="1"/>
      <c r="D314" s="1"/>
      <c r="E314" s="1"/>
      <c r="F314" s="1"/>
    </row>
    <row r="315" spans="1:6" x14ac:dyDescent="0.2">
      <c r="A315" s="1"/>
      <c r="B315" s="1"/>
      <c r="C315" s="1"/>
      <c r="D315" s="1"/>
      <c r="E315" s="1"/>
      <c r="F315" s="1"/>
    </row>
    <row r="316" spans="1:6" x14ac:dyDescent="0.2">
      <c r="A316" s="1"/>
      <c r="B316" s="1"/>
      <c r="C316" s="1"/>
      <c r="D316" s="1"/>
      <c r="E316" s="1"/>
      <c r="F316" s="1"/>
    </row>
    <row r="317" spans="1:6" x14ac:dyDescent="0.2">
      <c r="A317" s="1"/>
      <c r="B317" s="1"/>
      <c r="C317" s="1"/>
      <c r="D317" s="1"/>
      <c r="E317" s="1"/>
      <c r="F317" s="1"/>
    </row>
    <row r="318" spans="1:6" x14ac:dyDescent="0.2">
      <c r="A318" s="1"/>
      <c r="B318" s="1"/>
      <c r="C318" s="1"/>
      <c r="D318" s="1"/>
      <c r="E318" s="1"/>
      <c r="F318" s="1"/>
    </row>
    <row r="319" spans="1:6" x14ac:dyDescent="0.2">
      <c r="A319" s="1"/>
      <c r="B319" s="1"/>
      <c r="C319" s="1"/>
      <c r="D319" s="1"/>
      <c r="E319" s="1"/>
      <c r="F319" s="1"/>
    </row>
    <row r="320" spans="1:6" x14ac:dyDescent="0.2">
      <c r="A320" s="1"/>
      <c r="B320" s="1"/>
      <c r="C320" s="1"/>
      <c r="D320" s="1"/>
      <c r="E320" s="1"/>
      <c r="F320" s="1"/>
    </row>
    <row r="321" spans="1:6" x14ac:dyDescent="0.2">
      <c r="A321" s="1"/>
      <c r="B321" s="1"/>
      <c r="C321" s="1"/>
      <c r="D321" s="1"/>
      <c r="E321" s="1"/>
      <c r="F321" s="1"/>
    </row>
    <row r="322" spans="1:6" x14ac:dyDescent="0.2">
      <c r="A322" s="1"/>
      <c r="B322" s="1"/>
      <c r="C322" s="1"/>
      <c r="D322" s="1"/>
      <c r="E322" s="1"/>
      <c r="F322" s="1"/>
    </row>
    <row r="323" spans="1:6" x14ac:dyDescent="0.2">
      <c r="A323" s="1"/>
      <c r="B323" s="1"/>
      <c r="C323" s="1"/>
      <c r="D323" s="1"/>
      <c r="E323" s="1"/>
      <c r="F323" s="1"/>
    </row>
    <row r="324" spans="1:6" x14ac:dyDescent="0.2">
      <c r="A324" s="1"/>
      <c r="B324" s="1"/>
      <c r="C324" s="1"/>
      <c r="D324" s="1"/>
      <c r="E324" s="1"/>
      <c r="F324" s="1"/>
    </row>
    <row r="325" spans="1:6" x14ac:dyDescent="0.2">
      <c r="A325" s="1"/>
      <c r="B325" s="1"/>
      <c r="C325" s="1"/>
      <c r="D325" s="1"/>
      <c r="E325" s="1"/>
      <c r="F325" s="1"/>
    </row>
    <row r="326" spans="1:6" x14ac:dyDescent="0.2">
      <c r="A326" s="1"/>
      <c r="B326" s="1"/>
      <c r="C326" s="1"/>
      <c r="D326" s="1"/>
      <c r="E326" s="1"/>
      <c r="F326" s="1"/>
    </row>
    <row r="327" spans="1:6" x14ac:dyDescent="0.2">
      <c r="A327" s="1"/>
      <c r="B327" s="1"/>
      <c r="C327" s="1"/>
      <c r="D327" s="1"/>
      <c r="E327" s="1"/>
      <c r="F327" s="1"/>
    </row>
    <row r="328" spans="1:6" x14ac:dyDescent="0.2">
      <c r="A328" s="1"/>
      <c r="B328" s="1"/>
      <c r="C328" s="1"/>
      <c r="D328" s="1"/>
      <c r="E328" s="1"/>
      <c r="F328" s="1"/>
    </row>
    <row r="329" spans="1:6" x14ac:dyDescent="0.2">
      <c r="A329" s="1"/>
      <c r="B329" s="1"/>
      <c r="C329" s="1"/>
      <c r="D329" s="1"/>
      <c r="E329" s="1"/>
      <c r="F329" s="1"/>
    </row>
    <row r="330" spans="1:6" x14ac:dyDescent="0.2">
      <c r="A330" s="1"/>
      <c r="B330" s="1"/>
      <c r="C330" s="1"/>
      <c r="D330" s="1"/>
      <c r="E330" s="1"/>
      <c r="F330" s="1"/>
    </row>
    <row r="331" spans="1:6" x14ac:dyDescent="0.2">
      <c r="A331" s="1"/>
      <c r="B331" s="1"/>
      <c r="C331" s="1"/>
      <c r="D331" s="1"/>
      <c r="E331" s="1"/>
      <c r="F331" s="1"/>
    </row>
    <row r="332" spans="1:6" x14ac:dyDescent="0.2">
      <c r="A332" s="1"/>
      <c r="B332" s="1"/>
      <c r="C332" s="1"/>
      <c r="D332" s="1"/>
      <c r="E332" s="1"/>
      <c r="F332" s="1"/>
    </row>
    <row r="333" spans="1:6" x14ac:dyDescent="0.2">
      <c r="A333" s="1"/>
      <c r="B333" s="1"/>
      <c r="C333" s="1"/>
      <c r="D333" s="1"/>
      <c r="E333" s="1"/>
      <c r="F333" s="1"/>
    </row>
    <row r="334" spans="1:6" x14ac:dyDescent="0.2">
      <c r="A334" s="1"/>
      <c r="B334" s="1"/>
      <c r="C334" s="1"/>
      <c r="D334" s="1"/>
      <c r="E334" s="1"/>
      <c r="F334" s="1"/>
    </row>
    <row r="335" spans="1:6" x14ac:dyDescent="0.2">
      <c r="A335" s="1"/>
      <c r="B335" s="1"/>
      <c r="C335" s="1"/>
      <c r="D335" s="1"/>
      <c r="E335" s="1"/>
      <c r="F335" s="1"/>
    </row>
    <row r="336" spans="1:6" x14ac:dyDescent="0.2">
      <c r="A336" s="1"/>
      <c r="B336" s="1"/>
      <c r="C336" s="1"/>
      <c r="D336" s="1"/>
      <c r="E336" s="1"/>
      <c r="F336" s="1"/>
    </row>
    <row r="337" spans="1:6" x14ac:dyDescent="0.2">
      <c r="A337" s="1"/>
      <c r="B337" s="1"/>
      <c r="C337" s="1"/>
      <c r="D337" s="1"/>
      <c r="E337" s="1"/>
      <c r="F337" s="1"/>
    </row>
    <row r="338" spans="1:6" x14ac:dyDescent="0.2">
      <c r="A338" s="1"/>
      <c r="B338" s="1"/>
      <c r="C338" s="1"/>
      <c r="D338" s="1"/>
      <c r="E338" s="1"/>
      <c r="F338" s="1"/>
    </row>
    <row r="339" spans="1:6" x14ac:dyDescent="0.2">
      <c r="A339" s="1"/>
      <c r="B339" s="1"/>
      <c r="C339" s="1"/>
      <c r="D339" s="1"/>
      <c r="E339" s="1"/>
      <c r="F339" s="1"/>
    </row>
    <row r="340" spans="1:6" x14ac:dyDescent="0.2">
      <c r="A340" s="1"/>
      <c r="B340" s="1"/>
      <c r="C340" s="1"/>
      <c r="D340" s="1"/>
      <c r="E340" s="1"/>
      <c r="F340" s="1"/>
    </row>
    <row r="341" spans="1:6" x14ac:dyDescent="0.2">
      <c r="A341" s="1"/>
      <c r="B341" s="1"/>
      <c r="C341" s="1"/>
      <c r="D341" s="1"/>
      <c r="E341" s="1"/>
      <c r="F341" s="1"/>
    </row>
    <row r="342" spans="1:6" x14ac:dyDescent="0.2">
      <c r="A342" s="1"/>
      <c r="B342" s="1"/>
      <c r="C342" s="1"/>
      <c r="D342" s="1"/>
      <c r="E342" s="1"/>
      <c r="F342" s="1"/>
    </row>
    <row r="343" spans="1:6" x14ac:dyDescent="0.2">
      <c r="A343" s="1"/>
      <c r="B343" s="1"/>
      <c r="C343" s="1"/>
      <c r="D343" s="1"/>
      <c r="E343" s="1"/>
      <c r="F343" s="1"/>
    </row>
    <row r="344" spans="1:6" x14ac:dyDescent="0.2">
      <c r="A344" s="1"/>
      <c r="B344" s="1"/>
      <c r="C344" s="1"/>
      <c r="D344" s="1"/>
      <c r="E344" s="1"/>
      <c r="F344" s="1"/>
    </row>
    <row r="345" spans="1:6" x14ac:dyDescent="0.2">
      <c r="A345" s="1"/>
      <c r="B345" s="1"/>
      <c r="C345" s="1"/>
      <c r="D345" s="1"/>
      <c r="E345" s="1"/>
      <c r="F345" s="1"/>
    </row>
    <row r="346" spans="1:6" x14ac:dyDescent="0.2">
      <c r="A346" s="1"/>
      <c r="B346" s="1"/>
      <c r="C346" s="1"/>
      <c r="D346" s="1"/>
      <c r="E346" s="1"/>
      <c r="F346" s="1"/>
    </row>
    <row r="347" spans="1:6" x14ac:dyDescent="0.2">
      <c r="A347" s="1"/>
      <c r="B347" s="1"/>
      <c r="C347" s="1"/>
      <c r="D347" s="1"/>
      <c r="E347" s="1"/>
      <c r="F347" s="1"/>
    </row>
    <row r="348" spans="1:6" x14ac:dyDescent="0.2">
      <c r="A348" s="1"/>
      <c r="B348" s="1"/>
      <c r="C348" s="1"/>
      <c r="D348" s="1"/>
      <c r="E348" s="1"/>
      <c r="F348" s="1"/>
    </row>
    <row r="349" spans="1:6" x14ac:dyDescent="0.2">
      <c r="A349" s="1"/>
      <c r="B349" s="1"/>
      <c r="C349" s="1"/>
      <c r="D349" s="1"/>
      <c r="E349" s="1"/>
      <c r="F349" s="1"/>
    </row>
    <row r="350" spans="1:6" x14ac:dyDescent="0.2">
      <c r="A350" s="1"/>
      <c r="B350" s="1"/>
      <c r="C350" s="1"/>
      <c r="D350" s="1"/>
      <c r="E350" s="1"/>
      <c r="F350" s="1"/>
    </row>
    <row r="351" spans="1:6" x14ac:dyDescent="0.2">
      <c r="A351" s="1"/>
      <c r="B351" s="1"/>
      <c r="C351" s="1"/>
      <c r="D351" s="1"/>
      <c r="E351" s="1"/>
      <c r="F351" s="1"/>
    </row>
    <row r="352" spans="1:6" x14ac:dyDescent="0.2">
      <c r="A352" s="1"/>
      <c r="B352" s="1"/>
      <c r="C352" s="1"/>
      <c r="D352" s="1"/>
      <c r="E352" s="1"/>
      <c r="F352" s="1"/>
    </row>
    <row r="353" spans="1:6" x14ac:dyDescent="0.2">
      <c r="A353" s="1"/>
      <c r="B353" s="1"/>
      <c r="C353" s="1"/>
      <c r="D353" s="1"/>
      <c r="E353" s="1"/>
      <c r="F353" s="1"/>
    </row>
    <row r="354" spans="1:6" x14ac:dyDescent="0.2">
      <c r="A354" s="1"/>
      <c r="B354" s="1"/>
      <c r="C354" s="1"/>
      <c r="D354" s="1"/>
      <c r="E354" s="1"/>
      <c r="F354" s="1"/>
    </row>
    <row r="355" spans="1:6" x14ac:dyDescent="0.2">
      <c r="A355" s="1"/>
      <c r="B355" s="1"/>
      <c r="C355" s="1"/>
      <c r="D355" s="1"/>
      <c r="E355" s="1"/>
      <c r="F355" s="1"/>
    </row>
    <row r="356" spans="1:6" x14ac:dyDescent="0.2">
      <c r="A356" s="1"/>
      <c r="B356" s="1"/>
      <c r="C356" s="1"/>
      <c r="D356" s="1"/>
      <c r="E356" s="1"/>
      <c r="F356" s="1"/>
    </row>
    <row r="357" spans="1:6" x14ac:dyDescent="0.2">
      <c r="A357" s="1"/>
      <c r="B357" s="1"/>
      <c r="C357" s="1"/>
      <c r="D357" s="1"/>
      <c r="E357" s="1"/>
      <c r="F357" s="1"/>
    </row>
    <row r="358" spans="1:6" x14ac:dyDescent="0.2">
      <c r="A358" s="1"/>
      <c r="B358" s="1"/>
      <c r="C358" s="1"/>
      <c r="D358" s="1"/>
      <c r="E358" s="1"/>
      <c r="F358" s="1"/>
    </row>
    <row r="359" spans="1:6" x14ac:dyDescent="0.2">
      <c r="A359" s="1"/>
      <c r="B359" s="1"/>
      <c r="C359" s="1"/>
      <c r="D359" s="1"/>
      <c r="E359" s="1"/>
      <c r="F359" s="1"/>
    </row>
    <row r="360" spans="1:6" x14ac:dyDescent="0.2">
      <c r="A360" s="1"/>
      <c r="B360" s="1"/>
      <c r="C360" s="1"/>
      <c r="D360" s="1"/>
      <c r="E360" s="1"/>
      <c r="F360" s="1"/>
    </row>
    <row r="361" spans="1:6" x14ac:dyDescent="0.2">
      <c r="A361" s="1"/>
      <c r="B361" s="1"/>
      <c r="C361" s="1"/>
      <c r="D361" s="1"/>
      <c r="E361" s="1"/>
      <c r="F361" s="1"/>
    </row>
    <row r="362" spans="1:6" x14ac:dyDescent="0.2">
      <c r="A362" s="1"/>
      <c r="B362" s="1"/>
      <c r="C362" s="1"/>
      <c r="D362" s="1"/>
      <c r="E362" s="1"/>
      <c r="F362" s="1"/>
    </row>
    <row r="363" spans="1:6" x14ac:dyDescent="0.2">
      <c r="A363" s="1"/>
      <c r="B363" s="1"/>
      <c r="C363" s="1"/>
      <c r="D363" s="1"/>
      <c r="E363" s="1"/>
      <c r="F363" s="1"/>
    </row>
    <row r="364" spans="1:6" x14ac:dyDescent="0.2">
      <c r="A364" s="1"/>
      <c r="B364" s="1"/>
      <c r="C364" s="1"/>
      <c r="D364" s="1"/>
      <c r="E364" s="1"/>
      <c r="F364" s="1"/>
    </row>
    <row r="365" spans="1:6" x14ac:dyDescent="0.2">
      <c r="A365" s="1"/>
      <c r="B365" s="1"/>
      <c r="C365" s="1"/>
      <c r="D365" s="1"/>
      <c r="E365" s="1"/>
      <c r="F365" s="1"/>
    </row>
    <row r="366" spans="1:6" x14ac:dyDescent="0.2">
      <c r="A366" s="1"/>
      <c r="B366" s="1"/>
      <c r="C366" s="1"/>
      <c r="D366" s="1"/>
      <c r="E366" s="1"/>
      <c r="F366" s="1"/>
    </row>
    <row r="367" spans="1:6" x14ac:dyDescent="0.2">
      <c r="A367" s="1"/>
      <c r="B367" s="1"/>
      <c r="C367" s="1"/>
      <c r="D367" s="1"/>
      <c r="E367" s="1"/>
      <c r="F367" s="1"/>
    </row>
    <row r="368" spans="1:6" x14ac:dyDescent="0.2">
      <c r="A368" s="1"/>
      <c r="B368" s="1"/>
      <c r="C368" s="1"/>
      <c r="D368" s="1"/>
      <c r="E368" s="1"/>
      <c r="F368" s="1"/>
    </row>
    <row r="369" spans="1:6" x14ac:dyDescent="0.2">
      <c r="A369" s="1"/>
      <c r="B369" s="1"/>
      <c r="C369" s="1"/>
      <c r="D369" s="1"/>
      <c r="E369" s="1"/>
      <c r="F369" s="1"/>
    </row>
    <row r="370" spans="1:6" x14ac:dyDescent="0.2">
      <c r="A370" s="1"/>
      <c r="B370" s="1"/>
      <c r="C370" s="1"/>
      <c r="D370" s="1"/>
      <c r="E370" s="1"/>
      <c r="F370" s="1"/>
    </row>
    <row r="371" spans="1:6" x14ac:dyDescent="0.2">
      <c r="A371" s="1"/>
      <c r="B371" s="1"/>
      <c r="C371" s="1"/>
      <c r="D371" s="1"/>
      <c r="E371" s="1"/>
      <c r="F371" s="1"/>
    </row>
    <row r="372" spans="1:6" x14ac:dyDescent="0.2">
      <c r="A372" s="1"/>
      <c r="B372" s="1"/>
      <c r="C372" s="1"/>
      <c r="D372" s="1"/>
      <c r="E372" s="1"/>
      <c r="F372" s="1"/>
    </row>
    <row r="373" spans="1:6" x14ac:dyDescent="0.2">
      <c r="A373" s="1"/>
      <c r="B373" s="1"/>
      <c r="C373" s="1"/>
      <c r="D373" s="1"/>
      <c r="E373" s="1"/>
      <c r="F373" s="1"/>
    </row>
    <row r="374" spans="1:6" x14ac:dyDescent="0.2">
      <c r="A374" s="1"/>
      <c r="B374" s="1"/>
      <c r="C374" s="1"/>
      <c r="D374" s="1"/>
      <c r="E374" s="1"/>
      <c r="F374" s="1"/>
    </row>
    <row r="375" spans="1:6" x14ac:dyDescent="0.2">
      <c r="A375" s="1"/>
      <c r="B375" s="1"/>
      <c r="C375" s="1"/>
      <c r="D375" s="1"/>
      <c r="E375" s="1"/>
      <c r="F375" s="1"/>
    </row>
    <row r="376" spans="1:6" x14ac:dyDescent="0.2">
      <c r="A376" s="1"/>
      <c r="B376" s="1"/>
      <c r="C376" s="1"/>
      <c r="D376" s="1"/>
      <c r="E376" s="1"/>
      <c r="F376" s="1"/>
    </row>
    <row r="377" spans="1:6" x14ac:dyDescent="0.2">
      <c r="A377" s="1"/>
      <c r="B377" s="1"/>
      <c r="C377" s="1"/>
      <c r="D377" s="1"/>
      <c r="E377" s="1"/>
      <c r="F377" s="1"/>
    </row>
    <row r="378" spans="1:6" x14ac:dyDescent="0.2">
      <c r="A378" s="1"/>
      <c r="B378" s="1"/>
      <c r="C378" s="1"/>
      <c r="D378" s="1"/>
      <c r="E378" s="1"/>
      <c r="F378" s="1"/>
    </row>
    <row r="379" spans="1:6" x14ac:dyDescent="0.2">
      <c r="A379" s="1"/>
      <c r="B379" s="1"/>
      <c r="C379" s="1"/>
      <c r="D379" s="1"/>
      <c r="E379" s="1"/>
      <c r="F379" s="1"/>
    </row>
    <row r="380" spans="1:6" x14ac:dyDescent="0.2">
      <c r="A380" s="1"/>
      <c r="B380" s="1"/>
      <c r="C380" s="1"/>
      <c r="D380" s="1"/>
      <c r="E380" s="1"/>
      <c r="F380" s="1"/>
    </row>
    <row r="381" spans="1:6" x14ac:dyDescent="0.2">
      <c r="A381" s="1"/>
      <c r="B381" s="1"/>
      <c r="C381" s="1"/>
      <c r="D381" s="1"/>
      <c r="E381" s="1"/>
      <c r="F381" s="1"/>
    </row>
    <row r="382" spans="1:6" x14ac:dyDescent="0.2">
      <c r="A382" s="1"/>
      <c r="B382" s="1"/>
      <c r="C382" s="1"/>
      <c r="D382" s="1"/>
      <c r="E382" s="1"/>
      <c r="F382" s="1"/>
    </row>
    <row r="383" spans="1:6" x14ac:dyDescent="0.2">
      <c r="A383" s="1"/>
      <c r="B383" s="1"/>
      <c r="C383" s="1"/>
      <c r="D383" s="1"/>
      <c r="E383" s="1"/>
      <c r="F383" s="1"/>
    </row>
    <row r="384" spans="1:6" x14ac:dyDescent="0.2">
      <c r="A384" s="1"/>
      <c r="B384" s="1"/>
      <c r="C384" s="1"/>
      <c r="D384" s="1"/>
      <c r="E384" s="1"/>
      <c r="F384" s="1"/>
    </row>
    <row r="385" spans="1:6" x14ac:dyDescent="0.2">
      <c r="A385" s="1"/>
      <c r="B385" s="1"/>
      <c r="C385" s="1"/>
      <c r="D385" s="1"/>
      <c r="E385" s="1"/>
      <c r="F385" s="1"/>
    </row>
    <row r="386" spans="1:6" x14ac:dyDescent="0.2">
      <c r="A386" s="1"/>
      <c r="B386" s="1"/>
      <c r="C386" s="1"/>
      <c r="D386" s="1"/>
      <c r="E386" s="1"/>
      <c r="F386" s="1"/>
    </row>
    <row r="387" spans="1:6" x14ac:dyDescent="0.2">
      <c r="A387" s="1"/>
      <c r="B387" s="1"/>
      <c r="C387" s="1"/>
      <c r="D387" s="1"/>
      <c r="E387" s="1"/>
      <c r="F387" s="1"/>
    </row>
    <row r="388" spans="1:6" x14ac:dyDescent="0.2">
      <c r="A388" s="1"/>
      <c r="B388" s="1"/>
      <c r="C388" s="1"/>
      <c r="D388" s="1"/>
      <c r="E388" s="1"/>
      <c r="F388" s="1"/>
    </row>
    <row r="389" spans="1:6" x14ac:dyDescent="0.2">
      <c r="A389" s="1"/>
      <c r="B389" s="1"/>
      <c r="C389" s="1"/>
      <c r="D389" s="1"/>
      <c r="E389" s="1"/>
      <c r="F389" s="1"/>
    </row>
    <row r="390" spans="1:6" x14ac:dyDescent="0.2">
      <c r="A390" s="1"/>
      <c r="B390" s="1"/>
      <c r="C390" s="1"/>
      <c r="D390" s="1"/>
      <c r="E390" s="1"/>
      <c r="F390" s="1"/>
    </row>
    <row r="391" spans="1:6" x14ac:dyDescent="0.2">
      <c r="A391" s="1"/>
      <c r="B391" s="1"/>
      <c r="C391" s="1"/>
      <c r="D391" s="1"/>
      <c r="E391" s="1"/>
      <c r="F391" s="1"/>
    </row>
    <row r="392" spans="1:6" x14ac:dyDescent="0.2">
      <c r="A392" s="1"/>
      <c r="B392" s="1"/>
      <c r="C392" s="1"/>
      <c r="D392" s="1"/>
      <c r="E392" s="1"/>
      <c r="F392" s="1"/>
    </row>
    <row r="393" spans="1:6" x14ac:dyDescent="0.2">
      <c r="A393" s="1"/>
      <c r="B393" s="1"/>
      <c r="C393" s="1"/>
      <c r="D393" s="1"/>
      <c r="E393" s="1"/>
      <c r="F393" s="1"/>
    </row>
    <row r="394" spans="1:6" x14ac:dyDescent="0.2">
      <c r="A394" s="1"/>
      <c r="B394" s="1"/>
      <c r="C394" s="1"/>
      <c r="D394" s="1"/>
      <c r="E394" s="1"/>
      <c r="F394" s="1"/>
    </row>
    <row r="395" spans="1:6" x14ac:dyDescent="0.2">
      <c r="A395" s="1"/>
      <c r="B395" s="1"/>
      <c r="C395" s="1"/>
      <c r="D395" s="1"/>
      <c r="E395" s="1"/>
      <c r="F395" s="1"/>
    </row>
    <row r="396" spans="1:6" x14ac:dyDescent="0.2">
      <c r="A396" s="1"/>
      <c r="B396" s="1"/>
      <c r="C396" s="1"/>
      <c r="D396" s="1"/>
      <c r="E396" s="1"/>
      <c r="F396" s="1"/>
    </row>
    <row r="397" spans="1:6" x14ac:dyDescent="0.2">
      <c r="A397" s="1"/>
      <c r="B397" s="1"/>
      <c r="C397" s="1"/>
      <c r="D397" s="1"/>
      <c r="E397" s="1"/>
      <c r="F397" s="1"/>
    </row>
    <row r="398" spans="1:6" x14ac:dyDescent="0.2">
      <c r="A398" s="1"/>
      <c r="B398" s="1"/>
      <c r="C398" s="1"/>
      <c r="D398" s="1"/>
      <c r="E398" s="1"/>
      <c r="F398" s="1"/>
    </row>
    <row r="399" spans="1:6" x14ac:dyDescent="0.2">
      <c r="A399" s="1"/>
      <c r="B399" s="1"/>
      <c r="C399" s="1"/>
      <c r="D399" s="1"/>
      <c r="E399" s="1"/>
      <c r="F399" s="1"/>
    </row>
    <row r="400" spans="1:6" x14ac:dyDescent="0.2">
      <c r="A400" s="1"/>
      <c r="B400" s="1"/>
      <c r="C400" s="1"/>
      <c r="D400" s="1"/>
      <c r="E400" s="1"/>
      <c r="F400" s="1"/>
    </row>
    <row r="401" spans="1:6" x14ac:dyDescent="0.2">
      <c r="A401" s="1"/>
      <c r="B401" s="1"/>
      <c r="C401" s="1"/>
      <c r="D401" s="1"/>
      <c r="E401" s="1"/>
      <c r="F401" s="1"/>
    </row>
    <row r="402" spans="1:6" x14ac:dyDescent="0.2">
      <c r="A402" s="1"/>
      <c r="B402" s="1"/>
      <c r="C402" s="1"/>
      <c r="D402" s="1"/>
      <c r="E402" s="1"/>
      <c r="F402" s="1"/>
    </row>
    <row r="403" spans="1:6" x14ac:dyDescent="0.2">
      <c r="A403" s="1"/>
      <c r="B403" s="1"/>
      <c r="C403" s="1"/>
      <c r="D403" s="1"/>
      <c r="E403" s="1"/>
      <c r="F403" s="1"/>
    </row>
    <row r="404" spans="1:6" x14ac:dyDescent="0.2">
      <c r="A404" s="1"/>
      <c r="B404" s="1"/>
      <c r="C404" s="1"/>
      <c r="D404" s="1"/>
      <c r="E404" s="1"/>
      <c r="F404" s="1"/>
    </row>
    <row r="405" spans="1:6" x14ac:dyDescent="0.2">
      <c r="A405" s="1"/>
      <c r="B405" s="1"/>
      <c r="C405" s="1"/>
      <c r="D405" s="1"/>
      <c r="E405" s="1"/>
      <c r="F405" s="1"/>
    </row>
    <row r="406" spans="1:6" x14ac:dyDescent="0.2">
      <c r="A406" s="1"/>
      <c r="B406" s="1"/>
      <c r="C406" s="1"/>
      <c r="D406" s="1"/>
      <c r="E406" s="1"/>
      <c r="F406" s="1"/>
    </row>
    <row r="407" spans="1:6" x14ac:dyDescent="0.2">
      <c r="A407" s="1"/>
      <c r="B407" s="1"/>
      <c r="C407" s="1"/>
      <c r="D407" s="1"/>
      <c r="E407" s="1"/>
      <c r="F407" s="1"/>
    </row>
    <row r="408" spans="1:6" x14ac:dyDescent="0.2">
      <c r="A408" s="1"/>
      <c r="B408" s="1"/>
      <c r="C408" s="1"/>
      <c r="D408" s="1"/>
      <c r="E408" s="1"/>
      <c r="F408" s="1"/>
    </row>
    <row r="409" spans="1:6" x14ac:dyDescent="0.2">
      <c r="A409" s="1"/>
      <c r="B409" s="1"/>
      <c r="C409" s="1"/>
      <c r="D409" s="1"/>
      <c r="E409" s="1"/>
      <c r="F409" s="1"/>
    </row>
    <row r="410" spans="1:6" x14ac:dyDescent="0.2">
      <c r="A410" s="1"/>
      <c r="B410" s="1"/>
      <c r="C410" s="1"/>
      <c r="D410" s="1"/>
      <c r="E410" s="1"/>
      <c r="F410" s="1"/>
    </row>
    <row r="411" spans="1:6" x14ac:dyDescent="0.2">
      <c r="A411" s="1"/>
      <c r="B411" s="1"/>
      <c r="C411" s="1"/>
      <c r="D411" s="1"/>
      <c r="E411" s="1"/>
      <c r="F411" s="1"/>
    </row>
    <row r="412" spans="1:6" x14ac:dyDescent="0.2">
      <c r="A412" s="1"/>
      <c r="B412" s="1"/>
      <c r="C412" s="1"/>
      <c r="D412" s="1"/>
      <c r="E412" s="1"/>
      <c r="F412" s="1"/>
    </row>
    <row r="413" spans="1:6" x14ac:dyDescent="0.2">
      <c r="A413" s="1"/>
      <c r="B413" s="1"/>
      <c r="C413" s="1"/>
      <c r="D413" s="1"/>
      <c r="E413" s="1"/>
      <c r="F413" s="1"/>
    </row>
    <row r="414" spans="1:6" x14ac:dyDescent="0.2">
      <c r="A414" s="1"/>
      <c r="B414" s="1"/>
      <c r="C414" s="1"/>
      <c r="D414" s="1"/>
      <c r="E414" s="1"/>
      <c r="F414" s="1"/>
    </row>
    <row r="415" spans="1:6" x14ac:dyDescent="0.2">
      <c r="A415" s="1"/>
      <c r="B415" s="1"/>
      <c r="C415" s="1"/>
      <c r="D415" s="1"/>
      <c r="E415" s="1"/>
      <c r="F415" s="1"/>
    </row>
    <row r="416" spans="1:6" x14ac:dyDescent="0.2">
      <c r="A416" s="1"/>
      <c r="B416" s="1"/>
      <c r="C416" s="1"/>
      <c r="D416" s="1"/>
      <c r="E416" s="1"/>
      <c r="F416" s="1"/>
    </row>
    <row r="417" spans="1:6" x14ac:dyDescent="0.2">
      <c r="A417" s="1"/>
      <c r="B417" s="1"/>
      <c r="C417" s="1"/>
      <c r="D417" s="1"/>
      <c r="E417" s="1"/>
      <c r="F417" s="1"/>
    </row>
    <row r="418" spans="1:6" x14ac:dyDescent="0.2">
      <c r="A418" s="1"/>
      <c r="B418" s="1"/>
      <c r="C418" s="1"/>
      <c r="D418" s="1"/>
      <c r="E418" s="1"/>
      <c r="F418" s="1"/>
    </row>
    <row r="419" spans="1:6" x14ac:dyDescent="0.2">
      <c r="A419" s="1"/>
      <c r="B419" s="1"/>
      <c r="C419" s="1"/>
      <c r="D419" s="1"/>
      <c r="E419" s="1"/>
      <c r="F419" s="1"/>
    </row>
    <row r="420" spans="1:6" x14ac:dyDescent="0.2">
      <c r="A420" s="1"/>
      <c r="B420" s="1"/>
      <c r="C420" s="1"/>
      <c r="D420" s="1"/>
      <c r="E420" s="1"/>
      <c r="F420" s="1"/>
    </row>
    <row r="421" spans="1:6" x14ac:dyDescent="0.2">
      <c r="A421" s="1"/>
      <c r="B421" s="1"/>
      <c r="C421" s="1"/>
      <c r="D421" s="1"/>
      <c r="E421" s="1"/>
      <c r="F421" s="1"/>
    </row>
    <row r="422" spans="1:6" x14ac:dyDescent="0.2">
      <c r="A422" s="1"/>
      <c r="B422" s="1"/>
      <c r="C422" s="1"/>
      <c r="D422" s="1"/>
      <c r="E422" s="1"/>
      <c r="F422" s="1"/>
    </row>
    <row r="423" spans="1:6" x14ac:dyDescent="0.2">
      <c r="A423" s="1"/>
      <c r="B423" s="1"/>
      <c r="C423" s="1"/>
      <c r="D423" s="1"/>
      <c r="E423" s="1"/>
      <c r="F423" s="1"/>
    </row>
    <row r="424" spans="1:6" x14ac:dyDescent="0.2">
      <c r="A424" s="1"/>
      <c r="B424" s="1"/>
      <c r="C424" s="1"/>
      <c r="D424" s="1"/>
      <c r="E424" s="1"/>
      <c r="F424" s="1"/>
    </row>
    <row r="425" spans="1:6" x14ac:dyDescent="0.2">
      <c r="A425" s="1"/>
      <c r="B425" s="1"/>
      <c r="C425" s="1"/>
      <c r="D425" s="1"/>
      <c r="E425" s="1"/>
      <c r="F425" s="1"/>
    </row>
    <row r="426" spans="1:6" x14ac:dyDescent="0.2">
      <c r="A426" s="1"/>
      <c r="B426" s="1"/>
      <c r="C426" s="1"/>
      <c r="D426" s="1"/>
      <c r="E426" s="1"/>
      <c r="F426" s="1"/>
    </row>
    <row r="427" spans="1:6" x14ac:dyDescent="0.2">
      <c r="A427" s="1"/>
      <c r="B427" s="1"/>
      <c r="C427" s="1"/>
      <c r="D427" s="1"/>
      <c r="E427" s="1"/>
      <c r="F427" s="1"/>
    </row>
    <row r="428" spans="1:6" x14ac:dyDescent="0.2">
      <c r="A428" s="1"/>
      <c r="B428" s="1"/>
      <c r="C428" s="1"/>
      <c r="D428" s="1"/>
      <c r="E428" s="1"/>
      <c r="F428" s="1"/>
    </row>
    <row r="429" spans="1:6" x14ac:dyDescent="0.2">
      <c r="A429" s="1"/>
      <c r="B429" s="1"/>
      <c r="C429" s="1"/>
      <c r="D429" s="1"/>
      <c r="E429" s="1"/>
      <c r="F429" s="1"/>
    </row>
    <row r="430" spans="1:6" x14ac:dyDescent="0.2">
      <c r="A430" s="1"/>
      <c r="B430" s="1"/>
      <c r="C430" s="1"/>
      <c r="D430" s="1"/>
      <c r="E430" s="1"/>
      <c r="F430" s="1"/>
    </row>
    <row r="431" spans="1:6" x14ac:dyDescent="0.2">
      <c r="A431" s="1"/>
      <c r="B431" s="1"/>
      <c r="C431" s="1"/>
      <c r="D431" s="1"/>
      <c r="E431" s="1"/>
      <c r="F431" s="1"/>
    </row>
    <row r="432" spans="1:6" x14ac:dyDescent="0.2">
      <c r="A432" s="1"/>
      <c r="B432" s="1"/>
      <c r="C432" s="1"/>
      <c r="D432" s="1"/>
      <c r="E432" s="1"/>
      <c r="F432" s="1"/>
    </row>
    <row r="433" spans="1:6" x14ac:dyDescent="0.2">
      <c r="A433" s="1"/>
      <c r="B433" s="1"/>
      <c r="C433" s="1"/>
      <c r="D433" s="1"/>
      <c r="E433" s="1"/>
      <c r="F433" s="1"/>
    </row>
    <row r="434" spans="1:6" x14ac:dyDescent="0.2">
      <c r="A434" s="1"/>
      <c r="B434" s="1"/>
      <c r="C434" s="1"/>
      <c r="D434" s="1"/>
      <c r="E434" s="1"/>
      <c r="F434" s="1"/>
    </row>
    <row r="435" spans="1:6" x14ac:dyDescent="0.2">
      <c r="A435" s="1"/>
      <c r="B435" s="1"/>
      <c r="C435" s="1"/>
      <c r="D435" s="1"/>
      <c r="E435" s="1"/>
      <c r="F435" s="1"/>
    </row>
    <row r="436" spans="1:6" x14ac:dyDescent="0.2">
      <c r="A436" s="1"/>
      <c r="B436" s="1"/>
      <c r="C436" s="1"/>
      <c r="D436" s="1"/>
      <c r="E436" s="1"/>
      <c r="F436" s="1"/>
    </row>
    <row r="437" spans="1:6" x14ac:dyDescent="0.2">
      <c r="A437" s="1"/>
      <c r="B437" s="1"/>
      <c r="C437" s="1"/>
      <c r="D437" s="1"/>
      <c r="E437" s="1"/>
      <c r="F437" s="1"/>
    </row>
    <row r="438" spans="1:6" x14ac:dyDescent="0.2">
      <c r="A438" s="1"/>
      <c r="B438" s="1"/>
      <c r="C438" s="1"/>
      <c r="D438" s="1"/>
      <c r="E438" s="1"/>
      <c r="F438" s="1"/>
    </row>
    <row r="439" spans="1:6" x14ac:dyDescent="0.2">
      <c r="A439" s="1"/>
      <c r="B439" s="1"/>
      <c r="C439" s="1"/>
      <c r="D439" s="1"/>
      <c r="E439" s="1"/>
      <c r="F439" s="1"/>
    </row>
    <row r="440" spans="1:6" x14ac:dyDescent="0.2">
      <c r="A440" s="1"/>
      <c r="B440" s="1"/>
      <c r="C440" s="1"/>
      <c r="D440" s="1"/>
      <c r="E440" s="1"/>
      <c r="F440" s="1"/>
    </row>
    <row r="441" spans="1:6" x14ac:dyDescent="0.2">
      <c r="A441" s="1"/>
      <c r="B441" s="1"/>
      <c r="C441" s="1"/>
      <c r="D441" s="1"/>
      <c r="E441" s="1"/>
      <c r="F441" s="1"/>
    </row>
    <row r="442" spans="1:6" x14ac:dyDescent="0.2">
      <c r="A442" s="1"/>
      <c r="B442" s="1"/>
      <c r="C442" s="1"/>
      <c r="D442" s="1"/>
      <c r="E442" s="1"/>
      <c r="F442" s="1"/>
    </row>
    <row r="443" spans="1:6" x14ac:dyDescent="0.2">
      <c r="A443" s="1"/>
      <c r="B443" s="1"/>
      <c r="C443" s="1"/>
      <c r="D443" s="1"/>
      <c r="E443" s="1"/>
      <c r="F443" s="1"/>
    </row>
    <row r="444" spans="1:6" x14ac:dyDescent="0.2">
      <c r="A444" s="1"/>
      <c r="B444" s="1"/>
      <c r="C444" s="1"/>
      <c r="D444" s="1"/>
      <c r="E444" s="1"/>
      <c r="F444" s="1"/>
    </row>
    <row r="445" spans="1:6" x14ac:dyDescent="0.2">
      <c r="A445" s="1"/>
      <c r="B445" s="1"/>
      <c r="C445" s="1"/>
      <c r="D445" s="1"/>
      <c r="E445" s="1"/>
      <c r="F445" s="1"/>
    </row>
    <row r="446" spans="1:6" x14ac:dyDescent="0.2">
      <c r="A446" s="1"/>
      <c r="B446" s="1"/>
      <c r="C446" s="1"/>
      <c r="D446" s="1"/>
      <c r="E446" s="1"/>
      <c r="F446" s="1"/>
    </row>
    <row r="447" spans="1:6" x14ac:dyDescent="0.2">
      <c r="A447" s="1"/>
      <c r="B447" s="1"/>
      <c r="C447" s="1"/>
      <c r="D447" s="1"/>
      <c r="E447" s="1"/>
      <c r="F447" s="1"/>
    </row>
    <row r="448" spans="1:6" x14ac:dyDescent="0.2">
      <c r="A448" s="1"/>
      <c r="B448" s="1"/>
      <c r="C448" s="1"/>
      <c r="D448" s="1"/>
      <c r="E448" s="1"/>
      <c r="F448" s="1"/>
    </row>
    <row r="449" spans="1:6" x14ac:dyDescent="0.2">
      <c r="A449" s="1"/>
      <c r="B449" s="1"/>
      <c r="C449" s="1"/>
      <c r="D449" s="1"/>
      <c r="E449" s="1"/>
      <c r="F449" s="1"/>
    </row>
    <row r="450" spans="1:6" x14ac:dyDescent="0.2">
      <c r="A450" s="1"/>
      <c r="B450" s="1"/>
      <c r="C450" s="1"/>
      <c r="D450" s="1"/>
      <c r="E450" s="1"/>
      <c r="F450" s="1"/>
    </row>
    <row r="451" spans="1:6" x14ac:dyDescent="0.2">
      <c r="A451" s="1"/>
      <c r="B451" s="1"/>
      <c r="C451" s="1"/>
      <c r="D451" s="1"/>
      <c r="E451" s="1"/>
      <c r="F451" s="1"/>
    </row>
    <row r="452" spans="1:6" x14ac:dyDescent="0.2">
      <c r="A452" s="1"/>
      <c r="B452" s="1"/>
      <c r="C452" s="1"/>
      <c r="D452" s="1"/>
      <c r="E452" s="1"/>
      <c r="F452" s="1"/>
    </row>
    <row r="453" spans="1:6" x14ac:dyDescent="0.2">
      <c r="A453" s="1"/>
      <c r="B453" s="1"/>
      <c r="C453" s="1"/>
      <c r="D453" s="1"/>
      <c r="E453" s="1"/>
      <c r="F453" s="1"/>
    </row>
    <row r="454" spans="1:6" x14ac:dyDescent="0.2">
      <c r="A454" s="1"/>
      <c r="B454" s="1"/>
      <c r="C454" s="1"/>
      <c r="D454" s="1"/>
      <c r="E454" s="1"/>
      <c r="F454" s="1"/>
    </row>
    <row r="455" spans="1:6" x14ac:dyDescent="0.2">
      <c r="A455" s="1"/>
      <c r="B455" s="1"/>
      <c r="C455" s="1"/>
      <c r="D455" s="1"/>
      <c r="E455" s="1"/>
      <c r="F455" s="1"/>
    </row>
    <row r="456" spans="1:6" x14ac:dyDescent="0.2">
      <c r="A456" s="1"/>
      <c r="B456" s="1"/>
      <c r="C456" s="1"/>
      <c r="D456" s="1"/>
      <c r="E456" s="1"/>
      <c r="F456" s="1"/>
    </row>
    <row r="457" spans="1:6" x14ac:dyDescent="0.2">
      <c r="A457" s="1"/>
      <c r="B457" s="1"/>
      <c r="C457" s="1"/>
      <c r="D457" s="1"/>
      <c r="E457" s="1"/>
      <c r="F457" s="1"/>
    </row>
    <row r="458" spans="1:6" x14ac:dyDescent="0.2">
      <c r="A458" s="1"/>
      <c r="B458" s="1"/>
      <c r="C458" s="1"/>
      <c r="D458" s="1"/>
      <c r="E458" s="1"/>
      <c r="F458" s="1"/>
    </row>
    <row r="459" spans="1:6" x14ac:dyDescent="0.2">
      <c r="A459" s="1"/>
      <c r="B459" s="1"/>
      <c r="C459" s="1"/>
      <c r="D459" s="1"/>
      <c r="E459" s="1"/>
      <c r="F459" s="1"/>
    </row>
    <row r="460" spans="1:6" x14ac:dyDescent="0.2">
      <c r="A460" s="1"/>
      <c r="B460" s="1"/>
      <c r="C460" s="1"/>
      <c r="D460" s="1"/>
      <c r="E460" s="1"/>
      <c r="F460" s="1"/>
    </row>
    <row r="461" spans="1:6" x14ac:dyDescent="0.2">
      <c r="A461" s="1"/>
      <c r="B461" s="1"/>
      <c r="C461" s="1"/>
      <c r="D461" s="1"/>
      <c r="E461" s="1"/>
      <c r="F461" s="1"/>
    </row>
    <row r="462" spans="1:6" x14ac:dyDescent="0.2">
      <c r="A462" s="1"/>
      <c r="B462" s="1"/>
      <c r="C462" s="1"/>
      <c r="D462" s="1"/>
      <c r="E462" s="1"/>
      <c r="F462" s="1"/>
    </row>
    <row r="463" spans="1:6" x14ac:dyDescent="0.2">
      <c r="A463" s="1"/>
      <c r="B463" s="1"/>
      <c r="C463" s="1"/>
      <c r="D463" s="1"/>
      <c r="E463" s="1"/>
      <c r="F463" s="1"/>
    </row>
    <row r="464" spans="1:6" x14ac:dyDescent="0.2">
      <c r="A464" s="1"/>
      <c r="B464" s="1"/>
      <c r="C464" s="1"/>
      <c r="D464" s="1"/>
      <c r="E464" s="1"/>
      <c r="F464" s="1"/>
    </row>
    <row r="465" spans="1:6" x14ac:dyDescent="0.2">
      <c r="A465" s="1"/>
      <c r="B465" s="1"/>
      <c r="C465" s="1"/>
      <c r="D465" s="1"/>
      <c r="E465" s="1"/>
      <c r="F465" s="1"/>
    </row>
    <row r="466" spans="1:6" x14ac:dyDescent="0.2">
      <c r="A466" s="1"/>
      <c r="B466" s="1"/>
      <c r="C466" s="1"/>
      <c r="D466" s="1"/>
      <c r="E466" s="1"/>
      <c r="F466" s="1"/>
    </row>
    <row r="467" spans="1:6" x14ac:dyDescent="0.2">
      <c r="A467" s="1"/>
      <c r="B467" s="1"/>
      <c r="C467" s="1"/>
      <c r="D467" s="1"/>
      <c r="E467" s="1"/>
      <c r="F467" s="1"/>
    </row>
    <row r="468" spans="1:6" x14ac:dyDescent="0.2">
      <c r="A468" s="1"/>
      <c r="B468" s="1"/>
      <c r="C468" s="1"/>
      <c r="D468" s="1"/>
      <c r="E468" s="1"/>
      <c r="F468" s="1"/>
    </row>
    <row r="469" spans="1:6" x14ac:dyDescent="0.2">
      <c r="A469" s="1"/>
      <c r="B469" s="1"/>
      <c r="C469" s="1"/>
      <c r="D469" s="1"/>
      <c r="E469" s="1"/>
      <c r="F469" s="1"/>
    </row>
    <row r="470" spans="1:6" x14ac:dyDescent="0.2">
      <c r="A470" s="1"/>
      <c r="B470" s="1"/>
      <c r="C470" s="1"/>
      <c r="D470" s="1"/>
      <c r="E470" s="1"/>
      <c r="F470" s="1"/>
    </row>
    <row r="471" spans="1:6" x14ac:dyDescent="0.2">
      <c r="A471" s="1"/>
      <c r="B471" s="1"/>
      <c r="C471" s="1"/>
      <c r="D471" s="1"/>
      <c r="E471" s="1"/>
      <c r="F471" s="1"/>
    </row>
    <row r="472" spans="1:6" x14ac:dyDescent="0.2">
      <c r="A472" s="1"/>
      <c r="B472" s="1"/>
      <c r="C472" s="1"/>
      <c r="D472" s="1"/>
      <c r="E472" s="1"/>
      <c r="F472" s="1"/>
    </row>
    <row r="473" spans="1:6" x14ac:dyDescent="0.2">
      <c r="A473" s="1"/>
      <c r="B473" s="1"/>
      <c r="C473" s="1"/>
      <c r="D473" s="1"/>
      <c r="E473" s="1"/>
      <c r="F473" s="1"/>
    </row>
    <row r="474" spans="1:6" x14ac:dyDescent="0.2">
      <c r="A474" s="1"/>
      <c r="B474" s="1"/>
      <c r="C474" s="1"/>
      <c r="D474" s="1"/>
      <c r="E474" s="1"/>
      <c r="F474" s="1"/>
    </row>
    <row r="475" spans="1:6" x14ac:dyDescent="0.2">
      <c r="A475" s="1"/>
      <c r="B475" s="1"/>
      <c r="C475" s="1"/>
      <c r="D475" s="1"/>
      <c r="E475" s="1"/>
      <c r="F475" s="1"/>
    </row>
    <row r="476" spans="1:6" x14ac:dyDescent="0.2">
      <c r="A476" s="1"/>
      <c r="B476" s="1"/>
      <c r="C476" s="1"/>
      <c r="D476" s="1"/>
      <c r="E476" s="1"/>
      <c r="F476" s="1"/>
    </row>
    <row r="477" spans="1:6" x14ac:dyDescent="0.2">
      <c r="A477" s="1"/>
      <c r="B477" s="1"/>
      <c r="C477" s="1"/>
      <c r="D477" s="1"/>
      <c r="E477" s="1"/>
      <c r="F477" s="1"/>
    </row>
    <row r="478" spans="1:6" x14ac:dyDescent="0.2">
      <c r="A478" s="1"/>
      <c r="B478" s="1"/>
      <c r="C478" s="1"/>
      <c r="D478" s="1"/>
      <c r="E478" s="1"/>
      <c r="F478" s="1"/>
    </row>
    <row r="479" spans="1:6" x14ac:dyDescent="0.2">
      <c r="A479" s="1"/>
      <c r="B479" s="1"/>
      <c r="C479" s="1"/>
      <c r="D479" s="1"/>
      <c r="E479" s="1"/>
      <c r="F479" s="1"/>
    </row>
    <row r="480" spans="1:6" x14ac:dyDescent="0.2">
      <c r="A480" s="1"/>
      <c r="B480" s="1"/>
      <c r="C480" s="1"/>
      <c r="D480" s="1"/>
      <c r="E480" s="1"/>
      <c r="F480" s="1"/>
    </row>
    <row r="481" spans="1:6" x14ac:dyDescent="0.2">
      <c r="A481" s="1"/>
      <c r="B481" s="1"/>
      <c r="C481" s="1"/>
      <c r="D481" s="1"/>
      <c r="E481" s="1"/>
      <c r="F481" s="1"/>
    </row>
    <row r="482" spans="1:6" x14ac:dyDescent="0.2">
      <c r="A482" s="1"/>
      <c r="B482" s="1"/>
      <c r="C482" s="1"/>
      <c r="D482" s="1"/>
      <c r="E482" s="1"/>
      <c r="F482" s="1"/>
    </row>
    <row r="483" spans="1:6" x14ac:dyDescent="0.2">
      <c r="A483" s="1"/>
      <c r="B483" s="1"/>
      <c r="C483" s="1"/>
      <c r="D483" s="1"/>
      <c r="E483" s="1"/>
      <c r="F483" s="1"/>
    </row>
    <row r="484" spans="1:6" x14ac:dyDescent="0.2">
      <c r="A484" s="1"/>
      <c r="B484" s="1"/>
      <c r="C484" s="1"/>
      <c r="D484" s="1"/>
      <c r="E484" s="1"/>
      <c r="F484" s="1"/>
    </row>
    <row r="485" spans="1:6" x14ac:dyDescent="0.2">
      <c r="A485" s="1"/>
      <c r="B485" s="1"/>
      <c r="C485" s="1"/>
      <c r="D485" s="1"/>
      <c r="E485" s="1"/>
      <c r="F485" s="1"/>
    </row>
    <row r="486" spans="1:6" x14ac:dyDescent="0.2">
      <c r="A486" s="1"/>
      <c r="B486" s="1"/>
      <c r="C486" s="1"/>
      <c r="D486" s="1"/>
      <c r="E486" s="1"/>
      <c r="F486" s="1"/>
    </row>
    <row r="487" spans="1:6" x14ac:dyDescent="0.2">
      <c r="A487" s="1"/>
      <c r="B487" s="1"/>
      <c r="C487" s="1"/>
      <c r="D487" s="1"/>
      <c r="E487" s="1"/>
      <c r="F487" s="1"/>
    </row>
    <row r="488" spans="1:6" x14ac:dyDescent="0.2">
      <c r="A488" s="1"/>
      <c r="B488" s="1"/>
      <c r="C488" s="1"/>
      <c r="D488" s="1"/>
      <c r="E488" s="1"/>
      <c r="F488" s="1"/>
    </row>
    <row r="489" spans="1:6" x14ac:dyDescent="0.2">
      <c r="A489" s="1"/>
      <c r="B489" s="1"/>
      <c r="C489" s="1"/>
      <c r="D489" s="1"/>
      <c r="E489" s="1"/>
      <c r="F489" s="1"/>
    </row>
    <row r="490" spans="1:6" x14ac:dyDescent="0.2">
      <c r="A490" s="1"/>
      <c r="B490" s="1"/>
      <c r="C490" s="1"/>
      <c r="D490" s="1"/>
      <c r="E490" s="1"/>
      <c r="F490" s="1"/>
    </row>
    <row r="491" spans="1:6" x14ac:dyDescent="0.2">
      <c r="A491" s="1"/>
      <c r="B491" s="1"/>
      <c r="C491" s="1"/>
      <c r="D491" s="1"/>
      <c r="E491" s="1"/>
      <c r="F491" s="1"/>
    </row>
    <row r="492" spans="1:6" x14ac:dyDescent="0.2">
      <c r="A492" s="1"/>
      <c r="B492" s="1"/>
      <c r="C492" s="1"/>
      <c r="D492" s="1"/>
      <c r="E492" s="1"/>
      <c r="F492" s="1"/>
    </row>
    <row r="493" spans="1:6" x14ac:dyDescent="0.2">
      <c r="A493" s="1"/>
      <c r="B493" s="1"/>
      <c r="C493" s="1"/>
      <c r="D493" s="1"/>
      <c r="E493" s="1"/>
      <c r="F493" s="1"/>
    </row>
    <row r="494" spans="1:6" x14ac:dyDescent="0.2">
      <c r="A494" s="1"/>
      <c r="B494" s="1"/>
      <c r="C494" s="1"/>
      <c r="D494" s="1"/>
      <c r="E494" s="1"/>
      <c r="F494" s="1"/>
    </row>
    <row r="495" spans="1:6" x14ac:dyDescent="0.2">
      <c r="A495" s="1"/>
      <c r="B495" s="1"/>
      <c r="C495" s="1"/>
      <c r="D495" s="1"/>
      <c r="E495" s="1"/>
      <c r="F495" s="1"/>
    </row>
    <row r="496" spans="1:6" x14ac:dyDescent="0.2">
      <c r="A496" s="1"/>
      <c r="B496" s="1"/>
      <c r="C496" s="1"/>
      <c r="D496" s="1"/>
      <c r="E496" s="1"/>
      <c r="F496" s="1"/>
    </row>
    <row r="497" spans="1:6" x14ac:dyDescent="0.2">
      <c r="A497" s="1"/>
      <c r="B497" s="1"/>
      <c r="C497" s="1"/>
      <c r="D497" s="1"/>
      <c r="E497" s="1"/>
      <c r="F497" s="1"/>
    </row>
    <row r="498" spans="1:6" x14ac:dyDescent="0.2">
      <c r="A498" s="1"/>
      <c r="B498" s="1"/>
      <c r="C498" s="1"/>
      <c r="D498" s="1"/>
      <c r="E498" s="1"/>
      <c r="F498" s="1"/>
    </row>
    <row r="499" spans="1:6" x14ac:dyDescent="0.2">
      <c r="A499" s="1"/>
      <c r="B499" s="1"/>
      <c r="C499" s="1"/>
      <c r="D499" s="1"/>
      <c r="E499" s="1"/>
      <c r="F499" s="1"/>
    </row>
    <row r="500" spans="1:6" x14ac:dyDescent="0.2">
      <c r="A500" s="1"/>
      <c r="B500" s="1"/>
      <c r="C500" s="1"/>
      <c r="D500" s="1"/>
      <c r="E500" s="1"/>
      <c r="F500" s="1"/>
    </row>
    <row r="501" spans="1:6" x14ac:dyDescent="0.2">
      <c r="A501" s="1"/>
      <c r="B501" s="1"/>
      <c r="C501" s="1"/>
      <c r="D501" s="1"/>
      <c r="E501" s="1"/>
      <c r="F501" s="1"/>
    </row>
    <row r="502" spans="1:6" x14ac:dyDescent="0.2">
      <c r="A502" s="1"/>
      <c r="B502" s="1"/>
      <c r="C502" s="1"/>
      <c r="D502" s="1"/>
      <c r="E502" s="1"/>
      <c r="F502" s="1"/>
    </row>
    <row r="503" spans="1:6" x14ac:dyDescent="0.2">
      <c r="A503" s="1"/>
      <c r="B503" s="1"/>
      <c r="C503" s="1"/>
      <c r="D503" s="1"/>
      <c r="E503" s="1"/>
      <c r="F503" s="1"/>
    </row>
    <row r="504" spans="1:6" x14ac:dyDescent="0.2">
      <c r="A504" s="1"/>
      <c r="B504" s="1"/>
      <c r="C504" s="1"/>
      <c r="D504" s="1"/>
      <c r="E504" s="1"/>
      <c r="F504" s="1"/>
    </row>
    <row r="505" spans="1:6" x14ac:dyDescent="0.2">
      <c r="A505" s="1"/>
      <c r="B505" s="1"/>
      <c r="C505" s="1"/>
      <c r="D505" s="1"/>
      <c r="E505" s="1"/>
      <c r="F505" s="1"/>
    </row>
    <row r="506" spans="1:6" x14ac:dyDescent="0.2">
      <c r="A506" s="1"/>
      <c r="B506" s="1"/>
      <c r="C506" s="1"/>
      <c r="D506" s="1"/>
      <c r="E506" s="1"/>
      <c r="F506" s="1"/>
    </row>
    <row r="507" spans="1:6" x14ac:dyDescent="0.2">
      <c r="A507" s="1"/>
      <c r="B507" s="1"/>
      <c r="C507" s="1"/>
      <c r="D507" s="1"/>
      <c r="E507" s="1"/>
      <c r="F507" s="1"/>
    </row>
    <row r="508" spans="1:6" x14ac:dyDescent="0.2">
      <c r="A508" s="1"/>
      <c r="B508" s="1"/>
      <c r="C508" s="1"/>
      <c r="D508" s="1"/>
      <c r="E508" s="1"/>
      <c r="F508" s="1"/>
    </row>
    <row r="509" spans="1:6" x14ac:dyDescent="0.2">
      <c r="A509" s="1"/>
      <c r="B509" s="1"/>
      <c r="C509" s="1"/>
      <c r="D509" s="1"/>
      <c r="E509" s="1"/>
      <c r="F509" s="1"/>
    </row>
    <row r="510" spans="1:6" x14ac:dyDescent="0.2">
      <c r="A510" s="1"/>
      <c r="B510" s="1"/>
      <c r="C510" s="1"/>
      <c r="D510" s="1"/>
      <c r="E510" s="1"/>
      <c r="F510" s="1"/>
    </row>
    <row r="511" spans="1:6" x14ac:dyDescent="0.2">
      <c r="A511" s="1"/>
      <c r="B511" s="1"/>
      <c r="C511" s="1"/>
      <c r="D511" s="1"/>
      <c r="E511" s="1"/>
      <c r="F511" s="1"/>
    </row>
    <row r="512" spans="1:6" x14ac:dyDescent="0.2">
      <c r="A512" s="1"/>
      <c r="B512" s="1"/>
      <c r="C512" s="1"/>
      <c r="D512" s="1"/>
      <c r="E512" s="1"/>
      <c r="F512" s="1"/>
    </row>
    <row r="513" spans="1:6" x14ac:dyDescent="0.2">
      <c r="A513" s="1"/>
      <c r="B513" s="1"/>
      <c r="C513" s="1"/>
      <c r="D513" s="1"/>
      <c r="E513" s="1"/>
      <c r="F513" s="1"/>
    </row>
    <row r="514" spans="1:6" x14ac:dyDescent="0.2">
      <c r="A514" s="1"/>
      <c r="B514" s="1"/>
      <c r="C514" s="1"/>
      <c r="D514" s="1"/>
      <c r="E514" s="1"/>
      <c r="F514" s="1"/>
    </row>
    <row r="515" spans="1:6" x14ac:dyDescent="0.2">
      <c r="A515" s="1"/>
      <c r="B515" s="1"/>
      <c r="C515" s="1"/>
      <c r="D515" s="1"/>
      <c r="E515" s="1"/>
      <c r="F515" s="1"/>
    </row>
    <row r="516" spans="1:6" x14ac:dyDescent="0.2">
      <c r="A516" s="1"/>
      <c r="B516" s="1"/>
      <c r="C516" s="1"/>
      <c r="D516" s="1"/>
      <c r="E516" s="1"/>
      <c r="F516" s="1"/>
    </row>
    <row r="517" spans="1:6" x14ac:dyDescent="0.2">
      <c r="A517" s="1"/>
      <c r="B517" s="1"/>
      <c r="C517" s="1"/>
      <c r="D517" s="1"/>
      <c r="E517" s="1"/>
      <c r="F517" s="1"/>
    </row>
    <row r="518" spans="1:6" x14ac:dyDescent="0.2">
      <c r="A518" s="1"/>
      <c r="B518" s="1"/>
      <c r="C518" s="1"/>
      <c r="D518" s="1"/>
      <c r="E518" s="1"/>
      <c r="F518" s="1"/>
    </row>
    <row r="519" spans="1:6" x14ac:dyDescent="0.2">
      <c r="A519" s="1"/>
      <c r="B519" s="1"/>
      <c r="C519" s="1"/>
      <c r="D519" s="1"/>
      <c r="E519" s="1"/>
      <c r="F519" s="1"/>
    </row>
    <row r="520" spans="1:6" x14ac:dyDescent="0.2">
      <c r="A520" s="1"/>
      <c r="B520" s="1"/>
      <c r="C520" s="1"/>
      <c r="D520" s="1"/>
      <c r="E520" s="1"/>
      <c r="F520" s="1"/>
    </row>
    <row r="521" spans="1:6" x14ac:dyDescent="0.2">
      <c r="A521" s="1"/>
      <c r="B521" s="1"/>
      <c r="C521" s="1"/>
      <c r="D521" s="1"/>
      <c r="E521" s="1"/>
      <c r="F521" s="1"/>
    </row>
    <row r="522" spans="1:6" x14ac:dyDescent="0.2">
      <c r="A522" s="1"/>
      <c r="B522" s="1"/>
      <c r="C522" s="1"/>
      <c r="D522" s="1"/>
      <c r="E522" s="1"/>
      <c r="F522" s="1"/>
    </row>
    <row r="523" spans="1:6" x14ac:dyDescent="0.2">
      <c r="A523" s="1"/>
      <c r="B523" s="1"/>
      <c r="C523" s="1"/>
      <c r="D523" s="1"/>
      <c r="E523" s="1"/>
      <c r="F523" s="1"/>
    </row>
    <row r="524" spans="1:6" x14ac:dyDescent="0.2">
      <c r="A524" s="1"/>
      <c r="B524" s="1"/>
      <c r="C524" s="1"/>
      <c r="D524" s="1"/>
      <c r="E524" s="1"/>
      <c r="F524" s="1"/>
    </row>
    <row r="525" spans="1:6" x14ac:dyDescent="0.2">
      <c r="A525" s="1"/>
      <c r="B525" s="1"/>
      <c r="C525" s="1"/>
      <c r="D525" s="1"/>
      <c r="E525" s="1"/>
      <c r="F525" s="1"/>
    </row>
    <row r="526" spans="1:6" x14ac:dyDescent="0.2">
      <c r="A526" s="1"/>
      <c r="B526" s="1"/>
      <c r="C526" s="1"/>
      <c r="D526" s="1"/>
      <c r="E526" s="1"/>
      <c r="F526" s="1"/>
    </row>
    <row r="527" spans="1:6" x14ac:dyDescent="0.2">
      <c r="A527" s="1"/>
      <c r="B527" s="1"/>
      <c r="C527" s="1"/>
      <c r="D527" s="1"/>
      <c r="E527" s="1"/>
      <c r="F527" s="1"/>
    </row>
    <row r="528" spans="1:6" x14ac:dyDescent="0.2">
      <c r="A528" s="1"/>
      <c r="B528" s="1"/>
      <c r="C528" s="1"/>
      <c r="D528" s="1"/>
      <c r="E528" s="1"/>
      <c r="F528" s="1"/>
    </row>
    <row r="529" spans="1:6" x14ac:dyDescent="0.2">
      <c r="A529" s="1"/>
      <c r="B529" s="1"/>
      <c r="C529" s="1"/>
      <c r="D529" s="1"/>
      <c r="E529" s="1"/>
      <c r="F529" s="1"/>
    </row>
    <row r="530" spans="1:6" x14ac:dyDescent="0.2">
      <c r="A530" s="1"/>
      <c r="B530" s="1"/>
      <c r="C530" s="1"/>
      <c r="D530" s="1"/>
      <c r="E530" s="1"/>
      <c r="F530" s="1"/>
    </row>
    <row r="531" spans="1:6" x14ac:dyDescent="0.2">
      <c r="A531" s="1"/>
      <c r="B531" s="1"/>
      <c r="C531" s="1"/>
      <c r="D531" s="1"/>
      <c r="E531" s="1"/>
      <c r="F531" s="1"/>
    </row>
    <row r="532" spans="1:6" x14ac:dyDescent="0.2">
      <c r="A532" s="1"/>
      <c r="B532" s="1"/>
      <c r="C532" s="1"/>
      <c r="D532" s="1"/>
      <c r="E532" s="1"/>
      <c r="F532" s="1"/>
    </row>
    <row r="533" spans="1:6" x14ac:dyDescent="0.2">
      <c r="A533" s="1"/>
      <c r="B533" s="1"/>
      <c r="C533" s="1"/>
      <c r="D533" s="1"/>
      <c r="E533" s="1"/>
      <c r="F533" s="1"/>
    </row>
    <row r="534" spans="1:6" x14ac:dyDescent="0.2">
      <c r="A534" s="1"/>
      <c r="B534" s="1"/>
      <c r="C534" s="1"/>
      <c r="D534" s="1"/>
      <c r="E534" s="1"/>
      <c r="F534" s="1"/>
    </row>
    <row r="535" spans="1:6" x14ac:dyDescent="0.2">
      <c r="A535" s="1"/>
      <c r="B535" s="1"/>
      <c r="C535" s="1"/>
      <c r="D535" s="1"/>
      <c r="E535" s="1"/>
      <c r="F535" s="1"/>
    </row>
    <row r="536" spans="1:6" x14ac:dyDescent="0.2">
      <c r="A536" s="1"/>
      <c r="B536" s="1"/>
      <c r="C536" s="1"/>
      <c r="D536" s="1"/>
      <c r="E536" s="1"/>
      <c r="F536" s="1"/>
    </row>
    <row r="537" spans="1:6" x14ac:dyDescent="0.2">
      <c r="A537" s="1"/>
      <c r="B537" s="1"/>
      <c r="C537" s="1"/>
      <c r="D537" s="1"/>
      <c r="E537" s="1"/>
      <c r="F537" s="1"/>
    </row>
    <row r="538" spans="1:6" x14ac:dyDescent="0.2">
      <c r="A538" s="1"/>
      <c r="B538" s="1"/>
      <c r="C538" s="1"/>
      <c r="D538" s="1"/>
      <c r="E538" s="1"/>
      <c r="F538" s="1"/>
    </row>
    <row r="539" spans="1:6" x14ac:dyDescent="0.2">
      <c r="A539" s="1"/>
      <c r="B539" s="1"/>
      <c r="C539" s="1"/>
      <c r="D539" s="1"/>
      <c r="E539" s="1"/>
      <c r="F539" s="1"/>
    </row>
    <row r="540" spans="1:6" x14ac:dyDescent="0.2">
      <c r="A540" s="1"/>
      <c r="B540" s="1"/>
      <c r="C540" s="1"/>
      <c r="D540" s="1"/>
      <c r="E540" s="1"/>
      <c r="F540" s="1"/>
    </row>
    <row r="541" spans="1:6" x14ac:dyDescent="0.2">
      <c r="A541" s="1"/>
      <c r="B541" s="1"/>
      <c r="C541" s="1"/>
      <c r="D541" s="1"/>
      <c r="E541" s="1"/>
      <c r="F541" s="1"/>
    </row>
    <row r="542" spans="1:6" x14ac:dyDescent="0.2">
      <c r="A542" s="1"/>
      <c r="B542" s="1"/>
      <c r="C542" s="1"/>
      <c r="D542" s="1"/>
      <c r="E542" s="1"/>
      <c r="F542" s="1"/>
    </row>
    <row r="543" spans="1:6" x14ac:dyDescent="0.2">
      <c r="A543" s="1"/>
      <c r="B543" s="1"/>
      <c r="C543" s="1"/>
      <c r="D543" s="1"/>
      <c r="E543" s="1"/>
      <c r="F543" s="1"/>
    </row>
    <row r="544" spans="1:6" x14ac:dyDescent="0.2">
      <c r="A544" s="1"/>
      <c r="B544" s="1"/>
      <c r="C544" s="1"/>
      <c r="D544" s="1"/>
      <c r="E544" s="1"/>
      <c r="F544" s="1"/>
    </row>
    <row r="545" spans="1:6" x14ac:dyDescent="0.2">
      <c r="A545" s="1"/>
      <c r="B545" s="1"/>
      <c r="C545" s="1"/>
      <c r="D545" s="1"/>
      <c r="E545" s="1"/>
      <c r="F545" s="1"/>
    </row>
    <row r="546" spans="1:6" x14ac:dyDescent="0.2">
      <c r="A546" s="1"/>
      <c r="B546" s="1"/>
      <c r="C546" s="1"/>
      <c r="D546" s="1"/>
      <c r="E546" s="1"/>
    </row>
    <row r="547" spans="1:6" x14ac:dyDescent="0.2">
      <c r="A547" s="1"/>
      <c r="B547" s="1"/>
      <c r="C547" s="1"/>
      <c r="D547" s="1"/>
      <c r="E547" s="1"/>
    </row>
    <row r="548" spans="1:6" x14ac:dyDescent="0.2">
      <c r="A548" s="1"/>
      <c r="B548" s="1"/>
      <c r="C548" s="1"/>
      <c r="D548" s="1"/>
      <c r="E548" s="1"/>
    </row>
    <row r="549" spans="1:6" x14ac:dyDescent="0.2">
      <c r="A549" s="1"/>
      <c r="B549" s="1"/>
      <c r="C549" s="1"/>
      <c r="D549" s="1"/>
      <c r="E549" s="1"/>
    </row>
    <row r="550" spans="1:6" x14ac:dyDescent="0.2">
      <c r="A550" s="1"/>
      <c r="B550" s="1"/>
      <c r="C550" s="1"/>
      <c r="D550" s="1"/>
      <c r="E550" s="1"/>
    </row>
    <row r="551" spans="1:6" x14ac:dyDescent="0.2">
      <c r="A551" s="1"/>
      <c r="B551" s="1"/>
      <c r="C551" s="1"/>
      <c r="D551" s="1"/>
      <c r="E551" s="1"/>
    </row>
    <row r="552" spans="1:6" x14ac:dyDescent="0.2">
      <c r="A552" s="1"/>
      <c r="B552" s="1"/>
      <c r="C552" s="1"/>
      <c r="D552" s="1"/>
      <c r="E552" s="1"/>
    </row>
    <row r="553" spans="1:6" x14ac:dyDescent="0.2">
      <c r="A553" s="1"/>
      <c r="B553" s="1"/>
      <c r="C553" s="1"/>
      <c r="D553" s="1"/>
      <c r="E553" s="1"/>
    </row>
    <row r="554" spans="1:6" x14ac:dyDescent="0.2">
      <c r="A554" s="1"/>
      <c r="B554" s="1"/>
      <c r="C554" s="1"/>
      <c r="D554" s="1"/>
      <c r="E554" s="1"/>
    </row>
    <row r="555" spans="1:6" x14ac:dyDescent="0.2">
      <c r="A555" s="1"/>
      <c r="B555" s="1"/>
      <c r="C555" s="1"/>
      <c r="D555" s="1"/>
      <c r="E555" s="1"/>
    </row>
    <row r="556" spans="1:6" x14ac:dyDescent="0.2">
      <c r="A556" s="1"/>
      <c r="B556" s="1"/>
      <c r="C556" s="1"/>
      <c r="D556" s="1"/>
      <c r="E556" s="1"/>
    </row>
    <row r="557" spans="1:6" x14ac:dyDescent="0.2">
      <c r="A557" s="1"/>
      <c r="B557" s="1"/>
      <c r="C557" s="1"/>
      <c r="D557" s="1"/>
      <c r="E557" s="1"/>
    </row>
    <row r="558" spans="1:6" x14ac:dyDescent="0.2">
      <c r="A558" s="1"/>
      <c r="B558" s="1"/>
      <c r="C558" s="1"/>
      <c r="D558" s="1"/>
      <c r="E558" s="1"/>
    </row>
    <row r="559" spans="1:6" x14ac:dyDescent="0.2">
      <c r="A559" s="1"/>
      <c r="B559" s="1"/>
      <c r="C559" s="1"/>
      <c r="D559" s="1"/>
      <c r="E559" s="1"/>
    </row>
    <row r="560" spans="1:6" x14ac:dyDescent="0.2">
      <c r="A560" s="1"/>
      <c r="B560" s="1"/>
      <c r="C560" s="1"/>
      <c r="D560" s="1"/>
      <c r="E560" s="1"/>
    </row>
    <row r="561" spans="1:5" x14ac:dyDescent="0.2">
      <c r="A561" s="1"/>
      <c r="B561" s="1"/>
      <c r="C561" s="1"/>
      <c r="D561" s="1"/>
      <c r="E561" s="1"/>
    </row>
    <row r="562" spans="1:5" x14ac:dyDescent="0.2">
      <c r="A562" s="1"/>
      <c r="B562" s="1"/>
      <c r="C562" s="1"/>
      <c r="D562" s="1"/>
      <c r="E562" s="1"/>
    </row>
    <row r="563" spans="1:5" x14ac:dyDescent="0.2">
      <c r="A563" s="1"/>
      <c r="B563" s="1"/>
      <c r="C563" s="1"/>
      <c r="D563" s="1"/>
      <c r="E563" s="1"/>
    </row>
    <row r="564" spans="1:5" x14ac:dyDescent="0.2">
      <c r="A564" s="1"/>
      <c r="B564" s="1"/>
      <c r="C564" s="1"/>
      <c r="D564" s="1"/>
      <c r="E564" s="1"/>
    </row>
    <row r="565" spans="1:5" x14ac:dyDescent="0.2">
      <c r="A565" s="1"/>
      <c r="B565" s="1"/>
      <c r="C565" s="1"/>
      <c r="D565" s="1"/>
      <c r="E565" s="1"/>
    </row>
    <row r="566" spans="1:5" x14ac:dyDescent="0.2">
      <c r="A566" s="1"/>
      <c r="B566" s="1"/>
      <c r="C566" s="1"/>
      <c r="D566" s="1"/>
      <c r="E566" s="1"/>
    </row>
    <row r="567" spans="1:5" x14ac:dyDescent="0.2">
      <c r="A567" s="1"/>
      <c r="B567" s="1"/>
      <c r="C567" s="1"/>
      <c r="D567" s="1"/>
      <c r="E567" s="1"/>
    </row>
    <row r="568" spans="1:5" x14ac:dyDescent="0.2">
      <c r="A568" s="1"/>
      <c r="B568" s="1"/>
      <c r="C568" s="1"/>
      <c r="D568" s="1"/>
      <c r="E568" s="1"/>
    </row>
    <row r="569" spans="1:5" x14ac:dyDescent="0.2">
      <c r="A569" s="1"/>
      <c r="B569" s="1"/>
      <c r="C569" s="1"/>
      <c r="D569" s="1"/>
      <c r="E569" s="1"/>
    </row>
    <row r="570" spans="1:5" x14ac:dyDescent="0.2">
      <c r="A570" s="1"/>
      <c r="B570" s="1"/>
      <c r="C570" s="1"/>
      <c r="D570" s="1"/>
      <c r="E570" s="1"/>
    </row>
    <row r="571" spans="1:5" x14ac:dyDescent="0.2">
      <c r="A571" s="1"/>
      <c r="B571" s="1"/>
      <c r="C571" s="1"/>
      <c r="D571" s="1"/>
      <c r="E571" s="1"/>
    </row>
    <row r="572" spans="1:5" x14ac:dyDescent="0.2">
      <c r="A572" s="1"/>
      <c r="B572" s="1"/>
      <c r="C572" s="1"/>
      <c r="D572" s="1"/>
      <c r="E572" s="1"/>
    </row>
    <row r="573" spans="1:5" x14ac:dyDescent="0.2">
      <c r="A573" s="1"/>
      <c r="B573" s="1"/>
      <c r="C573" s="1"/>
      <c r="D573" s="1"/>
      <c r="E573" s="1"/>
    </row>
    <row r="574" spans="1:5" x14ac:dyDescent="0.2">
      <c r="A574" s="1"/>
      <c r="B574" s="1"/>
      <c r="C574" s="1"/>
      <c r="D574" s="1"/>
      <c r="E574" s="1"/>
    </row>
    <row r="575" spans="1:5" x14ac:dyDescent="0.2">
      <c r="A575" s="1"/>
      <c r="B575" s="1"/>
      <c r="C575" s="1"/>
      <c r="D575" s="1"/>
      <c r="E575" s="1"/>
    </row>
    <row r="576" spans="1:5" x14ac:dyDescent="0.2">
      <c r="A576" s="1"/>
      <c r="B576" s="1"/>
      <c r="C576" s="1"/>
      <c r="D576" s="1"/>
      <c r="E576" s="1"/>
    </row>
    <row r="577" spans="1:5" x14ac:dyDescent="0.2">
      <c r="A577" s="1"/>
      <c r="B577" s="1"/>
      <c r="C577" s="1"/>
      <c r="D577" s="1"/>
      <c r="E577" s="1"/>
    </row>
    <row r="578" spans="1:5" x14ac:dyDescent="0.2">
      <c r="A578" s="1"/>
      <c r="B578" s="1"/>
      <c r="C578" s="1"/>
      <c r="D578" s="1"/>
      <c r="E578" s="1"/>
    </row>
    <row r="579" spans="1:5" x14ac:dyDescent="0.2">
      <c r="A579" s="1"/>
      <c r="B579" s="1"/>
      <c r="C579" s="1"/>
      <c r="D579" s="1"/>
      <c r="E579" s="1"/>
    </row>
    <row r="580" spans="1:5" x14ac:dyDescent="0.2">
      <c r="A580" s="1"/>
      <c r="B580" s="1"/>
      <c r="C580" s="1"/>
      <c r="D580" s="1"/>
      <c r="E580" s="1"/>
    </row>
    <row r="581" spans="1:5" x14ac:dyDescent="0.2">
      <c r="A581" s="1"/>
      <c r="B581" s="1"/>
      <c r="C581" s="1"/>
      <c r="D581" s="1"/>
      <c r="E581" s="1"/>
    </row>
    <row r="582" spans="1:5" x14ac:dyDescent="0.2">
      <c r="A582" s="1"/>
      <c r="B582" s="1"/>
      <c r="C582" s="1"/>
      <c r="D582" s="1"/>
      <c r="E582" s="1"/>
    </row>
    <row r="583" spans="1:5" x14ac:dyDescent="0.2">
      <c r="A583" s="1"/>
      <c r="B583" s="1"/>
      <c r="C583" s="1"/>
      <c r="D583" s="1"/>
      <c r="E583" s="1"/>
    </row>
    <row r="584" spans="1:5" x14ac:dyDescent="0.2">
      <c r="A584" s="1"/>
      <c r="B584" s="1"/>
      <c r="C584" s="1"/>
      <c r="D584" s="1"/>
      <c r="E584" s="1"/>
    </row>
    <row r="585" spans="1:5" x14ac:dyDescent="0.2">
      <c r="A585" s="1"/>
      <c r="B585" s="1"/>
      <c r="C585" s="1"/>
      <c r="D585" s="1"/>
      <c r="E585" s="1"/>
    </row>
    <row r="586" spans="1:5" x14ac:dyDescent="0.2">
      <c r="A586" s="1"/>
      <c r="B586" s="1"/>
      <c r="C586" s="1"/>
      <c r="D586" s="1"/>
      <c r="E586" s="1"/>
    </row>
    <row r="587" spans="1:5" x14ac:dyDescent="0.2">
      <c r="A587" s="1"/>
      <c r="B587" s="1"/>
      <c r="C587" s="1"/>
      <c r="D587" s="1"/>
      <c r="E587" s="1"/>
    </row>
    <row r="588" spans="1:5" x14ac:dyDescent="0.2">
      <c r="A588" s="1"/>
      <c r="B588" s="1"/>
      <c r="C588" s="1"/>
      <c r="D588" s="1"/>
      <c r="E588" s="1"/>
    </row>
    <row r="589" spans="1:5" x14ac:dyDescent="0.2">
      <c r="A589" s="1"/>
      <c r="B589" s="1"/>
      <c r="C589" s="1"/>
      <c r="D589" s="1"/>
      <c r="E589" s="1"/>
    </row>
    <row r="590" spans="1:5" x14ac:dyDescent="0.2">
      <c r="A590" s="1"/>
      <c r="B590" s="1"/>
      <c r="C590" s="1"/>
      <c r="D590" s="1"/>
      <c r="E590" s="1"/>
    </row>
    <row r="591" spans="1:5" x14ac:dyDescent="0.2">
      <c r="A591" s="1"/>
      <c r="B591" s="1"/>
      <c r="C591" s="1"/>
      <c r="D591" s="1"/>
      <c r="E591" s="1"/>
    </row>
    <row r="592" spans="1:5" x14ac:dyDescent="0.2">
      <c r="A592" s="1"/>
      <c r="B592" s="1"/>
      <c r="C592" s="1"/>
      <c r="D592" s="1"/>
      <c r="E592" s="1"/>
    </row>
    <row r="593" spans="1:5" x14ac:dyDescent="0.2">
      <c r="A593" s="1"/>
      <c r="B593" s="1"/>
      <c r="C593" s="1"/>
      <c r="D593" s="1"/>
      <c r="E593" s="1"/>
    </row>
    <row r="594" spans="1:5" x14ac:dyDescent="0.2">
      <c r="A594" s="1"/>
      <c r="B594" s="1"/>
      <c r="C594" s="1"/>
      <c r="D594" s="1"/>
      <c r="E594" s="1"/>
    </row>
    <row r="595" spans="1:5" x14ac:dyDescent="0.2">
      <c r="A595" s="1"/>
      <c r="B595" s="1"/>
      <c r="C595" s="1"/>
      <c r="D595" s="1"/>
      <c r="E595" s="1"/>
    </row>
    <row r="596" spans="1:5" x14ac:dyDescent="0.2">
      <c r="A596" s="1"/>
      <c r="B596" s="1"/>
      <c r="C596" s="1"/>
      <c r="D596" s="1"/>
      <c r="E596" s="1"/>
    </row>
    <row r="597" spans="1:5" x14ac:dyDescent="0.2">
      <c r="A597" s="1"/>
      <c r="B597" s="1"/>
      <c r="C597" s="1"/>
      <c r="D597" s="1"/>
      <c r="E597" s="1"/>
    </row>
    <row r="598" spans="1:5" x14ac:dyDescent="0.2">
      <c r="A598" s="1"/>
      <c r="B598" s="1"/>
      <c r="C598" s="1"/>
      <c r="D598" s="1"/>
      <c r="E598" s="1"/>
    </row>
    <row r="599" spans="1:5" x14ac:dyDescent="0.2">
      <c r="A599" s="1"/>
      <c r="B599" s="1"/>
      <c r="C599" s="1"/>
      <c r="D599" s="1"/>
      <c r="E599" s="1"/>
    </row>
    <row r="600" spans="1:5" x14ac:dyDescent="0.2">
      <c r="A600" s="1"/>
      <c r="B600" s="1"/>
      <c r="C600" s="1"/>
      <c r="D600" s="1"/>
      <c r="E600" s="1"/>
    </row>
    <row r="601" spans="1:5" x14ac:dyDescent="0.2">
      <c r="A601" s="1"/>
      <c r="B601" s="1"/>
      <c r="C601" s="1"/>
      <c r="D601" s="1"/>
      <c r="E601" s="1"/>
    </row>
    <row r="602" spans="1:5" x14ac:dyDescent="0.2">
      <c r="A602" s="1"/>
      <c r="B602" s="1"/>
      <c r="C602" s="1"/>
      <c r="D602" s="1"/>
      <c r="E602" s="1"/>
    </row>
    <row r="603" spans="1:5" x14ac:dyDescent="0.2">
      <c r="A603" s="1"/>
      <c r="B603" s="1"/>
      <c r="C603" s="1"/>
      <c r="D603" s="1"/>
      <c r="E603" s="1"/>
    </row>
    <row r="604" spans="1:5" x14ac:dyDescent="0.2">
      <c r="A604" s="1"/>
      <c r="B604" s="1"/>
      <c r="C604" s="1"/>
      <c r="D604" s="1"/>
      <c r="E604" s="1"/>
    </row>
    <row r="605" spans="1:5" x14ac:dyDescent="0.2">
      <c r="A605" s="1"/>
      <c r="B605" s="1"/>
      <c r="C605" s="1"/>
      <c r="D605" s="1"/>
      <c r="E605" s="1"/>
    </row>
    <row r="606" spans="1:5" x14ac:dyDescent="0.2">
      <c r="A606" s="1"/>
      <c r="B606" s="1"/>
      <c r="C606" s="1"/>
      <c r="D606" s="1"/>
      <c r="E606" s="1"/>
    </row>
    <row r="607" spans="1:5" x14ac:dyDescent="0.2">
      <c r="A607" s="1"/>
      <c r="B607" s="1"/>
      <c r="C607" s="1"/>
      <c r="D607" s="1"/>
      <c r="E607" s="1"/>
    </row>
    <row r="608" spans="1:5" x14ac:dyDescent="0.2">
      <c r="A608" s="1"/>
      <c r="B608" s="1"/>
      <c r="C608" s="1"/>
      <c r="D608" s="1"/>
      <c r="E608" s="1"/>
    </row>
    <row r="609" spans="1:5" x14ac:dyDescent="0.2">
      <c r="A609" s="1"/>
      <c r="B609" s="1"/>
      <c r="C609" s="1"/>
      <c r="D609" s="1"/>
      <c r="E609" s="1"/>
    </row>
    <row r="610" spans="1:5" x14ac:dyDescent="0.2">
      <c r="A610" s="1"/>
      <c r="B610" s="1"/>
      <c r="C610" s="1"/>
      <c r="D610" s="1"/>
      <c r="E610" s="1"/>
    </row>
    <row r="611" spans="1:5" x14ac:dyDescent="0.2">
      <c r="A611" s="1"/>
      <c r="B611" s="1"/>
      <c r="C611" s="1"/>
      <c r="D611" s="1"/>
      <c r="E611" s="1"/>
    </row>
    <row r="612" spans="1:5" x14ac:dyDescent="0.2">
      <c r="A612" s="1"/>
      <c r="B612" s="1"/>
      <c r="C612" s="1"/>
      <c r="D612" s="1"/>
      <c r="E612" s="1"/>
    </row>
    <row r="613" spans="1:5" x14ac:dyDescent="0.2">
      <c r="A613" s="1"/>
      <c r="B613" s="1"/>
      <c r="C613" s="1"/>
      <c r="D613" s="1"/>
      <c r="E613" s="1"/>
    </row>
    <row r="614" spans="1:5" x14ac:dyDescent="0.2">
      <c r="A614" s="1"/>
      <c r="B614" s="1"/>
      <c r="C614" s="1"/>
      <c r="D614" s="1"/>
      <c r="E614" s="1"/>
    </row>
    <row r="615" spans="1:5" x14ac:dyDescent="0.2">
      <c r="A615" s="1"/>
      <c r="B615" s="1"/>
      <c r="C615" s="1"/>
      <c r="D615" s="1"/>
      <c r="E615" s="1"/>
    </row>
    <row r="616" spans="1:5" x14ac:dyDescent="0.2">
      <c r="A616" s="1"/>
      <c r="B616" s="1"/>
      <c r="C616" s="1"/>
      <c r="D616" s="1"/>
      <c r="E616" s="1"/>
    </row>
    <row r="617" spans="1:5" x14ac:dyDescent="0.2">
      <c r="A617" s="1"/>
      <c r="B617" s="1"/>
      <c r="C617" s="1"/>
      <c r="D617" s="1"/>
      <c r="E617" s="1"/>
    </row>
    <row r="618" spans="1:5" x14ac:dyDescent="0.2">
      <c r="A618" s="1"/>
      <c r="B618" s="1"/>
      <c r="C618" s="1"/>
      <c r="D618" s="1"/>
      <c r="E618" s="1"/>
    </row>
    <row r="619" spans="1:5" x14ac:dyDescent="0.2">
      <c r="A619" s="1"/>
      <c r="B619" s="1"/>
      <c r="C619" s="1"/>
      <c r="D619" s="1"/>
      <c r="E619" s="1"/>
    </row>
    <row r="620" spans="1:5" x14ac:dyDescent="0.2">
      <c r="A620" s="1"/>
      <c r="B620" s="1"/>
      <c r="C620" s="1"/>
      <c r="D620" s="1"/>
      <c r="E620" s="1"/>
    </row>
    <row r="621" spans="1:5" x14ac:dyDescent="0.2">
      <c r="A621" s="1"/>
      <c r="B621" s="1"/>
      <c r="C621" s="1"/>
      <c r="D621" s="1"/>
      <c r="E621" s="1"/>
    </row>
    <row r="622" spans="1:5" x14ac:dyDescent="0.2">
      <c r="A622" s="1"/>
      <c r="B622" s="1"/>
      <c r="C622" s="1"/>
      <c r="D622" s="1"/>
      <c r="E622" s="1"/>
    </row>
    <row r="623" spans="1:5" x14ac:dyDescent="0.2">
      <c r="A623" s="1"/>
      <c r="B623" s="1"/>
      <c r="C623" s="1"/>
      <c r="D623" s="1"/>
      <c r="E623" s="1"/>
    </row>
    <row r="624" spans="1:5" x14ac:dyDescent="0.2">
      <c r="A624" s="1"/>
      <c r="B624" s="1"/>
      <c r="C624" s="1"/>
      <c r="D624" s="1"/>
      <c r="E624" s="1"/>
    </row>
    <row r="625" spans="1:5" x14ac:dyDescent="0.2">
      <c r="A625" s="1"/>
      <c r="B625" s="1"/>
      <c r="C625" s="1"/>
      <c r="D625" s="1"/>
      <c r="E625" s="1"/>
    </row>
    <row r="626" spans="1:5" x14ac:dyDescent="0.2">
      <c r="A626" s="1"/>
      <c r="B626" s="1"/>
      <c r="C626" s="1"/>
      <c r="D626" s="1"/>
      <c r="E626" s="1"/>
    </row>
    <row r="627" spans="1:5" x14ac:dyDescent="0.2">
      <c r="A627" s="1"/>
      <c r="B627" s="1"/>
      <c r="C627" s="1"/>
      <c r="D627" s="1"/>
      <c r="E627" s="1"/>
    </row>
    <row r="628" spans="1:5" x14ac:dyDescent="0.2">
      <c r="A628" s="1"/>
      <c r="B628" s="1"/>
      <c r="C628" s="1"/>
      <c r="D628" s="1"/>
      <c r="E628" s="1"/>
    </row>
    <row r="629" spans="1:5" x14ac:dyDescent="0.2">
      <c r="A629" s="1"/>
      <c r="B629" s="1"/>
      <c r="C629" s="1"/>
      <c r="D629" s="1"/>
      <c r="E629" s="1"/>
    </row>
    <row r="630" spans="1:5" x14ac:dyDescent="0.2">
      <c r="A630" s="1"/>
      <c r="B630" s="1"/>
      <c r="C630" s="1"/>
      <c r="D630" s="1"/>
      <c r="E630" s="1"/>
    </row>
    <row r="631" spans="1:5" x14ac:dyDescent="0.2">
      <c r="A631" s="1"/>
      <c r="B631" s="1"/>
      <c r="C631" s="1"/>
      <c r="D631" s="1"/>
      <c r="E631" s="1"/>
    </row>
    <row r="632" spans="1:5" x14ac:dyDescent="0.2">
      <c r="A632" s="1"/>
      <c r="B632" s="1"/>
      <c r="C632" s="1"/>
      <c r="D632" s="1"/>
      <c r="E632" s="1"/>
    </row>
    <row r="633" spans="1:5" x14ac:dyDescent="0.2">
      <c r="A633" s="1"/>
      <c r="B633" s="1"/>
      <c r="C633" s="1"/>
      <c r="D633" s="1"/>
      <c r="E633" s="1"/>
    </row>
    <row r="634" spans="1:5" x14ac:dyDescent="0.2">
      <c r="A634" s="1"/>
      <c r="B634" s="1"/>
      <c r="C634" s="1"/>
      <c r="D634" s="1"/>
      <c r="E634" s="1"/>
    </row>
    <row r="635" spans="1:5" x14ac:dyDescent="0.2">
      <c r="A635" s="1"/>
      <c r="B635" s="1"/>
      <c r="C635" s="1"/>
      <c r="D635" s="1"/>
      <c r="E635" s="1"/>
    </row>
    <row r="636" spans="1:5" x14ac:dyDescent="0.2">
      <c r="A636" s="1"/>
      <c r="B636" s="1"/>
      <c r="C636" s="1"/>
      <c r="D636" s="1"/>
      <c r="E636" s="1"/>
    </row>
    <row r="637" spans="1:5" x14ac:dyDescent="0.2">
      <c r="A637" s="1"/>
      <c r="B637" s="1"/>
      <c r="C637" s="1"/>
      <c r="D637" s="1"/>
      <c r="E637" s="1"/>
    </row>
    <row r="638" spans="1:5" x14ac:dyDescent="0.2">
      <c r="A638" s="1"/>
      <c r="B638" s="1"/>
      <c r="C638" s="1"/>
      <c r="D638" s="1"/>
      <c r="E638" s="1"/>
    </row>
    <row r="639" spans="1:5" x14ac:dyDescent="0.2">
      <c r="A639" s="1"/>
      <c r="B639" s="1"/>
      <c r="C639" s="1"/>
      <c r="D639" s="1"/>
      <c r="E639" s="1"/>
    </row>
    <row r="640" spans="1:5" x14ac:dyDescent="0.2">
      <c r="A640" s="1"/>
      <c r="B640" s="1"/>
      <c r="C640" s="1"/>
      <c r="D640" s="1"/>
      <c r="E640" s="1"/>
    </row>
    <row r="641" spans="1:5" x14ac:dyDescent="0.2">
      <c r="A641" s="1"/>
      <c r="B641" s="1"/>
      <c r="C641" s="1"/>
      <c r="D641" s="1"/>
      <c r="E641" s="1"/>
    </row>
    <row r="642" spans="1:5" x14ac:dyDescent="0.2">
      <c r="A642" s="1"/>
      <c r="B642" s="1"/>
      <c r="C642" s="1"/>
      <c r="D642" s="1"/>
      <c r="E642" s="1"/>
    </row>
    <row r="643" spans="1:5" x14ac:dyDescent="0.2">
      <c r="A643" s="1"/>
      <c r="B643" s="1"/>
      <c r="C643" s="1"/>
      <c r="D643" s="1"/>
      <c r="E643" s="1"/>
    </row>
    <row r="644" spans="1:5" x14ac:dyDescent="0.2">
      <c r="A644" s="1"/>
      <c r="B644" s="1"/>
      <c r="C644" s="1"/>
      <c r="D644" s="1"/>
      <c r="E644" s="1"/>
    </row>
    <row r="645" spans="1:5" x14ac:dyDescent="0.2">
      <c r="A645" s="1"/>
      <c r="B645" s="1"/>
      <c r="C645" s="1"/>
      <c r="D645" s="1"/>
      <c r="E645" s="1"/>
    </row>
    <row r="646" spans="1:5" x14ac:dyDescent="0.2">
      <c r="A646" s="1"/>
      <c r="B646" s="1"/>
      <c r="C646" s="1"/>
      <c r="D646" s="1"/>
      <c r="E646" s="1"/>
    </row>
    <row r="647" spans="1:5" x14ac:dyDescent="0.2">
      <c r="A647" s="1"/>
      <c r="B647" s="1"/>
      <c r="C647" s="1"/>
      <c r="D647" s="1"/>
      <c r="E647" s="1"/>
    </row>
    <row r="648" spans="1:5" x14ac:dyDescent="0.2">
      <c r="A648" s="1"/>
      <c r="B648" s="1"/>
      <c r="C648" s="1"/>
      <c r="D648" s="1"/>
      <c r="E648" s="1"/>
    </row>
    <row r="649" spans="1:5" x14ac:dyDescent="0.2">
      <c r="A649" s="1"/>
      <c r="B649" s="1"/>
      <c r="C649" s="1"/>
      <c r="D649" s="1"/>
      <c r="E649" s="1"/>
    </row>
    <row r="650" spans="1:5" x14ac:dyDescent="0.2">
      <c r="A650" s="1"/>
      <c r="B650" s="1"/>
      <c r="C650" s="1"/>
      <c r="D650" s="1"/>
      <c r="E650" s="1"/>
    </row>
    <row r="651" spans="1:5" x14ac:dyDescent="0.2">
      <c r="A651" s="1"/>
      <c r="B651" s="1"/>
      <c r="C651" s="1"/>
      <c r="D651" s="1"/>
      <c r="E651" s="1"/>
    </row>
    <row r="652" spans="1:5" x14ac:dyDescent="0.2">
      <c r="A652" s="1"/>
      <c r="B652" s="1"/>
      <c r="C652" s="1"/>
      <c r="D652" s="1"/>
      <c r="E652" s="1"/>
    </row>
    <row r="653" spans="1:5" x14ac:dyDescent="0.2">
      <c r="A653" s="1"/>
      <c r="B653" s="1"/>
      <c r="C653" s="1"/>
      <c r="D653" s="1"/>
      <c r="E653" s="1"/>
    </row>
    <row r="654" spans="1:5" x14ac:dyDescent="0.2">
      <c r="A654" s="1"/>
      <c r="B654" s="1"/>
      <c r="C654" s="1"/>
      <c r="D654" s="1"/>
      <c r="E654" s="1"/>
    </row>
    <row r="655" spans="1:5" x14ac:dyDescent="0.2">
      <c r="A655" s="1"/>
      <c r="B655" s="1"/>
      <c r="C655" s="1"/>
      <c r="D655" s="1"/>
      <c r="E655" s="1"/>
    </row>
    <row r="656" spans="1:5" x14ac:dyDescent="0.2">
      <c r="A656" s="1"/>
      <c r="B656" s="1"/>
      <c r="C656" s="1"/>
      <c r="D656" s="1"/>
      <c r="E656" s="1"/>
    </row>
    <row r="657" spans="1:5" x14ac:dyDescent="0.2">
      <c r="A657" s="1"/>
      <c r="B657" s="1"/>
      <c r="C657" s="1"/>
      <c r="D657" s="1"/>
      <c r="E657" s="1"/>
    </row>
    <row r="658" spans="1:5" x14ac:dyDescent="0.2">
      <c r="A658" s="1"/>
      <c r="B658" s="1"/>
      <c r="C658" s="1"/>
      <c r="D658" s="1"/>
      <c r="E658" s="1"/>
    </row>
    <row r="659" spans="1:5" x14ac:dyDescent="0.2">
      <c r="A659" s="1"/>
      <c r="B659" s="1"/>
      <c r="C659" s="1"/>
      <c r="D659" s="1"/>
      <c r="E659" s="1"/>
    </row>
    <row r="660" spans="1:5" x14ac:dyDescent="0.2">
      <c r="A660" s="1"/>
      <c r="B660" s="1"/>
      <c r="C660" s="1"/>
      <c r="D660" s="1"/>
      <c r="E660" s="1"/>
    </row>
    <row r="661" spans="1:5" x14ac:dyDescent="0.2">
      <c r="A661" s="1"/>
      <c r="B661" s="1"/>
      <c r="C661" s="1"/>
      <c r="D661" s="1"/>
      <c r="E661" s="1"/>
    </row>
    <row r="662" spans="1:5" x14ac:dyDescent="0.2">
      <c r="A662" s="1"/>
      <c r="B662" s="1"/>
      <c r="C662" s="1"/>
      <c r="D662" s="1"/>
      <c r="E662" s="1"/>
    </row>
    <row r="663" spans="1:5" x14ac:dyDescent="0.2">
      <c r="A663" s="1"/>
      <c r="B663" s="1"/>
      <c r="C663" s="1"/>
      <c r="D663" s="1"/>
      <c r="E663" s="1"/>
    </row>
    <row r="664" spans="1:5" x14ac:dyDescent="0.2">
      <c r="A664" s="1"/>
      <c r="B664" s="1"/>
      <c r="C664" s="1"/>
      <c r="D664" s="1"/>
      <c r="E664" s="1"/>
    </row>
    <row r="665" spans="1:5" x14ac:dyDescent="0.2">
      <c r="A665" s="1"/>
      <c r="B665" s="1"/>
      <c r="C665" s="1"/>
      <c r="D665" s="1"/>
      <c r="E665" s="1"/>
    </row>
    <row r="666" spans="1:5" x14ac:dyDescent="0.2">
      <c r="A666" s="1"/>
      <c r="B666" s="1"/>
      <c r="C666" s="1"/>
      <c r="D666" s="1"/>
      <c r="E666" s="1"/>
    </row>
    <row r="667" spans="1:5" x14ac:dyDescent="0.2">
      <c r="A667" s="1"/>
      <c r="B667" s="1"/>
      <c r="C667" s="1"/>
      <c r="D667" s="1"/>
      <c r="E667" s="1"/>
    </row>
    <row r="668" spans="1:5" x14ac:dyDescent="0.2">
      <c r="A668" s="1"/>
      <c r="B668" s="1"/>
      <c r="C668" s="1"/>
      <c r="D668" s="1"/>
      <c r="E668" s="1"/>
    </row>
    <row r="669" spans="1:5" x14ac:dyDescent="0.2">
      <c r="A669" s="1"/>
      <c r="B669" s="1"/>
      <c r="C669" s="1"/>
      <c r="D669" s="1"/>
      <c r="E669" s="1"/>
    </row>
    <row r="670" spans="1:5" x14ac:dyDescent="0.2">
      <c r="A670" s="1"/>
      <c r="B670" s="1"/>
      <c r="C670" s="1"/>
      <c r="D670" s="1"/>
      <c r="E670" s="1"/>
    </row>
    <row r="671" spans="1:5" x14ac:dyDescent="0.2">
      <c r="A671" s="1"/>
      <c r="B671" s="1"/>
      <c r="C671" s="1"/>
      <c r="D671" s="1"/>
      <c r="E671" s="1"/>
    </row>
    <row r="672" spans="1:5" x14ac:dyDescent="0.2">
      <c r="A672" s="1"/>
      <c r="B672" s="1"/>
      <c r="C672" s="1"/>
      <c r="D672" s="1"/>
      <c r="E672" s="1"/>
    </row>
    <row r="673" spans="1:5" x14ac:dyDescent="0.2">
      <c r="A673" s="1"/>
      <c r="B673" s="1"/>
      <c r="C673" s="1"/>
      <c r="D673" s="1"/>
      <c r="E673" s="1"/>
    </row>
    <row r="674" spans="1:5" x14ac:dyDescent="0.2">
      <c r="A674" s="1"/>
      <c r="B674" s="1"/>
      <c r="C674" s="1"/>
      <c r="D674" s="1"/>
      <c r="E674" s="1"/>
    </row>
    <row r="675" spans="1:5" x14ac:dyDescent="0.2">
      <c r="A675" s="1"/>
      <c r="B675" s="1"/>
      <c r="C675" s="1"/>
      <c r="D675" s="1"/>
      <c r="E675" s="1"/>
    </row>
    <row r="676" spans="1:5" x14ac:dyDescent="0.2">
      <c r="A676" s="1"/>
      <c r="B676" s="1"/>
      <c r="C676" s="1"/>
      <c r="D676" s="1"/>
      <c r="E676" s="1"/>
    </row>
    <row r="677" spans="1:5" x14ac:dyDescent="0.2">
      <c r="A677" s="1"/>
      <c r="B677" s="1"/>
      <c r="C677" s="1"/>
      <c r="D677" s="1"/>
      <c r="E677" s="1"/>
    </row>
    <row r="678" spans="1:5" x14ac:dyDescent="0.2">
      <c r="A678" s="1"/>
      <c r="B678" s="1"/>
      <c r="C678" s="1"/>
      <c r="D678" s="1"/>
      <c r="E678" s="1"/>
    </row>
    <row r="679" spans="1:5" x14ac:dyDescent="0.2">
      <c r="A679" s="1"/>
      <c r="B679" s="1"/>
      <c r="C679" s="1"/>
      <c r="D679" s="1"/>
      <c r="E679" s="1"/>
    </row>
    <row r="680" spans="1:5" x14ac:dyDescent="0.2">
      <c r="A680" s="1"/>
      <c r="B680" s="1"/>
      <c r="C680" s="1"/>
      <c r="D680" s="1"/>
      <c r="E680" s="1"/>
    </row>
    <row r="681" spans="1:5" x14ac:dyDescent="0.2">
      <c r="A681" s="1"/>
      <c r="B681" s="1"/>
      <c r="C681" s="1"/>
      <c r="D681" s="1"/>
      <c r="E681" s="1"/>
    </row>
    <row r="682" spans="1:5" x14ac:dyDescent="0.2">
      <c r="A682" s="1"/>
      <c r="B682" s="1"/>
      <c r="C682" s="1"/>
      <c r="D682" s="1"/>
      <c r="E682" s="1"/>
    </row>
    <row r="683" spans="1:5" x14ac:dyDescent="0.2">
      <c r="A683" s="1"/>
      <c r="B683" s="1"/>
      <c r="C683" s="1"/>
      <c r="D683" s="1"/>
      <c r="E683" s="1"/>
    </row>
    <row r="684" spans="1:5" x14ac:dyDescent="0.2">
      <c r="A684" s="1"/>
      <c r="B684" s="1"/>
      <c r="C684" s="1"/>
      <c r="D684" s="1"/>
      <c r="E684" s="1"/>
    </row>
    <row r="685" spans="1:5" x14ac:dyDescent="0.2">
      <c r="A685" s="1"/>
      <c r="B685" s="1"/>
      <c r="C685" s="1"/>
      <c r="D685" s="1"/>
      <c r="E685" s="1"/>
    </row>
    <row r="686" spans="1:5" x14ac:dyDescent="0.2">
      <c r="A686" s="1"/>
      <c r="B686" s="1"/>
      <c r="C686" s="1"/>
      <c r="D686" s="1"/>
      <c r="E686" s="1"/>
    </row>
    <row r="687" spans="1:5" x14ac:dyDescent="0.2">
      <c r="A687" s="1"/>
      <c r="B687" s="1"/>
      <c r="C687" s="1"/>
      <c r="D687" s="1"/>
      <c r="E687" s="1"/>
    </row>
    <row r="688" spans="1:5" x14ac:dyDescent="0.2">
      <c r="A688" s="1"/>
      <c r="B688" s="1"/>
      <c r="C688" s="1"/>
      <c r="D688" s="1"/>
      <c r="E688" s="1"/>
    </row>
    <row r="689" spans="1:5" x14ac:dyDescent="0.2">
      <c r="A689" s="1"/>
      <c r="B689" s="1"/>
      <c r="C689" s="1"/>
      <c r="D689" s="1"/>
      <c r="E689" s="1"/>
    </row>
    <row r="690" spans="1:5" x14ac:dyDescent="0.2">
      <c r="A690" s="1"/>
      <c r="B690" s="1"/>
      <c r="C690" s="1"/>
      <c r="D690" s="1"/>
      <c r="E690" s="1"/>
    </row>
    <row r="691" spans="1:5" x14ac:dyDescent="0.2">
      <c r="A691" s="1"/>
      <c r="B691" s="1"/>
      <c r="C691" s="1"/>
      <c r="D691" s="1"/>
      <c r="E691" s="1"/>
    </row>
    <row r="692" spans="1:5" x14ac:dyDescent="0.2">
      <c r="A692" s="1"/>
      <c r="B692" s="1"/>
      <c r="C692" s="1"/>
      <c r="D692" s="1"/>
      <c r="E692" s="1"/>
    </row>
    <row r="693" spans="1:5" x14ac:dyDescent="0.2">
      <c r="A693" s="1"/>
      <c r="B693" s="1"/>
      <c r="C693" s="1"/>
      <c r="D693" s="1"/>
      <c r="E693" s="1"/>
    </row>
    <row r="694" spans="1:5" x14ac:dyDescent="0.2">
      <c r="A694" s="1"/>
      <c r="B694" s="1"/>
      <c r="C694" s="1"/>
      <c r="D694" s="1"/>
      <c r="E694" s="1"/>
    </row>
    <row r="695" spans="1:5" x14ac:dyDescent="0.2">
      <c r="A695" s="1"/>
      <c r="B695" s="1"/>
      <c r="C695" s="1"/>
      <c r="D695" s="1"/>
      <c r="E695" s="1"/>
    </row>
    <row r="696" spans="1:5" x14ac:dyDescent="0.2">
      <c r="A696" s="1"/>
      <c r="B696" s="1"/>
      <c r="C696" s="1"/>
      <c r="D696" s="1"/>
      <c r="E696" s="1"/>
    </row>
    <row r="697" spans="1:5" x14ac:dyDescent="0.2">
      <c r="A697" s="1"/>
      <c r="B697" s="1"/>
      <c r="C697" s="1"/>
      <c r="D697" s="1"/>
      <c r="E697" s="1"/>
    </row>
    <row r="698" spans="1:5" x14ac:dyDescent="0.2">
      <c r="A698" s="1"/>
      <c r="B698" s="1"/>
      <c r="C698" s="1"/>
      <c r="D698" s="1"/>
      <c r="E698" s="1"/>
    </row>
    <row r="699" spans="1:5" x14ac:dyDescent="0.2">
      <c r="A699" s="1"/>
      <c r="B699" s="1"/>
      <c r="C699" s="1"/>
      <c r="D699" s="1"/>
      <c r="E699" s="1"/>
    </row>
    <row r="700" spans="1:5" x14ac:dyDescent="0.2">
      <c r="A700" s="1"/>
      <c r="B700" s="1"/>
      <c r="C700" s="1"/>
      <c r="D700" s="1"/>
      <c r="E700" s="1"/>
    </row>
    <row r="701" spans="1:5" x14ac:dyDescent="0.2">
      <c r="A701" s="1"/>
      <c r="B701" s="1"/>
      <c r="C701" s="1"/>
      <c r="D701" s="1"/>
      <c r="E701" s="1"/>
    </row>
    <row r="702" spans="1:5" x14ac:dyDescent="0.2">
      <c r="A702" s="1"/>
      <c r="B702" s="1"/>
      <c r="C702" s="1"/>
      <c r="D702" s="1"/>
      <c r="E702" s="1"/>
    </row>
    <row r="703" spans="1:5" x14ac:dyDescent="0.2">
      <c r="A703" s="1"/>
      <c r="B703" s="1"/>
      <c r="C703" s="1"/>
      <c r="D703" s="1"/>
      <c r="E703" s="1"/>
    </row>
    <row r="704" spans="1:5" x14ac:dyDescent="0.2">
      <c r="A704" s="1"/>
      <c r="B704" s="1"/>
      <c r="C704" s="1"/>
      <c r="D704" s="1"/>
      <c r="E704" s="1"/>
    </row>
    <row r="705" spans="1:5" x14ac:dyDescent="0.2">
      <c r="A705" s="1"/>
      <c r="B705" s="1"/>
      <c r="C705" s="1"/>
      <c r="D705" s="1"/>
      <c r="E705" s="1"/>
    </row>
    <row r="706" spans="1:5" x14ac:dyDescent="0.2">
      <c r="A706" s="1"/>
      <c r="B706" s="1"/>
      <c r="C706" s="1"/>
      <c r="D706" s="1"/>
      <c r="E706" s="1"/>
    </row>
    <row r="707" spans="1:5" x14ac:dyDescent="0.2">
      <c r="A707" s="1"/>
      <c r="B707" s="1"/>
      <c r="C707" s="1"/>
      <c r="D707" s="1"/>
      <c r="E707" s="1"/>
    </row>
    <row r="708" spans="1:5" x14ac:dyDescent="0.2">
      <c r="A708" s="1"/>
      <c r="B708" s="1"/>
      <c r="C708" s="1"/>
      <c r="D708" s="1"/>
      <c r="E708" s="1"/>
    </row>
    <row r="709" spans="1:5" x14ac:dyDescent="0.2">
      <c r="A709" s="1"/>
      <c r="B709" s="1"/>
      <c r="C709" s="1"/>
      <c r="D709" s="1"/>
      <c r="E709" s="1"/>
    </row>
    <row r="710" spans="1:5" x14ac:dyDescent="0.2">
      <c r="A710" s="1"/>
      <c r="B710" s="1"/>
      <c r="C710" s="1"/>
      <c r="D710" s="1"/>
      <c r="E710" s="1"/>
    </row>
    <row r="711" spans="1:5" x14ac:dyDescent="0.2">
      <c r="A711" s="1"/>
      <c r="B711" s="1"/>
      <c r="C711" s="1"/>
      <c r="D711" s="1"/>
      <c r="E711" s="1"/>
    </row>
    <row r="712" spans="1:5" x14ac:dyDescent="0.2">
      <c r="A712" s="1"/>
      <c r="B712" s="1"/>
      <c r="C712" s="1"/>
      <c r="D712" s="1"/>
      <c r="E712" s="1"/>
    </row>
    <row r="713" spans="1:5" x14ac:dyDescent="0.2">
      <c r="A713" s="1"/>
      <c r="B713" s="1"/>
      <c r="C713" s="1"/>
      <c r="D713" s="1"/>
      <c r="E713" s="1"/>
    </row>
    <row r="714" spans="1:5" x14ac:dyDescent="0.2">
      <c r="A714" s="1"/>
      <c r="B714" s="1"/>
      <c r="C714" s="1"/>
      <c r="D714" s="1"/>
      <c r="E714" s="1"/>
    </row>
    <row r="715" spans="1:5" x14ac:dyDescent="0.2">
      <c r="A715" s="1"/>
      <c r="B715" s="1"/>
      <c r="C715" s="1"/>
      <c r="D715" s="1"/>
      <c r="E715" s="1"/>
    </row>
    <row r="716" spans="1:5" x14ac:dyDescent="0.2">
      <c r="A716" s="1"/>
      <c r="B716" s="1"/>
      <c r="C716" s="1"/>
      <c r="D716" s="1"/>
      <c r="E716" s="1"/>
    </row>
    <row r="717" spans="1:5" x14ac:dyDescent="0.2">
      <c r="A717" s="1"/>
      <c r="B717" s="1"/>
      <c r="C717" s="1"/>
      <c r="D717" s="1"/>
      <c r="E717" s="1"/>
    </row>
    <row r="718" spans="1:5" x14ac:dyDescent="0.2">
      <c r="A718" s="1"/>
      <c r="B718" s="1"/>
      <c r="C718" s="1"/>
      <c r="D718" s="1"/>
      <c r="E718" s="1"/>
    </row>
    <row r="719" spans="1:5" x14ac:dyDescent="0.2">
      <c r="A719" s="1"/>
      <c r="B719" s="1"/>
      <c r="C719" s="1"/>
      <c r="D719" s="1"/>
      <c r="E719" s="1"/>
    </row>
    <row r="720" spans="1:5" x14ac:dyDescent="0.2">
      <c r="A720" s="1"/>
      <c r="B720" s="1"/>
      <c r="C720" s="1"/>
      <c r="D720" s="1"/>
      <c r="E720" s="1"/>
    </row>
    <row r="721" spans="1:5" x14ac:dyDescent="0.2">
      <c r="A721" s="1"/>
      <c r="B721" s="1"/>
      <c r="C721" s="1"/>
      <c r="D721" s="1"/>
      <c r="E721" s="1"/>
    </row>
    <row r="722" spans="1:5" x14ac:dyDescent="0.2">
      <c r="A722" s="1"/>
      <c r="B722" s="1"/>
      <c r="C722" s="1"/>
      <c r="D722" s="1"/>
      <c r="E722" s="1"/>
    </row>
    <row r="723" spans="1:5" x14ac:dyDescent="0.2">
      <c r="A723" s="1"/>
      <c r="B723" s="1"/>
      <c r="C723" s="1"/>
      <c r="D723" s="1"/>
      <c r="E723" s="1"/>
    </row>
    <row r="724" spans="1:5" x14ac:dyDescent="0.2">
      <c r="A724" s="1"/>
      <c r="B724" s="1"/>
      <c r="C724" s="1"/>
      <c r="D724" s="1"/>
      <c r="E724" s="1"/>
    </row>
    <row r="725" spans="1:5" x14ac:dyDescent="0.2">
      <c r="A725" s="1"/>
      <c r="B725" s="1"/>
      <c r="C725" s="1"/>
      <c r="D725" s="1"/>
      <c r="E725" s="1"/>
    </row>
    <row r="726" spans="1:5" x14ac:dyDescent="0.2">
      <c r="A726" s="1"/>
      <c r="B726" s="1"/>
      <c r="C726" s="1"/>
      <c r="D726" s="1"/>
      <c r="E726" s="1"/>
    </row>
    <row r="727" spans="1:5" x14ac:dyDescent="0.2">
      <c r="A727" s="1"/>
      <c r="B727" s="1"/>
      <c r="C727" s="1"/>
      <c r="D727" s="1"/>
      <c r="E727" s="1"/>
    </row>
    <row r="728" spans="1:5" x14ac:dyDescent="0.2">
      <c r="A728" s="1"/>
      <c r="B728" s="1"/>
      <c r="C728" s="1"/>
      <c r="D728" s="1"/>
      <c r="E728" s="1"/>
    </row>
    <row r="729" spans="1:5" x14ac:dyDescent="0.2">
      <c r="A729" s="1"/>
      <c r="B729" s="1"/>
      <c r="C729" s="1"/>
      <c r="D729" s="1"/>
      <c r="E729" s="1"/>
    </row>
    <row r="730" spans="1:5" x14ac:dyDescent="0.2">
      <c r="A730" s="1"/>
      <c r="B730" s="1"/>
      <c r="C730" s="1"/>
      <c r="D730" s="1"/>
      <c r="E730" s="1"/>
    </row>
    <row r="731" spans="1:5" x14ac:dyDescent="0.2">
      <c r="A731" s="1"/>
      <c r="B731" s="1"/>
      <c r="C731" s="1"/>
      <c r="D731" s="1"/>
      <c r="E731" s="1"/>
    </row>
    <row r="732" spans="1:5" x14ac:dyDescent="0.2">
      <c r="A732" s="1"/>
      <c r="B732" s="1"/>
      <c r="C732" s="1"/>
      <c r="D732" s="1"/>
      <c r="E732" s="1"/>
    </row>
    <row r="733" spans="1:5" x14ac:dyDescent="0.2">
      <c r="A733" s="1"/>
      <c r="B733" s="1"/>
      <c r="C733" s="1"/>
      <c r="D733" s="1"/>
      <c r="E733" s="1"/>
    </row>
    <row r="734" spans="1:5" x14ac:dyDescent="0.2">
      <c r="A734" s="1"/>
      <c r="B734" s="1"/>
      <c r="C734" s="1"/>
      <c r="D734" s="1"/>
      <c r="E734" s="1"/>
    </row>
    <row r="735" spans="1:5" x14ac:dyDescent="0.2">
      <c r="A735" s="1"/>
      <c r="B735" s="1"/>
      <c r="C735" s="1"/>
      <c r="D735" s="1"/>
      <c r="E735" s="1"/>
    </row>
    <row r="736" spans="1:5" x14ac:dyDescent="0.2">
      <c r="A736" s="1"/>
      <c r="B736" s="1"/>
      <c r="C736" s="1"/>
      <c r="D736" s="1"/>
      <c r="E736" s="1"/>
    </row>
    <row r="737" spans="1:5" x14ac:dyDescent="0.2">
      <c r="A737" s="1"/>
      <c r="B737" s="1"/>
      <c r="C737" s="1"/>
      <c r="D737" s="1"/>
      <c r="E737" s="1"/>
    </row>
    <row r="738" spans="1:5" x14ac:dyDescent="0.2">
      <c r="A738" s="1"/>
      <c r="B738" s="1"/>
      <c r="C738" s="1"/>
      <c r="D738" s="1"/>
      <c r="E738" s="1"/>
    </row>
    <row r="739" spans="1:5" x14ac:dyDescent="0.2">
      <c r="A739" s="1"/>
      <c r="B739" s="1"/>
      <c r="C739" s="1"/>
      <c r="D739" s="1"/>
      <c r="E739" s="1"/>
    </row>
    <row r="740" spans="1:5" x14ac:dyDescent="0.2">
      <c r="A740" s="1"/>
      <c r="B740" s="1"/>
      <c r="C740" s="1"/>
      <c r="D740" s="1"/>
      <c r="E740" s="1"/>
    </row>
    <row r="741" spans="1:5" x14ac:dyDescent="0.2">
      <c r="A741" s="1"/>
      <c r="B741" s="1"/>
      <c r="C741" s="1"/>
      <c r="D741" s="1"/>
      <c r="E741" s="1"/>
    </row>
    <row r="742" spans="1:5" x14ac:dyDescent="0.2">
      <c r="A742" s="1"/>
      <c r="B742" s="1"/>
      <c r="C742" s="1"/>
      <c r="D742" s="1"/>
      <c r="E742" s="1"/>
    </row>
    <row r="743" spans="1:5" x14ac:dyDescent="0.2">
      <c r="A743" s="1"/>
      <c r="B743" s="1"/>
      <c r="C743" s="1"/>
      <c r="D743" s="1"/>
      <c r="E743" s="1"/>
    </row>
    <row r="744" spans="1:5" x14ac:dyDescent="0.2">
      <c r="A744" s="1"/>
      <c r="B744" s="1"/>
      <c r="C744" s="1"/>
      <c r="D744" s="1"/>
      <c r="E744" s="1"/>
    </row>
    <row r="745" spans="1:5" x14ac:dyDescent="0.2">
      <c r="A745" s="1"/>
      <c r="B745" s="1"/>
      <c r="C745" s="1"/>
      <c r="D745" s="1"/>
      <c r="E745" s="1"/>
    </row>
    <row r="746" spans="1:5" x14ac:dyDescent="0.2">
      <c r="A746" s="1"/>
      <c r="B746" s="1"/>
      <c r="C746" s="1"/>
      <c r="D746" s="1"/>
      <c r="E746" s="1"/>
    </row>
    <row r="747" spans="1:5" x14ac:dyDescent="0.2">
      <c r="A747" s="1"/>
      <c r="B747" s="1"/>
      <c r="C747" s="1"/>
      <c r="D747" s="1"/>
      <c r="E747" s="1"/>
    </row>
    <row r="748" spans="1:5" x14ac:dyDescent="0.2">
      <c r="A748" s="1"/>
      <c r="B748" s="1"/>
      <c r="C748" s="1"/>
      <c r="D748" s="1"/>
      <c r="E748" s="1"/>
    </row>
    <row r="749" spans="1:5" x14ac:dyDescent="0.2">
      <c r="A749" s="1"/>
      <c r="B749" s="1"/>
      <c r="C749" s="1"/>
      <c r="D749" s="1"/>
      <c r="E749" s="1"/>
    </row>
    <row r="750" spans="1:5" x14ac:dyDescent="0.2">
      <c r="A750" s="1"/>
      <c r="B750" s="1"/>
      <c r="C750" s="1"/>
      <c r="D750" s="1"/>
      <c r="E750" s="1"/>
    </row>
    <row r="751" spans="1:5" x14ac:dyDescent="0.2">
      <c r="A751" s="1"/>
      <c r="B751" s="1"/>
      <c r="C751" s="1"/>
      <c r="D751" s="1"/>
      <c r="E751" s="1"/>
    </row>
    <row r="752" spans="1:5" x14ac:dyDescent="0.2">
      <c r="A752" s="1"/>
      <c r="B752" s="1"/>
      <c r="C752" s="1"/>
      <c r="D752" s="1"/>
      <c r="E752" s="1"/>
    </row>
    <row r="753" spans="1:5" x14ac:dyDescent="0.2">
      <c r="A753" s="1"/>
      <c r="B753" s="1"/>
      <c r="C753" s="1"/>
      <c r="D753" s="1"/>
      <c r="E753" s="1"/>
    </row>
    <row r="754" spans="1:5" x14ac:dyDescent="0.2">
      <c r="A754" s="1"/>
      <c r="B754" s="1"/>
      <c r="C754" s="1"/>
      <c r="D754" s="1"/>
      <c r="E754" s="1"/>
    </row>
    <row r="755" spans="1:5" x14ac:dyDescent="0.2">
      <c r="A755" s="1"/>
      <c r="B755" s="1"/>
      <c r="C755" s="1"/>
      <c r="D755" s="1"/>
      <c r="E755" s="1"/>
    </row>
    <row r="756" spans="1:5" x14ac:dyDescent="0.2">
      <c r="A756" s="1"/>
      <c r="B756" s="1"/>
      <c r="C756" s="1"/>
      <c r="D756" s="1"/>
      <c r="E756" s="1"/>
    </row>
    <row r="757" spans="1:5" x14ac:dyDescent="0.2">
      <c r="A757" s="1"/>
      <c r="B757" s="1"/>
      <c r="C757" s="1"/>
      <c r="D757" s="1"/>
      <c r="E757" s="1"/>
    </row>
    <row r="758" spans="1:5" x14ac:dyDescent="0.2">
      <c r="A758" s="1"/>
      <c r="B758" s="1"/>
      <c r="C758" s="1"/>
      <c r="D758" s="1"/>
      <c r="E758" s="1"/>
    </row>
    <row r="759" spans="1:5" x14ac:dyDescent="0.2">
      <c r="A759" s="1"/>
      <c r="B759" s="1"/>
      <c r="C759" s="1"/>
      <c r="D759" s="1"/>
      <c r="E759" s="1"/>
    </row>
    <row r="760" spans="1:5" x14ac:dyDescent="0.2">
      <c r="A760" s="1"/>
      <c r="B760" s="1"/>
      <c r="C760" s="1"/>
      <c r="D760" s="1"/>
      <c r="E760" s="1"/>
    </row>
    <row r="761" spans="1:5" x14ac:dyDescent="0.2">
      <c r="A761" s="1"/>
      <c r="B761" s="1"/>
      <c r="C761" s="1"/>
      <c r="D761" s="1"/>
      <c r="E761" s="1"/>
    </row>
    <row r="762" spans="1:5" x14ac:dyDescent="0.2">
      <c r="A762" s="1"/>
      <c r="B762" s="1"/>
      <c r="C762" s="1"/>
      <c r="D762" s="1"/>
      <c r="E762" s="1"/>
    </row>
    <row r="763" spans="1:5" x14ac:dyDescent="0.2">
      <c r="A763" s="1"/>
      <c r="B763" s="1"/>
      <c r="C763" s="1"/>
      <c r="D763" s="1"/>
      <c r="E763" s="1"/>
    </row>
    <row r="764" spans="1:5" x14ac:dyDescent="0.2">
      <c r="A764" s="1"/>
      <c r="B764" s="1"/>
      <c r="C764" s="1"/>
      <c r="D764" s="1"/>
      <c r="E764" s="1"/>
    </row>
    <row r="765" spans="1:5" x14ac:dyDescent="0.2">
      <c r="A765" s="1"/>
      <c r="B765" s="1"/>
      <c r="C765" s="1"/>
      <c r="D765" s="1"/>
      <c r="E765" s="1"/>
    </row>
    <row r="766" spans="1:5" x14ac:dyDescent="0.2">
      <c r="A766" s="1"/>
      <c r="B766" s="1"/>
      <c r="C766" s="1"/>
      <c r="D766" s="1"/>
      <c r="E766" s="1"/>
    </row>
    <row r="767" spans="1:5" x14ac:dyDescent="0.2">
      <c r="A767" s="1"/>
      <c r="B767" s="1"/>
      <c r="C767" s="1"/>
      <c r="D767" s="1"/>
      <c r="E767" s="1"/>
    </row>
    <row r="768" spans="1:5" x14ac:dyDescent="0.2">
      <c r="A768" s="1"/>
      <c r="B768" s="1"/>
      <c r="C768" s="1"/>
      <c r="D768" s="1"/>
      <c r="E768" s="1"/>
    </row>
    <row r="769" spans="1:5" x14ac:dyDescent="0.2">
      <c r="A769" s="1"/>
      <c r="B769" s="1"/>
      <c r="C769" s="1"/>
      <c r="D769" s="1"/>
      <c r="E769" s="1"/>
    </row>
    <row r="770" spans="1:5" x14ac:dyDescent="0.2">
      <c r="A770" s="1"/>
      <c r="B770" s="1"/>
      <c r="C770" s="1"/>
      <c r="D770" s="1"/>
      <c r="E770" s="1"/>
    </row>
    <row r="771" spans="1:5" x14ac:dyDescent="0.2">
      <c r="A771" s="1"/>
      <c r="B771" s="1"/>
      <c r="C771" s="1"/>
      <c r="D771" s="1"/>
      <c r="E771" s="1"/>
    </row>
    <row r="772" spans="1:5" x14ac:dyDescent="0.2">
      <c r="A772" s="1"/>
      <c r="B772" s="1"/>
      <c r="C772" s="1"/>
      <c r="D772" s="1"/>
      <c r="E772" s="1"/>
    </row>
    <row r="773" spans="1:5" x14ac:dyDescent="0.2">
      <c r="A773" s="1"/>
      <c r="B773" s="1"/>
      <c r="C773" s="1"/>
      <c r="D773" s="1"/>
      <c r="E773" s="1"/>
    </row>
    <row r="774" spans="1:5" x14ac:dyDescent="0.2">
      <c r="A774" s="1"/>
      <c r="B774" s="1"/>
      <c r="C774" s="1"/>
      <c r="D774" s="1"/>
      <c r="E774" s="1"/>
    </row>
    <row r="775" spans="1:5" x14ac:dyDescent="0.2">
      <c r="A775" s="1"/>
      <c r="B775" s="1"/>
      <c r="C775" s="1"/>
      <c r="D775" s="1"/>
      <c r="E775" s="1"/>
    </row>
    <row r="776" spans="1:5" x14ac:dyDescent="0.2">
      <c r="A776" s="1"/>
      <c r="B776" s="1"/>
      <c r="C776" s="1"/>
      <c r="D776" s="1"/>
      <c r="E776" s="1"/>
    </row>
    <row r="777" spans="1:5" x14ac:dyDescent="0.2">
      <c r="A777" s="1"/>
      <c r="B777" s="1"/>
      <c r="C777" s="1"/>
      <c r="D777" s="1"/>
      <c r="E777" s="1"/>
    </row>
    <row r="778" spans="1:5" x14ac:dyDescent="0.2">
      <c r="A778" s="1"/>
      <c r="B778" s="1"/>
      <c r="C778" s="1"/>
      <c r="D778" s="1"/>
      <c r="E778" s="1"/>
    </row>
    <row r="779" spans="1:5" x14ac:dyDescent="0.2">
      <c r="A779" s="1"/>
      <c r="B779" s="1"/>
      <c r="C779" s="1"/>
      <c r="D779" s="1"/>
      <c r="E779" s="1"/>
    </row>
    <row r="780" spans="1:5" x14ac:dyDescent="0.2">
      <c r="A780" s="1"/>
      <c r="B780" s="1"/>
      <c r="C780" s="1"/>
      <c r="D780" s="1"/>
      <c r="E780" s="1"/>
    </row>
    <row r="781" spans="1:5" x14ac:dyDescent="0.2">
      <c r="A781" s="1"/>
      <c r="B781" s="1"/>
      <c r="C781" s="1"/>
      <c r="D781" s="1"/>
      <c r="E781" s="1"/>
    </row>
    <row r="782" spans="1:5" x14ac:dyDescent="0.2">
      <c r="A782" s="1"/>
      <c r="B782" s="1"/>
      <c r="C782" s="1"/>
      <c r="D782" s="1"/>
      <c r="E782" s="1"/>
    </row>
    <row r="783" spans="1:5" x14ac:dyDescent="0.2">
      <c r="A783" s="1"/>
      <c r="B783" s="1"/>
      <c r="C783" s="1"/>
      <c r="D783" s="1"/>
      <c r="E783" s="1"/>
    </row>
    <row r="784" spans="1:5" x14ac:dyDescent="0.2">
      <c r="A784" s="1"/>
      <c r="B784" s="1"/>
      <c r="C784" s="1"/>
      <c r="D784" s="1"/>
      <c r="E784" s="1"/>
    </row>
    <row r="785" spans="1:5" x14ac:dyDescent="0.2">
      <c r="A785" s="1"/>
      <c r="B785" s="1"/>
      <c r="C785" s="1"/>
      <c r="D785" s="1"/>
      <c r="E785" s="1"/>
    </row>
    <row r="786" spans="1:5" x14ac:dyDescent="0.2">
      <c r="A786" s="1"/>
      <c r="B786" s="1"/>
      <c r="C786" s="1"/>
      <c r="D786" s="1"/>
      <c r="E786" s="1"/>
    </row>
    <row r="787" spans="1:5" x14ac:dyDescent="0.2">
      <c r="A787" s="1"/>
      <c r="B787" s="1"/>
      <c r="C787" s="1"/>
      <c r="D787" s="1"/>
      <c r="E787" s="1"/>
    </row>
    <row r="788" spans="1:5" x14ac:dyDescent="0.2">
      <c r="A788" s="1"/>
      <c r="B788" s="1"/>
      <c r="C788" s="1"/>
      <c r="D788" s="1"/>
      <c r="E788" s="1"/>
    </row>
    <row r="789" spans="1:5" x14ac:dyDescent="0.2">
      <c r="A789" s="1"/>
      <c r="B789" s="1"/>
      <c r="C789" s="1"/>
      <c r="D789" s="1"/>
      <c r="E789" s="1"/>
    </row>
    <row r="790" spans="1:5" x14ac:dyDescent="0.2">
      <c r="A790" s="1"/>
      <c r="B790" s="1"/>
      <c r="C790" s="1"/>
      <c r="D790" s="1"/>
      <c r="E790" s="1"/>
    </row>
    <row r="791" spans="1:5" x14ac:dyDescent="0.2">
      <c r="A791" s="1"/>
      <c r="B791" s="1"/>
      <c r="C791" s="1"/>
      <c r="D791" s="1"/>
      <c r="E791" s="1"/>
    </row>
    <row r="792" spans="1:5" x14ac:dyDescent="0.2">
      <c r="A792" s="1"/>
      <c r="B792" s="1"/>
      <c r="C792" s="1"/>
      <c r="D792" s="1"/>
      <c r="E792" s="1"/>
    </row>
    <row r="793" spans="1:5" x14ac:dyDescent="0.2">
      <c r="A793" s="1"/>
      <c r="B793" s="1"/>
      <c r="C793" s="1"/>
      <c r="D793" s="1"/>
      <c r="E793" s="1"/>
    </row>
    <row r="794" spans="1:5" x14ac:dyDescent="0.2">
      <c r="A794" s="1"/>
      <c r="B794" s="1"/>
      <c r="C794" s="1"/>
      <c r="D794" s="1"/>
      <c r="E794" s="1"/>
    </row>
    <row r="795" spans="1:5" x14ac:dyDescent="0.2">
      <c r="A795" s="1"/>
      <c r="B795" s="1"/>
      <c r="C795" s="1"/>
      <c r="D795" s="1"/>
      <c r="E795" s="1"/>
    </row>
    <row r="796" spans="1:5" x14ac:dyDescent="0.2">
      <c r="A796" s="1"/>
      <c r="B796" s="1"/>
      <c r="C796" s="1"/>
      <c r="D796" s="1"/>
      <c r="E796" s="1"/>
    </row>
    <row r="797" spans="1:5" x14ac:dyDescent="0.2">
      <c r="A797" s="1"/>
      <c r="B797" s="1"/>
      <c r="C797" s="1"/>
      <c r="D797" s="1"/>
      <c r="E797" s="1"/>
    </row>
    <row r="798" spans="1:5" x14ac:dyDescent="0.2">
      <c r="A798" s="1"/>
      <c r="B798" s="1"/>
      <c r="C798" s="1"/>
      <c r="D798" s="1"/>
      <c r="E798" s="1"/>
    </row>
    <row r="799" spans="1:5" x14ac:dyDescent="0.2">
      <c r="A799" s="1"/>
      <c r="B799" s="1"/>
      <c r="C799" s="1"/>
      <c r="D799" s="1"/>
      <c r="E799" s="1"/>
    </row>
    <row r="800" spans="1:5" x14ac:dyDescent="0.2">
      <c r="A800" s="1"/>
      <c r="B800" s="1"/>
      <c r="C800" s="1"/>
      <c r="D800" s="1"/>
      <c r="E800" s="1"/>
    </row>
    <row r="801" spans="1:5" x14ac:dyDescent="0.2">
      <c r="A801" s="1"/>
      <c r="B801" s="1"/>
      <c r="C801" s="1"/>
      <c r="D801" s="1"/>
      <c r="E801" s="1"/>
    </row>
    <row r="802" spans="1:5" x14ac:dyDescent="0.2">
      <c r="A802" s="1"/>
      <c r="B802" s="1"/>
      <c r="C802" s="1"/>
      <c r="D802" s="1"/>
      <c r="E802" s="1"/>
    </row>
    <row r="803" spans="1:5" x14ac:dyDescent="0.2">
      <c r="A803" s="1"/>
      <c r="B803" s="1"/>
      <c r="C803" s="1"/>
      <c r="D803" s="1"/>
      <c r="E803" s="1"/>
    </row>
    <row r="804" spans="1:5" x14ac:dyDescent="0.2">
      <c r="A804" s="1"/>
      <c r="B804" s="1"/>
      <c r="C804" s="1"/>
      <c r="D804" s="1"/>
      <c r="E804" s="1"/>
    </row>
    <row r="805" spans="1:5" x14ac:dyDescent="0.2">
      <c r="A805" s="1"/>
      <c r="B805" s="1"/>
      <c r="C805" s="1"/>
      <c r="D805" s="1"/>
      <c r="E805" s="1"/>
    </row>
    <row r="806" spans="1:5" x14ac:dyDescent="0.2">
      <c r="A806" s="1"/>
      <c r="B806" s="1"/>
      <c r="C806" s="1"/>
      <c r="D806" s="1"/>
      <c r="E806" s="1"/>
    </row>
    <row r="807" spans="1:5" x14ac:dyDescent="0.2">
      <c r="A807" s="1"/>
      <c r="B807" s="1"/>
      <c r="C807" s="1"/>
      <c r="D807" s="1"/>
      <c r="E807" s="1"/>
    </row>
    <row r="808" spans="1:5" x14ac:dyDescent="0.2">
      <c r="A808" s="1"/>
      <c r="B808" s="1"/>
      <c r="C808" s="1"/>
      <c r="D808" s="1"/>
      <c r="E808" s="1"/>
    </row>
    <row r="809" spans="1:5" x14ac:dyDescent="0.2">
      <c r="A809" s="1"/>
      <c r="B809" s="1"/>
      <c r="C809" s="1"/>
      <c r="D809" s="1"/>
      <c r="E809" s="1"/>
    </row>
    <row r="810" spans="1:5" x14ac:dyDescent="0.2">
      <c r="A810" s="1"/>
      <c r="B810" s="1"/>
      <c r="C810" s="1"/>
      <c r="D810" s="1"/>
      <c r="E810" s="1"/>
    </row>
    <row r="811" spans="1:5" x14ac:dyDescent="0.2">
      <c r="A811" s="1"/>
      <c r="B811" s="1"/>
      <c r="C811" s="1"/>
      <c r="D811" s="1"/>
      <c r="E811" s="1"/>
    </row>
    <row r="812" spans="1:5" x14ac:dyDescent="0.2">
      <c r="A812" s="1"/>
      <c r="B812" s="1"/>
      <c r="C812" s="1"/>
      <c r="D812" s="1"/>
      <c r="E812" s="1"/>
    </row>
    <row r="813" spans="1:5" x14ac:dyDescent="0.2">
      <c r="A813" s="1"/>
      <c r="B813" s="1"/>
      <c r="C813" s="1"/>
      <c r="D813" s="1"/>
      <c r="E813" s="1"/>
    </row>
    <row r="814" spans="1:5" x14ac:dyDescent="0.2">
      <c r="A814" s="1"/>
      <c r="B814" s="1"/>
      <c r="C814" s="1"/>
      <c r="D814" s="1"/>
      <c r="E814" s="1"/>
    </row>
    <row r="815" spans="1:5" x14ac:dyDescent="0.2">
      <c r="A815" s="1"/>
      <c r="B815" s="1"/>
      <c r="C815" s="1"/>
      <c r="D815" s="1"/>
      <c r="E815" s="1"/>
    </row>
    <row r="816" spans="1:5" x14ac:dyDescent="0.2">
      <c r="A816" s="1"/>
      <c r="B816" s="1"/>
      <c r="C816" s="1"/>
      <c r="D816" s="1"/>
      <c r="E816" s="1"/>
    </row>
    <row r="817" spans="1:5" x14ac:dyDescent="0.2">
      <c r="A817" s="1"/>
      <c r="B817" s="1"/>
      <c r="C817" s="1"/>
      <c r="D817" s="1"/>
      <c r="E817" s="1"/>
    </row>
    <row r="818" spans="1:5" x14ac:dyDescent="0.2">
      <c r="A818" s="1"/>
      <c r="B818" s="1"/>
      <c r="C818" s="1"/>
      <c r="D818" s="1"/>
      <c r="E818" s="1"/>
    </row>
    <row r="819" spans="1:5" x14ac:dyDescent="0.2">
      <c r="A819" s="1"/>
      <c r="B819" s="1"/>
      <c r="C819" s="1"/>
      <c r="D819" s="1"/>
      <c r="E819" s="1"/>
    </row>
    <row r="820" spans="1:5" x14ac:dyDescent="0.2">
      <c r="A820" s="1"/>
      <c r="B820" s="1"/>
      <c r="C820" s="1"/>
      <c r="D820" s="1"/>
      <c r="E820" s="1"/>
    </row>
    <row r="821" spans="1:5" x14ac:dyDescent="0.2">
      <c r="A821" s="1"/>
      <c r="B821" s="1"/>
      <c r="C821" s="1"/>
      <c r="D821" s="1"/>
      <c r="E821" s="1"/>
    </row>
    <row r="822" spans="1:5" x14ac:dyDescent="0.2">
      <c r="A822" s="1"/>
      <c r="B822" s="1"/>
      <c r="C822" s="1"/>
      <c r="D822" s="1"/>
      <c r="E822" s="1"/>
    </row>
    <row r="823" spans="1:5" x14ac:dyDescent="0.2">
      <c r="A823" s="1"/>
      <c r="B823" s="1"/>
      <c r="C823" s="1"/>
      <c r="D823" s="1"/>
      <c r="E823" s="1"/>
    </row>
    <row r="824" spans="1:5" x14ac:dyDescent="0.2">
      <c r="A824" s="1"/>
      <c r="B824" s="1"/>
      <c r="C824" s="1"/>
      <c r="D824" s="1"/>
      <c r="E824" s="1"/>
    </row>
    <row r="825" spans="1:5" x14ac:dyDescent="0.2">
      <c r="A825" s="1"/>
      <c r="B825" s="1"/>
      <c r="C825" s="1"/>
      <c r="D825" s="1"/>
      <c r="E825" s="1"/>
    </row>
    <row r="826" spans="1:5" x14ac:dyDescent="0.2">
      <c r="A826" s="1"/>
      <c r="B826" s="1"/>
      <c r="C826" s="1"/>
      <c r="D826" s="1"/>
      <c r="E826" s="1"/>
    </row>
    <row r="827" spans="1:5" x14ac:dyDescent="0.2">
      <c r="A827" s="1"/>
      <c r="B827" s="1"/>
      <c r="C827" s="1"/>
      <c r="D827" s="1"/>
      <c r="E827" s="1"/>
    </row>
    <row r="828" spans="1:5" x14ac:dyDescent="0.2">
      <c r="A828" s="1"/>
      <c r="B828" s="1"/>
      <c r="C828" s="1"/>
      <c r="D828" s="1"/>
      <c r="E828" s="1"/>
    </row>
    <row r="829" spans="1:5" x14ac:dyDescent="0.2">
      <c r="A829" s="1"/>
      <c r="B829" s="1"/>
      <c r="C829" s="1"/>
      <c r="D829" s="1"/>
      <c r="E829" s="1"/>
    </row>
    <row r="830" spans="1:5" x14ac:dyDescent="0.2">
      <c r="A830" s="1"/>
      <c r="B830" s="1"/>
      <c r="C830" s="1"/>
      <c r="D830" s="1"/>
      <c r="E830" s="1"/>
    </row>
    <row r="831" spans="1:5" x14ac:dyDescent="0.2">
      <c r="A831" s="1"/>
      <c r="B831" s="1"/>
      <c r="C831" s="1"/>
      <c r="D831" s="1"/>
      <c r="E831" s="1"/>
    </row>
    <row r="832" spans="1:5" x14ac:dyDescent="0.2">
      <c r="A832" s="1"/>
      <c r="B832" s="1"/>
      <c r="C832" s="1"/>
      <c r="D832" s="1"/>
      <c r="E832" s="1"/>
    </row>
    <row r="833" spans="1:5" x14ac:dyDescent="0.2">
      <c r="A833" s="1"/>
      <c r="B833" s="1"/>
      <c r="C833" s="1"/>
      <c r="D833" s="1"/>
      <c r="E833" s="1"/>
    </row>
    <row r="834" spans="1:5" x14ac:dyDescent="0.2">
      <c r="A834" s="1"/>
      <c r="B834" s="1"/>
      <c r="C834" s="1"/>
      <c r="D834" s="1"/>
      <c r="E834" s="1"/>
    </row>
    <row r="835" spans="1:5" x14ac:dyDescent="0.2">
      <c r="A835" s="1"/>
      <c r="B835" s="1"/>
      <c r="C835" s="1"/>
      <c r="D835" s="1"/>
      <c r="E835" s="1"/>
    </row>
    <row r="836" spans="1:5" x14ac:dyDescent="0.2">
      <c r="A836" s="1"/>
      <c r="B836" s="1"/>
      <c r="C836" s="1"/>
      <c r="D836" s="1"/>
      <c r="E836" s="1"/>
    </row>
    <row r="837" spans="1:5" x14ac:dyDescent="0.2">
      <c r="A837" s="1"/>
      <c r="B837" s="1"/>
      <c r="C837" s="1"/>
      <c r="D837" s="1"/>
      <c r="E837" s="1"/>
    </row>
    <row r="838" spans="1:5" x14ac:dyDescent="0.2">
      <c r="A838" s="1"/>
      <c r="B838" s="1"/>
      <c r="C838" s="1"/>
      <c r="D838" s="1"/>
      <c r="E838" s="1"/>
    </row>
    <row r="839" spans="1:5" x14ac:dyDescent="0.2">
      <c r="A839" s="1"/>
      <c r="B839" s="1"/>
      <c r="C839" s="1"/>
      <c r="D839" s="1"/>
      <c r="E839" s="1"/>
    </row>
    <row r="840" spans="1:5" x14ac:dyDescent="0.2">
      <c r="A840" s="1"/>
      <c r="B840" s="1"/>
      <c r="C840" s="1"/>
      <c r="D840" s="1"/>
      <c r="E840" s="1"/>
    </row>
    <row r="841" spans="1:5" x14ac:dyDescent="0.2">
      <c r="A841" s="1"/>
      <c r="B841" s="1"/>
      <c r="C841" s="1"/>
      <c r="D841" s="1"/>
      <c r="E841" s="1"/>
    </row>
    <row r="842" spans="1:5" x14ac:dyDescent="0.2">
      <c r="A842" s="1"/>
      <c r="B842" s="1"/>
      <c r="C842" s="1"/>
      <c r="D842" s="1"/>
      <c r="E842" s="1"/>
    </row>
    <row r="843" spans="1:5" x14ac:dyDescent="0.2">
      <c r="A843" s="1"/>
      <c r="B843" s="1"/>
      <c r="C843" s="1"/>
      <c r="D843" s="1"/>
      <c r="E843" s="1"/>
    </row>
    <row r="844" spans="1:5" x14ac:dyDescent="0.2">
      <c r="A844" s="1"/>
      <c r="B844" s="1"/>
      <c r="C844" s="1"/>
      <c r="D844" s="1"/>
      <c r="E844" s="1"/>
    </row>
    <row r="845" spans="1:5" x14ac:dyDescent="0.2">
      <c r="A845" s="1"/>
      <c r="B845" s="1"/>
      <c r="C845" s="1"/>
      <c r="D845" s="1"/>
      <c r="E845" s="1"/>
    </row>
    <row r="846" spans="1:5" x14ac:dyDescent="0.2">
      <c r="A846" s="1"/>
      <c r="B846" s="1"/>
      <c r="C846" s="1"/>
      <c r="D846" s="1"/>
      <c r="E846" s="1"/>
    </row>
    <row r="847" spans="1:5" x14ac:dyDescent="0.2">
      <c r="A847" s="1"/>
      <c r="B847" s="1"/>
      <c r="C847" s="1"/>
      <c r="D847" s="1"/>
      <c r="E847" s="1"/>
    </row>
    <row r="848" spans="1:5" x14ac:dyDescent="0.2">
      <c r="A848" s="1"/>
      <c r="B848" s="1"/>
      <c r="C848" s="1"/>
      <c r="D848" s="1"/>
      <c r="E848" s="1"/>
    </row>
    <row r="849" spans="1:5" x14ac:dyDescent="0.2">
      <c r="A849" s="1"/>
      <c r="B849" s="1"/>
      <c r="C849" s="1"/>
      <c r="D849" s="1"/>
      <c r="E849" s="1"/>
    </row>
    <row r="850" spans="1:5" x14ac:dyDescent="0.2">
      <c r="A850" s="1"/>
      <c r="B850" s="1"/>
      <c r="C850" s="1"/>
      <c r="D850" s="1"/>
      <c r="E850" s="1"/>
    </row>
    <row r="851" spans="1:5" x14ac:dyDescent="0.2">
      <c r="A851" s="1"/>
      <c r="B851" s="1"/>
      <c r="C851" s="1"/>
      <c r="D851" s="1"/>
      <c r="E851" s="1"/>
    </row>
    <row r="852" spans="1:5" x14ac:dyDescent="0.2">
      <c r="A852" s="1"/>
      <c r="B852" s="1"/>
      <c r="C852" s="1"/>
      <c r="D852" s="1"/>
      <c r="E852" s="1"/>
    </row>
    <row r="853" spans="1:5" x14ac:dyDescent="0.2">
      <c r="A853" s="1"/>
      <c r="B853" s="1"/>
      <c r="C853" s="1"/>
      <c r="D853" s="1"/>
      <c r="E853" s="1"/>
    </row>
    <row r="854" spans="1:5" x14ac:dyDescent="0.2">
      <c r="A854" s="1"/>
      <c r="B854" s="1"/>
      <c r="C854" s="1"/>
      <c r="D854" s="1"/>
      <c r="E854" s="1"/>
    </row>
    <row r="855" spans="1:5" x14ac:dyDescent="0.2">
      <c r="A855" s="1"/>
      <c r="B855" s="1"/>
      <c r="C855" s="1"/>
      <c r="D855" s="1"/>
      <c r="E855" s="1"/>
    </row>
    <row r="856" spans="1:5" x14ac:dyDescent="0.2">
      <c r="A856" s="1"/>
      <c r="B856" s="1"/>
      <c r="C856" s="1"/>
      <c r="D856" s="1"/>
      <c r="E856" s="1"/>
    </row>
    <row r="857" spans="1:5" x14ac:dyDescent="0.2">
      <c r="A857" s="1"/>
      <c r="B857" s="1"/>
      <c r="C857" s="1"/>
      <c r="D857" s="1"/>
      <c r="E857" s="1"/>
    </row>
    <row r="858" spans="1:5" x14ac:dyDescent="0.2">
      <c r="A858" s="1"/>
      <c r="B858" s="1"/>
      <c r="C858" s="1"/>
      <c r="D858" s="1"/>
      <c r="E858" s="1"/>
    </row>
    <row r="859" spans="1:5" x14ac:dyDescent="0.2">
      <c r="A859" s="1"/>
      <c r="B859" s="1"/>
      <c r="C859" s="1"/>
      <c r="D859" s="1"/>
      <c r="E859" s="1"/>
    </row>
    <row r="860" spans="1:5" x14ac:dyDescent="0.2">
      <c r="A860" s="1"/>
      <c r="B860" s="1"/>
      <c r="C860" s="1"/>
      <c r="D860" s="1"/>
      <c r="E860" s="1"/>
    </row>
    <row r="861" spans="1:5" x14ac:dyDescent="0.2">
      <c r="A861" s="1"/>
      <c r="B861" s="1"/>
      <c r="C861" s="1"/>
      <c r="D861" s="1"/>
      <c r="E861" s="1"/>
    </row>
    <row r="862" spans="1:5" x14ac:dyDescent="0.2">
      <c r="A862" s="1"/>
      <c r="B862" s="1"/>
      <c r="C862" s="1"/>
      <c r="D862" s="1"/>
      <c r="E862" s="1"/>
    </row>
    <row r="863" spans="1:5" x14ac:dyDescent="0.2">
      <c r="A863" s="1"/>
      <c r="B863" s="1"/>
      <c r="C863" s="1"/>
      <c r="D863" s="1"/>
      <c r="E863" s="1"/>
    </row>
    <row r="864" spans="1:5" x14ac:dyDescent="0.2">
      <c r="A864" s="1"/>
      <c r="B864" s="1"/>
      <c r="C864" s="1"/>
      <c r="D864" s="1"/>
      <c r="E864" s="1"/>
    </row>
    <row r="865" spans="1:5" x14ac:dyDescent="0.2">
      <c r="A865" s="1"/>
      <c r="B865" s="1"/>
      <c r="C865" s="1"/>
      <c r="D865" s="1"/>
      <c r="E865" s="1"/>
    </row>
    <row r="866" spans="1:5" x14ac:dyDescent="0.2">
      <c r="A866" s="1"/>
      <c r="B866" s="1"/>
      <c r="C866" s="1"/>
      <c r="D866" s="1"/>
      <c r="E866" s="1"/>
    </row>
    <row r="867" spans="1:5" x14ac:dyDescent="0.2">
      <c r="A867" s="1"/>
      <c r="B867" s="1"/>
      <c r="C867" s="1"/>
      <c r="D867" s="1"/>
      <c r="E867" s="1"/>
    </row>
    <row r="868" spans="1:5" x14ac:dyDescent="0.2">
      <c r="A868" s="1"/>
      <c r="B868" s="1"/>
      <c r="C868" s="1"/>
      <c r="D868" s="1"/>
      <c r="E868" s="1"/>
    </row>
    <row r="869" spans="1:5" x14ac:dyDescent="0.2">
      <c r="A869" s="1"/>
      <c r="B869" s="1"/>
      <c r="C869" s="1"/>
      <c r="D869" s="1"/>
      <c r="E869" s="1"/>
    </row>
    <row r="870" spans="1:5" x14ac:dyDescent="0.2">
      <c r="A870" s="1"/>
      <c r="B870" s="1"/>
      <c r="C870" s="1"/>
      <c r="D870" s="1"/>
      <c r="E870" s="1"/>
    </row>
    <row r="871" spans="1:5" x14ac:dyDescent="0.2">
      <c r="A871" s="1"/>
      <c r="B871" s="1"/>
      <c r="C871" s="1"/>
      <c r="D871" s="1"/>
      <c r="E871" s="1"/>
    </row>
    <row r="872" spans="1:5" x14ac:dyDescent="0.2">
      <c r="A872" s="1"/>
      <c r="B872" s="1"/>
      <c r="C872" s="1"/>
      <c r="D872" s="1"/>
      <c r="E872" s="1"/>
    </row>
    <row r="873" spans="1:5" x14ac:dyDescent="0.2">
      <c r="A873" s="1"/>
      <c r="B873" s="1"/>
      <c r="C873" s="1"/>
      <c r="D873" s="1"/>
      <c r="E873" s="1"/>
    </row>
    <row r="874" spans="1:5" x14ac:dyDescent="0.2">
      <c r="A874" s="1"/>
      <c r="B874" s="1"/>
      <c r="C874" s="1"/>
      <c r="D874" s="1"/>
      <c r="E874" s="1"/>
    </row>
    <row r="875" spans="1:5" x14ac:dyDescent="0.2">
      <c r="A875" s="1"/>
      <c r="B875" s="1"/>
      <c r="C875" s="1"/>
      <c r="D875" s="1"/>
      <c r="E875" s="1"/>
    </row>
    <row r="876" spans="1:5" x14ac:dyDescent="0.2">
      <c r="A876" s="1"/>
      <c r="B876" s="1"/>
      <c r="C876" s="1"/>
      <c r="D876" s="1"/>
      <c r="E876" s="1"/>
    </row>
    <row r="877" spans="1:5" x14ac:dyDescent="0.2">
      <c r="A877" s="1"/>
      <c r="B877" s="1"/>
      <c r="C877" s="1"/>
      <c r="D877" s="1"/>
      <c r="E877" s="1"/>
    </row>
    <row r="878" spans="1:5" x14ac:dyDescent="0.2">
      <c r="A878" s="1"/>
      <c r="B878" s="1"/>
      <c r="C878" s="1"/>
      <c r="D878" s="1"/>
      <c r="E878" s="1"/>
    </row>
    <row r="879" spans="1:5" x14ac:dyDescent="0.2">
      <c r="A879" s="1"/>
      <c r="B879" s="1"/>
      <c r="C879" s="1"/>
      <c r="D879" s="1"/>
      <c r="E879" s="1"/>
    </row>
    <row r="880" spans="1:5" x14ac:dyDescent="0.2">
      <c r="A880" s="1"/>
      <c r="B880" s="1"/>
      <c r="C880" s="1"/>
      <c r="D880" s="1"/>
      <c r="E880" s="1"/>
    </row>
    <row r="881" spans="1:5" x14ac:dyDescent="0.2">
      <c r="A881" s="1"/>
      <c r="B881" s="1"/>
      <c r="C881" s="1"/>
      <c r="D881" s="1"/>
      <c r="E881" s="1"/>
    </row>
    <row r="882" spans="1:5" x14ac:dyDescent="0.2">
      <c r="A882" s="1"/>
      <c r="B882" s="1"/>
      <c r="C882" s="1"/>
      <c r="D882" s="1"/>
      <c r="E882" s="1"/>
    </row>
    <row r="883" spans="1:5" x14ac:dyDescent="0.2">
      <c r="A883" s="1"/>
      <c r="B883" s="1"/>
      <c r="C883" s="1"/>
      <c r="D883" s="1"/>
      <c r="E883" s="1"/>
    </row>
    <row r="884" spans="1:5" x14ac:dyDescent="0.2">
      <c r="A884" s="1"/>
      <c r="B884" s="1"/>
      <c r="C884" s="1"/>
      <c r="D884" s="1"/>
      <c r="E884" s="1"/>
    </row>
    <row r="885" spans="1:5" x14ac:dyDescent="0.2">
      <c r="A885" s="1"/>
      <c r="B885" s="1"/>
      <c r="C885" s="1"/>
      <c r="D885" s="1"/>
      <c r="E885" s="1"/>
    </row>
    <row r="886" spans="1:5" x14ac:dyDescent="0.2">
      <c r="A886" s="1"/>
      <c r="B886" s="1"/>
      <c r="C886" s="1"/>
      <c r="D886" s="1"/>
      <c r="E886" s="1"/>
    </row>
    <row r="887" spans="1:5" x14ac:dyDescent="0.2">
      <c r="A887" s="1"/>
      <c r="B887" s="1"/>
      <c r="C887" s="1"/>
      <c r="D887" s="1"/>
      <c r="E887" s="1"/>
    </row>
    <row r="888" spans="1:5" x14ac:dyDescent="0.2">
      <c r="A888" s="1"/>
      <c r="B888" s="1"/>
      <c r="C888" s="1"/>
      <c r="D888" s="1"/>
      <c r="E888" s="1"/>
    </row>
    <row r="889" spans="1:5" x14ac:dyDescent="0.2">
      <c r="A889" s="1"/>
      <c r="B889" s="1"/>
      <c r="C889" s="1"/>
      <c r="D889" s="1"/>
      <c r="E889" s="1"/>
    </row>
    <row r="890" spans="1:5" x14ac:dyDescent="0.2">
      <c r="A890" s="1"/>
      <c r="B890" s="1"/>
      <c r="C890" s="1"/>
      <c r="D890" s="1"/>
      <c r="E890" s="1"/>
    </row>
    <row r="891" spans="1:5" x14ac:dyDescent="0.2">
      <c r="A891" s="1"/>
      <c r="B891" s="1"/>
      <c r="C891" s="1"/>
      <c r="D891" s="1"/>
      <c r="E891" s="1"/>
    </row>
    <row r="892" spans="1:5" x14ac:dyDescent="0.2">
      <c r="A892" s="1"/>
      <c r="B892" s="1"/>
      <c r="C892" s="1"/>
      <c r="D892" s="1"/>
      <c r="E892" s="1"/>
    </row>
    <row r="893" spans="1:5" x14ac:dyDescent="0.2">
      <c r="A893" s="1"/>
      <c r="B893" s="1"/>
      <c r="C893" s="1"/>
      <c r="D893" s="1"/>
      <c r="E893" s="1"/>
    </row>
    <row r="894" spans="1:5" x14ac:dyDescent="0.2">
      <c r="A894" s="1"/>
      <c r="B894" s="1"/>
      <c r="C894" s="1"/>
      <c r="D894" s="1"/>
      <c r="E894" s="1"/>
    </row>
    <row r="895" spans="1:5" x14ac:dyDescent="0.2">
      <c r="A895" s="1"/>
      <c r="B895" s="1"/>
      <c r="C895" s="1"/>
      <c r="D895" s="1"/>
      <c r="E895" s="1"/>
    </row>
    <row r="896" spans="1:5" x14ac:dyDescent="0.2">
      <c r="A896" s="1"/>
      <c r="B896" s="1"/>
      <c r="C896" s="1"/>
      <c r="D896" s="1"/>
      <c r="E896" s="1"/>
    </row>
    <row r="897" spans="1:5" x14ac:dyDescent="0.2">
      <c r="A897" s="1"/>
      <c r="B897" s="1"/>
      <c r="C897" s="1"/>
      <c r="D897" s="1"/>
      <c r="E897" s="1"/>
    </row>
    <row r="898" spans="1:5" x14ac:dyDescent="0.2">
      <c r="A898" s="1"/>
      <c r="B898" s="1"/>
      <c r="C898" s="1"/>
      <c r="D898" s="1"/>
      <c r="E898" s="1"/>
    </row>
    <row r="899" spans="1:5" x14ac:dyDescent="0.2">
      <c r="A899" s="1"/>
      <c r="B899" s="1"/>
      <c r="C899" s="1"/>
      <c r="D899" s="1"/>
      <c r="E899" s="1"/>
    </row>
    <row r="900" spans="1:5" x14ac:dyDescent="0.2">
      <c r="A900" s="1"/>
      <c r="B900" s="1"/>
      <c r="C900" s="1"/>
      <c r="D900" s="1"/>
      <c r="E900" s="1"/>
    </row>
    <row r="901" spans="1:5" x14ac:dyDescent="0.2">
      <c r="A901" s="1"/>
      <c r="B901" s="1"/>
      <c r="C901" s="1"/>
      <c r="D901" s="1"/>
      <c r="E901" s="1"/>
    </row>
    <row r="902" spans="1:5" x14ac:dyDescent="0.2">
      <c r="A902" s="1"/>
      <c r="B902" s="1"/>
      <c r="C902" s="1"/>
      <c r="D902" s="1"/>
      <c r="E902" s="1"/>
    </row>
    <row r="903" spans="1:5" x14ac:dyDescent="0.2">
      <c r="A903" s="1"/>
      <c r="B903" s="1"/>
      <c r="C903" s="1"/>
      <c r="D903" s="1"/>
      <c r="E903" s="1"/>
    </row>
    <row r="904" spans="1:5" x14ac:dyDescent="0.2">
      <c r="A904" s="1"/>
      <c r="B904" s="1"/>
      <c r="C904" s="1"/>
      <c r="D904" s="1"/>
      <c r="E904" s="1"/>
    </row>
    <row r="905" spans="1:5" x14ac:dyDescent="0.2">
      <c r="A905" s="1"/>
      <c r="B905" s="1"/>
      <c r="C905" s="1"/>
      <c r="D905" s="1"/>
      <c r="E905" s="1"/>
    </row>
    <row r="906" spans="1:5" x14ac:dyDescent="0.2">
      <c r="A906" s="1"/>
      <c r="B906" s="1"/>
      <c r="C906" s="1"/>
      <c r="D906" s="1"/>
      <c r="E906" s="1"/>
    </row>
    <row r="907" spans="1:5" x14ac:dyDescent="0.2">
      <c r="A907" s="1"/>
      <c r="B907" s="1"/>
      <c r="C907" s="1"/>
      <c r="D907" s="1"/>
      <c r="E907" s="1"/>
    </row>
    <row r="908" spans="1:5" x14ac:dyDescent="0.2">
      <c r="A908" s="1"/>
      <c r="B908" s="1"/>
      <c r="C908" s="1"/>
      <c r="D908" s="1"/>
      <c r="E908" s="1"/>
    </row>
    <row r="909" spans="1:5" x14ac:dyDescent="0.2">
      <c r="A909" s="1"/>
      <c r="B909" s="1"/>
      <c r="C909" s="1"/>
      <c r="D909" s="1"/>
      <c r="E909" s="1"/>
    </row>
    <row r="910" spans="1:5" x14ac:dyDescent="0.2">
      <c r="A910" s="1"/>
      <c r="B910" s="1"/>
      <c r="C910" s="1"/>
      <c r="D910" s="1"/>
      <c r="E910" s="1"/>
    </row>
    <row r="911" spans="1:5" x14ac:dyDescent="0.2">
      <c r="A911" s="1"/>
      <c r="B911" s="1"/>
      <c r="C911" s="1"/>
      <c r="D911" s="1"/>
      <c r="E911" s="1"/>
    </row>
    <row r="912" spans="1:5" x14ac:dyDescent="0.2">
      <c r="A912" s="1"/>
      <c r="B912" s="1"/>
      <c r="C912" s="1"/>
      <c r="D912" s="1"/>
      <c r="E912" s="1"/>
    </row>
    <row r="913" spans="1:5" x14ac:dyDescent="0.2">
      <c r="A913" s="1"/>
      <c r="B913" s="1"/>
      <c r="C913" s="1"/>
      <c r="D913" s="1"/>
      <c r="E913" s="1"/>
    </row>
    <row r="914" spans="1:5" x14ac:dyDescent="0.2">
      <c r="A914" s="1"/>
      <c r="B914" s="1"/>
      <c r="C914" s="1"/>
      <c r="D914" s="1"/>
      <c r="E914" s="1"/>
    </row>
    <row r="915" spans="1:5" x14ac:dyDescent="0.2">
      <c r="A915" s="1"/>
      <c r="B915" s="1"/>
      <c r="C915" s="1"/>
      <c r="D915" s="1"/>
      <c r="E915" s="1"/>
    </row>
    <row r="916" spans="1:5" x14ac:dyDescent="0.2">
      <c r="A916" s="1"/>
      <c r="B916" s="1"/>
      <c r="C916" s="1"/>
      <c r="D916" s="1"/>
      <c r="E916" s="1"/>
    </row>
    <row r="917" spans="1:5" x14ac:dyDescent="0.2">
      <c r="A917" s="1"/>
      <c r="B917" s="1"/>
      <c r="C917" s="1"/>
      <c r="D917" s="1"/>
      <c r="E917" s="1"/>
    </row>
    <row r="918" spans="1:5" x14ac:dyDescent="0.2">
      <c r="A918" s="1"/>
      <c r="B918" s="1"/>
      <c r="C918" s="1"/>
      <c r="D918" s="1"/>
      <c r="E918" s="1"/>
    </row>
    <row r="919" spans="1:5" x14ac:dyDescent="0.2">
      <c r="A919" s="1"/>
      <c r="B919" s="1"/>
      <c r="C919" s="1"/>
      <c r="D919" s="1"/>
      <c r="E919" s="1"/>
    </row>
    <row r="920" spans="1:5" x14ac:dyDescent="0.2">
      <c r="A920" s="1"/>
      <c r="B920" s="1"/>
      <c r="C920" s="1"/>
      <c r="D920" s="1"/>
      <c r="E920" s="1"/>
    </row>
    <row r="921" spans="1:5" x14ac:dyDescent="0.2">
      <c r="A921" s="1"/>
      <c r="B921" s="1"/>
      <c r="C921" s="1"/>
      <c r="D921" s="1"/>
      <c r="E921" s="1"/>
    </row>
    <row r="922" spans="1:5" x14ac:dyDescent="0.2">
      <c r="A922" s="1"/>
      <c r="B922" s="1"/>
      <c r="C922" s="1"/>
      <c r="D922" s="1"/>
      <c r="E922" s="1"/>
    </row>
    <row r="923" spans="1:5" x14ac:dyDescent="0.2">
      <c r="A923" s="1"/>
      <c r="B923" s="1"/>
      <c r="C923" s="1"/>
      <c r="D923" s="1"/>
      <c r="E923" s="1"/>
    </row>
    <row r="924" spans="1:5" x14ac:dyDescent="0.2">
      <c r="A924" s="1"/>
      <c r="B924" s="1"/>
      <c r="C924" s="1"/>
      <c r="D924" s="1"/>
      <c r="E924" s="1"/>
    </row>
    <row r="925" spans="1:5" x14ac:dyDescent="0.2">
      <c r="A925" s="1"/>
      <c r="B925" s="1"/>
      <c r="C925" s="1"/>
      <c r="D925" s="1"/>
      <c r="E925" s="1"/>
    </row>
    <row r="926" spans="1:5" x14ac:dyDescent="0.2">
      <c r="A926" s="1"/>
      <c r="B926" s="1"/>
      <c r="C926" s="1"/>
      <c r="D926" s="1"/>
      <c r="E926" s="1"/>
    </row>
    <row r="927" spans="1:5" x14ac:dyDescent="0.2">
      <c r="A927" s="1"/>
      <c r="B927" s="1"/>
      <c r="C927" s="1"/>
      <c r="D927" s="1"/>
      <c r="E927" s="1"/>
    </row>
    <row r="928" spans="1:5" x14ac:dyDescent="0.2">
      <c r="A928" s="1"/>
      <c r="B928" s="1"/>
      <c r="C928" s="1"/>
      <c r="D928" s="1"/>
      <c r="E928" s="1"/>
    </row>
    <row r="929" spans="1:5" x14ac:dyDescent="0.2">
      <c r="A929" s="1"/>
      <c r="B929" s="1"/>
      <c r="C929" s="1"/>
      <c r="D929" s="1"/>
      <c r="E929" s="1"/>
    </row>
    <row r="930" spans="1:5" x14ac:dyDescent="0.2">
      <c r="A930" s="1"/>
      <c r="B930" s="1"/>
      <c r="C930" s="1"/>
      <c r="D930" s="1"/>
      <c r="E930" s="1"/>
    </row>
    <row r="931" spans="1:5" x14ac:dyDescent="0.2">
      <c r="A931" s="1"/>
      <c r="B931" s="1"/>
      <c r="C931" s="1"/>
      <c r="D931" s="1"/>
      <c r="E931" s="1"/>
    </row>
    <row r="932" spans="1:5" x14ac:dyDescent="0.2">
      <c r="A932" s="1"/>
      <c r="B932" s="1"/>
      <c r="C932" s="1"/>
      <c r="D932" s="1"/>
      <c r="E932" s="1"/>
    </row>
    <row r="933" spans="1:5" x14ac:dyDescent="0.2">
      <c r="A933" s="1"/>
      <c r="B933" s="1"/>
      <c r="C933" s="1"/>
      <c r="D933" s="1"/>
      <c r="E933" s="1"/>
    </row>
    <row r="934" spans="1:5" x14ac:dyDescent="0.2">
      <c r="A934" s="1"/>
      <c r="B934" s="1"/>
      <c r="C934" s="1"/>
      <c r="D934" s="1"/>
      <c r="E934" s="1"/>
    </row>
    <row r="935" spans="1:5" x14ac:dyDescent="0.2">
      <c r="A935" s="1"/>
      <c r="B935" s="1"/>
      <c r="C935" s="1"/>
      <c r="D935" s="1"/>
      <c r="E935" s="1"/>
    </row>
    <row r="936" spans="1:5" x14ac:dyDescent="0.2">
      <c r="A936" s="1"/>
      <c r="B936" s="1"/>
      <c r="C936" s="1"/>
      <c r="D936" s="1"/>
      <c r="E936" s="1"/>
    </row>
    <row r="937" spans="1:5" x14ac:dyDescent="0.2">
      <c r="A937" s="1"/>
      <c r="B937" s="1"/>
      <c r="C937" s="1"/>
      <c r="D937" s="1"/>
      <c r="E937" s="1"/>
    </row>
    <row r="938" spans="1:5" x14ac:dyDescent="0.2">
      <c r="A938" s="1"/>
      <c r="B938" s="1"/>
      <c r="C938" s="1"/>
      <c r="D938" s="1"/>
      <c r="E938" s="1"/>
    </row>
    <row r="939" spans="1:5" x14ac:dyDescent="0.2">
      <c r="A939" s="1"/>
      <c r="B939" s="1"/>
      <c r="C939" s="1"/>
      <c r="D939" s="1"/>
      <c r="E939" s="1"/>
    </row>
    <row r="940" spans="1:5" x14ac:dyDescent="0.2">
      <c r="A940" s="1"/>
      <c r="B940" s="1"/>
      <c r="C940" s="1"/>
      <c r="D940" s="1"/>
      <c r="E940" s="1"/>
    </row>
    <row r="941" spans="1:5" x14ac:dyDescent="0.2">
      <c r="A941" s="1"/>
      <c r="B941" s="1"/>
      <c r="C941" s="1"/>
      <c r="D941" s="1"/>
      <c r="E941" s="1"/>
    </row>
    <row r="942" spans="1:5" x14ac:dyDescent="0.2">
      <c r="A942" s="1"/>
      <c r="B942" s="1"/>
      <c r="C942" s="1"/>
      <c r="D942" s="1"/>
      <c r="E942" s="1"/>
    </row>
    <row r="943" spans="1:5" x14ac:dyDescent="0.2">
      <c r="A943" s="1"/>
      <c r="B943" s="1"/>
      <c r="C943" s="1"/>
      <c r="D943" s="1"/>
      <c r="E943" s="1"/>
    </row>
    <row r="944" spans="1:5" x14ac:dyDescent="0.2">
      <c r="A944" s="1"/>
      <c r="B944" s="1"/>
      <c r="C944" s="1"/>
      <c r="D944" s="1"/>
      <c r="E944" s="1"/>
    </row>
    <row r="945" spans="1:5" x14ac:dyDescent="0.2">
      <c r="A945" s="1"/>
      <c r="B945" s="1"/>
      <c r="C945" s="1"/>
      <c r="D945" s="1"/>
      <c r="E945" s="1"/>
    </row>
    <row r="946" spans="1:5" x14ac:dyDescent="0.2">
      <c r="A946" s="1"/>
      <c r="B946" s="1"/>
      <c r="C946" s="1"/>
      <c r="D946" s="1"/>
      <c r="E946" s="1"/>
    </row>
    <row r="947" spans="1:5" x14ac:dyDescent="0.2">
      <c r="A947" s="1"/>
      <c r="B947" s="1"/>
      <c r="C947" s="1"/>
      <c r="D947" s="1"/>
      <c r="E947" s="1"/>
    </row>
    <row r="948" spans="1:5" x14ac:dyDescent="0.2">
      <c r="A948" s="1"/>
      <c r="B948" s="1"/>
      <c r="C948" s="1"/>
      <c r="D948" s="1"/>
      <c r="E948" s="1"/>
    </row>
    <row r="949" spans="1:5" x14ac:dyDescent="0.2">
      <c r="A949" s="1"/>
      <c r="B949" s="1"/>
      <c r="C949" s="1"/>
      <c r="D949" s="1"/>
      <c r="E949" s="1"/>
    </row>
    <row r="950" spans="1:5" x14ac:dyDescent="0.2">
      <c r="A950" s="1"/>
      <c r="B950" s="1"/>
      <c r="C950" s="1"/>
      <c r="D950" s="1"/>
      <c r="E950" s="1"/>
    </row>
    <row r="951" spans="1:5" x14ac:dyDescent="0.2">
      <c r="A951" s="1"/>
      <c r="B951" s="1"/>
      <c r="C951" s="1"/>
      <c r="D951" s="1"/>
      <c r="E951" s="1"/>
    </row>
    <row r="952" spans="1:5" x14ac:dyDescent="0.2">
      <c r="A952" s="1"/>
      <c r="B952" s="1"/>
      <c r="C952" s="1"/>
      <c r="D952" s="1"/>
      <c r="E952" s="1"/>
    </row>
    <row r="953" spans="1:5" x14ac:dyDescent="0.2">
      <c r="A953" s="1"/>
      <c r="B953" s="1"/>
      <c r="C953" s="1"/>
      <c r="D953" s="1"/>
      <c r="E953" s="1"/>
    </row>
    <row r="954" spans="1:5" x14ac:dyDescent="0.2">
      <c r="A954" s="1"/>
      <c r="B954" s="1"/>
      <c r="C954" s="1"/>
      <c r="D954" s="1"/>
      <c r="E954" s="1"/>
    </row>
    <row r="955" spans="1:5" x14ac:dyDescent="0.2">
      <c r="A955" s="1"/>
      <c r="B955" s="1"/>
      <c r="C955" s="1"/>
      <c r="D955" s="1"/>
      <c r="E955" s="1"/>
    </row>
    <row r="956" spans="1:5" x14ac:dyDescent="0.2">
      <c r="A956" s="1"/>
      <c r="B956" s="1"/>
      <c r="C956" s="1"/>
      <c r="D956" s="1"/>
      <c r="E956" s="1"/>
    </row>
    <row r="957" spans="1:5" x14ac:dyDescent="0.2">
      <c r="A957" s="1"/>
      <c r="B957" s="1"/>
      <c r="C957" s="1"/>
      <c r="D957" s="1"/>
      <c r="E957" s="1"/>
    </row>
    <row r="958" spans="1:5" x14ac:dyDescent="0.2">
      <c r="A958" s="1"/>
      <c r="B958" s="1"/>
      <c r="C958" s="1"/>
      <c r="D958" s="1"/>
      <c r="E958" s="1"/>
    </row>
    <row r="959" spans="1:5" x14ac:dyDescent="0.2">
      <c r="A959" s="1"/>
      <c r="B959" s="1"/>
      <c r="C959" s="1"/>
      <c r="D959" s="1"/>
      <c r="E959" s="1"/>
    </row>
    <row r="960" spans="1:5" x14ac:dyDescent="0.2">
      <c r="A960" s="1"/>
      <c r="B960" s="1"/>
      <c r="C960" s="1"/>
      <c r="D960" s="1"/>
      <c r="E960" s="1"/>
    </row>
    <row r="961" spans="1:5" x14ac:dyDescent="0.2">
      <c r="A961" s="1"/>
      <c r="B961" s="1"/>
      <c r="C961" s="1"/>
      <c r="D961" s="1"/>
      <c r="E961" s="1"/>
    </row>
    <row r="962" spans="1:5" x14ac:dyDescent="0.2">
      <c r="A962" s="1"/>
      <c r="B962" s="1"/>
      <c r="C962" s="1"/>
      <c r="D962" s="1"/>
      <c r="E962" s="1"/>
    </row>
    <row r="963" spans="1:5" x14ac:dyDescent="0.2">
      <c r="A963" s="1"/>
      <c r="B963" s="1"/>
      <c r="C963" s="1"/>
      <c r="D963" s="1"/>
      <c r="E963" s="1"/>
    </row>
    <row r="964" spans="1:5" x14ac:dyDescent="0.2">
      <c r="A964" s="1"/>
      <c r="B964" s="1"/>
      <c r="C964" s="1"/>
      <c r="D964" s="1"/>
      <c r="E964" s="1"/>
    </row>
    <row r="965" spans="1:5" x14ac:dyDescent="0.2">
      <c r="A965" s="1"/>
      <c r="B965" s="1"/>
      <c r="C965" s="1"/>
      <c r="D965" s="1"/>
      <c r="E965" s="1"/>
    </row>
    <row r="966" spans="1:5" x14ac:dyDescent="0.2">
      <c r="A966" s="1"/>
      <c r="B966" s="1"/>
      <c r="C966" s="1"/>
      <c r="D966" s="1"/>
      <c r="E966" s="1"/>
    </row>
    <row r="967" spans="1:5" x14ac:dyDescent="0.2">
      <c r="A967" s="1"/>
      <c r="B967" s="1"/>
      <c r="C967" s="1"/>
      <c r="D967" s="1"/>
      <c r="E967" s="1"/>
    </row>
    <row r="968" spans="1:5" x14ac:dyDescent="0.2">
      <c r="A968" s="1"/>
      <c r="B968" s="1"/>
      <c r="C968" s="1"/>
      <c r="D968" s="1"/>
      <c r="E968" s="1"/>
    </row>
    <row r="969" spans="1:5" x14ac:dyDescent="0.2">
      <c r="A969" s="1"/>
      <c r="B969" s="1"/>
      <c r="C969" s="1"/>
      <c r="D969" s="1"/>
      <c r="E969" s="1"/>
    </row>
    <row r="970" spans="1:5" x14ac:dyDescent="0.2">
      <c r="A970" s="1"/>
      <c r="B970" s="1"/>
      <c r="C970" s="1"/>
      <c r="D970" s="1"/>
      <c r="E970" s="1"/>
    </row>
    <row r="971" spans="1:5" x14ac:dyDescent="0.2">
      <c r="A971" s="1"/>
      <c r="B971" s="1"/>
      <c r="C971" s="1"/>
      <c r="D971" s="1"/>
      <c r="E971" s="1"/>
    </row>
    <row r="972" spans="1:5" x14ac:dyDescent="0.2">
      <c r="A972" s="1"/>
      <c r="B972" s="1"/>
      <c r="C972" s="1"/>
      <c r="D972" s="1"/>
      <c r="E972" s="1"/>
    </row>
    <row r="973" spans="1:5" x14ac:dyDescent="0.2">
      <c r="A973" s="1"/>
      <c r="B973" s="1"/>
      <c r="C973" s="1"/>
      <c r="D973" s="1"/>
      <c r="E973" s="1"/>
    </row>
    <row r="974" spans="1:5" x14ac:dyDescent="0.2">
      <c r="A974" s="1"/>
      <c r="B974" s="1"/>
      <c r="C974" s="1"/>
      <c r="D974" s="1"/>
      <c r="E974" s="1"/>
    </row>
    <row r="975" spans="1:5" x14ac:dyDescent="0.2">
      <c r="A975" s="1"/>
      <c r="B975" s="1"/>
      <c r="C975" s="1"/>
      <c r="D975" s="1"/>
      <c r="E975" s="1"/>
    </row>
    <row r="976" spans="1:5" x14ac:dyDescent="0.2">
      <c r="A976" s="1"/>
      <c r="B976" s="1"/>
      <c r="C976" s="1"/>
      <c r="D976" s="1"/>
      <c r="E976" s="1"/>
    </row>
    <row r="977" spans="1:5" x14ac:dyDescent="0.2">
      <c r="A977" s="1"/>
      <c r="B977" s="1"/>
      <c r="C977" s="1"/>
      <c r="D977" s="1"/>
      <c r="E977" s="1"/>
    </row>
    <row r="978" spans="1:5" x14ac:dyDescent="0.2">
      <c r="A978" s="1"/>
      <c r="B978" s="1"/>
      <c r="C978" s="1"/>
      <c r="D978" s="1"/>
      <c r="E978" s="1"/>
    </row>
    <row r="979" spans="1:5" x14ac:dyDescent="0.2">
      <c r="A979" s="1"/>
      <c r="B979" s="1"/>
      <c r="C979" s="1"/>
      <c r="D979" s="1"/>
      <c r="E979" s="1"/>
    </row>
    <row r="980" spans="1:5" x14ac:dyDescent="0.2">
      <c r="A980" s="1"/>
      <c r="B980" s="1"/>
      <c r="C980" s="1"/>
      <c r="D980" s="1"/>
      <c r="E980" s="1"/>
    </row>
    <row r="981" spans="1:5" x14ac:dyDescent="0.2">
      <c r="A981" s="1"/>
      <c r="B981" s="1"/>
      <c r="C981" s="1"/>
      <c r="D981" s="1"/>
      <c r="E981" s="1"/>
    </row>
    <row r="982" spans="1:5" x14ac:dyDescent="0.2">
      <c r="A982" s="1"/>
      <c r="B982" s="1"/>
      <c r="C982" s="1"/>
      <c r="D982" s="1"/>
      <c r="E982" s="1"/>
    </row>
    <row r="983" spans="1:5" x14ac:dyDescent="0.2">
      <c r="A983" s="1"/>
      <c r="B983" s="1"/>
      <c r="C983" s="1"/>
      <c r="D983" s="1"/>
      <c r="E983" s="1"/>
    </row>
    <row r="984" spans="1:5" x14ac:dyDescent="0.2">
      <c r="A984" s="1"/>
      <c r="B984" s="1"/>
      <c r="C984" s="1"/>
      <c r="D984" s="1"/>
      <c r="E984" s="1"/>
    </row>
    <row r="985" spans="1:5" x14ac:dyDescent="0.2">
      <c r="A985" s="1"/>
      <c r="B985" s="1"/>
      <c r="C985" s="1"/>
      <c r="D985" s="1"/>
      <c r="E985" s="1"/>
    </row>
    <row r="986" spans="1:5" x14ac:dyDescent="0.2">
      <c r="A986" s="1"/>
      <c r="B986" s="1"/>
      <c r="C986" s="1"/>
      <c r="D986" s="1"/>
      <c r="E986" s="1"/>
    </row>
    <row r="987" spans="1:5" x14ac:dyDescent="0.2">
      <c r="A987" s="1"/>
      <c r="B987" s="1"/>
      <c r="C987" s="1"/>
      <c r="D987" s="1"/>
      <c r="E987" s="1"/>
    </row>
    <row r="988" spans="1:5" x14ac:dyDescent="0.2">
      <c r="A988" s="1"/>
      <c r="B988" s="1"/>
      <c r="C988" s="1"/>
      <c r="D988" s="1"/>
      <c r="E988" s="1"/>
    </row>
    <row r="989" spans="1:5" x14ac:dyDescent="0.2">
      <c r="A989" s="1"/>
      <c r="B989" s="1"/>
      <c r="C989" s="1"/>
      <c r="D989" s="1"/>
      <c r="E989" s="1"/>
    </row>
    <row r="990" spans="1:5" x14ac:dyDescent="0.2">
      <c r="A990" s="1"/>
      <c r="B990" s="1"/>
      <c r="C990" s="1"/>
      <c r="D990" s="1"/>
      <c r="E990" s="1"/>
    </row>
    <row r="991" spans="1:5" x14ac:dyDescent="0.2">
      <c r="A991" s="1"/>
      <c r="B991" s="1"/>
      <c r="C991" s="1"/>
      <c r="D991" s="1"/>
      <c r="E991" s="1"/>
    </row>
    <row r="992" spans="1:5" x14ac:dyDescent="0.2">
      <c r="A992" s="1"/>
      <c r="B992" s="1"/>
      <c r="C992" s="1"/>
      <c r="D992" s="1"/>
      <c r="E992" s="1"/>
    </row>
    <row r="993" spans="1:5" x14ac:dyDescent="0.2">
      <c r="A993" s="1"/>
      <c r="B993" s="1"/>
      <c r="C993" s="1"/>
      <c r="D993" s="1"/>
      <c r="E993" s="1"/>
    </row>
    <row r="994" spans="1:5" x14ac:dyDescent="0.2">
      <c r="A994" s="1"/>
      <c r="B994" s="1"/>
      <c r="C994" s="1"/>
      <c r="D994" s="1"/>
      <c r="E994" s="1"/>
    </row>
    <row r="995" spans="1:5" x14ac:dyDescent="0.2">
      <c r="A995" s="1"/>
      <c r="B995" s="1"/>
      <c r="C995" s="1"/>
      <c r="D995" s="1"/>
      <c r="E995" s="1"/>
    </row>
    <row r="996" spans="1:5" x14ac:dyDescent="0.2">
      <c r="A996" s="1"/>
      <c r="B996" s="1"/>
      <c r="C996" s="1"/>
      <c r="D996" s="1"/>
      <c r="E996" s="1"/>
    </row>
    <row r="997" spans="1:5" x14ac:dyDescent="0.2">
      <c r="A997" s="1"/>
      <c r="B997" s="1"/>
      <c r="C997" s="1"/>
      <c r="D997" s="1"/>
      <c r="E997" s="1"/>
    </row>
    <row r="998" spans="1:5" x14ac:dyDescent="0.2">
      <c r="A998" s="1"/>
      <c r="B998" s="1"/>
      <c r="C998" s="1"/>
      <c r="D998" s="1"/>
      <c r="E998" s="1"/>
    </row>
    <row r="999" spans="1:5" x14ac:dyDescent="0.2">
      <c r="A999" s="1"/>
      <c r="B999" s="1"/>
      <c r="C999" s="1"/>
      <c r="D999" s="1"/>
      <c r="E999" s="1"/>
    </row>
    <row r="1000" spans="1:5" x14ac:dyDescent="0.2">
      <c r="A1000" s="1"/>
      <c r="B1000" s="1"/>
      <c r="C1000" s="1"/>
      <c r="D1000" s="1"/>
      <c r="E1000" s="1"/>
    </row>
    <row r="1001" spans="1:5" x14ac:dyDescent="0.2">
      <c r="A1001" s="1"/>
      <c r="B1001" s="1"/>
      <c r="C1001" s="1"/>
      <c r="D1001" s="1"/>
      <c r="E1001" s="1"/>
    </row>
    <row r="1002" spans="1:5" x14ac:dyDescent="0.2">
      <c r="A1002" s="1"/>
      <c r="B1002" s="1"/>
      <c r="C1002" s="1"/>
      <c r="D1002" s="1"/>
      <c r="E1002" s="1"/>
    </row>
    <row r="1003" spans="1:5" x14ac:dyDescent="0.2">
      <c r="A1003" s="1"/>
      <c r="B1003" s="1"/>
      <c r="C1003" s="1"/>
      <c r="D1003" s="1"/>
      <c r="E1003" s="1"/>
    </row>
    <row r="1004" spans="1:5" x14ac:dyDescent="0.2">
      <c r="A1004" s="1"/>
      <c r="B1004" s="1"/>
      <c r="C1004" s="1"/>
      <c r="D1004" s="1"/>
      <c r="E1004" s="1"/>
    </row>
    <row r="1005" spans="1:5" x14ac:dyDescent="0.2">
      <c r="A1005" s="1"/>
      <c r="B1005" s="1"/>
      <c r="C1005" s="1"/>
      <c r="D1005" s="1"/>
      <c r="E1005" s="1"/>
    </row>
    <row r="1006" spans="1:5" x14ac:dyDescent="0.2">
      <c r="A1006" s="1"/>
      <c r="B1006" s="1"/>
      <c r="C1006" s="1"/>
      <c r="D1006" s="1"/>
      <c r="E1006" s="1"/>
    </row>
    <row r="1007" spans="1:5" x14ac:dyDescent="0.2">
      <c r="A1007" s="1"/>
      <c r="B1007" s="1"/>
      <c r="C1007" s="1"/>
      <c r="D1007" s="1"/>
      <c r="E1007" s="1"/>
    </row>
    <row r="1008" spans="1:5" x14ac:dyDescent="0.2">
      <c r="A1008" s="1"/>
      <c r="B1008" s="1"/>
      <c r="C1008" s="1"/>
      <c r="D1008" s="1"/>
      <c r="E1008" s="1"/>
    </row>
    <row r="1009" spans="1:5" x14ac:dyDescent="0.2">
      <c r="A1009" s="1"/>
      <c r="B1009" s="1"/>
      <c r="C1009" s="1"/>
      <c r="D1009" s="1"/>
      <c r="E1009" s="1"/>
    </row>
    <row r="1010" spans="1:5" x14ac:dyDescent="0.2">
      <c r="A1010" s="1"/>
      <c r="B1010" s="1"/>
      <c r="C1010" s="1"/>
      <c r="D1010" s="1"/>
      <c r="E1010" s="1"/>
    </row>
    <row r="1011" spans="1:5" x14ac:dyDescent="0.2">
      <c r="A1011" s="1"/>
      <c r="B1011" s="1"/>
      <c r="C1011" s="1"/>
      <c r="D1011" s="1"/>
      <c r="E1011" s="1"/>
    </row>
    <row r="1012" spans="1:5" x14ac:dyDescent="0.2">
      <c r="A1012" s="1"/>
      <c r="B1012" s="1"/>
      <c r="C1012" s="1"/>
      <c r="D1012" s="1"/>
      <c r="E1012" s="1"/>
    </row>
    <row r="1013" spans="1:5" x14ac:dyDescent="0.2">
      <c r="A1013" s="1"/>
      <c r="B1013" s="1"/>
      <c r="C1013" s="1"/>
      <c r="D1013" s="1"/>
      <c r="E1013" s="1"/>
    </row>
    <row r="1014" spans="1:5" x14ac:dyDescent="0.2">
      <c r="A1014" s="1"/>
      <c r="B1014" s="1"/>
      <c r="C1014" s="1"/>
      <c r="D1014" s="1"/>
      <c r="E1014" s="1"/>
    </row>
    <row r="1015" spans="1:5" x14ac:dyDescent="0.2">
      <c r="A1015" s="1"/>
      <c r="B1015" s="1"/>
      <c r="C1015" s="1"/>
      <c r="D1015" s="1"/>
      <c r="E1015" s="1"/>
    </row>
    <row r="1016" spans="1:5" x14ac:dyDescent="0.2">
      <c r="A1016" s="1"/>
      <c r="B1016" s="1"/>
      <c r="C1016" s="1"/>
      <c r="D1016" s="1"/>
      <c r="E1016" s="1"/>
    </row>
    <row r="1017" spans="1:5" x14ac:dyDescent="0.2">
      <c r="A1017" s="1"/>
      <c r="B1017" s="1"/>
      <c r="C1017" s="1"/>
      <c r="D1017" s="1"/>
      <c r="E1017" s="1"/>
    </row>
    <row r="1018" spans="1:5" x14ac:dyDescent="0.2">
      <c r="A1018" s="1"/>
      <c r="B1018" s="1"/>
      <c r="C1018" s="1"/>
      <c r="D1018" s="1"/>
      <c r="E1018" s="1"/>
    </row>
    <row r="1019" spans="1:5" x14ac:dyDescent="0.2">
      <c r="A1019" s="1"/>
      <c r="B1019" s="1"/>
      <c r="C1019" s="1"/>
      <c r="D1019" s="1"/>
      <c r="E1019" s="1"/>
    </row>
    <row r="1020" spans="1:5" x14ac:dyDescent="0.2">
      <c r="A1020" s="1"/>
      <c r="B1020" s="1"/>
      <c r="C1020" s="1"/>
      <c r="D1020" s="1"/>
      <c r="E1020" s="1"/>
    </row>
    <row r="1021" spans="1:5" x14ac:dyDescent="0.2">
      <c r="A1021" s="1"/>
      <c r="B1021" s="1"/>
      <c r="C1021" s="1"/>
      <c r="D1021" s="1"/>
      <c r="E1021" s="1"/>
    </row>
    <row r="1022" spans="1:5" x14ac:dyDescent="0.2">
      <c r="A1022" s="1"/>
      <c r="B1022" s="1"/>
      <c r="C1022" s="1"/>
      <c r="D1022" s="1"/>
      <c r="E1022" s="1"/>
    </row>
    <row r="1023" spans="1:5" x14ac:dyDescent="0.2">
      <c r="A1023" s="1"/>
      <c r="B1023" s="1"/>
      <c r="C1023" s="1"/>
      <c r="D1023" s="1"/>
      <c r="E1023" s="1"/>
    </row>
    <row r="1024" spans="1:5" x14ac:dyDescent="0.2">
      <c r="A1024" s="1"/>
      <c r="B1024" s="1"/>
      <c r="C1024" s="1"/>
      <c r="D1024" s="1"/>
      <c r="E1024" s="1"/>
    </row>
    <row r="1025" spans="1:5" x14ac:dyDescent="0.2">
      <c r="A1025" s="1"/>
      <c r="B1025" s="1"/>
      <c r="C1025" s="1"/>
      <c r="D1025" s="1"/>
      <c r="E1025" s="1"/>
    </row>
    <row r="1026" spans="1:5" x14ac:dyDescent="0.2">
      <c r="A1026" s="1"/>
      <c r="B1026" s="1"/>
      <c r="C1026" s="1"/>
      <c r="D1026" s="1"/>
      <c r="E1026" s="1"/>
    </row>
    <row r="1027" spans="1:5" x14ac:dyDescent="0.2">
      <c r="A1027" s="1"/>
      <c r="B1027" s="1"/>
      <c r="C1027" s="1"/>
      <c r="D1027" s="1"/>
      <c r="E1027" s="1"/>
    </row>
    <row r="1028" spans="1:5" x14ac:dyDescent="0.2">
      <c r="A1028" s="1"/>
      <c r="B1028" s="1"/>
      <c r="C1028" s="1"/>
      <c r="D1028" s="1"/>
      <c r="E1028" s="1"/>
    </row>
    <row r="1029" spans="1:5" x14ac:dyDescent="0.2">
      <c r="A1029" s="1"/>
      <c r="B1029" s="1"/>
      <c r="C1029" s="1"/>
      <c r="D1029" s="1"/>
      <c r="E1029" s="1"/>
    </row>
    <row r="1030" spans="1:5" x14ac:dyDescent="0.2">
      <c r="A1030" s="1"/>
      <c r="B1030" s="1"/>
      <c r="C1030" s="1"/>
      <c r="D1030" s="1"/>
      <c r="E1030" s="1"/>
    </row>
    <row r="1031" spans="1:5" x14ac:dyDescent="0.2">
      <c r="A1031" s="1"/>
      <c r="B1031" s="1"/>
      <c r="C1031" s="1"/>
      <c r="D1031" s="1"/>
      <c r="E1031" s="1"/>
    </row>
    <row r="1032" spans="1:5" x14ac:dyDescent="0.2">
      <c r="A1032" s="1"/>
      <c r="B1032" s="1"/>
      <c r="C1032" s="1"/>
      <c r="D1032" s="1"/>
      <c r="E1032" s="1"/>
    </row>
    <row r="1033" spans="1:5" x14ac:dyDescent="0.2">
      <c r="A1033" s="1"/>
      <c r="B1033" s="1"/>
      <c r="C1033" s="1"/>
      <c r="D1033" s="1"/>
      <c r="E1033" s="1"/>
    </row>
    <row r="1034" spans="1:5" x14ac:dyDescent="0.2">
      <c r="A1034" s="1"/>
      <c r="B1034" s="1"/>
      <c r="C1034" s="1"/>
      <c r="D1034" s="1"/>
      <c r="E1034" s="1"/>
    </row>
    <row r="1035" spans="1:5" x14ac:dyDescent="0.2">
      <c r="A1035" s="1"/>
      <c r="B1035" s="1"/>
      <c r="C1035" s="1"/>
      <c r="D1035" s="1"/>
      <c r="E1035" s="1"/>
    </row>
    <row r="1036" spans="1:5" x14ac:dyDescent="0.2">
      <c r="A1036" s="1"/>
      <c r="B1036" s="1"/>
      <c r="C1036" s="1"/>
      <c r="D1036" s="1"/>
      <c r="E1036" s="1"/>
    </row>
    <row r="1037" spans="1:5" x14ac:dyDescent="0.2">
      <c r="A1037" s="1"/>
      <c r="B1037" s="1"/>
      <c r="C1037" s="1"/>
      <c r="D1037" s="1"/>
      <c r="E1037" s="1"/>
    </row>
    <row r="1038" spans="1:5" x14ac:dyDescent="0.2">
      <c r="A1038" s="1"/>
      <c r="B1038" s="1"/>
      <c r="C1038" s="1"/>
      <c r="D1038" s="1"/>
      <c r="E1038" s="1"/>
    </row>
    <row r="1039" spans="1:5" x14ac:dyDescent="0.2">
      <c r="A1039" s="1"/>
      <c r="B1039" s="1"/>
      <c r="C1039" s="1"/>
      <c r="D1039" s="1"/>
      <c r="E1039" s="1"/>
    </row>
    <row r="1040" spans="1:5" x14ac:dyDescent="0.2">
      <c r="A1040" s="1"/>
      <c r="B1040" s="1"/>
      <c r="C1040" s="1"/>
      <c r="D1040" s="1"/>
      <c r="E1040" s="1"/>
    </row>
    <row r="1041" spans="1:5" x14ac:dyDescent="0.2">
      <c r="A1041" s="1"/>
      <c r="B1041" s="1"/>
      <c r="C1041" s="1"/>
      <c r="D1041" s="1"/>
      <c r="E1041" s="1"/>
    </row>
    <row r="1042" spans="1:5" x14ac:dyDescent="0.2">
      <c r="A1042" s="1"/>
      <c r="B1042" s="1"/>
      <c r="C1042" s="1"/>
      <c r="D1042" s="1"/>
      <c r="E1042" s="1"/>
    </row>
    <row r="1043" spans="1:5" x14ac:dyDescent="0.2">
      <c r="A1043" s="1"/>
      <c r="B1043" s="1"/>
      <c r="C1043" s="1"/>
      <c r="D1043" s="1"/>
      <c r="E1043" s="1"/>
    </row>
    <row r="1044" spans="1:5" x14ac:dyDescent="0.2">
      <c r="A1044" s="1"/>
      <c r="B1044" s="1"/>
      <c r="C1044" s="1"/>
      <c r="D1044" s="1"/>
      <c r="E1044" s="1"/>
    </row>
    <row r="1045" spans="1:5" x14ac:dyDescent="0.2">
      <c r="A1045" s="1"/>
      <c r="B1045" s="1"/>
      <c r="C1045" s="1"/>
      <c r="D1045" s="1"/>
      <c r="E1045" s="1"/>
    </row>
    <row r="1046" spans="1:5" x14ac:dyDescent="0.2">
      <c r="A1046" s="1"/>
      <c r="B1046" s="1"/>
      <c r="C1046" s="1"/>
      <c r="D1046" s="1"/>
      <c r="E1046" s="1"/>
    </row>
    <row r="1047" spans="1:5" x14ac:dyDescent="0.2">
      <c r="A1047" s="1"/>
      <c r="B1047" s="1"/>
      <c r="C1047" s="1"/>
      <c r="D1047" s="1"/>
      <c r="E1047" s="1"/>
    </row>
    <row r="1048" spans="1:5" x14ac:dyDescent="0.2">
      <c r="A1048" s="1"/>
      <c r="B1048" s="1"/>
      <c r="C1048" s="1"/>
      <c r="D1048" s="1"/>
      <c r="E1048" s="1"/>
    </row>
    <row r="1049" spans="1:5" x14ac:dyDescent="0.2">
      <c r="A1049" s="1"/>
      <c r="B1049" s="1"/>
      <c r="C1049" s="1"/>
      <c r="D1049" s="1"/>
      <c r="E1049" s="1"/>
    </row>
    <row r="1050" spans="1:5" x14ac:dyDescent="0.2">
      <c r="A1050" s="1"/>
      <c r="B1050" s="1"/>
      <c r="C1050" s="1"/>
      <c r="D1050" s="1"/>
      <c r="E1050" s="1"/>
    </row>
    <row r="1051" spans="1:5" x14ac:dyDescent="0.2">
      <c r="A1051" s="1"/>
      <c r="B1051" s="1"/>
      <c r="C1051" s="1"/>
      <c r="D1051" s="1"/>
      <c r="E1051" s="1"/>
    </row>
    <row r="1052" spans="1:5" x14ac:dyDescent="0.2">
      <c r="A1052" s="1"/>
      <c r="B1052" s="1"/>
      <c r="C1052" s="1"/>
      <c r="D1052" s="1"/>
      <c r="E1052" s="1"/>
    </row>
    <row r="1053" spans="1:5" x14ac:dyDescent="0.2">
      <c r="A1053" s="1"/>
      <c r="B1053" s="1"/>
      <c r="C1053" s="1"/>
      <c r="D1053" s="1"/>
      <c r="E1053" s="1"/>
    </row>
    <row r="1054" spans="1:5" x14ac:dyDescent="0.2">
      <c r="A1054" s="1"/>
      <c r="B1054" s="1"/>
      <c r="C1054" s="1"/>
      <c r="D1054" s="1"/>
      <c r="E1054" s="1"/>
    </row>
    <row r="1055" spans="1:5" x14ac:dyDescent="0.2">
      <c r="A1055" s="1"/>
      <c r="B1055" s="1"/>
      <c r="C1055" s="1"/>
      <c r="D1055" s="1"/>
      <c r="E1055" s="1"/>
    </row>
    <row r="1056" spans="1:5" x14ac:dyDescent="0.2">
      <c r="A1056" s="1"/>
      <c r="B1056" s="1"/>
      <c r="C1056" s="1"/>
      <c r="D1056" s="1"/>
      <c r="E1056" s="1"/>
    </row>
    <row r="1057" spans="1:5" x14ac:dyDescent="0.2">
      <c r="A1057" s="1"/>
      <c r="B1057" s="1"/>
      <c r="C1057" s="1"/>
      <c r="D1057" s="1"/>
      <c r="E1057" s="1"/>
    </row>
    <row r="1058" spans="1:5" x14ac:dyDescent="0.2">
      <c r="A1058" s="1"/>
      <c r="B1058" s="1"/>
      <c r="C1058" s="1"/>
      <c r="D1058" s="1"/>
      <c r="E1058" s="1"/>
    </row>
    <row r="1059" spans="1:5" x14ac:dyDescent="0.2">
      <c r="A1059" s="1"/>
      <c r="B1059" s="1"/>
      <c r="C1059" s="1"/>
      <c r="D1059" s="1"/>
      <c r="E1059" s="1"/>
    </row>
    <row r="1060" spans="1:5" x14ac:dyDescent="0.2">
      <c r="A1060" s="1"/>
      <c r="B1060" s="1"/>
      <c r="C1060" s="1"/>
      <c r="D1060" s="1"/>
      <c r="E1060" s="1"/>
    </row>
    <row r="1061" spans="1:5" x14ac:dyDescent="0.2">
      <c r="A1061" s="1"/>
      <c r="B1061" s="1"/>
      <c r="C1061" s="1"/>
      <c r="D1061" s="1"/>
      <c r="E1061" s="1"/>
    </row>
    <row r="1062" spans="1:5" x14ac:dyDescent="0.2">
      <c r="A1062" s="1"/>
      <c r="B1062" s="1"/>
      <c r="C1062" s="1"/>
      <c r="D1062" s="1"/>
      <c r="E1062" s="1"/>
    </row>
    <row r="1063" spans="1:5" x14ac:dyDescent="0.2">
      <c r="A1063" s="1"/>
      <c r="B1063" s="1"/>
      <c r="C1063" s="1"/>
      <c r="D1063" s="1"/>
      <c r="E1063" s="1"/>
    </row>
    <row r="1064" spans="1:5" x14ac:dyDescent="0.2">
      <c r="A1064" s="1"/>
      <c r="B1064" s="1"/>
      <c r="C1064" s="1"/>
      <c r="D1064" s="1"/>
      <c r="E1064" s="1"/>
    </row>
    <row r="1065" spans="1:5" x14ac:dyDescent="0.2">
      <c r="A1065" s="1"/>
      <c r="B1065" s="1"/>
      <c r="C1065" s="1"/>
      <c r="D1065" s="1"/>
      <c r="E1065" s="1"/>
    </row>
    <row r="1066" spans="1:5" x14ac:dyDescent="0.2">
      <c r="A1066" s="1"/>
      <c r="B1066" s="1"/>
      <c r="C1066" s="1"/>
      <c r="D1066" s="1"/>
    </row>
    <row r="1067" spans="1:5" x14ac:dyDescent="0.2">
      <c r="A1067" s="1"/>
      <c r="B1067" s="1"/>
      <c r="C1067" s="1"/>
      <c r="D1067" s="1"/>
    </row>
    <row r="1068" spans="1:5" x14ac:dyDescent="0.2">
      <c r="A1068" s="1"/>
      <c r="B1068" s="1"/>
      <c r="C1068" s="1"/>
      <c r="D1068" s="1"/>
    </row>
    <row r="1069" spans="1:5" x14ac:dyDescent="0.2">
      <c r="A1069" s="1"/>
      <c r="B1069" s="1"/>
      <c r="C1069" s="1"/>
      <c r="D1069" s="1"/>
    </row>
    <row r="1070" spans="1:5" x14ac:dyDescent="0.2">
      <c r="A1070" s="1"/>
      <c r="B1070" s="1"/>
      <c r="C1070" s="1"/>
      <c r="D1070" s="1"/>
    </row>
    <row r="1071" spans="1:5" x14ac:dyDescent="0.2">
      <c r="A1071" s="1"/>
      <c r="B1071" s="1"/>
      <c r="C1071" s="1"/>
      <c r="D1071" s="1"/>
    </row>
    <row r="1072" spans="1:5" x14ac:dyDescent="0.2">
      <c r="A1072" s="1"/>
      <c r="B1072" s="1"/>
      <c r="C1072" s="1"/>
      <c r="D1072" s="1"/>
    </row>
    <row r="1073" spans="1:4" x14ac:dyDescent="0.2">
      <c r="A1073" s="1"/>
      <c r="B1073" s="1"/>
      <c r="C1073" s="1"/>
      <c r="D1073" s="1"/>
    </row>
    <row r="1074" spans="1:4" x14ac:dyDescent="0.2">
      <c r="A1074" s="1"/>
      <c r="B1074" s="1"/>
      <c r="C1074" s="1"/>
      <c r="D1074" s="1"/>
    </row>
    <row r="1075" spans="1:4" x14ac:dyDescent="0.2">
      <c r="A1075" s="1"/>
      <c r="B1075" s="1"/>
      <c r="C1075" s="1"/>
      <c r="D1075" s="1"/>
    </row>
    <row r="1076" spans="1:4" x14ac:dyDescent="0.2">
      <c r="A1076" s="1"/>
      <c r="B1076" s="1"/>
      <c r="C1076" s="1"/>
      <c r="D1076" s="1"/>
    </row>
    <row r="1077" spans="1:4" x14ac:dyDescent="0.2">
      <c r="A1077" s="1"/>
      <c r="B1077" s="1"/>
      <c r="C1077" s="1"/>
      <c r="D1077" s="1"/>
    </row>
    <row r="1078" spans="1:4" x14ac:dyDescent="0.2">
      <c r="A1078" s="1"/>
      <c r="B1078" s="1"/>
      <c r="C1078" s="1"/>
      <c r="D1078" s="1"/>
    </row>
    <row r="1079" spans="1:4" x14ac:dyDescent="0.2">
      <c r="A1079" s="1"/>
      <c r="B1079" s="1"/>
      <c r="C1079" s="1"/>
      <c r="D1079" s="1"/>
    </row>
    <row r="1080" spans="1:4" x14ac:dyDescent="0.2">
      <c r="A1080" s="1"/>
      <c r="B1080" s="1"/>
      <c r="C1080" s="1"/>
      <c r="D1080" s="1"/>
    </row>
    <row r="1081" spans="1:4" x14ac:dyDescent="0.2">
      <c r="A1081" s="1"/>
      <c r="B1081" s="1"/>
      <c r="C1081" s="1"/>
      <c r="D1081" s="1"/>
    </row>
    <row r="1082" spans="1:4" x14ac:dyDescent="0.2">
      <c r="A1082" s="1"/>
      <c r="B1082" s="1"/>
      <c r="C1082" s="1"/>
      <c r="D1082" s="1"/>
    </row>
    <row r="1083" spans="1:4" x14ac:dyDescent="0.2">
      <c r="A1083" s="1"/>
      <c r="B1083" s="1"/>
      <c r="C1083" s="1"/>
      <c r="D1083" s="1"/>
    </row>
    <row r="1084" spans="1:4" x14ac:dyDescent="0.2">
      <c r="A1084" s="1"/>
      <c r="B1084" s="1"/>
      <c r="C1084" s="1"/>
      <c r="D1084" s="1"/>
    </row>
    <row r="1085" spans="1:4" x14ac:dyDescent="0.2">
      <c r="A1085" s="1"/>
      <c r="B1085" s="1"/>
      <c r="C1085" s="1"/>
      <c r="D1085" s="1"/>
    </row>
    <row r="1086" spans="1:4" x14ac:dyDescent="0.2">
      <c r="A1086" s="1"/>
      <c r="B1086" s="1"/>
      <c r="C1086" s="1"/>
      <c r="D1086" s="1"/>
    </row>
    <row r="1087" spans="1:4" x14ac:dyDescent="0.2">
      <c r="A1087" s="1"/>
      <c r="B1087" s="1"/>
      <c r="C1087" s="1"/>
      <c r="D1087" s="1"/>
    </row>
    <row r="1088" spans="1:4" x14ac:dyDescent="0.2">
      <c r="A1088" s="1"/>
      <c r="B1088" s="1"/>
      <c r="C1088" s="1"/>
      <c r="D1088" s="1"/>
    </row>
    <row r="1089" spans="1:4" x14ac:dyDescent="0.2">
      <c r="A1089" s="1"/>
      <c r="B1089" s="1"/>
      <c r="C1089" s="1"/>
      <c r="D1089" s="1"/>
    </row>
    <row r="1090" spans="1:4" x14ac:dyDescent="0.2">
      <c r="A1090" s="1"/>
      <c r="B1090" s="1"/>
      <c r="C1090" s="1"/>
      <c r="D1090" s="1"/>
    </row>
    <row r="1091" spans="1:4" x14ac:dyDescent="0.2">
      <c r="A1091" s="1"/>
      <c r="B1091" s="1"/>
      <c r="C1091" s="1"/>
      <c r="D1091" s="1"/>
    </row>
    <row r="1092" spans="1:4" x14ac:dyDescent="0.2">
      <c r="A1092" s="1"/>
      <c r="B1092" s="1"/>
      <c r="C1092" s="1"/>
      <c r="D1092" s="1"/>
    </row>
    <row r="1093" spans="1:4" x14ac:dyDescent="0.2">
      <c r="A1093" s="1"/>
      <c r="B1093" s="1"/>
      <c r="C1093" s="1"/>
      <c r="D1093" s="1"/>
    </row>
    <row r="1094" spans="1:4" x14ac:dyDescent="0.2">
      <c r="A1094" s="1"/>
      <c r="B1094" s="1"/>
      <c r="C1094" s="1"/>
      <c r="D1094" s="1"/>
    </row>
    <row r="1095" spans="1:4" x14ac:dyDescent="0.2">
      <c r="A1095" s="1"/>
      <c r="B1095" s="1"/>
      <c r="C1095" s="1"/>
      <c r="D1095" s="1"/>
    </row>
    <row r="1096" spans="1:4" x14ac:dyDescent="0.2">
      <c r="A1096" s="1"/>
      <c r="B1096" s="1"/>
      <c r="C1096" s="1"/>
      <c r="D1096" s="1"/>
    </row>
    <row r="1097" spans="1:4" x14ac:dyDescent="0.2">
      <c r="A1097" s="1"/>
      <c r="B1097" s="1"/>
      <c r="C1097" s="1"/>
      <c r="D1097" s="1"/>
    </row>
    <row r="1098" spans="1:4" x14ac:dyDescent="0.2">
      <c r="A1098" s="1"/>
      <c r="B1098" s="1"/>
      <c r="C1098" s="1"/>
      <c r="D1098" s="1"/>
    </row>
    <row r="1099" spans="1:4" x14ac:dyDescent="0.2">
      <c r="A1099" s="1"/>
      <c r="B1099" s="1"/>
      <c r="C1099" s="1"/>
      <c r="D1099" s="1"/>
    </row>
    <row r="1100" spans="1:4" x14ac:dyDescent="0.2">
      <c r="A1100" s="1"/>
      <c r="B1100" s="1"/>
      <c r="C1100" s="1"/>
      <c r="D1100" s="1"/>
    </row>
    <row r="1101" spans="1:4" x14ac:dyDescent="0.2">
      <c r="A1101" s="1"/>
      <c r="B1101" s="1"/>
      <c r="C1101" s="1"/>
      <c r="D1101" s="1"/>
    </row>
    <row r="1102" spans="1:4" x14ac:dyDescent="0.2">
      <c r="A1102" s="1"/>
      <c r="B1102" s="1"/>
      <c r="C1102" s="1"/>
      <c r="D1102" s="1"/>
    </row>
    <row r="1103" spans="1:4" x14ac:dyDescent="0.2">
      <c r="A1103" s="1"/>
      <c r="B1103" s="1"/>
      <c r="C1103" s="1"/>
      <c r="D1103" s="1"/>
    </row>
    <row r="1104" spans="1:4" x14ac:dyDescent="0.2">
      <c r="A1104" s="1"/>
      <c r="B1104" s="1"/>
      <c r="C1104" s="1"/>
      <c r="D1104" s="1"/>
    </row>
    <row r="1105" spans="1:4" x14ac:dyDescent="0.2">
      <c r="A1105" s="1"/>
      <c r="B1105" s="1"/>
      <c r="C1105" s="1"/>
      <c r="D1105" s="1"/>
    </row>
    <row r="1106" spans="1:4" x14ac:dyDescent="0.2">
      <c r="A1106" s="1"/>
      <c r="B1106" s="1"/>
      <c r="C1106" s="1"/>
      <c r="D1106" s="1"/>
    </row>
    <row r="1107" spans="1:4" x14ac:dyDescent="0.2">
      <c r="A1107" s="1"/>
      <c r="B1107" s="1"/>
      <c r="C1107" s="1"/>
      <c r="D1107" s="1"/>
    </row>
    <row r="1108" spans="1:4" x14ac:dyDescent="0.2">
      <c r="A1108" s="1"/>
      <c r="B1108" s="1"/>
      <c r="C1108" s="1"/>
      <c r="D1108" s="1"/>
    </row>
    <row r="1109" spans="1:4" x14ac:dyDescent="0.2">
      <c r="A1109" s="1"/>
      <c r="B1109" s="1"/>
      <c r="C1109" s="1"/>
      <c r="D1109" s="1"/>
    </row>
    <row r="1110" spans="1:4" x14ac:dyDescent="0.2">
      <c r="A1110" s="1"/>
      <c r="B1110" s="1"/>
      <c r="C1110" s="1"/>
      <c r="D1110" s="1"/>
    </row>
    <row r="1111" spans="1:4" x14ac:dyDescent="0.2">
      <c r="A1111" s="1"/>
      <c r="B1111" s="1"/>
      <c r="C1111" s="1"/>
      <c r="D1111" s="1"/>
    </row>
    <row r="1112" spans="1:4" x14ac:dyDescent="0.2">
      <c r="A1112" s="1"/>
      <c r="B1112" s="1"/>
      <c r="C1112" s="1"/>
      <c r="D1112" s="1"/>
    </row>
    <row r="1113" spans="1:4" x14ac:dyDescent="0.2">
      <c r="A1113" s="1"/>
      <c r="B1113" s="1"/>
      <c r="C1113" s="1"/>
      <c r="D1113" s="1"/>
    </row>
    <row r="1114" spans="1:4" x14ac:dyDescent="0.2">
      <c r="A1114" s="1"/>
      <c r="B1114" s="1"/>
      <c r="C1114" s="1"/>
      <c r="D1114" s="1"/>
    </row>
    <row r="1115" spans="1:4" x14ac:dyDescent="0.2">
      <c r="A1115" s="1"/>
      <c r="B1115" s="1"/>
      <c r="C1115" s="1"/>
      <c r="D1115" s="1"/>
    </row>
    <row r="1116" spans="1:4" x14ac:dyDescent="0.2">
      <c r="A1116" s="1"/>
      <c r="B1116" s="1"/>
      <c r="C1116" s="1"/>
      <c r="D1116" s="1"/>
    </row>
    <row r="1117" spans="1:4" x14ac:dyDescent="0.2">
      <c r="A1117" s="1"/>
      <c r="B1117" s="1"/>
      <c r="C1117" s="1"/>
      <c r="D1117" s="1"/>
    </row>
    <row r="1118" spans="1:4" x14ac:dyDescent="0.2">
      <c r="A1118" s="1"/>
      <c r="B1118" s="1"/>
      <c r="C1118" s="1"/>
      <c r="D1118" s="1"/>
    </row>
    <row r="1119" spans="1:4" x14ac:dyDescent="0.2">
      <c r="A1119" s="1"/>
      <c r="B1119" s="1"/>
      <c r="C1119" s="1"/>
      <c r="D1119" s="1"/>
    </row>
    <row r="1120" spans="1:4" x14ac:dyDescent="0.2">
      <c r="A1120" s="1"/>
      <c r="B1120" s="1"/>
      <c r="C1120" s="1"/>
      <c r="D1120" s="1"/>
    </row>
    <row r="1121" spans="1:4" x14ac:dyDescent="0.2">
      <c r="A1121" s="1"/>
      <c r="B1121" s="1"/>
      <c r="C1121" s="1"/>
      <c r="D1121" s="1"/>
    </row>
    <row r="1122" spans="1:4" x14ac:dyDescent="0.2">
      <c r="A1122" s="1"/>
      <c r="B1122" s="1"/>
      <c r="C1122" s="1"/>
      <c r="D1122" s="1"/>
    </row>
    <row r="1123" spans="1:4" x14ac:dyDescent="0.2">
      <c r="A1123" s="1"/>
      <c r="B1123" s="1"/>
      <c r="C1123" s="1"/>
      <c r="D1123" s="1"/>
    </row>
    <row r="1124" spans="1:4" x14ac:dyDescent="0.2">
      <c r="A1124" s="1"/>
      <c r="B1124" s="1"/>
      <c r="C1124" s="1"/>
      <c r="D1124" s="1"/>
    </row>
    <row r="1125" spans="1:4" x14ac:dyDescent="0.2">
      <c r="A1125" s="1"/>
      <c r="B1125" s="1"/>
      <c r="C1125" s="1"/>
      <c r="D1125" s="1"/>
    </row>
    <row r="1126" spans="1:4" x14ac:dyDescent="0.2">
      <c r="A1126" s="1"/>
      <c r="B1126" s="1"/>
      <c r="C1126" s="1"/>
      <c r="D1126" s="1"/>
    </row>
    <row r="1127" spans="1:4" x14ac:dyDescent="0.2">
      <c r="A1127" s="1"/>
      <c r="B1127" s="1"/>
      <c r="C1127" s="1"/>
      <c r="D1127" s="1"/>
    </row>
    <row r="1128" spans="1:4" x14ac:dyDescent="0.2">
      <c r="A1128" s="1"/>
      <c r="B1128" s="1"/>
      <c r="C1128" s="1"/>
      <c r="D1128" s="1"/>
    </row>
    <row r="1129" spans="1:4" x14ac:dyDescent="0.2">
      <c r="A1129" s="1"/>
      <c r="B1129" s="1"/>
      <c r="C1129" s="1"/>
      <c r="D1129" s="1"/>
    </row>
    <row r="1130" spans="1:4" x14ac:dyDescent="0.2">
      <c r="A1130" s="1"/>
      <c r="B1130" s="1"/>
      <c r="C1130" s="1"/>
      <c r="D1130" s="1"/>
    </row>
    <row r="1131" spans="1:4" x14ac:dyDescent="0.2">
      <c r="A1131" s="1"/>
      <c r="B1131" s="1"/>
      <c r="C1131" s="1"/>
      <c r="D1131" s="1"/>
    </row>
    <row r="1132" spans="1:4" x14ac:dyDescent="0.2">
      <c r="A1132" s="1"/>
      <c r="B1132" s="1"/>
      <c r="C1132" s="1"/>
      <c r="D1132" s="1"/>
    </row>
    <row r="1133" spans="1:4" x14ac:dyDescent="0.2">
      <c r="A1133" s="1"/>
      <c r="B1133" s="1"/>
      <c r="C1133" s="1"/>
      <c r="D1133" s="1"/>
    </row>
    <row r="1134" spans="1:4" x14ac:dyDescent="0.2">
      <c r="A1134" s="1"/>
      <c r="B1134" s="1"/>
      <c r="C1134" s="1"/>
      <c r="D1134" s="1"/>
    </row>
    <row r="1135" spans="1:4" x14ac:dyDescent="0.2">
      <c r="A1135" s="1"/>
      <c r="B1135" s="1"/>
      <c r="C1135" s="1"/>
      <c r="D1135" s="1"/>
    </row>
    <row r="1136" spans="1:4" x14ac:dyDescent="0.2">
      <c r="A1136" s="1"/>
      <c r="B1136" s="1"/>
      <c r="C1136" s="1"/>
      <c r="D1136" s="1"/>
    </row>
    <row r="1137" spans="1:4" x14ac:dyDescent="0.2">
      <c r="A1137" s="1"/>
      <c r="B1137" s="1"/>
      <c r="C1137" s="1"/>
      <c r="D1137" s="1"/>
    </row>
    <row r="1138" spans="1:4" x14ac:dyDescent="0.2">
      <c r="A1138" s="1"/>
      <c r="B1138" s="1"/>
      <c r="C1138" s="1"/>
      <c r="D1138" s="1"/>
    </row>
    <row r="1139" spans="1:4" x14ac:dyDescent="0.2">
      <c r="A1139" s="1"/>
      <c r="B1139" s="1"/>
      <c r="C1139" s="1"/>
      <c r="D1139" s="1"/>
    </row>
    <row r="1140" spans="1:4" x14ac:dyDescent="0.2">
      <c r="A1140" s="1"/>
      <c r="B1140" s="1"/>
      <c r="C1140" s="1"/>
      <c r="D1140" s="1"/>
    </row>
    <row r="1141" spans="1:4" x14ac:dyDescent="0.2">
      <c r="A1141" s="1"/>
      <c r="B1141" s="1"/>
      <c r="C1141" s="1"/>
      <c r="D1141" s="1"/>
    </row>
    <row r="1142" spans="1:4" x14ac:dyDescent="0.2">
      <c r="A1142" s="1"/>
      <c r="B1142" s="1"/>
      <c r="C1142" s="1"/>
      <c r="D1142" s="1"/>
    </row>
    <row r="1143" spans="1:4" x14ac:dyDescent="0.2">
      <c r="A1143" s="1"/>
      <c r="B1143" s="1"/>
      <c r="C1143" s="1"/>
      <c r="D1143" s="1"/>
    </row>
    <row r="1144" spans="1:4" x14ac:dyDescent="0.2">
      <c r="A1144" s="1"/>
      <c r="B1144" s="1"/>
      <c r="C1144" s="1"/>
      <c r="D1144" s="1"/>
    </row>
    <row r="1145" spans="1:4" x14ac:dyDescent="0.2">
      <c r="A1145" s="1"/>
      <c r="B1145" s="1"/>
      <c r="C1145" s="1"/>
      <c r="D1145" s="1"/>
    </row>
    <row r="1146" spans="1:4" x14ac:dyDescent="0.2">
      <c r="A1146" s="1"/>
      <c r="B1146" s="1"/>
      <c r="C1146" s="1"/>
      <c r="D1146" s="1"/>
    </row>
    <row r="1147" spans="1:4" x14ac:dyDescent="0.2">
      <c r="A1147" s="1"/>
      <c r="B1147" s="1"/>
      <c r="C1147" s="1"/>
      <c r="D1147" s="1"/>
    </row>
    <row r="1148" spans="1:4" x14ac:dyDescent="0.2">
      <c r="A1148" s="1"/>
      <c r="B1148" s="1"/>
      <c r="C1148" s="1"/>
      <c r="D1148" s="1"/>
    </row>
    <row r="1149" spans="1:4" x14ac:dyDescent="0.2">
      <c r="A1149" s="1"/>
      <c r="B1149" s="1"/>
      <c r="C1149" s="1"/>
      <c r="D1149" s="1"/>
    </row>
    <row r="1150" spans="1:4" x14ac:dyDescent="0.2">
      <c r="A1150" s="1"/>
      <c r="B1150" s="1"/>
      <c r="C1150" s="1"/>
      <c r="D1150" s="1"/>
    </row>
    <row r="1151" spans="1:4" x14ac:dyDescent="0.2">
      <c r="A1151" s="1"/>
      <c r="B1151" s="1"/>
      <c r="C1151" s="1"/>
      <c r="D1151" s="1"/>
    </row>
    <row r="1152" spans="1:4" x14ac:dyDescent="0.2">
      <c r="A1152" s="1"/>
      <c r="B1152" s="1"/>
      <c r="C1152" s="1"/>
      <c r="D1152" s="1"/>
    </row>
    <row r="1153" spans="1:4" x14ac:dyDescent="0.2">
      <c r="A1153" s="1"/>
      <c r="B1153" s="1"/>
      <c r="C1153" s="1"/>
      <c r="D1153" s="1"/>
    </row>
    <row r="1154" spans="1:4" x14ac:dyDescent="0.2">
      <c r="A1154" s="1"/>
      <c r="B1154" s="1"/>
      <c r="C1154" s="1"/>
      <c r="D1154" s="1"/>
    </row>
    <row r="1155" spans="1:4" x14ac:dyDescent="0.2">
      <c r="A1155" s="1"/>
      <c r="B1155" s="1"/>
      <c r="C1155" s="1"/>
      <c r="D1155" s="1"/>
    </row>
    <row r="1156" spans="1:4" x14ac:dyDescent="0.2">
      <c r="A1156" s="1"/>
      <c r="B1156" s="1"/>
      <c r="C1156" s="1"/>
      <c r="D1156" s="1"/>
    </row>
    <row r="1157" spans="1:4" x14ac:dyDescent="0.2">
      <c r="A1157" s="1"/>
      <c r="B1157" s="1"/>
      <c r="C1157" s="1"/>
      <c r="D1157" s="1"/>
    </row>
    <row r="1158" spans="1:4" x14ac:dyDescent="0.2">
      <c r="A1158" s="1"/>
      <c r="B1158" s="1"/>
      <c r="C1158" s="1"/>
      <c r="D1158" s="1"/>
    </row>
    <row r="1159" spans="1:4" x14ac:dyDescent="0.2">
      <c r="A1159" s="1"/>
      <c r="B1159" s="1"/>
      <c r="C1159" s="1"/>
      <c r="D1159" s="1"/>
    </row>
    <row r="1160" spans="1:4" x14ac:dyDescent="0.2">
      <c r="A1160" s="1"/>
      <c r="B1160" s="1"/>
      <c r="C1160" s="1"/>
      <c r="D1160" s="1"/>
    </row>
    <row r="1161" spans="1:4" x14ac:dyDescent="0.2">
      <c r="A1161" s="1"/>
      <c r="B1161" s="1"/>
      <c r="C1161" s="1"/>
      <c r="D1161" s="1"/>
    </row>
    <row r="1162" spans="1:4" x14ac:dyDescent="0.2">
      <c r="A1162" s="1"/>
      <c r="B1162" s="1"/>
      <c r="C1162" s="1"/>
      <c r="D1162" s="1"/>
    </row>
    <row r="1163" spans="1:4" x14ac:dyDescent="0.2">
      <c r="A1163" s="1"/>
      <c r="B1163" s="1"/>
      <c r="C1163" s="1"/>
      <c r="D1163" s="1"/>
    </row>
    <row r="1164" spans="1:4" x14ac:dyDescent="0.2">
      <c r="A1164" s="1"/>
      <c r="B1164" s="1"/>
      <c r="C1164" s="1"/>
      <c r="D1164" s="1"/>
    </row>
    <row r="1165" spans="1:4" x14ac:dyDescent="0.2">
      <c r="A1165" s="1"/>
      <c r="B1165" s="1"/>
      <c r="C1165" s="1"/>
      <c r="D1165" s="1"/>
    </row>
    <row r="1166" spans="1:4" x14ac:dyDescent="0.2">
      <c r="A1166" s="1"/>
      <c r="B1166" s="1"/>
      <c r="C1166" s="1"/>
      <c r="D1166" s="1"/>
    </row>
    <row r="1167" spans="1:4" x14ac:dyDescent="0.2">
      <c r="A1167" s="1"/>
      <c r="B1167" s="1"/>
      <c r="C1167" s="1"/>
      <c r="D1167" s="1"/>
    </row>
    <row r="1168" spans="1:4" x14ac:dyDescent="0.2">
      <c r="A1168" s="1"/>
      <c r="B1168" s="1"/>
      <c r="C1168" s="1"/>
      <c r="D1168" s="1"/>
    </row>
    <row r="1169" spans="1:4" x14ac:dyDescent="0.2">
      <c r="A1169" s="1"/>
      <c r="B1169" s="1"/>
      <c r="C1169" s="1"/>
      <c r="D1169" s="1"/>
    </row>
    <row r="1170" spans="1:4" x14ac:dyDescent="0.2">
      <c r="A1170" s="1"/>
      <c r="B1170" s="1"/>
      <c r="C1170" s="1"/>
      <c r="D1170" s="1"/>
    </row>
    <row r="1171" spans="1:4" x14ac:dyDescent="0.2">
      <c r="A1171" s="1"/>
      <c r="B1171" s="1"/>
      <c r="C1171" s="1"/>
      <c r="D1171" s="1"/>
    </row>
    <row r="1172" spans="1:4" x14ac:dyDescent="0.2">
      <c r="A1172" s="1"/>
      <c r="B1172" s="1"/>
      <c r="C1172" s="1"/>
      <c r="D1172" s="1"/>
    </row>
    <row r="1173" spans="1:4" x14ac:dyDescent="0.2">
      <c r="A1173" s="1"/>
      <c r="B1173" s="1"/>
      <c r="C1173" s="1"/>
      <c r="D1173" s="1"/>
    </row>
    <row r="1174" spans="1:4" x14ac:dyDescent="0.2">
      <c r="A1174" s="1"/>
      <c r="B1174" s="1"/>
      <c r="C1174" s="1"/>
      <c r="D1174" s="1"/>
    </row>
    <row r="1175" spans="1:4" x14ac:dyDescent="0.2">
      <c r="A1175" s="1"/>
      <c r="B1175" s="1"/>
      <c r="C1175" s="1"/>
      <c r="D1175" s="1"/>
    </row>
    <row r="1176" spans="1:4" x14ac:dyDescent="0.2">
      <c r="A1176" s="1"/>
      <c r="B1176" s="1"/>
      <c r="C1176" s="1"/>
      <c r="D1176" s="1"/>
    </row>
    <row r="1177" spans="1:4" x14ac:dyDescent="0.2">
      <c r="A1177" s="1"/>
      <c r="B1177" s="1"/>
      <c r="C1177" s="1"/>
      <c r="D1177" s="1"/>
    </row>
    <row r="1178" spans="1:4" x14ac:dyDescent="0.2">
      <c r="A1178" s="1"/>
      <c r="B1178" s="1"/>
      <c r="C1178" s="1"/>
      <c r="D1178" s="1"/>
    </row>
    <row r="1179" spans="1:4" x14ac:dyDescent="0.2">
      <c r="A1179" s="1"/>
      <c r="B1179" s="1"/>
      <c r="C1179" s="1"/>
      <c r="D1179" s="1"/>
    </row>
    <row r="1180" spans="1:4" x14ac:dyDescent="0.2">
      <c r="A1180" s="1"/>
      <c r="B1180" s="1"/>
      <c r="C1180" s="1"/>
      <c r="D1180" s="1"/>
    </row>
    <row r="1181" spans="1:4" x14ac:dyDescent="0.2">
      <c r="A1181" s="1"/>
      <c r="B1181" s="1"/>
      <c r="C1181" s="1"/>
      <c r="D1181" s="1"/>
    </row>
    <row r="1182" spans="1:4" x14ac:dyDescent="0.2">
      <c r="A1182" s="1"/>
      <c r="B1182" s="1"/>
      <c r="C1182" s="1"/>
      <c r="D1182" s="1"/>
    </row>
    <row r="1183" spans="1:4" x14ac:dyDescent="0.2">
      <c r="A1183" s="1"/>
      <c r="B1183" s="1"/>
      <c r="C1183" s="1"/>
      <c r="D1183" s="1"/>
    </row>
    <row r="1184" spans="1:4" x14ac:dyDescent="0.2">
      <c r="A1184" s="1"/>
      <c r="B1184" s="1"/>
      <c r="C1184" s="1"/>
      <c r="D1184" s="1"/>
    </row>
    <row r="1185" spans="1:4" x14ac:dyDescent="0.2">
      <c r="A1185" s="1"/>
      <c r="B1185" s="1"/>
      <c r="C1185" s="1"/>
      <c r="D1185" s="1"/>
    </row>
    <row r="1186" spans="1:4" x14ac:dyDescent="0.2">
      <c r="A1186" s="1"/>
      <c r="B1186" s="1"/>
      <c r="C1186" s="1"/>
      <c r="D1186" s="1"/>
    </row>
    <row r="1187" spans="1:4" x14ac:dyDescent="0.2">
      <c r="A1187" s="1"/>
      <c r="B1187" s="1"/>
      <c r="C1187" s="1"/>
      <c r="D1187" s="1"/>
    </row>
    <row r="1188" spans="1:4" x14ac:dyDescent="0.2">
      <c r="A1188" s="1"/>
      <c r="B1188" s="1"/>
      <c r="C1188" s="1"/>
      <c r="D1188" s="1"/>
    </row>
    <row r="1189" spans="1:4" x14ac:dyDescent="0.2">
      <c r="A1189" s="1"/>
      <c r="B1189" s="1"/>
      <c r="C1189" s="1"/>
      <c r="D1189" s="1"/>
    </row>
    <row r="1190" spans="1:4" x14ac:dyDescent="0.2">
      <c r="A1190" s="1"/>
      <c r="B1190" s="1"/>
      <c r="C1190" s="1"/>
      <c r="D1190" s="1"/>
    </row>
    <row r="1191" spans="1:4" x14ac:dyDescent="0.2">
      <c r="A1191" s="1"/>
      <c r="B1191" s="1"/>
      <c r="C1191" s="1"/>
      <c r="D1191" s="1"/>
    </row>
    <row r="1192" spans="1:4" x14ac:dyDescent="0.2">
      <c r="A1192" s="1"/>
      <c r="B1192" s="1"/>
      <c r="C1192" s="1"/>
      <c r="D1192" s="1"/>
    </row>
    <row r="1193" spans="1:4" x14ac:dyDescent="0.2">
      <c r="A1193" s="1"/>
      <c r="B1193" s="1"/>
      <c r="C1193" s="1"/>
      <c r="D1193" s="1"/>
    </row>
    <row r="1194" spans="1:4" x14ac:dyDescent="0.2">
      <c r="A1194" s="1"/>
      <c r="B1194" s="1"/>
      <c r="C1194" s="1"/>
      <c r="D1194" s="1"/>
    </row>
    <row r="1195" spans="1:4" x14ac:dyDescent="0.2">
      <c r="A1195" s="1"/>
      <c r="B1195" s="1"/>
      <c r="C1195" s="1"/>
      <c r="D1195" s="1"/>
    </row>
    <row r="1196" spans="1:4" x14ac:dyDescent="0.2">
      <c r="A1196" s="1"/>
      <c r="B1196" s="1"/>
      <c r="C1196" s="1"/>
      <c r="D1196" s="1"/>
    </row>
    <row r="1197" spans="1:4" x14ac:dyDescent="0.2">
      <c r="A1197" s="1"/>
      <c r="B1197" s="1"/>
      <c r="C1197" s="1"/>
      <c r="D1197" s="1"/>
    </row>
    <row r="1198" spans="1:4" x14ac:dyDescent="0.2">
      <c r="A1198" s="1"/>
      <c r="B1198" s="1"/>
      <c r="C1198" s="1"/>
      <c r="D1198" s="1"/>
    </row>
    <row r="1199" spans="1:4" x14ac:dyDescent="0.2">
      <c r="A1199" s="1"/>
      <c r="B1199" s="1"/>
      <c r="C1199" s="1"/>
      <c r="D1199" s="1"/>
    </row>
    <row r="1200" spans="1:4" x14ac:dyDescent="0.2">
      <c r="A1200" s="1"/>
      <c r="B1200" s="1"/>
      <c r="C1200" s="1"/>
      <c r="D1200" s="1"/>
    </row>
    <row r="1201" spans="1:4" x14ac:dyDescent="0.2">
      <c r="A1201" s="1"/>
      <c r="B1201" s="1"/>
      <c r="C1201" s="1"/>
      <c r="D1201" s="1"/>
    </row>
    <row r="1202" spans="1:4" x14ac:dyDescent="0.2">
      <c r="A1202" s="1"/>
      <c r="B1202" s="1"/>
      <c r="C1202" s="1"/>
      <c r="D1202" s="1"/>
    </row>
    <row r="1203" spans="1:4" x14ac:dyDescent="0.2">
      <c r="A1203" s="1"/>
      <c r="B1203" s="1"/>
      <c r="C1203" s="1"/>
      <c r="D1203" s="1"/>
    </row>
    <row r="1204" spans="1:4" x14ac:dyDescent="0.2">
      <c r="A1204" s="1"/>
      <c r="B1204" s="1"/>
      <c r="C1204" s="1"/>
      <c r="D1204" s="1"/>
    </row>
    <row r="1205" spans="1:4" x14ac:dyDescent="0.2">
      <c r="A1205" s="1"/>
      <c r="B1205" s="1"/>
      <c r="C1205" s="1"/>
      <c r="D1205" s="1"/>
    </row>
    <row r="1206" spans="1:4" x14ac:dyDescent="0.2">
      <c r="A1206" s="1"/>
      <c r="B1206" s="1"/>
      <c r="C1206" s="1"/>
      <c r="D1206" s="1"/>
    </row>
    <row r="1207" spans="1:4" x14ac:dyDescent="0.2">
      <c r="A1207" s="1"/>
      <c r="B1207" s="1"/>
      <c r="C1207" s="1"/>
      <c r="D1207" s="1"/>
    </row>
    <row r="1208" spans="1:4" x14ac:dyDescent="0.2">
      <c r="A1208" s="1"/>
      <c r="B1208" s="1"/>
      <c r="C1208" s="1"/>
      <c r="D1208" s="1"/>
    </row>
    <row r="1209" spans="1:4" x14ac:dyDescent="0.2">
      <c r="A1209" s="1"/>
      <c r="B1209" s="1"/>
      <c r="C1209" s="1"/>
      <c r="D1209" s="1"/>
    </row>
    <row r="1210" spans="1:4" x14ac:dyDescent="0.2">
      <c r="A1210" s="1"/>
      <c r="B1210" s="1"/>
      <c r="C1210" s="1"/>
      <c r="D1210" s="1"/>
    </row>
    <row r="1211" spans="1:4" x14ac:dyDescent="0.2">
      <c r="A1211" s="1"/>
      <c r="B1211" s="1"/>
      <c r="C1211" s="1"/>
      <c r="D1211" s="1"/>
    </row>
    <row r="1212" spans="1:4" x14ac:dyDescent="0.2">
      <c r="A1212" s="1"/>
      <c r="B1212" s="1"/>
      <c r="C1212" s="1"/>
      <c r="D1212" s="1"/>
    </row>
    <row r="1213" spans="1:4" x14ac:dyDescent="0.2">
      <c r="A1213" s="1"/>
      <c r="B1213" s="1"/>
      <c r="C1213" s="1"/>
      <c r="D1213" s="1"/>
    </row>
    <row r="1214" spans="1:4" x14ac:dyDescent="0.2">
      <c r="A1214" s="1"/>
      <c r="B1214" s="1"/>
      <c r="C1214" s="1"/>
      <c r="D1214" s="1"/>
    </row>
    <row r="1215" spans="1:4" x14ac:dyDescent="0.2">
      <c r="A1215" s="1"/>
      <c r="B1215" s="1"/>
      <c r="C1215" s="1"/>
      <c r="D1215" s="1"/>
    </row>
    <row r="1216" spans="1:4" x14ac:dyDescent="0.2">
      <c r="A1216" s="1"/>
      <c r="B1216" s="1"/>
      <c r="C1216" s="1"/>
      <c r="D1216" s="1"/>
    </row>
    <row r="1217" spans="1:4" x14ac:dyDescent="0.2">
      <c r="A1217" s="1"/>
      <c r="B1217" s="1"/>
      <c r="C1217" s="1"/>
      <c r="D1217" s="1"/>
    </row>
    <row r="1218" spans="1:4" x14ac:dyDescent="0.2">
      <c r="A1218" s="1"/>
      <c r="B1218" s="1"/>
      <c r="C1218" s="1"/>
      <c r="D1218" s="1"/>
    </row>
    <row r="1219" spans="1:4" x14ac:dyDescent="0.2">
      <c r="A1219" s="1"/>
      <c r="B1219" s="1"/>
      <c r="C1219" s="1"/>
      <c r="D1219" s="1"/>
    </row>
    <row r="1220" spans="1:4" x14ac:dyDescent="0.2">
      <c r="A1220" s="1"/>
      <c r="B1220" s="1"/>
      <c r="C1220" s="1"/>
      <c r="D1220" s="1"/>
    </row>
    <row r="1221" spans="1:4" x14ac:dyDescent="0.2">
      <c r="A1221" s="1"/>
      <c r="B1221" s="1"/>
      <c r="C1221" s="1"/>
      <c r="D1221" s="1"/>
    </row>
    <row r="1222" spans="1:4" x14ac:dyDescent="0.2">
      <c r="A1222" s="1"/>
      <c r="B1222" s="1"/>
      <c r="C1222" s="1"/>
      <c r="D1222" s="1"/>
    </row>
    <row r="1223" spans="1:4" x14ac:dyDescent="0.2">
      <c r="A1223" s="1"/>
      <c r="B1223" s="1"/>
      <c r="C1223" s="1"/>
      <c r="D1223" s="1"/>
    </row>
    <row r="1224" spans="1:4" x14ac:dyDescent="0.2">
      <c r="A1224" s="1"/>
      <c r="B1224" s="1"/>
      <c r="C1224" s="1"/>
      <c r="D1224" s="1"/>
    </row>
    <row r="1225" spans="1:4" x14ac:dyDescent="0.2">
      <c r="A1225" s="1"/>
      <c r="B1225" s="1"/>
      <c r="C1225" s="1"/>
      <c r="D1225" s="1"/>
    </row>
    <row r="1226" spans="1:4" x14ac:dyDescent="0.2">
      <c r="A1226" s="1"/>
      <c r="B1226" s="1"/>
      <c r="C1226" s="1"/>
      <c r="D1226" s="1"/>
    </row>
    <row r="1227" spans="1:4" x14ac:dyDescent="0.2">
      <c r="A1227" s="1"/>
      <c r="B1227" s="1"/>
      <c r="C1227" s="1"/>
      <c r="D1227" s="1"/>
    </row>
    <row r="1228" spans="1:4" x14ac:dyDescent="0.2">
      <c r="A1228" s="1"/>
      <c r="B1228" s="1"/>
      <c r="C1228" s="1"/>
      <c r="D1228" s="1"/>
    </row>
  </sheetData>
  <phoneticPr fontId="1" type="noConversion"/>
  <pageMargins left="0.75" right="0.75" top="1" bottom="1" header="0.5" footer="0.5"/>
  <headerFooter alignWithMargins="0">
    <oddHeader>&amp;A</oddHeader>
    <oddFooter>Page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2"/>
  <dimension ref="A1:IV1150"/>
  <sheetViews>
    <sheetView workbookViewId="0"/>
  </sheetViews>
  <sheetFormatPr baseColWidth="10" defaultRowHeight="12.75" x14ac:dyDescent="0.2"/>
  <cols>
    <col min="1" max="256" width="9.140625" customWidth="1" collapsed="1"/>
  </cols>
  <sheetData>
    <row r="1" spans="1:6" x14ac:dyDescent="0.2">
      <c r="A1" s="51" t="s">
        <v>52</v>
      </c>
      <c r="B1" s="1"/>
      <c r="C1" s="1"/>
      <c r="D1" s="1"/>
      <c r="E1" s="1"/>
      <c r="F1" s="1"/>
    </row>
    <row r="2" spans="1:6" x14ac:dyDescent="0.2">
      <c r="A2" s="1" t="s">
        <v>56</v>
      </c>
      <c r="B2" s="1">
        <v>0</v>
      </c>
      <c r="C2" s="1">
        <v>0</v>
      </c>
      <c r="D2" s="1">
        <v>0</v>
      </c>
      <c r="E2" s="1">
        <v>0</v>
      </c>
      <c r="F2" s="1"/>
    </row>
    <row r="3" spans="1:6" x14ac:dyDescent="0.2">
      <c r="A3" s="1" t="s">
        <v>56</v>
      </c>
      <c r="B3" s="1">
        <v>1</v>
      </c>
      <c r="C3" s="1">
        <v>0</v>
      </c>
      <c r="D3" s="1">
        <v>0</v>
      </c>
      <c r="E3" s="1">
        <v>0</v>
      </c>
      <c r="F3" s="1"/>
    </row>
    <row r="4" spans="1:6" x14ac:dyDescent="0.2">
      <c r="A4" s="1" t="s">
        <v>56</v>
      </c>
      <c r="B4" s="1">
        <v>2</v>
      </c>
      <c r="C4" s="1">
        <v>0</v>
      </c>
      <c r="D4" s="1">
        <v>0</v>
      </c>
      <c r="E4" s="1">
        <v>0</v>
      </c>
      <c r="F4" s="1"/>
    </row>
    <row r="5" spans="1:6" x14ac:dyDescent="0.2">
      <c r="A5" s="1" t="s">
        <v>56</v>
      </c>
      <c r="B5" s="1">
        <v>3</v>
      </c>
      <c r="C5" s="1">
        <v>0</v>
      </c>
      <c r="D5" s="1">
        <v>0</v>
      </c>
      <c r="E5" s="1">
        <v>0</v>
      </c>
      <c r="F5" s="1"/>
    </row>
    <row r="6" spans="1:6" x14ac:dyDescent="0.2">
      <c r="A6" s="1" t="s">
        <v>56</v>
      </c>
      <c r="B6" s="1">
        <v>4</v>
      </c>
      <c r="C6" s="1">
        <v>0</v>
      </c>
      <c r="D6" s="1">
        <v>0</v>
      </c>
      <c r="E6" s="1">
        <v>0</v>
      </c>
      <c r="F6" s="1"/>
    </row>
    <row r="7" spans="1:6" x14ac:dyDescent="0.2">
      <c r="A7" s="1" t="s">
        <v>56</v>
      </c>
      <c r="B7" s="1">
        <v>5</v>
      </c>
      <c r="C7" s="1">
        <v>0</v>
      </c>
      <c r="D7" s="1">
        <v>0</v>
      </c>
      <c r="E7" s="1">
        <v>0</v>
      </c>
      <c r="F7" s="1"/>
    </row>
    <row r="8" spans="1:6" x14ac:dyDescent="0.2">
      <c r="A8" s="1" t="s">
        <v>56</v>
      </c>
      <c r="B8" s="1">
        <v>6</v>
      </c>
      <c r="C8" s="1">
        <v>0</v>
      </c>
      <c r="D8" s="1">
        <v>0</v>
      </c>
      <c r="E8" s="1">
        <v>0</v>
      </c>
      <c r="F8" s="1"/>
    </row>
    <row r="9" spans="1:6" x14ac:dyDescent="0.2">
      <c r="A9" s="1" t="s">
        <v>56</v>
      </c>
      <c r="B9" s="1">
        <v>7</v>
      </c>
      <c r="C9" s="1">
        <v>0</v>
      </c>
      <c r="D9" s="1">
        <v>0</v>
      </c>
      <c r="E9" s="1">
        <v>0</v>
      </c>
      <c r="F9" s="1"/>
    </row>
    <row r="10" spans="1:6" x14ac:dyDescent="0.2">
      <c r="A10" s="1" t="s">
        <v>56</v>
      </c>
      <c r="B10" s="1">
        <v>8</v>
      </c>
      <c r="C10" s="1">
        <v>0</v>
      </c>
      <c r="D10" s="1">
        <v>0</v>
      </c>
      <c r="E10" s="1">
        <v>0.3333333432674408</v>
      </c>
      <c r="F10" s="1"/>
    </row>
    <row r="11" spans="1:6" x14ac:dyDescent="0.2">
      <c r="A11" s="1" t="s">
        <v>56</v>
      </c>
      <c r="B11" s="1">
        <v>9</v>
      </c>
      <c r="C11" s="1">
        <v>0</v>
      </c>
      <c r="D11" s="1">
        <v>0</v>
      </c>
      <c r="E11" s="1">
        <v>0.3333333432674408</v>
      </c>
      <c r="F11" s="1"/>
    </row>
    <row r="12" spans="1:6" x14ac:dyDescent="0.2">
      <c r="A12" s="1" t="s">
        <v>56</v>
      </c>
      <c r="B12" s="1">
        <v>10</v>
      </c>
      <c r="C12" s="1">
        <v>0</v>
      </c>
      <c r="D12" s="1">
        <v>0</v>
      </c>
      <c r="E12" s="1">
        <v>0.3333333432674408</v>
      </c>
      <c r="F12" s="1"/>
    </row>
    <row r="13" spans="1:6" x14ac:dyDescent="0.2">
      <c r="A13" s="1" t="s">
        <v>56</v>
      </c>
      <c r="B13" s="1">
        <v>11</v>
      </c>
      <c r="C13" s="1">
        <v>0</v>
      </c>
      <c r="D13" s="1">
        <v>0</v>
      </c>
      <c r="E13" s="1">
        <v>0.3333333432674408</v>
      </c>
      <c r="F13" s="1"/>
    </row>
    <row r="14" spans="1:6" x14ac:dyDescent="0.2">
      <c r="A14" s="1" t="s">
        <v>56</v>
      </c>
      <c r="B14" s="1">
        <v>12</v>
      </c>
      <c r="C14" s="1">
        <v>0</v>
      </c>
      <c r="D14" s="1">
        <v>0</v>
      </c>
      <c r="E14" s="1">
        <v>0.3333333432674408</v>
      </c>
      <c r="F14" s="1"/>
    </row>
    <row r="15" spans="1:6" x14ac:dyDescent="0.2">
      <c r="A15" s="1" t="s">
        <v>56</v>
      </c>
      <c r="B15" s="1">
        <v>13</v>
      </c>
      <c r="C15" s="1">
        <v>0</v>
      </c>
      <c r="D15" s="1">
        <v>0</v>
      </c>
      <c r="E15" s="1">
        <v>0.3333333432674408</v>
      </c>
      <c r="F15" s="1"/>
    </row>
    <row r="16" spans="1:6" x14ac:dyDescent="0.2">
      <c r="A16" s="1" t="s">
        <v>56</v>
      </c>
      <c r="B16" s="1">
        <v>14</v>
      </c>
      <c r="C16" s="1">
        <v>0</v>
      </c>
      <c r="D16" s="1">
        <v>0</v>
      </c>
      <c r="E16" s="1">
        <v>0.3333333432674408</v>
      </c>
      <c r="F16" s="1"/>
    </row>
    <row r="17" spans="1:6" x14ac:dyDescent="0.2">
      <c r="A17" s="1" t="s">
        <v>56</v>
      </c>
      <c r="B17" s="1">
        <v>15</v>
      </c>
      <c r="C17" s="1">
        <v>0</v>
      </c>
      <c r="D17" s="1">
        <v>0</v>
      </c>
      <c r="E17" s="1">
        <v>0.3333333432674408</v>
      </c>
      <c r="F17" s="1"/>
    </row>
    <row r="18" spans="1:6" x14ac:dyDescent="0.2">
      <c r="A18" s="1" t="s">
        <v>56</v>
      </c>
      <c r="B18" s="1">
        <v>16</v>
      </c>
      <c r="C18" s="1">
        <v>0</v>
      </c>
      <c r="D18" s="1">
        <v>0</v>
      </c>
      <c r="E18" s="1">
        <v>0.3333333432674408</v>
      </c>
      <c r="F18" s="1"/>
    </row>
    <row r="19" spans="1:6" x14ac:dyDescent="0.2">
      <c r="A19" s="1" t="s">
        <v>56</v>
      </c>
      <c r="B19" s="1">
        <v>17</v>
      </c>
      <c r="C19" s="1">
        <v>0</v>
      </c>
      <c r="D19" s="1">
        <v>0</v>
      </c>
      <c r="E19" s="1">
        <v>0.3333333432674408</v>
      </c>
      <c r="F19" s="1"/>
    </row>
    <row r="20" spans="1:6" x14ac:dyDescent="0.2">
      <c r="A20" s="1" t="s">
        <v>56</v>
      </c>
      <c r="B20" s="1">
        <v>18</v>
      </c>
      <c r="C20" s="1">
        <v>0</v>
      </c>
      <c r="D20" s="1">
        <v>0</v>
      </c>
      <c r="E20" s="1">
        <v>0.3333333432674408</v>
      </c>
      <c r="F20" s="1"/>
    </row>
    <row r="21" spans="1:6" x14ac:dyDescent="0.2">
      <c r="A21" s="1" t="s">
        <v>56</v>
      </c>
      <c r="B21" s="1">
        <v>19</v>
      </c>
      <c r="C21" s="1">
        <v>0</v>
      </c>
      <c r="D21" s="1">
        <v>0</v>
      </c>
      <c r="E21" s="1">
        <v>0.3333333432674408</v>
      </c>
      <c r="F21" s="1"/>
    </row>
    <row r="22" spans="1:6" x14ac:dyDescent="0.2">
      <c r="A22" s="1" t="s">
        <v>56</v>
      </c>
      <c r="B22" s="1">
        <v>20</v>
      </c>
      <c r="C22" s="1">
        <v>0</v>
      </c>
      <c r="D22" s="1">
        <v>0</v>
      </c>
      <c r="E22" s="1">
        <v>0.3333333432674408</v>
      </c>
      <c r="F22" s="1"/>
    </row>
    <row r="23" spans="1:6" x14ac:dyDescent="0.2">
      <c r="A23" s="1" t="s">
        <v>56</v>
      </c>
      <c r="B23" s="1">
        <v>21</v>
      </c>
      <c r="C23" s="1">
        <v>0</v>
      </c>
      <c r="D23" s="1">
        <v>0</v>
      </c>
      <c r="E23" s="1">
        <v>0.3333333432674408</v>
      </c>
      <c r="F23" s="1"/>
    </row>
    <row r="24" spans="1:6" x14ac:dyDescent="0.2">
      <c r="A24" s="1" t="s">
        <v>56</v>
      </c>
      <c r="B24" s="1">
        <v>22</v>
      </c>
      <c r="C24" s="1">
        <v>0</v>
      </c>
      <c r="D24" s="1">
        <v>0</v>
      </c>
      <c r="E24" s="1">
        <v>0.3333333432674408</v>
      </c>
      <c r="F24" s="1"/>
    </row>
    <row r="25" spans="1:6" x14ac:dyDescent="0.2">
      <c r="A25" s="1" t="s">
        <v>56</v>
      </c>
      <c r="B25" s="1">
        <v>23</v>
      </c>
      <c r="C25" s="1">
        <v>0</v>
      </c>
      <c r="D25" s="1">
        <v>0</v>
      </c>
      <c r="E25" s="1">
        <v>0.3333333432674408</v>
      </c>
      <c r="F25" s="1"/>
    </row>
    <row r="26" spans="1:6" x14ac:dyDescent="0.2">
      <c r="A26" s="1" t="s">
        <v>56</v>
      </c>
      <c r="B26" s="1">
        <v>24</v>
      </c>
      <c r="C26" s="1">
        <v>0</v>
      </c>
      <c r="D26" s="1">
        <v>0</v>
      </c>
      <c r="E26" s="1">
        <v>0.3333333432674408</v>
      </c>
      <c r="F26" s="1"/>
    </row>
    <row r="27" spans="1:6" x14ac:dyDescent="0.2">
      <c r="A27" s="1" t="s">
        <v>56</v>
      </c>
      <c r="B27" s="1">
        <v>25</v>
      </c>
      <c r="C27" s="1">
        <v>0</v>
      </c>
      <c r="D27" s="1">
        <v>0</v>
      </c>
      <c r="E27" s="1">
        <v>0.3333333432674408</v>
      </c>
      <c r="F27" s="1"/>
    </row>
    <row r="28" spans="1:6" x14ac:dyDescent="0.2">
      <c r="A28" s="1" t="s">
        <v>56</v>
      </c>
      <c r="B28" s="1">
        <v>26</v>
      </c>
      <c r="C28" s="1">
        <v>0</v>
      </c>
      <c r="D28" s="1">
        <v>0</v>
      </c>
      <c r="E28" s="1">
        <v>0.3333333432674408</v>
      </c>
      <c r="F28" s="1"/>
    </row>
    <row r="29" spans="1:6" x14ac:dyDescent="0.2">
      <c r="A29" s="1" t="s">
        <v>56</v>
      </c>
      <c r="B29" s="1">
        <v>27</v>
      </c>
      <c r="C29" s="1">
        <v>0</v>
      </c>
      <c r="D29" s="1">
        <v>0</v>
      </c>
      <c r="E29" s="1">
        <v>0.3333333432674408</v>
      </c>
      <c r="F29" s="1"/>
    </row>
    <row r="30" spans="1:6" x14ac:dyDescent="0.2">
      <c r="A30" s="1" t="s">
        <v>56</v>
      </c>
      <c r="B30" s="1">
        <v>28</v>
      </c>
      <c r="C30" s="1">
        <v>0</v>
      </c>
      <c r="D30" s="1">
        <v>0</v>
      </c>
      <c r="E30" s="1">
        <v>0.66666668653488159</v>
      </c>
      <c r="F30" s="1"/>
    </row>
    <row r="31" spans="1:6" x14ac:dyDescent="0.2">
      <c r="A31" s="1" t="s">
        <v>56</v>
      </c>
      <c r="B31" s="1">
        <v>29</v>
      </c>
      <c r="C31" s="1">
        <v>0</v>
      </c>
      <c r="D31" s="1">
        <v>0</v>
      </c>
      <c r="E31" s="1">
        <v>0.66666668653488159</v>
      </c>
      <c r="F31" s="1"/>
    </row>
    <row r="32" spans="1:6" x14ac:dyDescent="0.2">
      <c r="A32" s="1" t="s">
        <v>56</v>
      </c>
      <c r="B32" s="1">
        <v>30</v>
      </c>
      <c r="C32" s="1">
        <v>0</v>
      </c>
      <c r="D32" s="1">
        <v>0</v>
      </c>
      <c r="E32" s="1">
        <v>0.66666668653488159</v>
      </c>
      <c r="F32" s="1"/>
    </row>
    <row r="33" spans="1:6" x14ac:dyDescent="0.2">
      <c r="A33" s="1" t="s">
        <v>56</v>
      </c>
      <c r="B33" s="1">
        <v>31</v>
      </c>
      <c r="C33" s="1">
        <v>0</v>
      </c>
      <c r="D33" s="1">
        <v>0</v>
      </c>
      <c r="E33" s="1">
        <v>0.66666668653488159</v>
      </c>
      <c r="F33" s="1"/>
    </row>
    <row r="34" spans="1:6" x14ac:dyDescent="0.2">
      <c r="A34" s="1" t="s">
        <v>56</v>
      </c>
      <c r="B34" s="1">
        <v>32</v>
      </c>
      <c r="C34" s="1">
        <v>0</v>
      </c>
      <c r="D34" s="1">
        <v>0</v>
      </c>
      <c r="E34" s="1">
        <v>0.66666668653488159</v>
      </c>
      <c r="F34" s="1"/>
    </row>
    <row r="35" spans="1:6" x14ac:dyDescent="0.2">
      <c r="A35" s="1" t="s">
        <v>56</v>
      </c>
      <c r="B35" s="1">
        <v>33</v>
      </c>
      <c r="C35" s="1">
        <v>0</v>
      </c>
      <c r="D35" s="1">
        <v>0</v>
      </c>
      <c r="E35" s="1">
        <v>0.66666668653488159</v>
      </c>
      <c r="F35" s="1"/>
    </row>
    <row r="36" spans="1:6" x14ac:dyDescent="0.2">
      <c r="A36" s="1" t="s">
        <v>56</v>
      </c>
      <c r="B36" s="1">
        <v>34</v>
      </c>
      <c r="C36" s="1">
        <v>0</v>
      </c>
      <c r="D36" s="1">
        <v>0</v>
      </c>
      <c r="E36" s="1">
        <v>0.66666668653488159</v>
      </c>
      <c r="F36" s="1"/>
    </row>
    <row r="37" spans="1:6" x14ac:dyDescent="0.2">
      <c r="A37" s="1" t="s">
        <v>56</v>
      </c>
      <c r="B37" s="1">
        <v>35</v>
      </c>
      <c r="C37" s="1">
        <v>0</v>
      </c>
      <c r="D37" s="1">
        <v>0</v>
      </c>
      <c r="E37" s="1">
        <v>0.66666668653488159</v>
      </c>
      <c r="F37" s="1"/>
    </row>
    <row r="38" spans="1:6" x14ac:dyDescent="0.2">
      <c r="A38" s="1" t="s">
        <v>56</v>
      </c>
      <c r="B38" s="1">
        <v>36</v>
      </c>
      <c r="C38" s="1">
        <v>0</v>
      </c>
      <c r="D38" s="1">
        <v>0</v>
      </c>
      <c r="E38" s="1">
        <v>0.66666668653488159</v>
      </c>
      <c r="F38" s="1"/>
    </row>
    <row r="39" spans="1:6" x14ac:dyDescent="0.2">
      <c r="A39" s="1" t="s">
        <v>56</v>
      </c>
      <c r="B39" s="1">
        <v>37</v>
      </c>
      <c r="C39" s="1">
        <v>0</v>
      </c>
      <c r="D39" s="1">
        <v>0</v>
      </c>
      <c r="E39" s="1">
        <v>0.66666668653488159</v>
      </c>
      <c r="F39" s="1"/>
    </row>
    <row r="40" spans="1:6" x14ac:dyDescent="0.2">
      <c r="A40" s="1" t="s">
        <v>56</v>
      </c>
      <c r="B40" s="1">
        <v>38</v>
      </c>
      <c r="C40" s="1">
        <v>0</v>
      </c>
      <c r="D40" s="1">
        <v>0</v>
      </c>
      <c r="E40" s="1">
        <v>0.66666668653488159</v>
      </c>
      <c r="F40" s="1"/>
    </row>
    <row r="41" spans="1:6" x14ac:dyDescent="0.2">
      <c r="A41" s="1" t="s">
        <v>56</v>
      </c>
      <c r="B41" s="1">
        <v>39</v>
      </c>
      <c r="C41" s="1">
        <v>0</v>
      </c>
      <c r="D41" s="1">
        <v>0</v>
      </c>
      <c r="E41" s="1">
        <v>0.66666668653488159</v>
      </c>
      <c r="F41" s="1"/>
    </row>
    <row r="42" spans="1:6" x14ac:dyDescent="0.2">
      <c r="A42" s="1" t="s">
        <v>56</v>
      </c>
      <c r="B42" s="1">
        <v>40</v>
      </c>
      <c r="C42" s="1">
        <v>0</v>
      </c>
      <c r="D42" s="1">
        <v>0</v>
      </c>
      <c r="E42" s="1">
        <v>0.66666668653488159</v>
      </c>
      <c r="F42" s="1"/>
    </row>
    <row r="43" spans="1:6" x14ac:dyDescent="0.2">
      <c r="A43" s="1" t="s">
        <v>56</v>
      </c>
      <c r="B43" s="1">
        <v>41</v>
      </c>
      <c r="C43" s="1">
        <v>0</v>
      </c>
      <c r="D43" s="1">
        <v>0</v>
      </c>
      <c r="E43" s="1">
        <v>0.66666668653488159</v>
      </c>
      <c r="F43" s="1"/>
    </row>
    <row r="44" spans="1:6" x14ac:dyDescent="0.2">
      <c r="A44" s="1" t="s">
        <v>56</v>
      </c>
      <c r="B44" s="1">
        <v>42</v>
      </c>
      <c r="C44" s="1">
        <v>0</v>
      </c>
      <c r="D44" s="1">
        <v>0</v>
      </c>
      <c r="E44" s="1">
        <v>0.66666668653488159</v>
      </c>
      <c r="F44" s="1"/>
    </row>
    <row r="45" spans="1:6" x14ac:dyDescent="0.2">
      <c r="A45" s="1" t="s">
        <v>56</v>
      </c>
      <c r="B45" s="1">
        <v>43</v>
      </c>
      <c r="C45" s="1">
        <v>0</v>
      </c>
      <c r="D45" s="1">
        <v>0</v>
      </c>
      <c r="E45" s="1">
        <v>0.66666668653488159</v>
      </c>
      <c r="F45" s="1"/>
    </row>
    <row r="46" spans="1:6" x14ac:dyDescent="0.2">
      <c r="A46" s="1" t="s">
        <v>56</v>
      </c>
      <c r="B46" s="1">
        <v>44</v>
      </c>
      <c r="C46" s="1">
        <v>0</v>
      </c>
      <c r="D46" s="1">
        <v>0</v>
      </c>
      <c r="E46" s="1">
        <v>0.66666668653488159</v>
      </c>
      <c r="F46" s="1"/>
    </row>
    <row r="47" spans="1:6" x14ac:dyDescent="0.2">
      <c r="A47" s="1" t="s">
        <v>56</v>
      </c>
      <c r="B47" s="1">
        <v>45</v>
      </c>
      <c r="C47" s="1">
        <v>0</v>
      </c>
      <c r="D47" s="1">
        <v>0</v>
      </c>
      <c r="E47" s="1">
        <v>0.66666668653488159</v>
      </c>
      <c r="F47" s="1"/>
    </row>
    <row r="48" spans="1:6" x14ac:dyDescent="0.2">
      <c r="A48" s="1" t="s">
        <v>56</v>
      </c>
      <c r="B48" s="1">
        <v>46</v>
      </c>
      <c r="C48" s="1">
        <v>0</v>
      </c>
      <c r="D48" s="1">
        <v>0</v>
      </c>
      <c r="E48" s="1">
        <v>0.66666668653488159</v>
      </c>
      <c r="F48" s="1"/>
    </row>
    <row r="49" spans="1:6" x14ac:dyDescent="0.2">
      <c r="A49" s="1" t="s">
        <v>56</v>
      </c>
      <c r="B49" s="1">
        <v>47</v>
      </c>
      <c r="C49" s="1">
        <v>0</v>
      </c>
      <c r="D49" s="1">
        <v>0</v>
      </c>
      <c r="E49" s="1">
        <v>0.66666668653488159</v>
      </c>
      <c r="F49" s="1"/>
    </row>
    <row r="50" spans="1:6" x14ac:dyDescent="0.2">
      <c r="A50" s="1" t="s">
        <v>56</v>
      </c>
      <c r="B50" s="1">
        <v>48</v>
      </c>
      <c r="C50" s="1">
        <v>0</v>
      </c>
      <c r="D50" s="1">
        <v>0</v>
      </c>
      <c r="E50" s="1">
        <v>0.66666668653488159</v>
      </c>
      <c r="F50" s="1"/>
    </row>
    <row r="51" spans="1:6" x14ac:dyDescent="0.2">
      <c r="A51" s="1" t="s">
        <v>56</v>
      </c>
      <c r="B51" s="1">
        <v>49</v>
      </c>
      <c r="C51" s="1">
        <v>0</v>
      </c>
      <c r="D51" s="1">
        <v>0</v>
      </c>
      <c r="E51" s="1">
        <v>0.66666668653488159</v>
      </c>
      <c r="F51" s="1"/>
    </row>
    <row r="52" spans="1:6" x14ac:dyDescent="0.2">
      <c r="A52" s="1" t="s">
        <v>56</v>
      </c>
      <c r="B52" s="1">
        <v>50</v>
      </c>
      <c r="C52" s="1">
        <v>0</v>
      </c>
      <c r="D52" s="1">
        <v>0</v>
      </c>
      <c r="E52" s="1">
        <v>0.66666668653488159</v>
      </c>
      <c r="F52" s="1"/>
    </row>
    <row r="53" spans="1:6" x14ac:dyDescent="0.2">
      <c r="A53" s="1" t="s">
        <v>56</v>
      </c>
      <c r="B53" s="1">
        <v>51</v>
      </c>
      <c r="C53" s="1">
        <v>0</v>
      </c>
      <c r="D53" s="1">
        <v>0</v>
      </c>
      <c r="E53" s="1">
        <v>0.66666668653488159</v>
      </c>
      <c r="F53" s="1"/>
    </row>
    <row r="54" spans="1:6" x14ac:dyDescent="0.2">
      <c r="A54" s="1" t="s">
        <v>56</v>
      </c>
      <c r="B54" s="1">
        <v>52</v>
      </c>
      <c r="C54" s="1">
        <v>0</v>
      </c>
      <c r="D54" s="1">
        <v>0</v>
      </c>
      <c r="E54" s="1">
        <v>0.66666668653488159</v>
      </c>
      <c r="F54" s="1"/>
    </row>
    <row r="55" spans="1:6" x14ac:dyDescent="0.2">
      <c r="A55" s="1" t="s">
        <v>56</v>
      </c>
      <c r="B55" s="1">
        <v>53</v>
      </c>
      <c r="C55" s="1">
        <v>0</v>
      </c>
      <c r="D55" s="1">
        <v>0</v>
      </c>
      <c r="E55" s="1">
        <v>0.66666668653488159</v>
      </c>
      <c r="F55" s="1"/>
    </row>
    <row r="56" spans="1:6" x14ac:dyDescent="0.2">
      <c r="A56" s="1" t="s">
        <v>56</v>
      </c>
      <c r="B56" s="1">
        <v>54</v>
      </c>
      <c r="C56" s="1">
        <v>0</v>
      </c>
      <c r="D56" s="1">
        <v>0</v>
      </c>
      <c r="E56" s="1">
        <v>0.66666668653488159</v>
      </c>
      <c r="F56" s="1"/>
    </row>
    <row r="57" spans="1:6" x14ac:dyDescent="0.2">
      <c r="A57" s="1" t="s">
        <v>56</v>
      </c>
      <c r="B57" s="1">
        <v>55</v>
      </c>
      <c r="C57" s="1">
        <v>0</v>
      </c>
      <c r="D57" s="1">
        <v>0</v>
      </c>
      <c r="E57" s="1">
        <v>0.66666668653488159</v>
      </c>
      <c r="F57" s="1"/>
    </row>
    <row r="58" spans="1:6" x14ac:dyDescent="0.2">
      <c r="A58" s="1" t="s">
        <v>56</v>
      </c>
      <c r="B58" s="1">
        <v>56</v>
      </c>
      <c r="C58" s="1">
        <v>0</v>
      </c>
      <c r="D58" s="1">
        <v>0</v>
      </c>
      <c r="E58" s="1">
        <v>0.66666668653488159</v>
      </c>
      <c r="F58" s="1"/>
    </row>
    <row r="59" spans="1:6" x14ac:dyDescent="0.2">
      <c r="A59" s="1" t="s">
        <v>56</v>
      </c>
      <c r="B59" s="1">
        <v>57</v>
      </c>
      <c r="C59" s="1">
        <v>0</v>
      </c>
      <c r="D59" s="1">
        <v>0</v>
      </c>
      <c r="E59" s="1">
        <v>0.66666668653488159</v>
      </c>
      <c r="F59" s="1"/>
    </row>
    <row r="60" spans="1:6" x14ac:dyDescent="0.2">
      <c r="A60" s="1" t="s">
        <v>56</v>
      </c>
      <c r="B60" s="1">
        <v>58</v>
      </c>
      <c r="C60" s="1">
        <v>0</v>
      </c>
      <c r="D60" s="1">
        <v>0</v>
      </c>
      <c r="E60" s="1">
        <v>0.66666668653488159</v>
      </c>
      <c r="F60" s="1"/>
    </row>
    <row r="61" spans="1:6" x14ac:dyDescent="0.2">
      <c r="A61" s="1" t="s">
        <v>56</v>
      </c>
      <c r="B61" s="1">
        <v>59</v>
      </c>
      <c r="C61" s="1">
        <v>0</v>
      </c>
      <c r="D61" s="1">
        <v>0</v>
      </c>
      <c r="E61" s="1">
        <v>0.66666668653488159</v>
      </c>
      <c r="F61" s="1"/>
    </row>
    <row r="62" spans="1:6" x14ac:dyDescent="0.2">
      <c r="A62" s="1" t="s">
        <v>56</v>
      </c>
      <c r="B62" s="1">
        <v>60</v>
      </c>
      <c r="C62" s="1">
        <v>0</v>
      </c>
      <c r="D62" s="1">
        <v>0</v>
      </c>
      <c r="E62" s="1">
        <v>0.66666668653488159</v>
      </c>
      <c r="F62" s="1"/>
    </row>
    <row r="63" spans="1:6" x14ac:dyDescent="0.2">
      <c r="A63" s="1" t="s">
        <v>56</v>
      </c>
      <c r="B63" s="1">
        <v>61</v>
      </c>
      <c r="C63" s="1">
        <v>0</v>
      </c>
      <c r="D63" s="1">
        <v>0</v>
      </c>
      <c r="E63" s="1">
        <v>0.66666668653488159</v>
      </c>
      <c r="F63" s="1"/>
    </row>
    <row r="64" spans="1:6" x14ac:dyDescent="0.2">
      <c r="A64" s="1" t="s">
        <v>56</v>
      </c>
      <c r="B64" s="1">
        <v>62</v>
      </c>
      <c r="C64" s="1">
        <v>0</v>
      </c>
      <c r="D64" s="1">
        <v>0</v>
      </c>
      <c r="E64" s="1">
        <v>0.66666668653488159</v>
      </c>
      <c r="F64" s="1"/>
    </row>
    <row r="65" spans="1:6" x14ac:dyDescent="0.2">
      <c r="A65" s="1" t="s">
        <v>56</v>
      </c>
      <c r="B65" s="1">
        <v>63</v>
      </c>
      <c r="C65" s="1">
        <v>0</v>
      </c>
      <c r="D65" s="1">
        <v>0</v>
      </c>
      <c r="E65" s="1">
        <v>0.66666668653488159</v>
      </c>
      <c r="F65" s="1"/>
    </row>
    <row r="66" spans="1:6" x14ac:dyDescent="0.2">
      <c r="A66" s="1" t="s">
        <v>56</v>
      </c>
      <c r="B66" s="1">
        <v>64</v>
      </c>
      <c r="C66" s="1">
        <v>0</v>
      </c>
      <c r="D66" s="1">
        <v>0</v>
      </c>
      <c r="E66" s="1">
        <v>0.66666668653488159</v>
      </c>
      <c r="F66" s="1"/>
    </row>
    <row r="67" spans="1:6" x14ac:dyDescent="0.2">
      <c r="A67" s="1" t="s">
        <v>56</v>
      </c>
      <c r="B67" s="1">
        <v>65</v>
      </c>
      <c r="C67" s="1">
        <v>0</v>
      </c>
      <c r="D67" s="1">
        <v>0</v>
      </c>
      <c r="E67" s="1">
        <v>0.66666668653488159</v>
      </c>
      <c r="F67" s="1"/>
    </row>
    <row r="68" spans="1:6" x14ac:dyDescent="0.2">
      <c r="A68" s="1" t="s">
        <v>56</v>
      </c>
      <c r="B68" s="1">
        <v>66</v>
      </c>
      <c r="C68" s="1">
        <v>0</v>
      </c>
      <c r="D68" s="1">
        <v>0</v>
      </c>
      <c r="E68" s="1">
        <v>0.66666668653488159</v>
      </c>
      <c r="F68" s="1"/>
    </row>
    <row r="69" spans="1:6" x14ac:dyDescent="0.2">
      <c r="A69" s="1" t="s">
        <v>56</v>
      </c>
      <c r="B69" s="1">
        <v>67</v>
      </c>
      <c r="C69" s="1">
        <v>0</v>
      </c>
      <c r="D69" s="1">
        <v>0</v>
      </c>
      <c r="E69" s="1">
        <v>0.66666668653488159</v>
      </c>
      <c r="F69" s="1"/>
    </row>
    <row r="70" spans="1:6" x14ac:dyDescent="0.2">
      <c r="A70" s="1" t="s">
        <v>56</v>
      </c>
      <c r="B70" s="1">
        <v>68</v>
      </c>
      <c r="C70" s="1">
        <v>0</v>
      </c>
      <c r="D70" s="1">
        <v>0</v>
      </c>
      <c r="E70" s="1">
        <v>0.66666668653488159</v>
      </c>
      <c r="F70" s="1"/>
    </row>
    <row r="71" spans="1:6" x14ac:dyDescent="0.2">
      <c r="A71" s="1" t="s">
        <v>56</v>
      </c>
      <c r="B71" s="1">
        <v>69</v>
      </c>
      <c r="C71" s="1">
        <v>0</v>
      </c>
      <c r="D71" s="1">
        <v>0</v>
      </c>
      <c r="E71" s="1">
        <v>1</v>
      </c>
      <c r="F71" s="1"/>
    </row>
    <row r="72" spans="1:6" x14ac:dyDescent="0.2">
      <c r="A72" s="1" t="s">
        <v>56</v>
      </c>
      <c r="B72" s="1">
        <v>70</v>
      </c>
      <c r="C72" s="1">
        <v>0</v>
      </c>
      <c r="D72" s="1">
        <v>0</v>
      </c>
      <c r="E72" s="1">
        <v>1</v>
      </c>
      <c r="F72" s="1"/>
    </row>
    <row r="73" spans="1:6" x14ac:dyDescent="0.2">
      <c r="A73" s="1" t="s">
        <v>56</v>
      </c>
      <c r="B73" s="1">
        <v>71</v>
      </c>
      <c r="C73" s="1">
        <v>0</v>
      </c>
      <c r="D73" s="1">
        <v>0</v>
      </c>
      <c r="E73" s="1">
        <v>1</v>
      </c>
      <c r="F73" s="1"/>
    </row>
    <row r="74" spans="1:6" x14ac:dyDescent="0.2">
      <c r="A74" s="1" t="s">
        <v>56</v>
      </c>
      <c r="B74" s="1">
        <v>72</v>
      </c>
      <c r="C74" s="1">
        <v>0</v>
      </c>
      <c r="D74" s="1">
        <v>0</v>
      </c>
      <c r="E74" s="1">
        <v>1</v>
      </c>
      <c r="F74" s="1"/>
    </row>
    <row r="75" spans="1:6" x14ac:dyDescent="0.2">
      <c r="A75" s="1" t="s">
        <v>56</v>
      </c>
      <c r="B75" s="1">
        <v>73</v>
      </c>
      <c r="C75" s="1">
        <v>0</v>
      </c>
      <c r="D75" s="1">
        <v>0</v>
      </c>
      <c r="E75" s="1">
        <v>1</v>
      </c>
      <c r="F75" s="1"/>
    </row>
    <row r="76" spans="1:6" x14ac:dyDescent="0.2">
      <c r="A76" s="1" t="s">
        <v>56</v>
      </c>
      <c r="B76" s="1">
        <v>74</v>
      </c>
      <c r="C76" s="1">
        <v>0</v>
      </c>
      <c r="D76" s="1">
        <v>0</v>
      </c>
      <c r="E76" s="1">
        <v>1</v>
      </c>
      <c r="F76" s="1"/>
    </row>
    <row r="77" spans="1:6" x14ac:dyDescent="0.2">
      <c r="A77" s="1" t="s">
        <v>56</v>
      </c>
      <c r="B77" s="1">
        <v>75</v>
      </c>
      <c r="C77" s="1">
        <v>0</v>
      </c>
      <c r="D77" s="1">
        <v>0</v>
      </c>
      <c r="E77" s="1">
        <v>1</v>
      </c>
      <c r="F77" s="1"/>
    </row>
    <row r="78" spans="1:6" x14ac:dyDescent="0.2">
      <c r="A78" s="1" t="s">
        <v>56</v>
      </c>
      <c r="B78" s="1">
        <v>76</v>
      </c>
      <c r="C78" s="1">
        <v>0</v>
      </c>
      <c r="D78" s="1">
        <v>0</v>
      </c>
      <c r="E78" s="1">
        <v>1</v>
      </c>
      <c r="F78" s="1"/>
    </row>
    <row r="79" spans="1:6" x14ac:dyDescent="0.2">
      <c r="A79" s="1" t="s">
        <v>56</v>
      </c>
      <c r="B79" s="1">
        <v>77</v>
      </c>
      <c r="C79" s="1">
        <v>0</v>
      </c>
      <c r="D79" s="1">
        <v>0</v>
      </c>
      <c r="E79" s="1">
        <v>1</v>
      </c>
      <c r="F79" s="1"/>
    </row>
    <row r="80" spans="1:6" x14ac:dyDescent="0.2">
      <c r="A80" s="1" t="s">
        <v>56</v>
      </c>
      <c r="B80" s="1">
        <v>78</v>
      </c>
      <c r="C80" s="1">
        <v>0</v>
      </c>
      <c r="D80" s="1">
        <v>0</v>
      </c>
      <c r="E80" s="1">
        <v>1</v>
      </c>
      <c r="F80" s="1"/>
    </row>
    <row r="81" spans="1:6" x14ac:dyDescent="0.2">
      <c r="A81" s="1" t="s">
        <v>56</v>
      </c>
      <c r="B81" s="1">
        <v>79</v>
      </c>
      <c r="C81" s="1">
        <v>0</v>
      </c>
      <c r="D81" s="1">
        <v>0</v>
      </c>
      <c r="E81" s="1">
        <v>1</v>
      </c>
      <c r="F81" s="1"/>
    </row>
    <row r="82" spans="1:6" x14ac:dyDescent="0.2">
      <c r="A82" s="1" t="s">
        <v>56</v>
      </c>
      <c r="B82" s="1">
        <v>80</v>
      </c>
      <c r="C82" s="1">
        <v>0</v>
      </c>
      <c r="D82" s="1">
        <v>0</v>
      </c>
      <c r="E82" s="1">
        <v>1</v>
      </c>
      <c r="F82" s="1"/>
    </row>
    <row r="83" spans="1:6" x14ac:dyDescent="0.2">
      <c r="A83" s="1" t="s">
        <v>56</v>
      </c>
      <c r="B83" s="1">
        <v>81</v>
      </c>
      <c r="C83" s="1">
        <v>0</v>
      </c>
      <c r="D83" s="1">
        <v>0</v>
      </c>
      <c r="E83" s="1">
        <v>1</v>
      </c>
      <c r="F83" s="1"/>
    </row>
    <row r="84" spans="1:6" x14ac:dyDescent="0.2">
      <c r="A84" s="1" t="s">
        <v>56</v>
      </c>
      <c r="B84" s="1">
        <v>82</v>
      </c>
      <c r="C84" s="1">
        <v>0</v>
      </c>
      <c r="D84" s="1">
        <v>0</v>
      </c>
      <c r="E84" s="1">
        <v>1</v>
      </c>
      <c r="F84" s="1"/>
    </row>
    <row r="85" spans="1:6" x14ac:dyDescent="0.2">
      <c r="A85" s="1" t="s">
        <v>56</v>
      </c>
      <c r="B85" s="1">
        <v>83</v>
      </c>
      <c r="C85" s="1">
        <v>0</v>
      </c>
      <c r="D85" s="1">
        <v>0</v>
      </c>
      <c r="E85" s="1">
        <v>1</v>
      </c>
      <c r="F85" s="1"/>
    </row>
    <row r="86" spans="1:6" x14ac:dyDescent="0.2">
      <c r="A86" s="1" t="s">
        <v>56</v>
      </c>
      <c r="B86" s="1">
        <v>84</v>
      </c>
      <c r="C86" s="1">
        <v>0</v>
      </c>
      <c r="D86" s="1">
        <v>0</v>
      </c>
      <c r="E86" s="1">
        <v>1</v>
      </c>
      <c r="F86" s="1"/>
    </row>
    <row r="87" spans="1:6" x14ac:dyDescent="0.2">
      <c r="A87" s="1" t="s">
        <v>56</v>
      </c>
      <c r="B87" s="1">
        <v>85</v>
      </c>
      <c r="C87" s="1">
        <v>0</v>
      </c>
      <c r="D87" s="1">
        <v>0</v>
      </c>
      <c r="E87" s="1">
        <v>1</v>
      </c>
      <c r="F87" s="1"/>
    </row>
    <row r="88" spans="1:6" x14ac:dyDescent="0.2">
      <c r="A88" s="1" t="s">
        <v>56</v>
      </c>
      <c r="B88" s="1">
        <v>86</v>
      </c>
      <c r="C88" s="1">
        <v>0</v>
      </c>
      <c r="D88" s="1">
        <v>0</v>
      </c>
      <c r="E88" s="1">
        <v>1</v>
      </c>
      <c r="F88" s="1"/>
    </row>
    <row r="89" spans="1:6" x14ac:dyDescent="0.2">
      <c r="A89" s="1" t="s">
        <v>56</v>
      </c>
      <c r="B89" s="1">
        <v>87</v>
      </c>
      <c r="C89" s="1">
        <v>0</v>
      </c>
      <c r="D89" s="1">
        <v>0</v>
      </c>
      <c r="E89" s="1">
        <v>1</v>
      </c>
      <c r="F89" s="1"/>
    </row>
    <row r="90" spans="1:6" x14ac:dyDescent="0.2">
      <c r="A90" s="1" t="s">
        <v>56</v>
      </c>
      <c r="B90" s="1">
        <v>88</v>
      </c>
      <c r="C90" s="1">
        <v>0</v>
      </c>
      <c r="D90" s="1">
        <v>0</v>
      </c>
      <c r="E90" s="1">
        <v>1</v>
      </c>
      <c r="F90" s="1"/>
    </row>
    <row r="91" spans="1:6" x14ac:dyDescent="0.2">
      <c r="A91" s="1" t="s">
        <v>56</v>
      </c>
      <c r="B91" s="1">
        <v>89</v>
      </c>
      <c r="C91" s="1">
        <v>0</v>
      </c>
      <c r="D91" s="1">
        <v>0</v>
      </c>
      <c r="E91" s="1">
        <v>1</v>
      </c>
      <c r="F91" s="1"/>
    </row>
    <row r="92" spans="1:6" x14ac:dyDescent="0.2">
      <c r="A92" s="1" t="s">
        <v>56</v>
      </c>
      <c r="B92" s="1">
        <v>90</v>
      </c>
      <c r="C92" s="1">
        <v>0</v>
      </c>
      <c r="D92" s="1">
        <v>0</v>
      </c>
      <c r="E92" s="1">
        <v>1</v>
      </c>
      <c r="F92" s="1"/>
    </row>
    <row r="93" spans="1:6" x14ac:dyDescent="0.2">
      <c r="A93" s="1" t="s">
        <v>56</v>
      </c>
      <c r="B93" s="1">
        <v>91</v>
      </c>
      <c r="C93" s="1">
        <v>0</v>
      </c>
      <c r="D93" s="1">
        <v>0</v>
      </c>
      <c r="E93" s="1">
        <v>1</v>
      </c>
      <c r="F93" s="1"/>
    </row>
    <row r="94" spans="1:6" x14ac:dyDescent="0.2">
      <c r="A94" s="1" t="s">
        <v>56</v>
      </c>
      <c r="B94" s="1">
        <v>92</v>
      </c>
      <c r="C94" s="1">
        <v>0</v>
      </c>
      <c r="D94" s="1">
        <v>0</v>
      </c>
      <c r="E94" s="1">
        <v>1</v>
      </c>
      <c r="F94" s="1"/>
    </row>
    <row r="95" spans="1:6" x14ac:dyDescent="0.2">
      <c r="A95" s="1" t="s">
        <v>56</v>
      </c>
      <c r="B95" s="1">
        <v>93</v>
      </c>
      <c r="C95" s="1">
        <v>0</v>
      </c>
      <c r="D95" s="1">
        <v>0</v>
      </c>
      <c r="E95" s="1">
        <v>1</v>
      </c>
      <c r="F95" s="1"/>
    </row>
    <row r="96" spans="1:6" x14ac:dyDescent="0.2">
      <c r="A96" s="1" t="s">
        <v>56</v>
      </c>
      <c r="B96" s="1">
        <v>94</v>
      </c>
      <c r="C96" s="1">
        <v>0</v>
      </c>
      <c r="D96" s="1">
        <v>0</v>
      </c>
      <c r="E96" s="1">
        <v>1</v>
      </c>
      <c r="F96" s="1"/>
    </row>
    <row r="97" spans="1:6" x14ac:dyDescent="0.2">
      <c r="A97" s="1" t="s">
        <v>56</v>
      </c>
      <c r="B97" s="1">
        <v>95</v>
      </c>
      <c r="C97" s="1">
        <v>0</v>
      </c>
      <c r="D97" s="1">
        <v>0</v>
      </c>
      <c r="E97" s="1">
        <v>1</v>
      </c>
      <c r="F97" s="1"/>
    </row>
    <row r="98" spans="1:6" x14ac:dyDescent="0.2">
      <c r="A98" s="1" t="s">
        <v>56</v>
      </c>
      <c r="B98" s="1">
        <v>96</v>
      </c>
      <c r="C98" s="1">
        <v>0</v>
      </c>
      <c r="D98" s="1">
        <v>0</v>
      </c>
      <c r="E98" s="1">
        <v>1</v>
      </c>
      <c r="F98" s="1"/>
    </row>
    <row r="99" spans="1:6" x14ac:dyDescent="0.2">
      <c r="A99" s="1" t="s">
        <v>56</v>
      </c>
      <c r="B99" s="1">
        <v>97</v>
      </c>
      <c r="C99" s="1">
        <v>0</v>
      </c>
      <c r="D99" s="1">
        <v>0</v>
      </c>
      <c r="E99" s="1">
        <v>1</v>
      </c>
      <c r="F99" s="1"/>
    </row>
    <row r="100" spans="1:6" x14ac:dyDescent="0.2">
      <c r="A100" s="1" t="s">
        <v>56</v>
      </c>
      <c r="B100" s="1">
        <v>98</v>
      </c>
      <c r="C100" s="1">
        <v>0</v>
      </c>
      <c r="D100" s="1">
        <v>0</v>
      </c>
      <c r="E100" s="1">
        <v>1</v>
      </c>
      <c r="F100" s="1"/>
    </row>
    <row r="101" spans="1:6" x14ac:dyDescent="0.2">
      <c r="A101" s="1" t="s">
        <v>56</v>
      </c>
      <c r="B101" s="1">
        <v>99</v>
      </c>
      <c r="C101" s="1">
        <v>0</v>
      </c>
      <c r="D101" s="1">
        <v>0</v>
      </c>
      <c r="E101" s="1">
        <v>1</v>
      </c>
      <c r="F101" s="1"/>
    </row>
    <row r="102" spans="1:6" x14ac:dyDescent="0.2">
      <c r="A102" s="1" t="s">
        <v>56</v>
      </c>
      <c r="B102" s="1">
        <v>100</v>
      </c>
      <c r="C102" s="1">
        <v>0</v>
      </c>
      <c r="D102" s="1">
        <v>0</v>
      </c>
      <c r="E102" s="1">
        <v>1</v>
      </c>
      <c r="F102" s="1"/>
    </row>
    <row r="103" spans="1:6" x14ac:dyDescent="0.2">
      <c r="A103" s="1" t="s">
        <v>56</v>
      </c>
      <c r="B103" s="1">
        <v>101</v>
      </c>
      <c r="C103" s="1">
        <v>0</v>
      </c>
      <c r="D103" s="1">
        <v>0</v>
      </c>
      <c r="E103" s="1">
        <v>1</v>
      </c>
      <c r="F103" s="1"/>
    </row>
    <row r="104" spans="1:6" x14ac:dyDescent="0.2">
      <c r="A104" s="1" t="s">
        <v>56</v>
      </c>
      <c r="B104" s="1">
        <v>102</v>
      </c>
      <c r="C104" s="1">
        <v>0</v>
      </c>
      <c r="D104" s="1">
        <v>0</v>
      </c>
      <c r="E104" s="1">
        <v>1</v>
      </c>
      <c r="F104" s="1"/>
    </row>
    <row r="105" spans="1:6" x14ac:dyDescent="0.2">
      <c r="A105" s="1" t="s">
        <v>56</v>
      </c>
      <c r="B105" s="1">
        <v>103</v>
      </c>
      <c r="C105" s="1">
        <v>0</v>
      </c>
      <c r="D105" s="1">
        <v>0</v>
      </c>
      <c r="E105" s="1">
        <v>1</v>
      </c>
      <c r="F105" s="1"/>
    </row>
    <row r="106" spans="1:6" x14ac:dyDescent="0.2">
      <c r="A106" s="1" t="s">
        <v>56</v>
      </c>
      <c r="B106" s="1">
        <v>104</v>
      </c>
      <c r="C106" s="1">
        <v>0</v>
      </c>
      <c r="D106" s="1">
        <v>0</v>
      </c>
      <c r="E106" s="1">
        <v>1</v>
      </c>
      <c r="F106" s="1"/>
    </row>
    <row r="107" spans="1:6" x14ac:dyDescent="0.2">
      <c r="A107" s="1" t="s">
        <v>56</v>
      </c>
      <c r="B107" s="1">
        <v>105</v>
      </c>
      <c r="C107" s="1">
        <v>0</v>
      </c>
      <c r="D107" s="1">
        <v>0</v>
      </c>
      <c r="E107" s="1">
        <v>1</v>
      </c>
      <c r="F107" s="1"/>
    </row>
    <row r="108" spans="1:6" x14ac:dyDescent="0.2">
      <c r="A108" s="1" t="s">
        <v>56</v>
      </c>
      <c r="B108" s="1">
        <v>106</v>
      </c>
      <c r="C108" s="1">
        <v>0</v>
      </c>
      <c r="D108" s="1">
        <v>0</v>
      </c>
      <c r="E108" s="1">
        <v>1</v>
      </c>
      <c r="F108" s="1"/>
    </row>
    <row r="109" spans="1:6" x14ac:dyDescent="0.2">
      <c r="A109" s="1" t="s">
        <v>56</v>
      </c>
      <c r="B109" s="1">
        <v>107</v>
      </c>
      <c r="C109" s="1">
        <v>0</v>
      </c>
      <c r="D109" s="1">
        <v>0</v>
      </c>
      <c r="E109" s="1">
        <v>1</v>
      </c>
      <c r="F109" s="1"/>
    </row>
    <row r="110" spans="1:6" x14ac:dyDescent="0.2">
      <c r="A110" s="1" t="s">
        <v>56</v>
      </c>
      <c r="B110" s="1">
        <v>108</v>
      </c>
      <c r="C110" s="1">
        <v>0</v>
      </c>
      <c r="D110" s="1">
        <v>0</v>
      </c>
      <c r="E110" s="1">
        <v>1</v>
      </c>
      <c r="F110" s="1"/>
    </row>
    <row r="111" spans="1:6" x14ac:dyDescent="0.2">
      <c r="A111" s="1" t="s">
        <v>56</v>
      </c>
      <c r="B111" s="1">
        <v>109</v>
      </c>
      <c r="C111" s="1">
        <v>0</v>
      </c>
      <c r="D111" s="1">
        <v>0</v>
      </c>
      <c r="E111" s="1">
        <v>1</v>
      </c>
      <c r="F111" s="1"/>
    </row>
    <row r="112" spans="1:6" x14ac:dyDescent="0.2">
      <c r="A112" s="1" t="s">
        <v>56</v>
      </c>
      <c r="B112" s="1">
        <v>110</v>
      </c>
      <c r="C112" s="1">
        <v>0</v>
      </c>
      <c r="D112" s="1">
        <v>0</v>
      </c>
      <c r="E112" s="1">
        <v>1</v>
      </c>
      <c r="F112" s="1"/>
    </row>
    <row r="113" spans="1:6" x14ac:dyDescent="0.2">
      <c r="A113" s="1" t="s">
        <v>56</v>
      </c>
      <c r="B113" s="1">
        <v>111</v>
      </c>
      <c r="C113" s="1">
        <v>0</v>
      </c>
      <c r="D113" s="1">
        <v>0</v>
      </c>
      <c r="E113" s="1">
        <v>1</v>
      </c>
      <c r="F113" s="1"/>
    </row>
    <row r="114" spans="1:6" x14ac:dyDescent="0.2">
      <c r="A114" s="1" t="s">
        <v>56</v>
      </c>
      <c r="B114" s="1">
        <v>112</v>
      </c>
      <c r="C114" s="1">
        <v>0</v>
      </c>
      <c r="D114" s="1">
        <v>0</v>
      </c>
      <c r="E114" s="1">
        <v>1</v>
      </c>
      <c r="F114" s="1"/>
    </row>
    <row r="115" spans="1:6" x14ac:dyDescent="0.2">
      <c r="A115" s="1" t="s">
        <v>56</v>
      </c>
      <c r="B115" s="1">
        <v>113</v>
      </c>
      <c r="C115" s="1">
        <v>0</v>
      </c>
      <c r="D115" s="1">
        <v>0</v>
      </c>
      <c r="E115" s="1">
        <v>1</v>
      </c>
      <c r="F115" s="1"/>
    </row>
    <row r="116" spans="1:6" x14ac:dyDescent="0.2">
      <c r="A116" s="1" t="s">
        <v>56</v>
      </c>
      <c r="B116" s="1">
        <v>114</v>
      </c>
      <c r="C116" s="1">
        <v>0</v>
      </c>
      <c r="D116" s="1">
        <v>0</v>
      </c>
      <c r="E116" s="1">
        <v>1</v>
      </c>
      <c r="F116" s="1"/>
    </row>
    <row r="117" spans="1:6" x14ac:dyDescent="0.2">
      <c r="A117" s="1" t="s">
        <v>56</v>
      </c>
      <c r="B117" s="1">
        <v>115</v>
      </c>
      <c r="C117" s="1">
        <v>0</v>
      </c>
      <c r="D117" s="1">
        <v>0</v>
      </c>
      <c r="E117" s="1">
        <v>1</v>
      </c>
      <c r="F117" s="1"/>
    </row>
    <row r="118" spans="1:6" x14ac:dyDescent="0.2">
      <c r="A118" s="1" t="s">
        <v>56</v>
      </c>
      <c r="B118" s="1">
        <v>116</v>
      </c>
      <c r="C118" s="1">
        <v>0</v>
      </c>
      <c r="D118" s="1">
        <v>0</v>
      </c>
      <c r="E118" s="1">
        <v>1</v>
      </c>
      <c r="F118" s="1"/>
    </row>
    <row r="119" spans="1:6" x14ac:dyDescent="0.2">
      <c r="A119" s="1" t="s">
        <v>56</v>
      </c>
      <c r="B119" s="1">
        <v>117</v>
      </c>
      <c r="C119" s="1">
        <v>0</v>
      </c>
      <c r="D119" s="1">
        <v>0</v>
      </c>
      <c r="E119" s="1">
        <v>1</v>
      </c>
      <c r="F119" s="1"/>
    </row>
    <row r="120" spans="1:6" x14ac:dyDescent="0.2">
      <c r="A120" s="1" t="s">
        <v>56</v>
      </c>
      <c r="B120" s="1">
        <v>118</v>
      </c>
      <c r="C120" s="1">
        <v>0</v>
      </c>
      <c r="D120" s="1">
        <v>0</v>
      </c>
      <c r="E120" s="1">
        <v>1</v>
      </c>
      <c r="F120" s="1"/>
    </row>
    <row r="121" spans="1:6" x14ac:dyDescent="0.2">
      <c r="A121" s="1" t="s">
        <v>56</v>
      </c>
      <c r="B121" s="1">
        <v>119</v>
      </c>
      <c r="C121" s="1">
        <v>0</v>
      </c>
      <c r="D121" s="1">
        <v>0</v>
      </c>
      <c r="E121" s="1">
        <v>1</v>
      </c>
      <c r="F121" s="1"/>
    </row>
    <row r="122" spans="1:6" x14ac:dyDescent="0.2">
      <c r="A122" s="1" t="s">
        <v>56</v>
      </c>
      <c r="B122" s="1">
        <v>120</v>
      </c>
      <c r="C122" s="1">
        <v>0</v>
      </c>
      <c r="D122" s="1">
        <v>0</v>
      </c>
      <c r="E122" s="1">
        <v>1</v>
      </c>
      <c r="F122" s="1"/>
    </row>
    <row r="123" spans="1:6" x14ac:dyDescent="0.2">
      <c r="A123" s="1" t="s">
        <v>56</v>
      </c>
      <c r="B123" s="1">
        <v>121</v>
      </c>
      <c r="C123" s="1">
        <v>0</v>
      </c>
      <c r="D123" s="1">
        <v>0</v>
      </c>
      <c r="E123" s="1">
        <v>1</v>
      </c>
      <c r="F123" s="1"/>
    </row>
    <row r="124" spans="1:6" x14ac:dyDescent="0.2">
      <c r="A124" s="1" t="s">
        <v>56</v>
      </c>
      <c r="B124" s="1">
        <v>122</v>
      </c>
      <c r="C124" s="1">
        <v>0</v>
      </c>
      <c r="D124" s="1">
        <v>0</v>
      </c>
      <c r="E124" s="1">
        <v>1</v>
      </c>
      <c r="F124" s="1"/>
    </row>
    <row r="125" spans="1:6" x14ac:dyDescent="0.2">
      <c r="A125" s="1" t="s">
        <v>56</v>
      </c>
      <c r="B125" s="1">
        <v>123</v>
      </c>
      <c r="C125" s="1">
        <v>0</v>
      </c>
      <c r="D125" s="1">
        <v>0</v>
      </c>
      <c r="E125" s="1">
        <v>1</v>
      </c>
      <c r="F125" s="1"/>
    </row>
    <row r="126" spans="1:6" x14ac:dyDescent="0.2">
      <c r="A126" s="1" t="s">
        <v>56</v>
      </c>
      <c r="B126" s="1">
        <v>124</v>
      </c>
      <c r="C126" s="1">
        <v>0</v>
      </c>
      <c r="D126" s="1">
        <v>0</v>
      </c>
      <c r="E126" s="1">
        <v>1</v>
      </c>
      <c r="F126" s="1"/>
    </row>
    <row r="127" spans="1:6" x14ac:dyDescent="0.2">
      <c r="A127" s="1" t="s">
        <v>56</v>
      </c>
      <c r="B127" s="1">
        <v>125</v>
      </c>
      <c r="C127" s="1">
        <v>0</v>
      </c>
      <c r="D127" s="1">
        <v>0</v>
      </c>
      <c r="E127" s="1">
        <v>1</v>
      </c>
      <c r="F127" s="1"/>
    </row>
    <row r="128" spans="1:6" x14ac:dyDescent="0.2">
      <c r="A128" s="1" t="s">
        <v>56</v>
      </c>
      <c r="B128" s="1">
        <v>126</v>
      </c>
      <c r="C128" s="1">
        <v>0</v>
      </c>
      <c r="D128" s="1">
        <v>0</v>
      </c>
      <c r="E128" s="1">
        <v>1</v>
      </c>
      <c r="F128" s="1"/>
    </row>
    <row r="129" spans="1:6" x14ac:dyDescent="0.2">
      <c r="A129" s="1" t="s">
        <v>56</v>
      </c>
      <c r="B129" s="1">
        <v>127</v>
      </c>
      <c r="C129" s="1">
        <v>0</v>
      </c>
      <c r="D129" s="1">
        <v>0</v>
      </c>
      <c r="E129" s="1">
        <v>1</v>
      </c>
      <c r="F129" s="1"/>
    </row>
    <row r="130" spans="1:6" x14ac:dyDescent="0.2">
      <c r="A130" s="1" t="s">
        <v>56</v>
      </c>
      <c r="B130" s="1">
        <v>128</v>
      </c>
      <c r="C130" s="1">
        <v>0</v>
      </c>
      <c r="D130" s="1">
        <v>0</v>
      </c>
      <c r="E130" s="1">
        <v>1</v>
      </c>
      <c r="F130" s="1"/>
    </row>
    <row r="131" spans="1:6" x14ac:dyDescent="0.2">
      <c r="A131" s="1" t="s">
        <v>56</v>
      </c>
      <c r="B131" s="1">
        <v>129</v>
      </c>
      <c r="C131" s="1">
        <v>0</v>
      </c>
      <c r="D131" s="1">
        <v>0</v>
      </c>
      <c r="E131" s="1">
        <v>1</v>
      </c>
      <c r="F131" s="1"/>
    </row>
    <row r="132" spans="1:6" x14ac:dyDescent="0.2">
      <c r="A132" s="1" t="s">
        <v>56</v>
      </c>
      <c r="B132" s="1">
        <v>130</v>
      </c>
      <c r="C132" s="1">
        <v>0</v>
      </c>
      <c r="D132" s="1">
        <v>0</v>
      </c>
      <c r="E132" s="1">
        <v>1</v>
      </c>
      <c r="F132" s="1"/>
    </row>
    <row r="133" spans="1:6" x14ac:dyDescent="0.2">
      <c r="A133" s="1" t="s">
        <v>56</v>
      </c>
      <c r="B133" s="1">
        <v>131</v>
      </c>
      <c r="C133" s="1">
        <v>0</v>
      </c>
      <c r="D133" s="1">
        <v>0</v>
      </c>
      <c r="E133" s="1">
        <v>1</v>
      </c>
      <c r="F133" s="1"/>
    </row>
    <row r="134" spans="1:6" x14ac:dyDescent="0.2">
      <c r="A134" s="1" t="s">
        <v>56</v>
      </c>
      <c r="B134" s="1">
        <v>132</v>
      </c>
      <c r="C134" s="1">
        <v>0</v>
      </c>
      <c r="D134" s="1">
        <v>0</v>
      </c>
      <c r="E134" s="1">
        <v>1</v>
      </c>
      <c r="F134" s="1"/>
    </row>
    <row r="135" spans="1:6" x14ac:dyDescent="0.2">
      <c r="A135" s="1" t="s">
        <v>56</v>
      </c>
      <c r="B135" s="1">
        <v>133</v>
      </c>
      <c r="C135" s="1">
        <v>0</v>
      </c>
      <c r="D135" s="1">
        <v>0</v>
      </c>
      <c r="E135" s="1">
        <v>1</v>
      </c>
      <c r="F135" s="1"/>
    </row>
    <row r="136" spans="1:6" x14ac:dyDescent="0.2">
      <c r="A136" s="1" t="s">
        <v>56</v>
      </c>
      <c r="B136" s="1">
        <v>134</v>
      </c>
      <c r="C136" s="1">
        <v>0</v>
      </c>
      <c r="D136" s="1">
        <v>0</v>
      </c>
      <c r="E136" s="1">
        <v>1</v>
      </c>
      <c r="F136" s="1"/>
    </row>
    <row r="137" spans="1:6" x14ac:dyDescent="0.2">
      <c r="A137" s="1" t="s">
        <v>56</v>
      </c>
      <c r="B137" s="1">
        <v>135</v>
      </c>
      <c r="C137" s="1">
        <v>0</v>
      </c>
      <c r="D137" s="1">
        <v>0</v>
      </c>
      <c r="E137" s="1">
        <v>1</v>
      </c>
      <c r="F137" s="1"/>
    </row>
    <row r="138" spans="1:6" x14ac:dyDescent="0.2">
      <c r="A138" s="1" t="s">
        <v>56</v>
      </c>
      <c r="B138" s="1">
        <v>136</v>
      </c>
      <c r="C138" s="1">
        <v>0</v>
      </c>
      <c r="D138" s="1">
        <v>0</v>
      </c>
      <c r="E138" s="1">
        <v>1</v>
      </c>
      <c r="F138" s="1"/>
    </row>
    <row r="139" spans="1:6" x14ac:dyDescent="0.2">
      <c r="A139" s="1" t="s">
        <v>56</v>
      </c>
      <c r="B139" s="1">
        <v>137</v>
      </c>
      <c r="C139" s="1">
        <v>0</v>
      </c>
      <c r="D139" s="1">
        <v>0</v>
      </c>
      <c r="E139" s="1">
        <v>1</v>
      </c>
      <c r="F139" s="1"/>
    </row>
    <row r="140" spans="1:6" x14ac:dyDescent="0.2">
      <c r="A140" s="1" t="s">
        <v>56</v>
      </c>
      <c r="B140" s="1">
        <v>138</v>
      </c>
      <c r="C140" s="1">
        <v>0</v>
      </c>
      <c r="D140" s="1">
        <v>0</v>
      </c>
      <c r="E140" s="1">
        <v>1</v>
      </c>
      <c r="F140" s="1"/>
    </row>
    <row r="141" spans="1:6" x14ac:dyDescent="0.2">
      <c r="A141" s="1" t="s">
        <v>56</v>
      </c>
      <c r="B141" s="1">
        <v>139</v>
      </c>
      <c r="C141" s="1">
        <v>0</v>
      </c>
      <c r="D141" s="1">
        <v>0</v>
      </c>
      <c r="E141" s="1">
        <v>1</v>
      </c>
      <c r="F141" s="1"/>
    </row>
    <row r="142" spans="1:6" x14ac:dyDescent="0.2">
      <c r="A142" s="1" t="s">
        <v>56</v>
      </c>
      <c r="B142" s="1">
        <v>140</v>
      </c>
      <c r="C142" s="1">
        <v>0</v>
      </c>
      <c r="D142" s="1">
        <v>0</v>
      </c>
      <c r="E142" s="1">
        <v>1</v>
      </c>
      <c r="F142" s="1"/>
    </row>
    <row r="143" spans="1:6" x14ac:dyDescent="0.2">
      <c r="A143" s="1" t="s">
        <v>56</v>
      </c>
      <c r="B143" s="1">
        <v>141</v>
      </c>
      <c r="C143" s="1">
        <v>0</v>
      </c>
      <c r="D143" s="1">
        <v>0</v>
      </c>
      <c r="E143" s="1">
        <v>1</v>
      </c>
      <c r="F143" s="1"/>
    </row>
    <row r="144" spans="1:6" x14ac:dyDescent="0.2">
      <c r="A144" s="1" t="s">
        <v>56</v>
      </c>
      <c r="B144" s="1">
        <v>142</v>
      </c>
      <c r="C144" s="1">
        <v>0</v>
      </c>
      <c r="D144" s="1">
        <v>0</v>
      </c>
      <c r="E144" s="1">
        <v>1</v>
      </c>
      <c r="F144" s="1"/>
    </row>
    <row r="145" spans="1:6" x14ac:dyDescent="0.2">
      <c r="A145" s="1" t="s">
        <v>56</v>
      </c>
      <c r="B145" s="1">
        <v>143</v>
      </c>
      <c r="C145" s="1">
        <v>0</v>
      </c>
      <c r="D145" s="1">
        <v>0</v>
      </c>
      <c r="E145" s="1">
        <v>1</v>
      </c>
      <c r="F145" s="1"/>
    </row>
    <row r="146" spans="1:6" x14ac:dyDescent="0.2">
      <c r="A146" s="1" t="s">
        <v>56</v>
      </c>
      <c r="B146" s="1">
        <v>144</v>
      </c>
      <c r="C146" s="1">
        <v>0</v>
      </c>
      <c r="D146" s="1">
        <v>0</v>
      </c>
      <c r="E146" s="1">
        <v>1</v>
      </c>
      <c r="F146" s="1"/>
    </row>
    <row r="147" spans="1:6" x14ac:dyDescent="0.2">
      <c r="A147" s="1" t="s">
        <v>56</v>
      </c>
      <c r="B147" s="1">
        <v>145</v>
      </c>
      <c r="C147" s="1">
        <v>0</v>
      </c>
      <c r="D147" s="1">
        <v>0</v>
      </c>
      <c r="E147" s="1">
        <v>1</v>
      </c>
      <c r="F147" s="1"/>
    </row>
    <row r="148" spans="1:6" x14ac:dyDescent="0.2">
      <c r="A148" s="1" t="s">
        <v>56</v>
      </c>
      <c r="B148" s="1">
        <v>146</v>
      </c>
      <c r="C148" s="1">
        <v>0</v>
      </c>
      <c r="D148" s="1">
        <v>0</v>
      </c>
      <c r="E148" s="1">
        <v>1</v>
      </c>
      <c r="F148" s="1"/>
    </row>
    <row r="149" spans="1:6" x14ac:dyDescent="0.2">
      <c r="A149" s="1" t="s">
        <v>56</v>
      </c>
      <c r="B149" s="1">
        <v>147</v>
      </c>
      <c r="C149" s="1">
        <v>0</v>
      </c>
      <c r="D149" s="1">
        <v>0</v>
      </c>
      <c r="E149" s="1">
        <v>1</v>
      </c>
      <c r="F149" s="1"/>
    </row>
    <row r="150" spans="1:6" x14ac:dyDescent="0.2">
      <c r="A150" s="1" t="s">
        <v>56</v>
      </c>
      <c r="B150" s="1">
        <v>148</v>
      </c>
      <c r="C150" s="1">
        <v>0.5</v>
      </c>
      <c r="D150" s="1">
        <v>0</v>
      </c>
      <c r="E150" s="1">
        <v>1</v>
      </c>
      <c r="F150" s="1"/>
    </row>
    <row r="151" spans="1:6" x14ac:dyDescent="0.2">
      <c r="A151" s="1" t="s">
        <v>56</v>
      </c>
      <c r="B151" s="1">
        <v>149</v>
      </c>
      <c r="C151" s="1">
        <v>0.5</v>
      </c>
      <c r="D151" s="1">
        <v>0</v>
      </c>
      <c r="E151" s="1">
        <v>1</v>
      </c>
      <c r="F151" s="1"/>
    </row>
    <row r="152" spans="1:6" x14ac:dyDescent="0.2">
      <c r="A152" s="1" t="s">
        <v>56</v>
      </c>
      <c r="B152" s="1">
        <v>150</v>
      </c>
      <c r="C152" s="1">
        <v>0.5</v>
      </c>
      <c r="D152" s="1">
        <v>0</v>
      </c>
      <c r="E152" s="1">
        <v>1</v>
      </c>
      <c r="F152" s="1"/>
    </row>
    <row r="153" spans="1:6" x14ac:dyDescent="0.2">
      <c r="A153" s="1" t="s">
        <v>56</v>
      </c>
      <c r="B153" s="1">
        <v>151</v>
      </c>
      <c r="C153" s="1">
        <v>0.5</v>
      </c>
      <c r="D153" s="1">
        <v>0</v>
      </c>
      <c r="E153" s="1">
        <v>1</v>
      </c>
      <c r="F153" s="1"/>
    </row>
    <row r="154" spans="1:6" x14ac:dyDescent="0.2">
      <c r="A154" s="1" t="s">
        <v>56</v>
      </c>
      <c r="B154" s="1">
        <v>152</v>
      </c>
      <c r="C154" s="1">
        <v>0.5</v>
      </c>
      <c r="D154" s="1">
        <v>0</v>
      </c>
      <c r="E154" s="1">
        <v>1</v>
      </c>
      <c r="F154" s="1"/>
    </row>
    <row r="155" spans="1:6" x14ac:dyDescent="0.2">
      <c r="A155" s="1" t="s">
        <v>56</v>
      </c>
      <c r="B155" s="1">
        <v>153</v>
      </c>
      <c r="C155" s="1">
        <v>0.5</v>
      </c>
      <c r="D155" s="1">
        <v>0</v>
      </c>
      <c r="E155" s="1">
        <v>1</v>
      </c>
      <c r="F155" s="1"/>
    </row>
    <row r="156" spans="1:6" x14ac:dyDescent="0.2">
      <c r="A156" s="1" t="s">
        <v>56</v>
      </c>
      <c r="B156" s="1">
        <v>154</v>
      </c>
      <c r="C156" s="1">
        <v>0.5</v>
      </c>
      <c r="D156" s="1">
        <v>0</v>
      </c>
      <c r="E156" s="1">
        <v>1</v>
      </c>
      <c r="F156" s="1"/>
    </row>
    <row r="157" spans="1:6" x14ac:dyDescent="0.2">
      <c r="A157" s="1" t="s">
        <v>56</v>
      </c>
      <c r="B157" s="1">
        <v>155</v>
      </c>
      <c r="C157" s="1">
        <v>0.5</v>
      </c>
      <c r="D157" s="1">
        <v>0</v>
      </c>
      <c r="E157" s="1">
        <v>1</v>
      </c>
      <c r="F157" s="1"/>
    </row>
    <row r="158" spans="1:6" x14ac:dyDescent="0.2">
      <c r="A158" s="1" t="s">
        <v>56</v>
      </c>
      <c r="B158" s="1">
        <v>156</v>
      </c>
      <c r="C158" s="1">
        <v>0.5</v>
      </c>
      <c r="D158" s="1">
        <v>0</v>
      </c>
      <c r="E158" s="1">
        <v>1</v>
      </c>
      <c r="F158" s="1"/>
    </row>
    <row r="159" spans="1:6" x14ac:dyDescent="0.2">
      <c r="A159" s="1" t="s">
        <v>56</v>
      </c>
      <c r="B159" s="1">
        <v>157</v>
      </c>
      <c r="C159" s="1">
        <v>0.5</v>
      </c>
      <c r="D159" s="1">
        <v>0</v>
      </c>
      <c r="E159" s="1">
        <v>1</v>
      </c>
      <c r="F159" s="1"/>
    </row>
    <row r="160" spans="1:6" x14ac:dyDescent="0.2">
      <c r="A160" s="1" t="s">
        <v>56</v>
      </c>
      <c r="B160" s="1">
        <v>158</v>
      </c>
      <c r="C160" s="1">
        <v>0.5</v>
      </c>
      <c r="D160" s="1">
        <v>0</v>
      </c>
      <c r="E160" s="1">
        <v>1</v>
      </c>
      <c r="F160" s="1"/>
    </row>
    <row r="161" spans="1:6" x14ac:dyDescent="0.2">
      <c r="A161" s="1" t="s">
        <v>56</v>
      </c>
      <c r="B161" s="1">
        <v>159</v>
      </c>
      <c r="C161" s="1">
        <v>0.5</v>
      </c>
      <c r="D161" s="1">
        <v>0</v>
      </c>
      <c r="E161" s="1">
        <v>1</v>
      </c>
      <c r="F161" s="1"/>
    </row>
    <row r="162" spans="1:6" x14ac:dyDescent="0.2">
      <c r="A162" s="1" t="s">
        <v>56</v>
      </c>
      <c r="B162" s="1">
        <v>160</v>
      </c>
      <c r="C162" s="1">
        <v>0.5</v>
      </c>
      <c r="D162" s="1">
        <v>0</v>
      </c>
      <c r="E162" s="1">
        <v>1</v>
      </c>
      <c r="F162" s="1"/>
    </row>
    <row r="163" spans="1:6" x14ac:dyDescent="0.2">
      <c r="A163" s="1" t="s">
        <v>56</v>
      </c>
      <c r="B163" s="1">
        <v>161</v>
      </c>
      <c r="C163" s="1">
        <v>0.5</v>
      </c>
      <c r="D163" s="1">
        <v>0</v>
      </c>
      <c r="E163" s="1">
        <v>1</v>
      </c>
      <c r="F163" s="1"/>
    </row>
    <row r="164" spans="1:6" x14ac:dyDescent="0.2">
      <c r="A164" s="1" t="s">
        <v>56</v>
      </c>
      <c r="B164" s="1">
        <v>162</v>
      </c>
      <c r="C164" s="1">
        <v>1</v>
      </c>
      <c r="D164" s="1">
        <v>0</v>
      </c>
      <c r="E164" s="1">
        <v>1</v>
      </c>
      <c r="F164" s="1"/>
    </row>
    <row r="165" spans="1:6" x14ac:dyDescent="0.2">
      <c r="A165" s="1" t="s">
        <v>56</v>
      </c>
      <c r="B165" s="1">
        <v>163</v>
      </c>
      <c r="C165" s="1">
        <v>1</v>
      </c>
      <c r="D165" s="1">
        <v>0</v>
      </c>
      <c r="E165" s="1">
        <v>1</v>
      </c>
      <c r="F165" s="1"/>
    </row>
    <row r="166" spans="1:6" x14ac:dyDescent="0.2">
      <c r="A166" s="1" t="s">
        <v>56</v>
      </c>
      <c r="B166" s="1">
        <v>164</v>
      </c>
      <c r="C166" s="1">
        <v>1</v>
      </c>
      <c r="D166" s="1">
        <v>0</v>
      </c>
      <c r="E166" s="1">
        <v>1</v>
      </c>
      <c r="F166" s="1"/>
    </row>
    <row r="167" spans="1:6" x14ac:dyDescent="0.2">
      <c r="A167" s="1" t="s">
        <v>56</v>
      </c>
      <c r="B167" s="1">
        <v>165</v>
      </c>
      <c r="C167" s="1">
        <v>1</v>
      </c>
      <c r="D167" s="1">
        <v>0</v>
      </c>
      <c r="E167" s="1">
        <v>1</v>
      </c>
      <c r="F167" s="1"/>
    </row>
    <row r="168" spans="1:6" x14ac:dyDescent="0.2">
      <c r="A168" s="1" t="s">
        <v>56</v>
      </c>
      <c r="B168" s="1">
        <v>166</v>
      </c>
      <c r="C168" s="1">
        <v>1</v>
      </c>
      <c r="D168" s="1">
        <v>0</v>
      </c>
      <c r="E168" s="1">
        <v>1</v>
      </c>
      <c r="F168" s="1"/>
    </row>
    <row r="169" spans="1:6" x14ac:dyDescent="0.2">
      <c r="A169" s="1" t="s">
        <v>56</v>
      </c>
      <c r="B169" s="1">
        <v>167</v>
      </c>
      <c r="C169" s="1">
        <v>1</v>
      </c>
      <c r="D169" s="1">
        <v>0.5</v>
      </c>
      <c r="E169" s="1">
        <v>1</v>
      </c>
      <c r="F169" s="1"/>
    </row>
    <row r="170" spans="1:6" x14ac:dyDescent="0.2">
      <c r="A170" s="1" t="s">
        <v>56</v>
      </c>
      <c r="B170" s="1">
        <v>168</v>
      </c>
      <c r="C170" s="1">
        <v>1</v>
      </c>
      <c r="D170" s="1">
        <v>0.5</v>
      </c>
      <c r="E170" s="1">
        <v>1</v>
      </c>
      <c r="F170" s="1"/>
    </row>
    <row r="171" spans="1:6" x14ac:dyDescent="0.2">
      <c r="A171" s="1" t="s">
        <v>56</v>
      </c>
      <c r="B171" s="1">
        <v>169</v>
      </c>
      <c r="C171" s="1">
        <v>1</v>
      </c>
      <c r="D171" s="1">
        <v>0.5</v>
      </c>
      <c r="E171" s="1">
        <v>1</v>
      </c>
      <c r="F171" s="1"/>
    </row>
    <row r="172" spans="1:6" x14ac:dyDescent="0.2">
      <c r="A172" s="1" t="s">
        <v>56</v>
      </c>
      <c r="B172" s="1">
        <v>170</v>
      </c>
      <c r="C172" s="1">
        <v>1</v>
      </c>
      <c r="D172" s="1">
        <v>0.5</v>
      </c>
      <c r="E172" s="1">
        <v>1</v>
      </c>
      <c r="F172" s="1"/>
    </row>
    <row r="173" spans="1:6" x14ac:dyDescent="0.2">
      <c r="A173" s="1" t="s">
        <v>56</v>
      </c>
      <c r="B173" s="1">
        <v>171</v>
      </c>
      <c r="C173" s="1">
        <v>1</v>
      </c>
      <c r="D173" s="1">
        <v>0.5</v>
      </c>
      <c r="E173" s="1">
        <v>1</v>
      </c>
      <c r="F173" s="1"/>
    </row>
    <row r="174" spans="1:6" x14ac:dyDescent="0.2">
      <c r="A174" s="1" t="s">
        <v>56</v>
      </c>
      <c r="B174" s="1">
        <v>172</v>
      </c>
      <c r="C174" s="1">
        <v>1</v>
      </c>
      <c r="D174" s="1">
        <v>0.5</v>
      </c>
      <c r="E174" s="1">
        <v>1</v>
      </c>
      <c r="F174" s="1"/>
    </row>
    <row r="175" spans="1:6" x14ac:dyDescent="0.2">
      <c r="A175" s="1" t="s">
        <v>56</v>
      </c>
      <c r="B175" s="1">
        <v>173</v>
      </c>
      <c r="C175" s="1">
        <v>1</v>
      </c>
      <c r="D175" s="1">
        <v>1</v>
      </c>
      <c r="E175" s="1">
        <v>1</v>
      </c>
      <c r="F175" s="1"/>
    </row>
    <row r="176" spans="1:6" x14ac:dyDescent="0.2">
      <c r="A176" s="1" t="s">
        <v>56</v>
      </c>
      <c r="B176" s="1">
        <v>174</v>
      </c>
      <c r="C176" s="1">
        <v>1</v>
      </c>
      <c r="D176" s="1">
        <v>1</v>
      </c>
      <c r="E176" s="1">
        <v>1</v>
      </c>
      <c r="F176" s="1"/>
    </row>
    <row r="177" spans="1:6" x14ac:dyDescent="0.2">
      <c r="A177" s="1" t="s">
        <v>56</v>
      </c>
      <c r="B177" s="1">
        <v>175</v>
      </c>
      <c r="C177" s="1">
        <v>1</v>
      </c>
      <c r="D177" s="1">
        <v>1</v>
      </c>
      <c r="E177" s="1">
        <v>1</v>
      </c>
      <c r="F177" s="1"/>
    </row>
    <row r="178" spans="1:6" x14ac:dyDescent="0.2">
      <c r="A178" s="1" t="s">
        <v>56</v>
      </c>
      <c r="B178" s="1">
        <v>176</v>
      </c>
      <c r="C178" s="1">
        <v>1</v>
      </c>
      <c r="D178" s="1">
        <v>1</v>
      </c>
      <c r="E178" s="1">
        <v>1</v>
      </c>
      <c r="F178" s="1"/>
    </row>
    <row r="179" spans="1:6" x14ac:dyDescent="0.2">
      <c r="A179" s="1" t="s">
        <v>56</v>
      </c>
      <c r="B179" s="1">
        <v>177</v>
      </c>
      <c r="C179" s="1">
        <v>1</v>
      </c>
      <c r="D179" s="1">
        <v>1</v>
      </c>
      <c r="E179" s="1">
        <v>1</v>
      </c>
      <c r="F179" s="1"/>
    </row>
    <row r="180" spans="1:6" x14ac:dyDescent="0.2">
      <c r="A180" s="1" t="s">
        <v>56</v>
      </c>
      <c r="B180" s="1">
        <v>178</v>
      </c>
      <c r="C180" s="1">
        <v>1</v>
      </c>
      <c r="D180" s="1">
        <v>1</v>
      </c>
      <c r="E180" s="1">
        <v>1</v>
      </c>
      <c r="F180" s="1"/>
    </row>
    <row r="181" spans="1:6" x14ac:dyDescent="0.2">
      <c r="A181" s="1" t="s">
        <v>56</v>
      </c>
      <c r="B181" s="1">
        <v>179</v>
      </c>
      <c r="C181" s="1">
        <v>1</v>
      </c>
      <c r="D181" s="1">
        <v>1</v>
      </c>
      <c r="E181" s="1">
        <v>1</v>
      </c>
      <c r="F181" s="1"/>
    </row>
    <row r="182" spans="1:6" x14ac:dyDescent="0.2">
      <c r="A182" s="1" t="s">
        <v>56</v>
      </c>
      <c r="B182" s="1">
        <v>180</v>
      </c>
      <c r="C182" s="1">
        <v>1</v>
      </c>
      <c r="D182" s="1">
        <v>1</v>
      </c>
      <c r="E182" s="1">
        <v>1</v>
      </c>
      <c r="F182" s="1"/>
    </row>
    <row r="183" spans="1:6" x14ac:dyDescent="0.2">
      <c r="A183" s="1" t="s">
        <v>56</v>
      </c>
      <c r="B183" s="1">
        <v>181</v>
      </c>
      <c r="C183" s="1">
        <v>1</v>
      </c>
      <c r="D183" s="1">
        <v>1</v>
      </c>
      <c r="E183" s="1">
        <v>1</v>
      </c>
      <c r="F183" s="1"/>
    </row>
    <row r="184" spans="1:6" x14ac:dyDescent="0.2">
      <c r="A184" s="1" t="s">
        <v>56</v>
      </c>
      <c r="B184" s="1">
        <v>182</v>
      </c>
      <c r="C184" s="1">
        <v>1</v>
      </c>
      <c r="D184" s="1">
        <v>1</v>
      </c>
      <c r="E184" s="1">
        <v>1</v>
      </c>
      <c r="F184" s="1"/>
    </row>
    <row r="185" spans="1:6" x14ac:dyDescent="0.2">
      <c r="A185" s="1" t="s">
        <v>56</v>
      </c>
      <c r="B185" s="1">
        <v>183</v>
      </c>
      <c r="C185" s="1">
        <v>1</v>
      </c>
      <c r="D185" s="1">
        <v>1</v>
      </c>
      <c r="E185" s="1">
        <v>1</v>
      </c>
      <c r="F185" s="1"/>
    </row>
    <row r="186" spans="1:6" x14ac:dyDescent="0.2">
      <c r="A186" s="1" t="s">
        <v>56</v>
      </c>
      <c r="B186" s="1">
        <v>184</v>
      </c>
      <c r="C186" s="1">
        <v>1</v>
      </c>
      <c r="D186" s="1">
        <v>1</v>
      </c>
      <c r="E186" s="1">
        <v>1</v>
      </c>
      <c r="F186" s="1"/>
    </row>
    <row r="187" spans="1:6" x14ac:dyDescent="0.2">
      <c r="A187" s="1" t="s">
        <v>56</v>
      </c>
      <c r="B187" s="1">
        <v>185</v>
      </c>
      <c r="C187" s="1">
        <v>1</v>
      </c>
      <c r="D187" s="1">
        <v>1</v>
      </c>
      <c r="E187" s="1">
        <v>1</v>
      </c>
      <c r="F187" s="1"/>
    </row>
    <row r="188" spans="1:6" x14ac:dyDescent="0.2">
      <c r="A188" s="1" t="s">
        <v>56</v>
      </c>
      <c r="B188" s="1">
        <v>186</v>
      </c>
      <c r="C188" s="1">
        <v>1</v>
      </c>
      <c r="D188" s="1">
        <v>1</v>
      </c>
      <c r="E188" s="1">
        <v>1</v>
      </c>
      <c r="F188" s="1"/>
    </row>
    <row r="189" spans="1:6" x14ac:dyDescent="0.2">
      <c r="A189" s="1" t="s">
        <v>56</v>
      </c>
      <c r="B189" s="1">
        <v>187</v>
      </c>
      <c r="C189" s="1">
        <v>1</v>
      </c>
      <c r="D189" s="1">
        <v>1</v>
      </c>
      <c r="E189" s="1">
        <v>1</v>
      </c>
      <c r="F189" s="1"/>
    </row>
    <row r="190" spans="1:6" x14ac:dyDescent="0.2">
      <c r="A190" s="1" t="s">
        <v>56</v>
      </c>
      <c r="B190" s="1">
        <v>188</v>
      </c>
      <c r="C190" s="1">
        <v>1</v>
      </c>
      <c r="D190" s="1">
        <v>1</v>
      </c>
      <c r="E190" s="1">
        <v>1</v>
      </c>
      <c r="F190" s="1"/>
    </row>
    <row r="191" spans="1:6" x14ac:dyDescent="0.2">
      <c r="A191" s="1" t="s">
        <v>56</v>
      </c>
      <c r="B191" s="1">
        <v>189</v>
      </c>
      <c r="C191" s="1">
        <v>1</v>
      </c>
      <c r="D191" s="1">
        <v>1</v>
      </c>
      <c r="E191" s="1">
        <v>1</v>
      </c>
      <c r="F191" s="1"/>
    </row>
    <row r="192" spans="1:6" x14ac:dyDescent="0.2">
      <c r="A192" s="1" t="s">
        <v>56</v>
      </c>
      <c r="B192" s="1">
        <v>190</v>
      </c>
      <c r="C192" s="1">
        <v>1</v>
      </c>
      <c r="D192" s="1">
        <v>1</v>
      </c>
      <c r="E192" s="1">
        <v>1</v>
      </c>
      <c r="F192" s="1"/>
    </row>
    <row r="193" spans="1:6" x14ac:dyDescent="0.2">
      <c r="A193" s="1" t="s">
        <v>56</v>
      </c>
      <c r="B193" s="1">
        <v>191</v>
      </c>
      <c r="C193" s="1">
        <v>1</v>
      </c>
      <c r="D193" s="1">
        <v>1</v>
      </c>
      <c r="E193" s="1">
        <v>1</v>
      </c>
      <c r="F193" s="1"/>
    </row>
    <row r="194" spans="1:6" x14ac:dyDescent="0.2">
      <c r="A194" s="1" t="s">
        <v>56</v>
      </c>
      <c r="B194" s="1">
        <v>192</v>
      </c>
      <c r="C194" s="1">
        <v>1</v>
      </c>
      <c r="D194" s="1">
        <v>1</v>
      </c>
      <c r="E194" s="1">
        <v>1</v>
      </c>
      <c r="F194" s="1"/>
    </row>
    <row r="195" spans="1:6" x14ac:dyDescent="0.2">
      <c r="A195" s="1" t="s">
        <v>56</v>
      </c>
      <c r="B195" s="1">
        <v>193</v>
      </c>
      <c r="C195" s="1">
        <v>1</v>
      </c>
      <c r="D195" s="1">
        <v>1</v>
      </c>
      <c r="E195" s="1">
        <v>1</v>
      </c>
      <c r="F195" s="1"/>
    </row>
    <row r="196" spans="1:6" x14ac:dyDescent="0.2">
      <c r="A196" s="1" t="s">
        <v>56</v>
      </c>
      <c r="B196" s="1">
        <v>194</v>
      </c>
      <c r="C196" s="1">
        <v>1</v>
      </c>
      <c r="D196" s="1">
        <v>1</v>
      </c>
      <c r="E196" s="1">
        <v>1</v>
      </c>
      <c r="F196" s="1"/>
    </row>
    <row r="197" spans="1:6" x14ac:dyDescent="0.2">
      <c r="A197" s="1" t="s">
        <v>56</v>
      </c>
      <c r="B197" s="1">
        <v>195</v>
      </c>
      <c r="C197" s="1">
        <v>1</v>
      </c>
      <c r="D197" s="1">
        <v>1</v>
      </c>
      <c r="E197" s="1">
        <v>1</v>
      </c>
      <c r="F197" s="1"/>
    </row>
    <row r="198" spans="1:6" x14ac:dyDescent="0.2">
      <c r="A198" s="1" t="s">
        <v>56</v>
      </c>
      <c r="B198" s="1">
        <v>196</v>
      </c>
      <c r="C198" s="1">
        <v>1</v>
      </c>
      <c r="D198" s="1">
        <v>1</v>
      </c>
      <c r="E198" s="1">
        <v>1</v>
      </c>
      <c r="F198" s="1"/>
    </row>
    <row r="199" spans="1:6" x14ac:dyDescent="0.2">
      <c r="A199" s="1" t="s">
        <v>56</v>
      </c>
      <c r="B199" s="1">
        <v>197</v>
      </c>
      <c r="C199" s="1">
        <v>1</v>
      </c>
      <c r="D199" s="1">
        <v>1</v>
      </c>
      <c r="E199" s="1">
        <v>1</v>
      </c>
      <c r="F199" s="1"/>
    </row>
    <row r="200" spans="1:6" x14ac:dyDescent="0.2">
      <c r="A200" s="1" t="s">
        <v>56</v>
      </c>
      <c r="B200" s="1">
        <v>198</v>
      </c>
      <c r="C200" s="1">
        <v>1</v>
      </c>
      <c r="D200" s="1">
        <v>1</v>
      </c>
      <c r="E200" s="1">
        <v>1</v>
      </c>
      <c r="F200" s="1"/>
    </row>
    <row r="201" spans="1:6" x14ac:dyDescent="0.2">
      <c r="A201" s="1" t="s">
        <v>56</v>
      </c>
      <c r="B201" s="1">
        <v>199</v>
      </c>
      <c r="C201" s="1">
        <v>1</v>
      </c>
      <c r="D201" s="1">
        <v>1</v>
      </c>
      <c r="E201" s="1">
        <v>1</v>
      </c>
      <c r="F201" s="1"/>
    </row>
    <row r="202" spans="1:6" x14ac:dyDescent="0.2">
      <c r="A202" s="1" t="s">
        <v>56</v>
      </c>
      <c r="B202" s="1">
        <v>200</v>
      </c>
      <c r="C202" s="1">
        <v>1</v>
      </c>
      <c r="D202" s="1">
        <v>1</v>
      </c>
      <c r="E202" s="1">
        <v>1</v>
      </c>
      <c r="F202" s="1"/>
    </row>
    <row r="203" spans="1:6" x14ac:dyDescent="0.2">
      <c r="A203" s="1" t="s">
        <v>56</v>
      </c>
      <c r="B203" s="1">
        <v>201</v>
      </c>
      <c r="C203" s="1">
        <v>1</v>
      </c>
      <c r="D203" s="1">
        <v>1</v>
      </c>
      <c r="E203" s="1">
        <v>1</v>
      </c>
      <c r="F203" s="1"/>
    </row>
    <row r="204" spans="1:6" x14ac:dyDescent="0.2">
      <c r="A204" s="1" t="s">
        <v>56</v>
      </c>
      <c r="B204" s="1">
        <v>202</v>
      </c>
      <c r="C204" s="1">
        <v>1</v>
      </c>
      <c r="D204" s="1">
        <v>1</v>
      </c>
      <c r="E204" s="1">
        <v>1</v>
      </c>
      <c r="F204" s="1"/>
    </row>
    <row r="205" spans="1:6" x14ac:dyDescent="0.2">
      <c r="A205" s="1" t="s">
        <v>56</v>
      </c>
      <c r="B205" s="1">
        <v>203</v>
      </c>
      <c r="C205" s="1">
        <v>1</v>
      </c>
      <c r="D205" s="1">
        <v>1</v>
      </c>
      <c r="E205" s="1">
        <v>1</v>
      </c>
      <c r="F205" s="1"/>
    </row>
    <row r="206" spans="1:6" x14ac:dyDescent="0.2">
      <c r="A206" s="1" t="s">
        <v>56</v>
      </c>
      <c r="B206" s="1">
        <v>204</v>
      </c>
      <c r="C206" s="1">
        <v>1</v>
      </c>
      <c r="D206" s="1">
        <v>1</v>
      </c>
      <c r="E206" s="1">
        <v>1</v>
      </c>
      <c r="F206" s="1"/>
    </row>
    <row r="207" spans="1:6" x14ac:dyDescent="0.2">
      <c r="A207" s="1" t="s">
        <v>56</v>
      </c>
      <c r="B207" s="1">
        <v>205</v>
      </c>
      <c r="C207" s="1">
        <v>1</v>
      </c>
      <c r="D207" s="1">
        <v>1</v>
      </c>
      <c r="E207" s="1">
        <v>1</v>
      </c>
      <c r="F207" s="1"/>
    </row>
    <row r="208" spans="1:6" x14ac:dyDescent="0.2">
      <c r="A208" s="1" t="s">
        <v>56</v>
      </c>
      <c r="B208" s="1">
        <v>206</v>
      </c>
      <c r="C208" s="1">
        <v>1</v>
      </c>
      <c r="D208" s="1">
        <v>1</v>
      </c>
      <c r="E208" s="1">
        <v>1</v>
      </c>
      <c r="F208" s="1"/>
    </row>
    <row r="209" spans="1:6" x14ac:dyDescent="0.2">
      <c r="A209" s="1" t="s">
        <v>56</v>
      </c>
      <c r="B209" s="1">
        <v>207</v>
      </c>
      <c r="C209" s="1">
        <v>1</v>
      </c>
      <c r="D209" s="1">
        <v>1</v>
      </c>
      <c r="E209" s="1">
        <v>1</v>
      </c>
      <c r="F209" s="1"/>
    </row>
    <row r="210" spans="1:6" x14ac:dyDescent="0.2">
      <c r="A210" s="1" t="s">
        <v>56</v>
      </c>
      <c r="B210" s="1">
        <v>208</v>
      </c>
      <c r="C210" s="1">
        <v>1</v>
      </c>
      <c r="D210" s="1">
        <v>1</v>
      </c>
      <c r="E210" s="1">
        <v>1</v>
      </c>
      <c r="F210" s="1"/>
    </row>
    <row r="211" spans="1:6" x14ac:dyDescent="0.2">
      <c r="A211" s="1" t="s">
        <v>56</v>
      </c>
      <c r="B211" s="1">
        <v>209</v>
      </c>
      <c r="C211" s="1">
        <v>1</v>
      </c>
      <c r="D211" s="1">
        <v>1</v>
      </c>
      <c r="E211" s="1">
        <v>1</v>
      </c>
      <c r="F211" s="1"/>
    </row>
    <row r="212" spans="1:6" x14ac:dyDescent="0.2">
      <c r="A212" s="1" t="s">
        <v>56</v>
      </c>
      <c r="B212" s="1">
        <v>210</v>
      </c>
      <c r="C212" s="1">
        <v>1</v>
      </c>
      <c r="D212" s="1">
        <v>1</v>
      </c>
      <c r="E212" s="1">
        <v>1</v>
      </c>
      <c r="F212" s="1"/>
    </row>
    <row r="213" spans="1:6" x14ac:dyDescent="0.2">
      <c r="A213" s="1" t="s">
        <v>56</v>
      </c>
      <c r="B213" s="1">
        <v>211</v>
      </c>
      <c r="C213" s="1">
        <v>1</v>
      </c>
      <c r="D213" s="1">
        <v>1</v>
      </c>
      <c r="E213" s="1">
        <v>1</v>
      </c>
      <c r="F213" s="1"/>
    </row>
    <row r="214" spans="1:6" x14ac:dyDescent="0.2">
      <c r="A214" s="1" t="s">
        <v>56</v>
      </c>
      <c r="B214" s="1">
        <v>212</v>
      </c>
      <c r="C214" s="1">
        <v>1</v>
      </c>
      <c r="D214" s="1">
        <v>1</v>
      </c>
      <c r="E214" s="1">
        <v>1</v>
      </c>
      <c r="F214" s="1"/>
    </row>
    <row r="215" spans="1:6" x14ac:dyDescent="0.2">
      <c r="A215" s="1" t="s">
        <v>56</v>
      </c>
      <c r="B215" s="1">
        <v>213</v>
      </c>
      <c r="C215" s="1">
        <v>1</v>
      </c>
      <c r="D215" s="1">
        <v>1</v>
      </c>
      <c r="E215" s="1">
        <v>1</v>
      </c>
      <c r="F215" s="1"/>
    </row>
    <row r="216" spans="1:6" x14ac:dyDescent="0.2">
      <c r="A216" s="1"/>
      <c r="B216" s="1"/>
      <c r="C216" s="1"/>
      <c r="D216" s="1"/>
      <c r="E216" s="1"/>
      <c r="F216" s="1"/>
    </row>
    <row r="217" spans="1:6" x14ac:dyDescent="0.2">
      <c r="A217" s="1"/>
      <c r="B217" s="1"/>
      <c r="C217" s="1"/>
      <c r="D217" s="1"/>
      <c r="E217" s="1"/>
      <c r="F217" s="1"/>
    </row>
    <row r="218" spans="1:6" x14ac:dyDescent="0.2">
      <c r="A218" s="1"/>
      <c r="B218" s="1"/>
      <c r="C218" s="1"/>
      <c r="D218" s="1"/>
      <c r="E218" s="1"/>
      <c r="F218" s="1"/>
    </row>
    <row r="219" spans="1:6" x14ac:dyDescent="0.2">
      <c r="A219" s="1"/>
      <c r="B219" s="1"/>
      <c r="C219" s="1"/>
      <c r="D219" s="1"/>
      <c r="E219" s="1"/>
      <c r="F219" s="1"/>
    </row>
    <row r="220" spans="1:6" x14ac:dyDescent="0.2">
      <c r="A220" s="1"/>
      <c r="B220" s="1"/>
      <c r="C220" s="1"/>
      <c r="D220" s="1"/>
      <c r="E220" s="1"/>
      <c r="F220" s="1"/>
    </row>
    <row r="221" spans="1:6" x14ac:dyDescent="0.2">
      <c r="A221" s="1"/>
      <c r="B221" s="1"/>
      <c r="C221" s="1"/>
      <c r="D221" s="1"/>
      <c r="E221" s="1"/>
      <c r="F221" s="1"/>
    </row>
    <row r="222" spans="1:6" x14ac:dyDescent="0.2">
      <c r="A222" s="1"/>
      <c r="B222" s="1"/>
      <c r="C222" s="1"/>
      <c r="D222" s="1"/>
      <c r="E222" s="1"/>
      <c r="F222" s="1"/>
    </row>
    <row r="223" spans="1:6" x14ac:dyDescent="0.2">
      <c r="A223" s="1"/>
      <c r="B223" s="1"/>
      <c r="C223" s="1"/>
      <c r="D223" s="1"/>
      <c r="E223" s="1"/>
      <c r="F223" s="1"/>
    </row>
    <row r="224" spans="1:6" x14ac:dyDescent="0.2">
      <c r="A224" s="1"/>
      <c r="B224" s="1"/>
      <c r="C224" s="1"/>
      <c r="D224" s="1"/>
      <c r="E224" s="1"/>
      <c r="F224" s="1"/>
    </row>
    <row r="225" spans="1:6" x14ac:dyDescent="0.2">
      <c r="A225" s="1"/>
      <c r="B225" s="1"/>
      <c r="C225" s="1"/>
      <c r="D225" s="1"/>
      <c r="E225" s="1"/>
      <c r="F225" s="1"/>
    </row>
    <row r="226" spans="1:6" x14ac:dyDescent="0.2">
      <c r="A226" s="1"/>
      <c r="B226" s="1"/>
      <c r="C226" s="1"/>
      <c r="D226" s="1"/>
      <c r="E226" s="1"/>
      <c r="F226" s="1"/>
    </row>
    <row r="227" spans="1:6" x14ac:dyDescent="0.2">
      <c r="A227" s="1"/>
      <c r="B227" s="1"/>
      <c r="C227" s="1"/>
      <c r="D227" s="1"/>
      <c r="E227" s="1"/>
      <c r="F227" s="1"/>
    </row>
    <row r="228" spans="1:6" x14ac:dyDescent="0.2">
      <c r="A228" s="1"/>
      <c r="B228" s="1"/>
      <c r="C228" s="1"/>
      <c r="D228" s="1"/>
      <c r="E228" s="1"/>
      <c r="F228" s="1"/>
    </row>
    <row r="229" spans="1:6" x14ac:dyDescent="0.2">
      <c r="A229" s="1"/>
      <c r="B229" s="1"/>
      <c r="C229" s="1"/>
      <c r="D229" s="1"/>
      <c r="E229" s="1"/>
      <c r="F229" s="1"/>
    </row>
    <row r="230" spans="1:6" x14ac:dyDescent="0.2">
      <c r="A230" s="1"/>
      <c r="B230" s="1"/>
      <c r="C230" s="1"/>
      <c r="D230" s="1"/>
      <c r="E230" s="1"/>
      <c r="F230" s="1"/>
    </row>
    <row r="231" spans="1:6" x14ac:dyDescent="0.2">
      <c r="A231" s="1"/>
      <c r="B231" s="1"/>
      <c r="C231" s="1"/>
      <c r="D231" s="1"/>
      <c r="E231" s="1"/>
      <c r="F231" s="1"/>
    </row>
    <row r="232" spans="1:6" x14ac:dyDescent="0.2">
      <c r="A232" s="1"/>
      <c r="B232" s="1"/>
      <c r="C232" s="1"/>
      <c r="D232" s="1"/>
      <c r="E232" s="1"/>
      <c r="F232" s="1"/>
    </row>
    <row r="233" spans="1:6" x14ac:dyDescent="0.2">
      <c r="A233" s="1"/>
      <c r="B233" s="1"/>
      <c r="C233" s="1"/>
      <c r="D233" s="1"/>
      <c r="E233" s="1"/>
      <c r="F233" s="1"/>
    </row>
    <row r="234" spans="1:6" x14ac:dyDescent="0.2">
      <c r="A234" s="1"/>
      <c r="B234" s="1"/>
      <c r="C234" s="1"/>
      <c r="D234" s="1"/>
      <c r="E234" s="1"/>
      <c r="F234" s="1"/>
    </row>
    <row r="235" spans="1:6" x14ac:dyDescent="0.2">
      <c r="A235" s="1"/>
      <c r="B235" s="1"/>
      <c r="C235" s="1"/>
      <c r="D235" s="1"/>
      <c r="E235" s="1"/>
      <c r="F235" s="1"/>
    </row>
    <row r="236" spans="1:6" x14ac:dyDescent="0.2">
      <c r="A236" s="1"/>
      <c r="B236" s="1"/>
      <c r="C236" s="1"/>
      <c r="D236" s="1"/>
      <c r="E236" s="1"/>
      <c r="F236" s="1"/>
    </row>
    <row r="237" spans="1:6" x14ac:dyDescent="0.2">
      <c r="A237" s="1"/>
      <c r="B237" s="1"/>
      <c r="C237" s="1"/>
      <c r="D237" s="1"/>
      <c r="E237" s="1"/>
      <c r="F237" s="1"/>
    </row>
    <row r="238" spans="1:6" x14ac:dyDescent="0.2">
      <c r="A238" s="1"/>
      <c r="B238" s="1"/>
      <c r="C238" s="1"/>
      <c r="D238" s="1"/>
      <c r="E238" s="1"/>
      <c r="F238" s="1"/>
    </row>
    <row r="239" spans="1:6" x14ac:dyDescent="0.2">
      <c r="A239" s="1"/>
      <c r="B239" s="1"/>
      <c r="C239" s="1"/>
      <c r="D239" s="1"/>
      <c r="E239" s="1"/>
      <c r="F239" s="1"/>
    </row>
    <row r="240" spans="1:6" x14ac:dyDescent="0.2">
      <c r="A240" s="1"/>
      <c r="B240" s="1"/>
      <c r="C240" s="1"/>
      <c r="D240" s="1"/>
      <c r="E240" s="1"/>
      <c r="F240" s="1"/>
    </row>
    <row r="241" spans="1:6" x14ac:dyDescent="0.2">
      <c r="A241" s="1"/>
      <c r="B241" s="1"/>
      <c r="C241" s="1"/>
      <c r="D241" s="1"/>
      <c r="E241" s="1"/>
      <c r="F241" s="1"/>
    </row>
    <row r="242" spans="1:6" x14ac:dyDescent="0.2">
      <c r="A242" s="1"/>
      <c r="B242" s="1"/>
      <c r="C242" s="1"/>
      <c r="D242" s="1"/>
      <c r="E242" s="1"/>
      <c r="F242" s="1"/>
    </row>
    <row r="243" spans="1:6" x14ac:dyDescent="0.2">
      <c r="A243" s="1"/>
      <c r="B243" s="1"/>
      <c r="C243" s="1"/>
      <c r="D243" s="1"/>
      <c r="E243" s="1"/>
      <c r="F243" s="1"/>
    </row>
    <row r="244" spans="1:6" x14ac:dyDescent="0.2">
      <c r="A244" s="1"/>
      <c r="B244" s="1"/>
      <c r="C244" s="1"/>
      <c r="D244" s="1"/>
      <c r="E244" s="1"/>
      <c r="F244" s="1"/>
    </row>
    <row r="245" spans="1:6" x14ac:dyDescent="0.2">
      <c r="A245" s="1"/>
      <c r="B245" s="1"/>
      <c r="C245" s="1"/>
      <c r="D245" s="1"/>
      <c r="E245" s="1"/>
      <c r="F245" s="1"/>
    </row>
    <row r="246" spans="1:6" x14ac:dyDescent="0.2">
      <c r="A246" s="1"/>
      <c r="B246" s="1"/>
      <c r="C246" s="1"/>
      <c r="D246" s="1"/>
      <c r="E246" s="1"/>
      <c r="F246" s="1"/>
    </row>
    <row r="247" spans="1:6" x14ac:dyDescent="0.2">
      <c r="A247" s="1"/>
      <c r="B247" s="1"/>
      <c r="C247" s="1"/>
      <c r="D247" s="1"/>
      <c r="E247" s="1"/>
      <c r="F247" s="1"/>
    </row>
    <row r="248" spans="1:6" x14ac:dyDescent="0.2">
      <c r="A248" s="1"/>
      <c r="B248" s="1"/>
      <c r="C248" s="1"/>
      <c r="D248" s="1"/>
      <c r="E248" s="1"/>
      <c r="F248" s="1"/>
    </row>
    <row r="249" spans="1:6" x14ac:dyDescent="0.2">
      <c r="A249" s="1"/>
      <c r="B249" s="1"/>
      <c r="C249" s="1"/>
      <c r="D249" s="1"/>
      <c r="E249" s="1"/>
      <c r="F249" s="1"/>
    </row>
    <row r="250" spans="1:6" x14ac:dyDescent="0.2">
      <c r="A250" s="1"/>
      <c r="B250" s="1"/>
      <c r="C250" s="1"/>
      <c r="D250" s="1"/>
      <c r="E250" s="1"/>
      <c r="F250" s="1"/>
    </row>
    <row r="251" spans="1:6" x14ac:dyDescent="0.2">
      <c r="A251" s="1"/>
      <c r="B251" s="1"/>
      <c r="C251" s="1"/>
      <c r="D251" s="1"/>
      <c r="E251" s="1"/>
      <c r="F251" s="1"/>
    </row>
    <row r="252" spans="1:6" x14ac:dyDescent="0.2">
      <c r="A252" s="1"/>
      <c r="B252" s="1"/>
      <c r="C252" s="1"/>
      <c r="D252" s="1"/>
      <c r="E252" s="1"/>
      <c r="F252" s="1"/>
    </row>
    <row r="253" spans="1:6" x14ac:dyDescent="0.2">
      <c r="A253" s="1"/>
      <c r="B253" s="1"/>
      <c r="C253" s="1"/>
      <c r="D253" s="1"/>
      <c r="E253" s="1"/>
      <c r="F253" s="1"/>
    </row>
    <row r="254" spans="1:6" x14ac:dyDescent="0.2">
      <c r="A254" s="1"/>
      <c r="B254" s="1"/>
      <c r="C254" s="1"/>
      <c r="D254" s="1"/>
      <c r="E254" s="1"/>
      <c r="F254" s="1"/>
    </row>
    <row r="255" spans="1:6" x14ac:dyDescent="0.2">
      <c r="A255" s="1"/>
      <c r="B255" s="1"/>
      <c r="C255" s="1"/>
      <c r="D255" s="1"/>
      <c r="E255" s="1"/>
      <c r="F255" s="1"/>
    </row>
    <row r="256" spans="1:6" x14ac:dyDescent="0.2">
      <c r="A256" s="1"/>
      <c r="B256" s="1"/>
      <c r="C256" s="1"/>
      <c r="D256" s="1"/>
      <c r="E256" s="1"/>
      <c r="F256" s="1"/>
    </row>
    <row r="257" spans="1:6" x14ac:dyDescent="0.2">
      <c r="A257" s="1"/>
      <c r="B257" s="1"/>
      <c r="C257" s="1"/>
      <c r="D257" s="1"/>
      <c r="E257" s="1"/>
      <c r="F257" s="1"/>
    </row>
    <row r="258" spans="1:6" x14ac:dyDescent="0.2">
      <c r="A258" s="1"/>
      <c r="B258" s="1"/>
      <c r="C258" s="1"/>
      <c r="D258" s="1"/>
      <c r="E258" s="1"/>
      <c r="F258" s="1"/>
    </row>
    <row r="259" spans="1:6" x14ac:dyDescent="0.2">
      <c r="A259" s="1"/>
      <c r="B259" s="1"/>
      <c r="C259" s="1"/>
      <c r="D259" s="1"/>
      <c r="E259" s="1"/>
      <c r="F259" s="1"/>
    </row>
    <row r="260" spans="1:6" x14ac:dyDescent="0.2">
      <c r="A260" s="1"/>
      <c r="B260" s="1"/>
      <c r="C260" s="1"/>
      <c r="D260" s="1"/>
      <c r="E260" s="1"/>
      <c r="F260" s="1"/>
    </row>
    <row r="261" spans="1:6" x14ac:dyDescent="0.2">
      <c r="A261" s="1"/>
      <c r="B261" s="1"/>
      <c r="C261" s="1"/>
      <c r="D261" s="1"/>
      <c r="E261" s="1"/>
      <c r="F261" s="1"/>
    </row>
    <row r="262" spans="1:6" x14ac:dyDescent="0.2">
      <c r="A262" s="1"/>
      <c r="B262" s="1"/>
      <c r="C262" s="1"/>
      <c r="D262" s="1"/>
      <c r="E262" s="1"/>
      <c r="F262" s="1"/>
    </row>
    <row r="263" spans="1:6" x14ac:dyDescent="0.2">
      <c r="A263" s="1"/>
      <c r="B263" s="1"/>
      <c r="C263" s="1"/>
      <c r="D263" s="1"/>
      <c r="E263" s="1"/>
      <c r="F263" s="1"/>
    </row>
    <row r="264" spans="1:6" x14ac:dyDescent="0.2">
      <c r="A264" s="1"/>
      <c r="B264" s="1"/>
      <c r="C264" s="1"/>
      <c r="D264" s="1"/>
      <c r="E264" s="1"/>
      <c r="F264" s="1"/>
    </row>
    <row r="265" spans="1:6" x14ac:dyDescent="0.2">
      <c r="A265" s="1"/>
      <c r="B265" s="1"/>
      <c r="C265" s="1"/>
      <c r="D265" s="1"/>
      <c r="E265" s="1"/>
      <c r="F265" s="1"/>
    </row>
    <row r="266" spans="1:6" x14ac:dyDescent="0.2">
      <c r="A266" s="1"/>
      <c r="B266" s="1"/>
      <c r="C266" s="1"/>
      <c r="D266" s="1"/>
      <c r="E266" s="1"/>
      <c r="F266" s="1"/>
    </row>
    <row r="267" spans="1:6" x14ac:dyDescent="0.2">
      <c r="A267" s="1"/>
      <c r="B267" s="1"/>
      <c r="C267" s="1"/>
      <c r="D267" s="1"/>
      <c r="E267" s="1"/>
      <c r="F267" s="1"/>
    </row>
    <row r="268" spans="1:6" x14ac:dyDescent="0.2">
      <c r="A268" s="1"/>
      <c r="B268" s="1"/>
      <c r="C268" s="1"/>
      <c r="D268" s="1"/>
      <c r="E268" s="1"/>
      <c r="F268" s="1"/>
    </row>
    <row r="269" spans="1:6" x14ac:dyDescent="0.2">
      <c r="A269" s="1"/>
      <c r="B269" s="1"/>
      <c r="C269" s="1"/>
      <c r="D269" s="1"/>
      <c r="E269" s="1"/>
      <c r="F269" s="1"/>
    </row>
    <row r="270" spans="1:6" x14ac:dyDescent="0.2">
      <c r="A270" s="1"/>
      <c r="B270" s="1"/>
      <c r="C270" s="1"/>
      <c r="D270" s="1"/>
      <c r="E270" s="1"/>
      <c r="F270" s="1"/>
    </row>
    <row r="271" spans="1:6" x14ac:dyDescent="0.2">
      <c r="A271" s="1"/>
      <c r="B271" s="1"/>
      <c r="C271" s="1"/>
      <c r="D271" s="1"/>
      <c r="E271" s="1"/>
      <c r="F271" s="1"/>
    </row>
    <row r="272" spans="1:6" x14ac:dyDescent="0.2">
      <c r="A272" s="1"/>
      <c r="B272" s="1"/>
      <c r="C272" s="1"/>
      <c r="D272" s="1"/>
      <c r="E272" s="1"/>
      <c r="F272" s="1"/>
    </row>
    <row r="273" spans="1:6" x14ac:dyDescent="0.2">
      <c r="A273" s="1"/>
      <c r="B273" s="1"/>
      <c r="C273" s="1"/>
      <c r="D273" s="1"/>
      <c r="E273" s="1"/>
      <c r="F273" s="1"/>
    </row>
    <row r="274" spans="1:6" x14ac:dyDescent="0.2">
      <c r="A274" s="1"/>
      <c r="B274" s="1"/>
      <c r="C274" s="1"/>
      <c r="D274" s="1"/>
      <c r="E274" s="1"/>
      <c r="F274" s="1"/>
    </row>
    <row r="275" spans="1:6" x14ac:dyDescent="0.2">
      <c r="A275" s="1"/>
      <c r="B275" s="1"/>
      <c r="C275" s="1"/>
      <c r="D275" s="1"/>
      <c r="E275" s="1"/>
      <c r="F275" s="1"/>
    </row>
    <row r="276" spans="1:6" x14ac:dyDescent="0.2">
      <c r="A276" s="1"/>
      <c r="B276" s="1"/>
      <c r="C276" s="1"/>
      <c r="D276" s="1"/>
      <c r="E276" s="1"/>
      <c r="F276" s="1"/>
    </row>
    <row r="277" spans="1:6" x14ac:dyDescent="0.2">
      <c r="A277" s="1"/>
      <c r="B277" s="1"/>
      <c r="C277" s="1"/>
      <c r="D277" s="1"/>
      <c r="E277" s="1"/>
      <c r="F277" s="1"/>
    </row>
    <row r="278" spans="1:6" x14ac:dyDescent="0.2">
      <c r="A278" s="1"/>
      <c r="B278" s="1"/>
      <c r="C278" s="1"/>
      <c r="D278" s="1"/>
      <c r="E278" s="1"/>
      <c r="F278" s="1"/>
    </row>
    <row r="279" spans="1:6" x14ac:dyDescent="0.2">
      <c r="A279" s="1"/>
      <c r="B279" s="1"/>
      <c r="C279" s="1"/>
      <c r="D279" s="1"/>
      <c r="E279" s="1"/>
      <c r="F279" s="1"/>
    </row>
    <row r="280" spans="1:6" x14ac:dyDescent="0.2">
      <c r="A280" s="1"/>
      <c r="B280" s="1"/>
      <c r="C280" s="1"/>
      <c r="D280" s="1"/>
      <c r="E280" s="1"/>
      <c r="F280" s="1"/>
    </row>
    <row r="281" spans="1:6" x14ac:dyDescent="0.2">
      <c r="A281" s="1"/>
      <c r="B281" s="1"/>
      <c r="C281" s="1"/>
      <c r="D281" s="1"/>
      <c r="E281" s="1"/>
      <c r="F281" s="1"/>
    </row>
    <row r="282" spans="1:6" x14ac:dyDescent="0.2">
      <c r="A282" s="1"/>
      <c r="B282" s="1"/>
      <c r="C282" s="1"/>
      <c r="D282" s="1"/>
      <c r="E282" s="1"/>
      <c r="F282" s="1"/>
    </row>
    <row r="283" spans="1:6" x14ac:dyDescent="0.2">
      <c r="A283" s="1"/>
      <c r="B283" s="1"/>
      <c r="C283" s="1"/>
      <c r="D283" s="1"/>
      <c r="E283" s="1"/>
      <c r="F283" s="1"/>
    </row>
    <row r="284" spans="1:6" x14ac:dyDescent="0.2">
      <c r="A284" s="1"/>
      <c r="B284" s="1"/>
      <c r="C284" s="1"/>
      <c r="D284" s="1"/>
      <c r="E284" s="1"/>
      <c r="F284" s="1"/>
    </row>
    <row r="285" spans="1:6" x14ac:dyDescent="0.2">
      <c r="A285" s="1"/>
      <c r="B285" s="1"/>
      <c r="C285" s="1"/>
      <c r="D285" s="1"/>
      <c r="E285" s="1"/>
      <c r="F285" s="1"/>
    </row>
    <row r="286" spans="1:6" x14ac:dyDescent="0.2">
      <c r="A286" s="1"/>
      <c r="B286" s="1"/>
      <c r="C286" s="1"/>
      <c r="D286" s="1"/>
      <c r="E286" s="1"/>
      <c r="F286" s="1"/>
    </row>
    <row r="287" spans="1:6" x14ac:dyDescent="0.2">
      <c r="A287" s="1"/>
      <c r="B287" s="1"/>
      <c r="C287" s="1"/>
      <c r="D287" s="1"/>
      <c r="E287" s="1"/>
      <c r="F287" s="1"/>
    </row>
    <row r="288" spans="1:6" x14ac:dyDescent="0.2">
      <c r="A288" s="1"/>
      <c r="B288" s="1"/>
      <c r="C288" s="1"/>
      <c r="D288" s="1"/>
      <c r="E288" s="1"/>
      <c r="F288" s="1"/>
    </row>
    <row r="289" spans="1:6" x14ac:dyDescent="0.2">
      <c r="A289" s="1"/>
      <c r="B289" s="1"/>
      <c r="C289" s="1"/>
      <c r="D289" s="1"/>
      <c r="E289" s="1"/>
      <c r="F289" s="1"/>
    </row>
    <row r="290" spans="1:6" x14ac:dyDescent="0.2">
      <c r="A290" s="1"/>
      <c r="B290" s="1"/>
      <c r="C290" s="1"/>
      <c r="D290" s="1"/>
      <c r="E290" s="1"/>
      <c r="F290" s="1"/>
    </row>
    <row r="291" spans="1:6" x14ac:dyDescent="0.2">
      <c r="A291" s="1"/>
      <c r="B291" s="1"/>
      <c r="C291" s="1"/>
      <c r="D291" s="1"/>
      <c r="E291" s="1"/>
      <c r="F291" s="1"/>
    </row>
    <row r="292" spans="1:6" x14ac:dyDescent="0.2">
      <c r="A292" s="1"/>
      <c r="B292" s="1"/>
      <c r="C292" s="1"/>
      <c r="D292" s="1"/>
      <c r="E292" s="1"/>
      <c r="F292" s="1"/>
    </row>
    <row r="293" spans="1:6" x14ac:dyDescent="0.2">
      <c r="A293" s="1"/>
      <c r="B293" s="1"/>
      <c r="C293" s="1"/>
      <c r="D293" s="1"/>
      <c r="E293" s="1"/>
      <c r="F293" s="1"/>
    </row>
    <row r="294" spans="1:6" x14ac:dyDescent="0.2">
      <c r="A294" s="1"/>
      <c r="B294" s="1"/>
      <c r="C294" s="1"/>
      <c r="D294" s="1"/>
      <c r="E294" s="1"/>
      <c r="F294" s="1"/>
    </row>
    <row r="295" spans="1:6" x14ac:dyDescent="0.2">
      <c r="A295" s="1"/>
      <c r="B295" s="1"/>
      <c r="C295" s="1"/>
      <c r="D295" s="1"/>
      <c r="E295" s="1"/>
      <c r="F295" s="1"/>
    </row>
    <row r="296" spans="1:6" x14ac:dyDescent="0.2">
      <c r="A296" s="1"/>
      <c r="B296" s="1"/>
      <c r="C296" s="1"/>
      <c r="D296" s="1"/>
      <c r="E296" s="1"/>
      <c r="F296" s="1"/>
    </row>
    <row r="297" spans="1:6" x14ac:dyDescent="0.2">
      <c r="A297" s="1"/>
      <c r="B297" s="1"/>
      <c r="C297" s="1"/>
      <c r="D297" s="1"/>
      <c r="E297" s="1"/>
      <c r="F297" s="1"/>
    </row>
    <row r="298" spans="1:6" x14ac:dyDescent="0.2">
      <c r="A298" s="1"/>
      <c r="B298" s="1"/>
      <c r="C298" s="1"/>
      <c r="D298" s="1"/>
      <c r="E298" s="1"/>
      <c r="F298" s="1"/>
    </row>
    <row r="299" spans="1:6" x14ac:dyDescent="0.2">
      <c r="A299" s="1"/>
      <c r="B299" s="1"/>
      <c r="C299" s="1"/>
      <c r="D299" s="1"/>
      <c r="E299" s="1"/>
      <c r="F299" s="1"/>
    </row>
    <row r="300" spans="1:6" x14ac:dyDescent="0.2">
      <c r="A300" s="1"/>
      <c r="B300" s="1"/>
      <c r="C300" s="1"/>
      <c r="D300" s="1"/>
      <c r="E300" s="1"/>
      <c r="F300" s="1"/>
    </row>
    <row r="301" spans="1:6" x14ac:dyDescent="0.2">
      <c r="A301" s="1"/>
      <c r="B301" s="1"/>
      <c r="C301" s="1"/>
      <c r="D301" s="1"/>
      <c r="E301" s="1"/>
      <c r="F301" s="1"/>
    </row>
    <row r="302" spans="1:6" x14ac:dyDescent="0.2">
      <c r="A302" s="1"/>
      <c r="B302" s="1"/>
      <c r="C302" s="1"/>
      <c r="D302" s="1"/>
      <c r="E302" s="1"/>
      <c r="F302" s="1"/>
    </row>
    <row r="303" spans="1:6" x14ac:dyDescent="0.2">
      <c r="A303" s="1"/>
      <c r="B303" s="1"/>
      <c r="C303" s="1"/>
      <c r="D303" s="1"/>
      <c r="E303" s="1"/>
      <c r="F303" s="1"/>
    </row>
    <row r="304" spans="1:6" x14ac:dyDescent="0.2">
      <c r="A304" s="1"/>
      <c r="B304" s="1"/>
      <c r="C304" s="1"/>
      <c r="D304" s="1"/>
      <c r="E304" s="1"/>
      <c r="F304" s="1"/>
    </row>
    <row r="305" spans="1:6" x14ac:dyDescent="0.2">
      <c r="A305" s="1"/>
      <c r="B305" s="1"/>
      <c r="C305" s="1"/>
      <c r="D305" s="1"/>
      <c r="E305" s="1"/>
      <c r="F305" s="1"/>
    </row>
    <row r="306" spans="1:6" x14ac:dyDescent="0.2">
      <c r="A306" s="1"/>
      <c r="B306" s="1"/>
      <c r="C306" s="1"/>
      <c r="D306" s="1"/>
      <c r="E306" s="1"/>
      <c r="F306" s="1"/>
    </row>
    <row r="307" spans="1:6" x14ac:dyDescent="0.2">
      <c r="A307" s="1"/>
      <c r="B307" s="1"/>
      <c r="C307" s="1"/>
      <c r="D307" s="1"/>
      <c r="E307" s="1"/>
      <c r="F307" s="1"/>
    </row>
    <row r="308" spans="1:6" x14ac:dyDescent="0.2">
      <c r="A308" s="1"/>
      <c r="B308" s="1"/>
      <c r="C308" s="1"/>
      <c r="D308" s="1"/>
      <c r="E308" s="1"/>
      <c r="F308" s="1"/>
    </row>
    <row r="309" spans="1:6" x14ac:dyDescent="0.2">
      <c r="A309" s="1"/>
      <c r="B309" s="1"/>
      <c r="C309" s="1"/>
      <c r="D309" s="1"/>
      <c r="E309" s="1"/>
      <c r="F309" s="1"/>
    </row>
    <row r="310" spans="1:6" x14ac:dyDescent="0.2">
      <c r="A310" s="1"/>
      <c r="B310" s="1"/>
      <c r="C310" s="1"/>
      <c r="D310" s="1"/>
      <c r="E310" s="1"/>
      <c r="F310" s="1"/>
    </row>
    <row r="311" spans="1:6" x14ac:dyDescent="0.2">
      <c r="A311" s="1"/>
      <c r="B311" s="1"/>
      <c r="C311" s="1"/>
      <c r="D311" s="1"/>
      <c r="E311" s="1"/>
      <c r="F311" s="1"/>
    </row>
    <row r="312" spans="1:6" x14ac:dyDescent="0.2">
      <c r="A312" s="1"/>
      <c r="B312" s="1"/>
      <c r="C312" s="1"/>
      <c r="D312" s="1"/>
      <c r="E312" s="1"/>
      <c r="F312" s="1"/>
    </row>
    <row r="313" spans="1:6" x14ac:dyDescent="0.2">
      <c r="A313" s="1"/>
      <c r="B313" s="1"/>
      <c r="C313" s="1"/>
      <c r="D313" s="1"/>
      <c r="E313" s="1"/>
      <c r="F313" s="1"/>
    </row>
    <row r="314" spans="1:6" x14ac:dyDescent="0.2">
      <c r="A314" s="1"/>
      <c r="B314" s="1"/>
      <c r="C314" s="1"/>
      <c r="D314" s="1"/>
      <c r="E314" s="1"/>
      <c r="F314" s="1"/>
    </row>
    <row r="315" spans="1:6" x14ac:dyDescent="0.2">
      <c r="A315" s="1"/>
      <c r="B315" s="1"/>
      <c r="C315" s="1"/>
      <c r="D315" s="1"/>
      <c r="E315" s="1"/>
      <c r="F315" s="1"/>
    </row>
    <row r="316" spans="1:6" x14ac:dyDescent="0.2">
      <c r="A316" s="1"/>
      <c r="B316" s="1"/>
      <c r="C316" s="1"/>
      <c r="D316" s="1"/>
      <c r="E316" s="1"/>
      <c r="F316" s="1"/>
    </row>
    <row r="317" spans="1:6" x14ac:dyDescent="0.2">
      <c r="A317" s="1"/>
      <c r="B317" s="1"/>
      <c r="C317" s="1"/>
      <c r="D317" s="1"/>
      <c r="E317" s="1"/>
      <c r="F317" s="1"/>
    </row>
    <row r="318" spans="1:6" x14ac:dyDescent="0.2">
      <c r="A318" s="1"/>
      <c r="B318" s="1"/>
      <c r="C318" s="1"/>
      <c r="D318" s="1"/>
      <c r="E318" s="1"/>
      <c r="F318" s="1"/>
    </row>
    <row r="319" spans="1:6" x14ac:dyDescent="0.2">
      <c r="A319" s="1"/>
      <c r="B319" s="1"/>
      <c r="C319" s="1"/>
      <c r="D319" s="1"/>
      <c r="E319" s="1"/>
      <c r="F319" s="1"/>
    </row>
    <row r="320" spans="1:6" x14ac:dyDescent="0.2">
      <c r="A320" s="1"/>
      <c r="B320" s="1"/>
      <c r="C320" s="1"/>
      <c r="D320" s="1"/>
      <c r="E320" s="1"/>
      <c r="F320" s="1"/>
    </row>
    <row r="321" spans="1:6" x14ac:dyDescent="0.2">
      <c r="A321" s="1"/>
      <c r="B321" s="1"/>
      <c r="C321" s="1"/>
      <c r="D321" s="1"/>
      <c r="E321" s="1"/>
      <c r="F321" s="1"/>
    </row>
    <row r="322" spans="1:6" x14ac:dyDescent="0.2">
      <c r="A322" s="1"/>
      <c r="B322" s="1"/>
      <c r="C322" s="1"/>
      <c r="D322" s="1"/>
      <c r="E322" s="1"/>
      <c r="F322" s="1"/>
    </row>
    <row r="323" spans="1:6" x14ac:dyDescent="0.2">
      <c r="A323" s="1"/>
      <c r="B323" s="1"/>
      <c r="C323" s="1"/>
      <c r="D323" s="1"/>
      <c r="E323" s="1"/>
      <c r="F323" s="1"/>
    </row>
    <row r="324" spans="1:6" x14ac:dyDescent="0.2">
      <c r="A324" s="1"/>
      <c r="B324" s="1"/>
      <c r="C324" s="1"/>
      <c r="D324" s="1"/>
      <c r="E324" s="1"/>
      <c r="F324" s="1"/>
    </row>
    <row r="325" spans="1:6" x14ac:dyDescent="0.2">
      <c r="A325" s="1"/>
      <c r="B325" s="1"/>
      <c r="C325" s="1"/>
      <c r="D325" s="1"/>
      <c r="E325" s="1"/>
      <c r="F325" s="1"/>
    </row>
    <row r="326" spans="1:6" x14ac:dyDescent="0.2">
      <c r="A326" s="1"/>
      <c r="B326" s="1"/>
      <c r="C326" s="1"/>
      <c r="D326" s="1"/>
      <c r="E326" s="1"/>
      <c r="F326" s="1"/>
    </row>
    <row r="327" spans="1:6" x14ac:dyDescent="0.2">
      <c r="A327" s="1"/>
      <c r="B327" s="1"/>
      <c r="C327" s="1"/>
      <c r="D327" s="1"/>
      <c r="E327" s="1"/>
      <c r="F327" s="1"/>
    </row>
    <row r="328" spans="1:6" x14ac:dyDescent="0.2">
      <c r="A328" s="1"/>
      <c r="B328" s="1"/>
      <c r="C328" s="1"/>
      <c r="D328" s="1"/>
      <c r="E328" s="1"/>
      <c r="F328" s="1"/>
    </row>
    <row r="329" spans="1:6" x14ac:dyDescent="0.2">
      <c r="A329" s="1"/>
      <c r="B329" s="1"/>
      <c r="C329" s="1"/>
      <c r="D329" s="1"/>
      <c r="E329" s="1"/>
      <c r="F329" s="1"/>
    </row>
    <row r="330" spans="1:6" x14ac:dyDescent="0.2">
      <c r="A330" s="1"/>
      <c r="B330" s="1"/>
      <c r="C330" s="1"/>
      <c r="D330" s="1"/>
      <c r="E330" s="1"/>
      <c r="F330" s="1"/>
    </row>
    <row r="331" spans="1:6" x14ac:dyDescent="0.2">
      <c r="A331" s="1"/>
      <c r="B331" s="1"/>
      <c r="C331" s="1"/>
      <c r="D331" s="1"/>
      <c r="E331" s="1"/>
      <c r="F331" s="1"/>
    </row>
    <row r="332" spans="1:6" x14ac:dyDescent="0.2">
      <c r="A332" s="1"/>
      <c r="B332" s="1"/>
      <c r="C332" s="1"/>
      <c r="D332" s="1"/>
      <c r="E332" s="1"/>
      <c r="F332" s="1"/>
    </row>
    <row r="333" spans="1:6" x14ac:dyDescent="0.2">
      <c r="A333" s="1"/>
      <c r="B333" s="1"/>
      <c r="C333" s="1"/>
      <c r="D333" s="1"/>
      <c r="E333" s="1"/>
      <c r="F333" s="1"/>
    </row>
    <row r="334" spans="1:6" x14ac:dyDescent="0.2">
      <c r="A334" s="1"/>
      <c r="B334" s="1"/>
      <c r="C334" s="1"/>
      <c r="D334" s="1"/>
      <c r="E334" s="1"/>
      <c r="F334" s="1"/>
    </row>
    <row r="335" spans="1:6" x14ac:dyDescent="0.2">
      <c r="A335" s="1"/>
      <c r="B335" s="1"/>
      <c r="C335" s="1"/>
      <c r="D335" s="1"/>
      <c r="E335" s="1"/>
      <c r="F335" s="1"/>
    </row>
    <row r="336" spans="1:6" x14ac:dyDescent="0.2">
      <c r="A336" s="1"/>
      <c r="B336" s="1"/>
      <c r="C336" s="1"/>
      <c r="D336" s="1"/>
      <c r="E336" s="1"/>
      <c r="F336" s="1"/>
    </row>
    <row r="337" spans="1:6" x14ac:dyDescent="0.2">
      <c r="A337" s="1"/>
      <c r="B337" s="1"/>
      <c r="C337" s="1"/>
      <c r="D337" s="1"/>
      <c r="E337" s="1"/>
      <c r="F337" s="1"/>
    </row>
    <row r="338" spans="1:6" x14ac:dyDescent="0.2">
      <c r="A338" s="1"/>
      <c r="B338" s="1"/>
      <c r="C338" s="1"/>
      <c r="D338" s="1"/>
      <c r="E338" s="1"/>
      <c r="F338" s="1"/>
    </row>
    <row r="339" spans="1:6" x14ac:dyDescent="0.2">
      <c r="A339" s="1"/>
      <c r="B339" s="1"/>
      <c r="C339" s="1"/>
      <c r="D339" s="1"/>
      <c r="E339" s="1"/>
      <c r="F339" s="1"/>
    </row>
    <row r="340" spans="1:6" x14ac:dyDescent="0.2">
      <c r="A340" s="1"/>
      <c r="B340" s="1"/>
      <c r="C340" s="1"/>
      <c r="D340" s="1"/>
      <c r="E340" s="1"/>
      <c r="F340" s="1"/>
    </row>
    <row r="341" spans="1:6" x14ac:dyDescent="0.2">
      <c r="A341" s="1"/>
      <c r="B341" s="1"/>
      <c r="C341" s="1"/>
      <c r="D341" s="1"/>
      <c r="E341" s="1"/>
      <c r="F341" s="1"/>
    </row>
    <row r="342" spans="1:6" x14ac:dyDescent="0.2">
      <c r="A342" s="1"/>
      <c r="B342" s="1"/>
      <c r="C342" s="1"/>
      <c r="D342" s="1"/>
      <c r="E342" s="1"/>
      <c r="F342" s="1"/>
    </row>
    <row r="343" spans="1:6" x14ac:dyDescent="0.2">
      <c r="A343" s="1"/>
      <c r="B343" s="1"/>
      <c r="C343" s="1"/>
      <c r="D343" s="1"/>
      <c r="E343" s="1"/>
      <c r="F343" s="1"/>
    </row>
    <row r="344" spans="1:6" x14ac:dyDescent="0.2">
      <c r="A344" s="1"/>
      <c r="B344" s="1"/>
      <c r="C344" s="1"/>
      <c r="D344" s="1"/>
      <c r="E344" s="1"/>
      <c r="F344" s="1"/>
    </row>
    <row r="345" spans="1:6" x14ac:dyDescent="0.2">
      <c r="A345" s="1"/>
      <c r="B345" s="1"/>
      <c r="C345" s="1"/>
      <c r="D345" s="1"/>
      <c r="E345" s="1"/>
      <c r="F345" s="1"/>
    </row>
    <row r="346" spans="1:6" x14ac:dyDescent="0.2">
      <c r="A346" s="1"/>
      <c r="B346" s="1"/>
      <c r="C346" s="1"/>
      <c r="D346" s="1"/>
      <c r="E346" s="1"/>
      <c r="F346" s="1"/>
    </row>
    <row r="347" spans="1:6" x14ac:dyDescent="0.2">
      <c r="A347" s="1"/>
      <c r="B347" s="1"/>
      <c r="C347" s="1"/>
      <c r="D347" s="1"/>
      <c r="E347" s="1"/>
      <c r="F347" s="1"/>
    </row>
    <row r="348" spans="1:6" x14ac:dyDescent="0.2">
      <c r="A348" s="1"/>
      <c r="B348" s="1"/>
      <c r="C348" s="1"/>
      <c r="D348" s="1"/>
      <c r="E348" s="1"/>
      <c r="F348" s="1"/>
    </row>
    <row r="349" spans="1:6" x14ac:dyDescent="0.2">
      <c r="A349" s="1"/>
      <c r="B349" s="1"/>
      <c r="C349" s="1"/>
      <c r="D349" s="1"/>
      <c r="E349" s="1"/>
      <c r="F349" s="1"/>
    </row>
    <row r="350" spans="1:6" x14ac:dyDescent="0.2">
      <c r="A350" s="1"/>
      <c r="B350" s="1"/>
      <c r="C350" s="1"/>
      <c r="D350" s="1"/>
      <c r="E350" s="1"/>
      <c r="F350" s="1"/>
    </row>
    <row r="351" spans="1:6" x14ac:dyDescent="0.2">
      <c r="A351" s="1"/>
      <c r="B351" s="1"/>
      <c r="C351" s="1"/>
      <c r="D351" s="1"/>
      <c r="E351" s="1"/>
      <c r="F351" s="1"/>
    </row>
    <row r="352" spans="1:6" x14ac:dyDescent="0.2">
      <c r="A352" s="1"/>
      <c r="B352" s="1"/>
      <c r="C352" s="1"/>
      <c r="D352" s="1"/>
      <c r="E352" s="1"/>
      <c r="F352" s="1"/>
    </row>
    <row r="353" spans="1:6" x14ac:dyDescent="0.2">
      <c r="A353" s="1"/>
      <c r="B353" s="1"/>
      <c r="C353" s="1"/>
      <c r="D353" s="1"/>
      <c r="E353" s="1"/>
      <c r="F353" s="1"/>
    </row>
    <row r="354" spans="1:6" x14ac:dyDescent="0.2">
      <c r="A354" s="1"/>
      <c r="B354" s="1"/>
      <c r="C354" s="1"/>
      <c r="D354" s="1"/>
      <c r="E354" s="1"/>
      <c r="F354" s="1"/>
    </row>
    <row r="355" spans="1:6" x14ac:dyDescent="0.2">
      <c r="A355" s="1"/>
      <c r="B355" s="1"/>
      <c r="C355" s="1"/>
      <c r="D355" s="1"/>
      <c r="E355" s="1"/>
      <c r="F355" s="1"/>
    </row>
    <row r="356" spans="1:6" x14ac:dyDescent="0.2">
      <c r="A356" s="1"/>
      <c r="B356" s="1"/>
      <c r="C356" s="1"/>
      <c r="D356" s="1"/>
      <c r="E356" s="1"/>
      <c r="F356" s="1"/>
    </row>
    <row r="357" spans="1:6" x14ac:dyDescent="0.2">
      <c r="A357" s="1"/>
      <c r="B357" s="1"/>
      <c r="C357" s="1"/>
      <c r="D357" s="1"/>
      <c r="E357" s="1"/>
      <c r="F357" s="1"/>
    </row>
    <row r="358" spans="1:6" x14ac:dyDescent="0.2">
      <c r="A358" s="1"/>
      <c r="B358" s="1"/>
      <c r="C358" s="1"/>
      <c r="D358" s="1"/>
      <c r="E358" s="1"/>
      <c r="F358" s="1"/>
    </row>
    <row r="359" spans="1:6" x14ac:dyDescent="0.2">
      <c r="A359" s="1"/>
      <c r="B359" s="1"/>
      <c r="C359" s="1"/>
      <c r="D359" s="1"/>
      <c r="E359" s="1"/>
      <c r="F359" s="1"/>
    </row>
    <row r="360" spans="1:6" x14ac:dyDescent="0.2">
      <c r="A360" s="1"/>
      <c r="B360" s="1"/>
      <c r="C360" s="1"/>
      <c r="D360" s="1"/>
      <c r="E360" s="1"/>
      <c r="F360" s="1"/>
    </row>
    <row r="361" spans="1:6" x14ac:dyDescent="0.2">
      <c r="A361" s="1"/>
      <c r="B361" s="1"/>
      <c r="C361" s="1"/>
      <c r="D361" s="1"/>
      <c r="E361" s="1"/>
      <c r="F361" s="1"/>
    </row>
    <row r="362" spans="1:6" x14ac:dyDescent="0.2">
      <c r="A362" s="1"/>
      <c r="B362" s="1"/>
      <c r="C362" s="1"/>
      <c r="D362" s="1"/>
      <c r="E362" s="1"/>
      <c r="F362" s="1"/>
    </row>
    <row r="363" spans="1:6" x14ac:dyDescent="0.2">
      <c r="A363" s="1"/>
      <c r="B363" s="1"/>
      <c r="C363" s="1"/>
      <c r="D363" s="1"/>
      <c r="E363" s="1"/>
      <c r="F363" s="1"/>
    </row>
    <row r="364" spans="1:6" x14ac:dyDescent="0.2">
      <c r="A364" s="1"/>
      <c r="B364" s="1"/>
      <c r="C364" s="1"/>
      <c r="D364" s="1"/>
      <c r="E364" s="1"/>
      <c r="F364" s="1"/>
    </row>
    <row r="365" spans="1:6" x14ac:dyDescent="0.2">
      <c r="A365" s="1"/>
      <c r="B365" s="1"/>
      <c r="C365" s="1"/>
      <c r="D365" s="1"/>
      <c r="E365" s="1"/>
      <c r="F365" s="1"/>
    </row>
    <row r="366" spans="1:6" x14ac:dyDescent="0.2">
      <c r="A366" s="1"/>
      <c r="B366" s="1"/>
      <c r="C366" s="1"/>
      <c r="D366" s="1"/>
      <c r="E366" s="1"/>
      <c r="F366" s="1"/>
    </row>
    <row r="367" spans="1:6" x14ac:dyDescent="0.2">
      <c r="A367" s="1"/>
      <c r="B367" s="1"/>
      <c r="C367" s="1"/>
      <c r="D367" s="1"/>
      <c r="E367" s="1"/>
      <c r="F367" s="1"/>
    </row>
    <row r="368" spans="1:6" x14ac:dyDescent="0.2">
      <c r="A368" s="1"/>
      <c r="B368" s="1"/>
      <c r="C368" s="1"/>
      <c r="D368" s="1"/>
      <c r="E368" s="1"/>
      <c r="F368" s="1"/>
    </row>
    <row r="369" spans="1:6" x14ac:dyDescent="0.2">
      <c r="A369" s="1"/>
      <c r="B369" s="1"/>
      <c r="C369" s="1"/>
      <c r="D369" s="1"/>
      <c r="E369" s="1"/>
      <c r="F369" s="1"/>
    </row>
    <row r="370" spans="1:6" x14ac:dyDescent="0.2">
      <c r="A370" s="1"/>
      <c r="B370" s="1"/>
      <c r="C370" s="1"/>
      <c r="D370" s="1"/>
      <c r="E370" s="1"/>
      <c r="F370" s="1"/>
    </row>
    <row r="371" spans="1:6" x14ac:dyDescent="0.2">
      <c r="A371" s="1"/>
      <c r="B371" s="1"/>
      <c r="C371" s="1"/>
      <c r="D371" s="1"/>
      <c r="E371" s="1"/>
      <c r="F371" s="1"/>
    </row>
    <row r="372" spans="1:6" x14ac:dyDescent="0.2">
      <c r="A372" s="1"/>
      <c r="B372" s="1"/>
      <c r="C372" s="1"/>
      <c r="D372" s="1"/>
      <c r="E372" s="1"/>
      <c r="F372" s="1"/>
    </row>
    <row r="373" spans="1:6" x14ac:dyDescent="0.2">
      <c r="A373" s="1"/>
      <c r="B373" s="1"/>
      <c r="C373" s="1"/>
      <c r="D373" s="1"/>
      <c r="E373" s="1"/>
      <c r="F373" s="1"/>
    </row>
    <row r="374" spans="1:6" x14ac:dyDescent="0.2">
      <c r="A374" s="1"/>
      <c r="B374" s="1"/>
      <c r="C374" s="1"/>
      <c r="D374" s="1"/>
      <c r="E374" s="1"/>
      <c r="F374" s="1"/>
    </row>
    <row r="375" spans="1:6" x14ac:dyDescent="0.2">
      <c r="A375" s="1"/>
      <c r="B375" s="1"/>
      <c r="C375" s="1"/>
      <c r="D375" s="1"/>
      <c r="E375" s="1"/>
      <c r="F375" s="1"/>
    </row>
    <row r="376" spans="1:6" x14ac:dyDescent="0.2">
      <c r="A376" s="1"/>
      <c r="B376" s="1"/>
      <c r="C376" s="1"/>
      <c r="D376" s="1"/>
      <c r="E376" s="1"/>
      <c r="F376" s="1"/>
    </row>
    <row r="377" spans="1:6" x14ac:dyDescent="0.2">
      <c r="A377" s="1"/>
      <c r="B377" s="1"/>
      <c r="C377" s="1"/>
      <c r="D377" s="1"/>
      <c r="E377" s="1"/>
      <c r="F377" s="1"/>
    </row>
    <row r="378" spans="1:6" x14ac:dyDescent="0.2">
      <c r="A378" s="1"/>
      <c r="B378" s="1"/>
      <c r="C378" s="1"/>
      <c r="D378" s="1"/>
      <c r="E378" s="1"/>
      <c r="F378" s="1"/>
    </row>
    <row r="379" spans="1:6" x14ac:dyDescent="0.2">
      <c r="A379" s="1"/>
      <c r="B379" s="1"/>
      <c r="C379" s="1"/>
      <c r="D379" s="1"/>
      <c r="E379" s="1"/>
      <c r="F379" s="1"/>
    </row>
    <row r="380" spans="1:6" x14ac:dyDescent="0.2">
      <c r="A380" s="1"/>
      <c r="B380" s="1"/>
      <c r="C380" s="1"/>
      <c r="D380" s="1"/>
      <c r="E380" s="1"/>
      <c r="F380" s="1"/>
    </row>
    <row r="381" spans="1:6" x14ac:dyDescent="0.2">
      <c r="A381" s="1"/>
      <c r="B381" s="1"/>
      <c r="C381" s="1"/>
      <c r="D381" s="1"/>
      <c r="E381" s="1"/>
      <c r="F381" s="1"/>
    </row>
    <row r="382" spans="1:6" x14ac:dyDescent="0.2">
      <c r="A382" s="1"/>
      <c r="B382" s="1"/>
      <c r="C382" s="1"/>
      <c r="D382" s="1"/>
      <c r="E382" s="1"/>
      <c r="F382" s="1"/>
    </row>
    <row r="383" spans="1:6" x14ac:dyDescent="0.2">
      <c r="A383" s="1"/>
      <c r="B383" s="1"/>
      <c r="C383" s="1"/>
      <c r="D383" s="1"/>
      <c r="E383" s="1"/>
      <c r="F383" s="1"/>
    </row>
    <row r="384" spans="1:6" x14ac:dyDescent="0.2">
      <c r="A384" s="1"/>
      <c r="B384" s="1"/>
      <c r="C384" s="1"/>
      <c r="D384" s="1"/>
      <c r="E384" s="1"/>
      <c r="F384" s="1"/>
    </row>
    <row r="385" spans="1:6" x14ac:dyDescent="0.2">
      <c r="A385" s="1"/>
      <c r="B385" s="1"/>
      <c r="C385" s="1"/>
      <c r="D385" s="1"/>
      <c r="E385" s="1"/>
      <c r="F385" s="1"/>
    </row>
    <row r="386" spans="1:6" x14ac:dyDescent="0.2">
      <c r="A386" s="1"/>
      <c r="B386" s="1"/>
      <c r="C386" s="1"/>
      <c r="D386" s="1"/>
      <c r="E386" s="1"/>
      <c r="F386" s="1"/>
    </row>
    <row r="387" spans="1:6" x14ac:dyDescent="0.2">
      <c r="A387" s="1"/>
      <c r="B387" s="1"/>
      <c r="C387" s="1"/>
      <c r="D387" s="1"/>
      <c r="E387" s="1"/>
      <c r="F387" s="1"/>
    </row>
    <row r="388" spans="1:6" x14ac:dyDescent="0.2">
      <c r="A388" s="1"/>
      <c r="B388" s="1"/>
      <c r="C388" s="1"/>
      <c r="D388" s="1"/>
      <c r="E388" s="1"/>
      <c r="F388" s="1"/>
    </row>
    <row r="389" spans="1:6" x14ac:dyDescent="0.2">
      <c r="A389" s="1"/>
      <c r="B389" s="1"/>
      <c r="C389" s="1"/>
      <c r="D389" s="1"/>
      <c r="E389" s="1"/>
      <c r="F389" s="1"/>
    </row>
    <row r="390" spans="1:6" x14ac:dyDescent="0.2">
      <c r="A390" s="1"/>
      <c r="B390" s="1"/>
      <c r="C390" s="1"/>
      <c r="D390" s="1"/>
      <c r="E390" s="1"/>
      <c r="F390" s="1"/>
    </row>
    <row r="391" spans="1:6" x14ac:dyDescent="0.2">
      <c r="A391" s="1"/>
      <c r="B391" s="1"/>
      <c r="C391" s="1"/>
      <c r="D391" s="1"/>
      <c r="E391" s="1"/>
      <c r="F391" s="1"/>
    </row>
    <row r="392" spans="1:6" x14ac:dyDescent="0.2">
      <c r="A392" s="1"/>
      <c r="B392" s="1"/>
      <c r="C392" s="1"/>
      <c r="D392" s="1"/>
      <c r="E392" s="1"/>
      <c r="F392" s="1"/>
    </row>
    <row r="393" spans="1:6" x14ac:dyDescent="0.2">
      <c r="A393" s="1"/>
      <c r="B393" s="1"/>
      <c r="C393" s="1"/>
      <c r="D393" s="1"/>
      <c r="E393" s="1"/>
      <c r="F393" s="1"/>
    </row>
    <row r="394" spans="1:6" x14ac:dyDescent="0.2">
      <c r="A394" s="1"/>
      <c r="B394" s="1"/>
      <c r="C394" s="1"/>
      <c r="D394" s="1"/>
      <c r="E394" s="1"/>
      <c r="F394" s="1"/>
    </row>
    <row r="395" spans="1:6" x14ac:dyDescent="0.2">
      <c r="A395" s="1"/>
      <c r="B395" s="1"/>
      <c r="C395" s="1"/>
      <c r="D395" s="1"/>
      <c r="E395" s="1"/>
      <c r="F395" s="1"/>
    </row>
    <row r="396" spans="1:6" x14ac:dyDescent="0.2">
      <c r="A396" s="1"/>
      <c r="B396" s="1"/>
      <c r="C396" s="1"/>
      <c r="D396" s="1"/>
      <c r="E396" s="1"/>
      <c r="F396" s="1"/>
    </row>
    <row r="397" spans="1:6" x14ac:dyDescent="0.2">
      <c r="A397" s="1"/>
      <c r="B397" s="1"/>
      <c r="C397" s="1"/>
      <c r="D397" s="1"/>
      <c r="E397" s="1"/>
      <c r="F397" s="1"/>
    </row>
    <row r="398" spans="1:6" x14ac:dyDescent="0.2">
      <c r="A398" s="1"/>
      <c r="B398" s="1"/>
      <c r="C398" s="1"/>
      <c r="D398" s="1"/>
      <c r="E398" s="1"/>
      <c r="F398" s="1"/>
    </row>
    <row r="399" spans="1:6" x14ac:dyDescent="0.2">
      <c r="A399" s="1"/>
      <c r="B399" s="1"/>
      <c r="C399" s="1"/>
      <c r="D399" s="1"/>
      <c r="E399" s="1"/>
      <c r="F399" s="1"/>
    </row>
    <row r="400" spans="1:6" x14ac:dyDescent="0.2">
      <c r="A400" s="1"/>
      <c r="B400" s="1"/>
      <c r="C400" s="1"/>
      <c r="D400" s="1"/>
      <c r="E400" s="1"/>
      <c r="F400" s="1"/>
    </row>
    <row r="401" spans="1:6" x14ac:dyDescent="0.2">
      <c r="A401" s="1"/>
      <c r="B401" s="1"/>
      <c r="C401" s="1"/>
      <c r="D401" s="1"/>
      <c r="E401" s="1"/>
      <c r="F401" s="1"/>
    </row>
    <row r="402" spans="1:6" x14ac:dyDescent="0.2">
      <c r="A402" s="1"/>
      <c r="B402" s="1"/>
      <c r="C402" s="1"/>
      <c r="D402" s="1"/>
      <c r="E402" s="1"/>
      <c r="F402" s="1"/>
    </row>
    <row r="403" spans="1:6" x14ac:dyDescent="0.2">
      <c r="A403" s="1"/>
      <c r="B403" s="1"/>
      <c r="C403" s="1"/>
      <c r="D403" s="1"/>
      <c r="E403" s="1"/>
      <c r="F403" s="1"/>
    </row>
    <row r="404" spans="1:6" x14ac:dyDescent="0.2">
      <c r="A404" s="1"/>
      <c r="B404" s="1"/>
      <c r="C404" s="1"/>
      <c r="D404" s="1"/>
      <c r="E404" s="1"/>
      <c r="F404" s="1"/>
    </row>
    <row r="405" spans="1:6" x14ac:dyDescent="0.2">
      <c r="A405" s="1"/>
      <c r="B405" s="1"/>
      <c r="C405" s="1"/>
      <c r="D405" s="1"/>
      <c r="E405" s="1"/>
      <c r="F405" s="1"/>
    </row>
    <row r="406" spans="1:6" x14ac:dyDescent="0.2">
      <c r="A406" s="1"/>
      <c r="B406" s="1"/>
      <c r="C406" s="1"/>
      <c r="D406" s="1"/>
      <c r="E406" s="1"/>
      <c r="F406" s="1"/>
    </row>
    <row r="407" spans="1:6" x14ac:dyDescent="0.2">
      <c r="A407" s="1"/>
      <c r="B407" s="1"/>
      <c r="C407" s="1"/>
      <c r="D407" s="1"/>
      <c r="E407" s="1"/>
      <c r="F407" s="1"/>
    </row>
    <row r="408" spans="1:6" x14ac:dyDescent="0.2">
      <c r="A408" s="1"/>
      <c r="B408" s="1"/>
      <c r="C408" s="1"/>
      <c r="D408" s="1"/>
      <c r="E408" s="1"/>
      <c r="F408" s="1"/>
    </row>
    <row r="409" spans="1:6" x14ac:dyDescent="0.2">
      <c r="A409" s="1"/>
      <c r="B409" s="1"/>
      <c r="C409" s="1"/>
      <c r="D409" s="1"/>
      <c r="E409" s="1"/>
      <c r="F409" s="1"/>
    </row>
    <row r="410" spans="1:6" x14ac:dyDescent="0.2">
      <c r="A410" s="1"/>
      <c r="B410" s="1"/>
      <c r="C410" s="1"/>
      <c r="D410" s="1"/>
      <c r="E410" s="1"/>
      <c r="F410" s="1"/>
    </row>
    <row r="411" spans="1:6" x14ac:dyDescent="0.2">
      <c r="A411" s="1"/>
      <c r="B411" s="1"/>
      <c r="C411" s="1"/>
      <c r="D411" s="1"/>
      <c r="E411" s="1"/>
      <c r="F411" s="1"/>
    </row>
    <row r="412" spans="1:6" x14ac:dyDescent="0.2">
      <c r="A412" s="1"/>
      <c r="B412" s="1"/>
      <c r="C412" s="1"/>
      <c r="D412" s="1"/>
      <c r="E412" s="1"/>
      <c r="F412" s="1"/>
    </row>
    <row r="413" spans="1:6" x14ac:dyDescent="0.2">
      <c r="A413" s="1"/>
      <c r="B413" s="1"/>
      <c r="C413" s="1"/>
      <c r="D413" s="1"/>
      <c r="E413" s="1"/>
      <c r="F413" s="1"/>
    </row>
    <row r="414" spans="1:6" x14ac:dyDescent="0.2">
      <c r="A414" s="1"/>
      <c r="B414" s="1"/>
      <c r="C414" s="1"/>
      <c r="D414" s="1"/>
      <c r="E414" s="1"/>
      <c r="F414" s="1"/>
    </row>
    <row r="415" spans="1:6" x14ac:dyDescent="0.2">
      <c r="A415" s="1"/>
      <c r="B415" s="1"/>
      <c r="C415" s="1"/>
      <c r="D415" s="1"/>
      <c r="E415" s="1"/>
      <c r="F415" s="1"/>
    </row>
    <row r="416" spans="1:6" x14ac:dyDescent="0.2">
      <c r="A416" s="1"/>
      <c r="B416" s="1"/>
      <c r="C416" s="1"/>
      <c r="D416" s="1"/>
      <c r="E416" s="1"/>
      <c r="F416" s="1"/>
    </row>
    <row r="417" spans="1:6" x14ac:dyDescent="0.2">
      <c r="A417" s="1"/>
      <c r="B417" s="1"/>
      <c r="C417" s="1"/>
      <c r="D417" s="1"/>
      <c r="E417" s="1"/>
      <c r="F417" s="1"/>
    </row>
    <row r="418" spans="1:6" x14ac:dyDescent="0.2">
      <c r="A418" s="1"/>
      <c r="B418" s="1"/>
      <c r="C418" s="1"/>
      <c r="D418" s="1"/>
      <c r="E418" s="1"/>
      <c r="F418" s="1"/>
    </row>
    <row r="419" spans="1:6" x14ac:dyDescent="0.2">
      <c r="A419" s="1"/>
      <c r="B419" s="1"/>
      <c r="C419" s="1"/>
      <c r="D419" s="1"/>
      <c r="E419" s="1"/>
      <c r="F419" s="1"/>
    </row>
    <row r="420" spans="1:6" x14ac:dyDescent="0.2">
      <c r="A420" s="1"/>
      <c r="B420" s="1"/>
      <c r="C420" s="1"/>
      <c r="D420" s="1"/>
      <c r="E420" s="1"/>
      <c r="F420" s="1"/>
    </row>
    <row r="421" spans="1:6" x14ac:dyDescent="0.2">
      <c r="A421" s="1"/>
      <c r="B421" s="1"/>
      <c r="C421" s="1"/>
      <c r="D421" s="1"/>
      <c r="E421" s="1"/>
      <c r="F421" s="1"/>
    </row>
    <row r="422" spans="1:6" x14ac:dyDescent="0.2">
      <c r="A422" s="1"/>
      <c r="B422" s="1"/>
      <c r="C422" s="1"/>
      <c r="D422" s="1"/>
      <c r="E422" s="1"/>
      <c r="F422" s="1"/>
    </row>
    <row r="423" spans="1:6" x14ac:dyDescent="0.2">
      <c r="A423" s="1"/>
      <c r="B423" s="1"/>
      <c r="C423" s="1"/>
      <c r="D423" s="1"/>
      <c r="E423" s="1"/>
      <c r="F423" s="1"/>
    </row>
    <row r="424" spans="1:6" x14ac:dyDescent="0.2">
      <c r="A424" s="1"/>
      <c r="B424" s="1"/>
      <c r="C424" s="1"/>
      <c r="D424" s="1"/>
      <c r="E424" s="1"/>
      <c r="F424" s="1"/>
    </row>
    <row r="425" spans="1:6" x14ac:dyDescent="0.2">
      <c r="A425" s="1"/>
      <c r="B425" s="1"/>
      <c r="C425" s="1"/>
      <c r="D425" s="1"/>
      <c r="E425" s="1"/>
      <c r="F425" s="1"/>
    </row>
    <row r="426" spans="1:6" x14ac:dyDescent="0.2">
      <c r="A426" s="1"/>
      <c r="B426" s="1"/>
      <c r="C426" s="1"/>
      <c r="D426" s="1"/>
      <c r="E426" s="1"/>
      <c r="F426" s="1"/>
    </row>
    <row r="427" spans="1:6" x14ac:dyDescent="0.2">
      <c r="A427" s="1"/>
      <c r="B427" s="1"/>
      <c r="C427" s="1"/>
      <c r="D427" s="1"/>
      <c r="E427" s="1"/>
      <c r="F427" s="1"/>
    </row>
    <row r="428" spans="1:6" x14ac:dyDescent="0.2">
      <c r="A428" s="1"/>
      <c r="B428" s="1"/>
      <c r="C428" s="1"/>
      <c r="D428" s="1"/>
      <c r="E428" s="1"/>
      <c r="F428" s="1"/>
    </row>
    <row r="429" spans="1:6" x14ac:dyDescent="0.2">
      <c r="A429" s="1"/>
      <c r="B429" s="1"/>
      <c r="C429" s="1"/>
      <c r="D429" s="1"/>
      <c r="E429" s="1"/>
      <c r="F429" s="1"/>
    </row>
    <row r="430" spans="1:6" x14ac:dyDescent="0.2">
      <c r="A430" s="1"/>
      <c r="B430" s="1"/>
      <c r="C430" s="1"/>
      <c r="D430" s="1"/>
      <c r="E430" s="1"/>
      <c r="F430" s="1"/>
    </row>
    <row r="431" spans="1:6" x14ac:dyDescent="0.2">
      <c r="A431" s="1"/>
      <c r="B431" s="1"/>
      <c r="C431" s="1"/>
      <c r="D431" s="1"/>
      <c r="E431" s="1"/>
      <c r="F431" s="1"/>
    </row>
    <row r="432" spans="1:6" x14ac:dyDescent="0.2">
      <c r="A432" s="1"/>
      <c r="B432" s="1"/>
      <c r="C432" s="1"/>
      <c r="D432" s="1"/>
      <c r="E432" s="1"/>
      <c r="F432" s="1"/>
    </row>
    <row r="433" spans="1:6" x14ac:dyDescent="0.2">
      <c r="A433" s="1"/>
      <c r="B433" s="1"/>
      <c r="C433" s="1"/>
      <c r="D433" s="1"/>
      <c r="E433" s="1"/>
      <c r="F433" s="1"/>
    </row>
    <row r="434" spans="1:6" x14ac:dyDescent="0.2">
      <c r="A434" s="1"/>
      <c r="B434" s="1"/>
      <c r="C434" s="1"/>
      <c r="D434" s="1"/>
      <c r="E434" s="1"/>
      <c r="F434" s="1"/>
    </row>
    <row r="435" spans="1:6" x14ac:dyDescent="0.2">
      <c r="A435" s="1"/>
      <c r="B435" s="1"/>
      <c r="C435" s="1"/>
      <c r="D435" s="1"/>
      <c r="E435" s="1"/>
      <c r="F435" s="1"/>
    </row>
    <row r="436" spans="1:6" x14ac:dyDescent="0.2">
      <c r="A436" s="1"/>
      <c r="B436" s="1"/>
      <c r="C436" s="1"/>
      <c r="D436" s="1"/>
      <c r="E436" s="1"/>
      <c r="F436" s="1"/>
    </row>
    <row r="437" spans="1:6" x14ac:dyDescent="0.2">
      <c r="A437" s="1"/>
      <c r="B437" s="1"/>
      <c r="C437" s="1"/>
      <c r="D437" s="1"/>
      <c r="E437" s="1"/>
      <c r="F437" s="1"/>
    </row>
    <row r="438" spans="1:6" x14ac:dyDescent="0.2">
      <c r="A438" s="1"/>
      <c r="B438" s="1"/>
      <c r="C438" s="1"/>
      <c r="D438" s="1"/>
      <c r="E438" s="1"/>
      <c r="F438" s="1"/>
    </row>
    <row r="439" spans="1:6" x14ac:dyDescent="0.2">
      <c r="A439" s="1"/>
      <c r="B439" s="1"/>
      <c r="C439" s="1"/>
      <c r="D439" s="1"/>
      <c r="E439" s="1"/>
      <c r="F439" s="1"/>
    </row>
    <row r="440" spans="1:6" x14ac:dyDescent="0.2">
      <c r="A440" s="1"/>
      <c r="B440" s="1"/>
      <c r="C440" s="1"/>
      <c r="D440" s="1"/>
      <c r="E440" s="1"/>
      <c r="F440" s="1"/>
    </row>
    <row r="441" spans="1:6" x14ac:dyDescent="0.2">
      <c r="A441" s="1"/>
      <c r="B441" s="1"/>
      <c r="C441" s="1"/>
      <c r="D441" s="1"/>
      <c r="E441" s="1"/>
      <c r="F441" s="1"/>
    </row>
    <row r="442" spans="1:6" x14ac:dyDescent="0.2">
      <c r="A442" s="1"/>
      <c r="B442" s="1"/>
      <c r="C442" s="1"/>
      <c r="D442" s="1"/>
      <c r="E442" s="1"/>
      <c r="F442" s="1"/>
    </row>
    <row r="443" spans="1:6" x14ac:dyDescent="0.2">
      <c r="A443" s="1"/>
      <c r="B443" s="1"/>
      <c r="C443" s="1"/>
      <c r="D443" s="1"/>
      <c r="E443" s="1"/>
      <c r="F443" s="1"/>
    </row>
    <row r="444" spans="1:6" x14ac:dyDescent="0.2">
      <c r="A444" s="1"/>
      <c r="B444" s="1"/>
      <c r="C444" s="1"/>
      <c r="D444" s="1"/>
      <c r="E444" s="1"/>
      <c r="F444" s="1"/>
    </row>
    <row r="445" spans="1:6" x14ac:dyDescent="0.2">
      <c r="A445" s="1"/>
      <c r="B445" s="1"/>
      <c r="C445" s="1"/>
      <c r="D445" s="1"/>
      <c r="E445" s="1"/>
      <c r="F445" s="1"/>
    </row>
    <row r="446" spans="1:6" x14ac:dyDescent="0.2">
      <c r="A446" s="1"/>
      <c r="B446" s="1"/>
      <c r="C446" s="1"/>
      <c r="D446" s="1"/>
      <c r="E446" s="1"/>
      <c r="F446" s="1"/>
    </row>
    <row r="447" spans="1:6" x14ac:dyDescent="0.2">
      <c r="A447" s="1"/>
      <c r="B447" s="1"/>
      <c r="C447" s="1"/>
      <c r="D447" s="1"/>
      <c r="E447" s="1"/>
      <c r="F447" s="1"/>
    </row>
    <row r="448" spans="1:6" x14ac:dyDescent="0.2">
      <c r="A448" s="1"/>
      <c r="B448" s="1"/>
      <c r="C448" s="1"/>
      <c r="D448" s="1"/>
      <c r="E448" s="1"/>
      <c r="F448" s="1"/>
    </row>
    <row r="449" spans="1:6" x14ac:dyDescent="0.2">
      <c r="A449" s="1"/>
      <c r="B449" s="1"/>
      <c r="C449" s="1"/>
      <c r="D449" s="1"/>
      <c r="E449" s="1"/>
      <c r="F449" s="1"/>
    </row>
    <row r="450" spans="1:6" x14ac:dyDescent="0.2">
      <c r="A450" s="1"/>
      <c r="B450" s="1"/>
      <c r="C450" s="1"/>
      <c r="D450" s="1"/>
      <c r="E450" s="1"/>
      <c r="F450" s="1"/>
    </row>
    <row r="451" spans="1:6" x14ac:dyDescent="0.2">
      <c r="A451" s="1"/>
      <c r="B451" s="1"/>
      <c r="C451" s="1"/>
      <c r="D451" s="1"/>
      <c r="E451" s="1"/>
      <c r="F451" s="1"/>
    </row>
    <row r="452" spans="1:6" x14ac:dyDescent="0.2">
      <c r="A452" s="1"/>
      <c r="B452" s="1"/>
      <c r="C452" s="1"/>
      <c r="D452" s="1"/>
      <c r="E452" s="1"/>
      <c r="F452" s="1"/>
    </row>
    <row r="453" spans="1:6" x14ac:dyDescent="0.2">
      <c r="A453" s="1"/>
      <c r="B453" s="1"/>
      <c r="C453" s="1"/>
      <c r="D453" s="1"/>
      <c r="E453" s="1"/>
      <c r="F453" s="1"/>
    </row>
    <row r="454" spans="1:6" x14ac:dyDescent="0.2">
      <c r="A454" s="1"/>
      <c r="B454" s="1"/>
      <c r="C454" s="1"/>
      <c r="D454" s="1"/>
      <c r="E454" s="1"/>
      <c r="F454" s="1"/>
    </row>
    <row r="455" spans="1:6" x14ac:dyDescent="0.2">
      <c r="A455" s="1"/>
      <c r="B455" s="1"/>
      <c r="C455" s="1"/>
      <c r="D455" s="1"/>
      <c r="E455" s="1"/>
      <c r="F455" s="1"/>
    </row>
    <row r="456" spans="1:6" x14ac:dyDescent="0.2">
      <c r="A456" s="1"/>
      <c r="B456" s="1"/>
      <c r="C456" s="1"/>
      <c r="D456" s="1"/>
      <c r="E456" s="1"/>
      <c r="F456" s="1"/>
    </row>
    <row r="457" spans="1:6" x14ac:dyDescent="0.2">
      <c r="A457" s="1"/>
      <c r="B457" s="1"/>
      <c r="C457" s="1"/>
      <c r="D457" s="1"/>
      <c r="E457" s="1"/>
      <c r="F457" s="1"/>
    </row>
    <row r="458" spans="1:6" x14ac:dyDescent="0.2">
      <c r="A458" s="1"/>
      <c r="B458" s="1"/>
      <c r="C458" s="1"/>
      <c r="D458" s="1"/>
      <c r="E458" s="1"/>
      <c r="F458" s="1"/>
    </row>
    <row r="459" spans="1:6" x14ac:dyDescent="0.2">
      <c r="A459" s="1"/>
      <c r="B459" s="1"/>
      <c r="C459" s="1"/>
      <c r="D459" s="1"/>
      <c r="E459" s="1"/>
      <c r="F459" s="1"/>
    </row>
    <row r="460" spans="1:6" x14ac:dyDescent="0.2">
      <c r="A460" s="1"/>
      <c r="B460" s="1"/>
      <c r="C460" s="1"/>
      <c r="D460" s="1"/>
      <c r="E460" s="1"/>
      <c r="F460" s="1"/>
    </row>
    <row r="461" spans="1:6" x14ac:dyDescent="0.2">
      <c r="A461" s="1"/>
      <c r="B461" s="1"/>
      <c r="C461" s="1"/>
      <c r="D461" s="1"/>
      <c r="E461" s="1"/>
      <c r="F461" s="1"/>
    </row>
    <row r="462" spans="1:6" x14ac:dyDescent="0.2">
      <c r="A462" s="1"/>
      <c r="B462" s="1"/>
      <c r="C462" s="1"/>
      <c r="D462" s="1"/>
      <c r="E462" s="1"/>
      <c r="F462" s="1"/>
    </row>
    <row r="463" spans="1:6" x14ac:dyDescent="0.2">
      <c r="A463" s="1"/>
      <c r="B463" s="1"/>
      <c r="C463" s="1"/>
      <c r="D463" s="1"/>
      <c r="E463" s="1"/>
      <c r="F463" s="1"/>
    </row>
    <row r="464" spans="1:6" x14ac:dyDescent="0.2">
      <c r="A464" s="1"/>
      <c r="B464" s="1"/>
      <c r="C464" s="1"/>
      <c r="D464" s="1"/>
      <c r="E464" s="1"/>
      <c r="F464" s="1"/>
    </row>
    <row r="465" spans="1:6" x14ac:dyDescent="0.2">
      <c r="A465" s="1"/>
      <c r="B465" s="1"/>
      <c r="C465" s="1"/>
      <c r="D465" s="1"/>
      <c r="E465" s="1"/>
      <c r="F465" s="1"/>
    </row>
    <row r="466" spans="1:6" x14ac:dyDescent="0.2">
      <c r="A466" s="1"/>
      <c r="B466" s="1"/>
      <c r="C466" s="1"/>
      <c r="D466" s="1"/>
      <c r="E466" s="1"/>
      <c r="F466" s="1"/>
    </row>
    <row r="467" spans="1:6" x14ac:dyDescent="0.2">
      <c r="A467" s="1"/>
      <c r="B467" s="1"/>
      <c r="C467" s="1"/>
      <c r="D467" s="1"/>
      <c r="E467" s="1"/>
      <c r="F467" s="1"/>
    </row>
    <row r="468" spans="1:6" x14ac:dyDescent="0.2">
      <c r="A468" s="1"/>
      <c r="B468" s="1"/>
      <c r="C468" s="1"/>
      <c r="D468" s="1"/>
      <c r="E468" s="1"/>
      <c r="F468" s="1"/>
    </row>
    <row r="469" spans="1:6" x14ac:dyDescent="0.2">
      <c r="A469" s="1"/>
      <c r="B469" s="1"/>
      <c r="C469" s="1"/>
      <c r="D469" s="1"/>
      <c r="E469" s="1"/>
      <c r="F469" s="1"/>
    </row>
    <row r="470" spans="1:6" x14ac:dyDescent="0.2">
      <c r="A470" s="1"/>
      <c r="B470" s="1"/>
      <c r="C470" s="1"/>
      <c r="D470" s="1"/>
      <c r="E470" s="1"/>
      <c r="F470" s="1"/>
    </row>
    <row r="471" spans="1:6" x14ac:dyDescent="0.2">
      <c r="A471" s="1"/>
      <c r="B471" s="1"/>
      <c r="C471" s="1"/>
      <c r="D471" s="1"/>
      <c r="E471" s="1"/>
      <c r="F471" s="1"/>
    </row>
    <row r="472" spans="1:6" x14ac:dyDescent="0.2">
      <c r="A472" s="1"/>
      <c r="B472" s="1"/>
      <c r="C472" s="1"/>
      <c r="D472" s="1"/>
      <c r="E472" s="1"/>
      <c r="F472" s="1"/>
    </row>
    <row r="473" spans="1:6" x14ac:dyDescent="0.2">
      <c r="A473" s="1"/>
      <c r="B473" s="1"/>
      <c r="C473" s="1"/>
      <c r="D473" s="1"/>
      <c r="E473" s="1"/>
      <c r="F473" s="1"/>
    </row>
    <row r="474" spans="1:6" x14ac:dyDescent="0.2">
      <c r="A474" s="1"/>
      <c r="B474" s="1"/>
      <c r="C474" s="1"/>
      <c r="D474" s="1"/>
      <c r="E474" s="1"/>
      <c r="F474" s="1"/>
    </row>
    <row r="475" spans="1:6" x14ac:dyDescent="0.2">
      <c r="A475" s="1"/>
      <c r="B475" s="1"/>
      <c r="C475" s="1"/>
      <c r="D475" s="1"/>
      <c r="E475" s="1"/>
      <c r="F475" s="1"/>
    </row>
    <row r="476" spans="1:6" x14ac:dyDescent="0.2">
      <c r="A476" s="1"/>
      <c r="B476" s="1"/>
      <c r="C476" s="1"/>
      <c r="D476" s="1"/>
      <c r="E476" s="1"/>
      <c r="F476" s="1"/>
    </row>
    <row r="477" spans="1:6" x14ac:dyDescent="0.2">
      <c r="A477" s="1"/>
      <c r="B477" s="1"/>
      <c r="C477" s="1"/>
      <c r="D477" s="1"/>
      <c r="E477" s="1"/>
      <c r="F477" s="1"/>
    </row>
    <row r="478" spans="1:6" x14ac:dyDescent="0.2">
      <c r="A478" s="1"/>
      <c r="B478" s="1"/>
      <c r="C478" s="1"/>
      <c r="D478" s="1"/>
      <c r="E478" s="1"/>
      <c r="F478" s="1"/>
    </row>
    <row r="479" spans="1:6" x14ac:dyDescent="0.2">
      <c r="A479" s="1"/>
      <c r="B479" s="1"/>
      <c r="C479" s="1"/>
      <c r="D479" s="1"/>
      <c r="E479" s="1"/>
      <c r="F479" s="1"/>
    </row>
    <row r="480" spans="1:6" x14ac:dyDescent="0.2">
      <c r="A480" s="1"/>
      <c r="B480" s="1"/>
      <c r="C480" s="1"/>
      <c r="D480" s="1"/>
      <c r="E480" s="1"/>
      <c r="F480" s="1"/>
    </row>
    <row r="481" spans="1:6" x14ac:dyDescent="0.2">
      <c r="A481" s="1"/>
      <c r="B481" s="1"/>
      <c r="C481" s="1"/>
      <c r="D481" s="1"/>
      <c r="E481" s="1"/>
      <c r="F481" s="1"/>
    </row>
    <row r="482" spans="1:6" x14ac:dyDescent="0.2">
      <c r="A482" s="1"/>
      <c r="B482" s="1"/>
      <c r="C482" s="1"/>
      <c r="D482" s="1"/>
      <c r="E482" s="1"/>
      <c r="F482" s="1"/>
    </row>
    <row r="483" spans="1:6" x14ac:dyDescent="0.2">
      <c r="A483" s="1"/>
      <c r="B483" s="1"/>
      <c r="C483" s="1"/>
      <c r="D483" s="1"/>
      <c r="E483" s="1"/>
      <c r="F483" s="1"/>
    </row>
    <row r="484" spans="1:6" x14ac:dyDescent="0.2">
      <c r="A484" s="1"/>
      <c r="B484" s="1"/>
      <c r="C484" s="1"/>
      <c r="D484" s="1"/>
      <c r="E484" s="1"/>
      <c r="F484" s="1"/>
    </row>
    <row r="485" spans="1:6" x14ac:dyDescent="0.2">
      <c r="A485" s="1"/>
      <c r="B485" s="1"/>
      <c r="C485" s="1"/>
      <c r="D485" s="1"/>
      <c r="E485" s="1"/>
      <c r="F485" s="1"/>
    </row>
    <row r="486" spans="1:6" x14ac:dyDescent="0.2">
      <c r="A486" s="1"/>
      <c r="B486" s="1"/>
      <c r="C486" s="1"/>
      <c r="D486" s="1"/>
      <c r="E486" s="1"/>
      <c r="F486" s="1"/>
    </row>
    <row r="487" spans="1:6" x14ac:dyDescent="0.2">
      <c r="A487" s="1"/>
      <c r="B487" s="1"/>
      <c r="C487" s="1"/>
      <c r="D487" s="1"/>
      <c r="E487" s="1"/>
      <c r="F487" s="1"/>
    </row>
    <row r="488" spans="1:6" x14ac:dyDescent="0.2">
      <c r="A488" s="1"/>
      <c r="B488" s="1"/>
      <c r="C488" s="1"/>
      <c r="D488" s="1"/>
      <c r="E488" s="1"/>
      <c r="F488" s="1"/>
    </row>
    <row r="489" spans="1:6" x14ac:dyDescent="0.2">
      <c r="A489" s="1"/>
      <c r="B489" s="1"/>
      <c r="C489" s="1"/>
      <c r="D489" s="1"/>
      <c r="E489" s="1"/>
      <c r="F489" s="1"/>
    </row>
    <row r="490" spans="1:6" x14ac:dyDescent="0.2">
      <c r="A490" s="1"/>
      <c r="B490" s="1"/>
      <c r="C490" s="1"/>
      <c r="D490" s="1"/>
      <c r="E490" s="1"/>
      <c r="F490" s="1"/>
    </row>
    <row r="491" spans="1:6" x14ac:dyDescent="0.2">
      <c r="A491" s="1"/>
      <c r="B491" s="1"/>
      <c r="C491" s="1"/>
      <c r="D491" s="1"/>
      <c r="E491" s="1"/>
      <c r="F491" s="1"/>
    </row>
    <row r="492" spans="1:6" x14ac:dyDescent="0.2">
      <c r="A492" s="1"/>
      <c r="B492" s="1"/>
      <c r="C492" s="1"/>
      <c r="D492" s="1"/>
      <c r="E492" s="1"/>
      <c r="F492" s="1"/>
    </row>
    <row r="493" spans="1:6" x14ac:dyDescent="0.2">
      <c r="A493" s="1"/>
      <c r="B493" s="1"/>
      <c r="C493" s="1"/>
      <c r="D493" s="1"/>
      <c r="E493" s="1"/>
      <c r="F493" s="1"/>
    </row>
    <row r="494" spans="1:6" x14ac:dyDescent="0.2">
      <c r="A494" s="1"/>
      <c r="B494" s="1"/>
      <c r="C494" s="1"/>
      <c r="D494" s="1"/>
      <c r="E494" s="1"/>
      <c r="F494" s="1"/>
    </row>
    <row r="495" spans="1:6" x14ac:dyDescent="0.2">
      <c r="A495" s="1"/>
      <c r="B495" s="1"/>
      <c r="C495" s="1"/>
      <c r="D495" s="1"/>
      <c r="E495" s="1"/>
      <c r="F495" s="1"/>
    </row>
    <row r="496" spans="1:6" x14ac:dyDescent="0.2">
      <c r="A496" s="1"/>
      <c r="B496" s="1"/>
      <c r="C496" s="1"/>
      <c r="D496" s="1"/>
      <c r="E496" s="1"/>
      <c r="F496" s="1"/>
    </row>
    <row r="497" spans="1:6" x14ac:dyDescent="0.2">
      <c r="A497" s="1"/>
      <c r="B497" s="1"/>
      <c r="C497" s="1"/>
      <c r="D497" s="1"/>
      <c r="E497" s="1"/>
      <c r="F497" s="1"/>
    </row>
    <row r="498" spans="1:6" x14ac:dyDescent="0.2">
      <c r="A498" s="1"/>
      <c r="B498" s="1"/>
      <c r="C498" s="1"/>
      <c r="D498" s="1"/>
      <c r="E498" s="1"/>
      <c r="F498" s="1"/>
    </row>
    <row r="499" spans="1:6" x14ac:dyDescent="0.2">
      <c r="A499" s="1"/>
      <c r="B499" s="1"/>
      <c r="C499" s="1"/>
      <c r="D499" s="1"/>
      <c r="E499" s="1"/>
      <c r="F499" s="1"/>
    </row>
    <row r="500" spans="1:6" x14ac:dyDescent="0.2">
      <c r="A500" s="1"/>
      <c r="B500" s="1"/>
      <c r="C500" s="1"/>
      <c r="D500" s="1"/>
      <c r="E500" s="1"/>
      <c r="F500" s="1"/>
    </row>
    <row r="501" spans="1:6" x14ac:dyDescent="0.2">
      <c r="A501" s="1"/>
      <c r="B501" s="1"/>
      <c r="C501" s="1"/>
      <c r="D501" s="1"/>
      <c r="E501" s="1"/>
      <c r="F501" s="1"/>
    </row>
    <row r="502" spans="1:6" x14ac:dyDescent="0.2">
      <c r="A502" s="1"/>
      <c r="B502" s="1"/>
      <c r="C502" s="1"/>
      <c r="D502" s="1"/>
      <c r="E502" s="1"/>
      <c r="F502" s="1"/>
    </row>
    <row r="503" spans="1:6" x14ac:dyDescent="0.2">
      <c r="A503" s="1"/>
      <c r="B503" s="1"/>
      <c r="C503" s="1"/>
      <c r="D503" s="1"/>
      <c r="E503" s="1"/>
      <c r="F503" s="1"/>
    </row>
    <row r="504" spans="1:6" x14ac:dyDescent="0.2">
      <c r="A504" s="1"/>
      <c r="B504" s="1"/>
      <c r="C504" s="1"/>
      <c r="D504" s="1"/>
      <c r="E504" s="1"/>
      <c r="F504" s="1"/>
    </row>
    <row r="505" spans="1:6" x14ac:dyDescent="0.2">
      <c r="A505" s="1"/>
      <c r="B505" s="1"/>
      <c r="C505" s="1"/>
      <c r="D505" s="1"/>
      <c r="E505" s="1"/>
      <c r="F505" s="1"/>
    </row>
    <row r="506" spans="1:6" x14ac:dyDescent="0.2">
      <c r="A506" s="1"/>
      <c r="B506" s="1"/>
      <c r="C506" s="1"/>
      <c r="D506" s="1"/>
      <c r="E506" s="1"/>
      <c r="F506" s="1"/>
    </row>
    <row r="507" spans="1:6" x14ac:dyDescent="0.2">
      <c r="A507" s="1"/>
      <c r="B507" s="1"/>
      <c r="C507" s="1"/>
      <c r="D507" s="1"/>
      <c r="E507" s="1"/>
      <c r="F507" s="1"/>
    </row>
    <row r="508" spans="1:6" x14ac:dyDescent="0.2">
      <c r="A508" s="1"/>
      <c r="B508" s="1"/>
      <c r="C508" s="1"/>
      <c r="D508" s="1"/>
      <c r="E508" s="1"/>
      <c r="F508" s="1"/>
    </row>
    <row r="509" spans="1:6" x14ac:dyDescent="0.2">
      <c r="A509" s="1"/>
      <c r="B509" s="1"/>
      <c r="C509" s="1"/>
      <c r="D509" s="1"/>
      <c r="E509" s="1"/>
      <c r="F509" s="1"/>
    </row>
    <row r="510" spans="1:6" x14ac:dyDescent="0.2">
      <c r="A510" s="1"/>
      <c r="B510" s="1"/>
      <c r="C510" s="1"/>
      <c r="D510" s="1"/>
      <c r="E510" s="1"/>
      <c r="F510" s="1"/>
    </row>
    <row r="511" spans="1:6" x14ac:dyDescent="0.2">
      <c r="A511" s="1"/>
      <c r="B511" s="1"/>
      <c r="C511" s="1"/>
      <c r="D511" s="1"/>
      <c r="E511" s="1"/>
      <c r="F511" s="1"/>
    </row>
    <row r="512" spans="1:6" x14ac:dyDescent="0.2">
      <c r="A512" s="1"/>
      <c r="B512" s="1"/>
      <c r="C512" s="1"/>
      <c r="D512" s="1"/>
      <c r="E512" s="1"/>
      <c r="F512" s="1"/>
    </row>
    <row r="513" spans="1:6" x14ac:dyDescent="0.2">
      <c r="A513" s="1"/>
      <c r="B513" s="1"/>
      <c r="C513" s="1"/>
      <c r="D513" s="1"/>
      <c r="E513" s="1"/>
      <c r="F513" s="1"/>
    </row>
    <row r="514" spans="1:6" x14ac:dyDescent="0.2">
      <c r="A514" s="1"/>
      <c r="B514" s="1"/>
      <c r="C514" s="1"/>
      <c r="D514" s="1"/>
      <c r="E514" s="1"/>
      <c r="F514" s="1"/>
    </row>
    <row r="515" spans="1:6" x14ac:dyDescent="0.2">
      <c r="A515" s="1"/>
      <c r="B515" s="1"/>
      <c r="C515" s="1"/>
      <c r="D515" s="1"/>
      <c r="E515" s="1"/>
      <c r="F515" s="1"/>
    </row>
    <row r="516" spans="1:6" x14ac:dyDescent="0.2">
      <c r="A516" s="1"/>
      <c r="B516" s="1"/>
      <c r="C516" s="1"/>
      <c r="D516" s="1"/>
      <c r="E516" s="1"/>
      <c r="F516" s="1"/>
    </row>
    <row r="517" spans="1:6" x14ac:dyDescent="0.2">
      <c r="A517" s="1"/>
      <c r="B517" s="1"/>
      <c r="C517" s="1"/>
      <c r="D517" s="1"/>
      <c r="E517" s="1"/>
      <c r="F517" s="1"/>
    </row>
    <row r="518" spans="1:6" x14ac:dyDescent="0.2">
      <c r="A518" s="1"/>
      <c r="B518" s="1"/>
      <c r="C518" s="1"/>
      <c r="D518" s="1"/>
      <c r="E518" s="1"/>
      <c r="F518" s="1"/>
    </row>
    <row r="519" spans="1:6" x14ac:dyDescent="0.2">
      <c r="A519" s="1"/>
      <c r="B519" s="1"/>
      <c r="C519" s="1"/>
      <c r="D519" s="1"/>
      <c r="E519" s="1"/>
      <c r="F519" s="1"/>
    </row>
    <row r="520" spans="1:6" x14ac:dyDescent="0.2">
      <c r="A520" s="1"/>
      <c r="B520" s="1"/>
      <c r="C520" s="1"/>
      <c r="D520" s="1"/>
      <c r="E520" s="1"/>
      <c r="F520" s="1"/>
    </row>
    <row r="521" spans="1:6" x14ac:dyDescent="0.2">
      <c r="A521" s="1"/>
      <c r="B521" s="1"/>
      <c r="C521" s="1"/>
      <c r="D521" s="1"/>
      <c r="E521" s="1"/>
      <c r="F521" s="1"/>
    </row>
    <row r="522" spans="1:6" x14ac:dyDescent="0.2">
      <c r="A522" s="1"/>
      <c r="B522" s="1"/>
      <c r="C522" s="1"/>
      <c r="D522" s="1"/>
      <c r="E522" s="1"/>
      <c r="F522" s="1"/>
    </row>
    <row r="523" spans="1:6" x14ac:dyDescent="0.2">
      <c r="A523" s="1"/>
      <c r="B523" s="1"/>
      <c r="C523" s="1"/>
      <c r="D523" s="1"/>
      <c r="E523" s="1"/>
      <c r="F523" s="1"/>
    </row>
    <row r="524" spans="1:6" x14ac:dyDescent="0.2">
      <c r="A524" s="1"/>
      <c r="B524" s="1"/>
      <c r="C524" s="1"/>
      <c r="D524" s="1"/>
      <c r="E524" s="1"/>
      <c r="F524" s="1"/>
    </row>
    <row r="525" spans="1:6" x14ac:dyDescent="0.2">
      <c r="A525" s="1"/>
      <c r="B525" s="1"/>
      <c r="C525" s="1"/>
      <c r="D525" s="1"/>
      <c r="E525" s="1"/>
      <c r="F525" s="1"/>
    </row>
    <row r="526" spans="1:6" x14ac:dyDescent="0.2">
      <c r="A526" s="1"/>
      <c r="B526" s="1"/>
      <c r="C526" s="1"/>
      <c r="D526" s="1"/>
      <c r="E526" s="1"/>
      <c r="F526" s="1"/>
    </row>
    <row r="527" spans="1:6" x14ac:dyDescent="0.2">
      <c r="A527" s="1"/>
      <c r="B527" s="1"/>
      <c r="C527" s="1"/>
      <c r="D527" s="1"/>
      <c r="E527" s="1"/>
      <c r="F527" s="1"/>
    </row>
    <row r="528" spans="1:6" x14ac:dyDescent="0.2">
      <c r="A528" s="1"/>
      <c r="B528" s="1"/>
      <c r="C528" s="1"/>
      <c r="D528" s="1"/>
      <c r="E528" s="1"/>
      <c r="F528" s="1"/>
    </row>
    <row r="529" spans="1:6" x14ac:dyDescent="0.2">
      <c r="A529" s="1"/>
      <c r="B529" s="1"/>
      <c r="C529" s="1"/>
      <c r="D529" s="1"/>
      <c r="E529" s="1"/>
      <c r="F529" s="1"/>
    </row>
    <row r="530" spans="1:6" x14ac:dyDescent="0.2">
      <c r="A530" s="1"/>
      <c r="B530" s="1"/>
      <c r="C530" s="1"/>
      <c r="D530" s="1"/>
      <c r="E530" s="1"/>
      <c r="F530" s="1"/>
    </row>
    <row r="531" spans="1:6" x14ac:dyDescent="0.2">
      <c r="A531" s="1"/>
      <c r="B531" s="1"/>
      <c r="C531" s="1"/>
      <c r="D531" s="1"/>
      <c r="E531" s="1"/>
      <c r="F531" s="1"/>
    </row>
    <row r="532" spans="1:6" x14ac:dyDescent="0.2">
      <c r="A532" s="1"/>
      <c r="B532" s="1"/>
      <c r="C532" s="1"/>
      <c r="D532" s="1"/>
      <c r="E532" s="1"/>
      <c r="F532" s="1"/>
    </row>
    <row r="533" spans="1:6" x14ac:dyDescent="0.2">
      <c r="A533" s="1"/>
      <c r="B533" s="1"/>
      <c r="C533" s="1"/>
      <c r="D533" s="1"/>
      <c r="E533" s="1"/>
      <c r="F533" s="1"/>
    </row>
    <row r="534" spans="1:6" x14ac:dyDescent="0.2">
      <c r="A534" s="1"/>
      <c r="B534" s="1"/>
      <c r="C534" s="1"/>
      <c r="D534" s="1"/>
      <c r="E534" s="1"/>
      <c r="F534" s="1"/>
    </row>
    <row r="535" spans="1:6" x14ac:dyDescent="0.2">
      <c r="A535" s="1"/>
      <c r="B535" s="1"/>
      <c r="C535" s="1"/>
      <c r="D535" s="1"/>
      <c r="E535" s="1"/>
      <c r="F535" s="1"/>
    </row>
    <row r="536" spans="1:6" x14ac:dyDescent="0.2">
      <c r="A536" s="1"/>
      <c r="B536" s="1"/>
      <c r="C536" s="1"/>
      <c r="D536" s="1"/>
      <c r="E536" s="1"/>
      <c r="F536" s="1"/>
    </row>
    <row r="537" spans="1:6" x14ac:dyDescent="0.2">
      <c r="A537" s="1"/>
      <c r="B537" s="1"/>
      <c r="C537" s="1"/>
      <c r="D537" s="1"/>
      <c r="E537" s="1"/>
      <c r="F537" s="1"/>
    </row>
    <row r="538" spans="1:6" x14ac:dyDescent="0.2">
      <c r="A538" s="1"/>
      <c r="B538" s="1"/>
      <c r="C538" s="1"/>
      <c r="D538" s="1"/>
      <c r="E538" s="1"/>
      <c r="F538" s="1"/>
    </row>
    <row r="539" spans="1:6" x14ac:dyDescent="0.2">
      <c r="A539" s="1"/>
      <c r="B539" s="1"/>
      <c r="C539" s="1"/>
      <c r="D539" s="1"/>
      <c r="E539" s="1"/>
      <c r="F539" s="1"/>
    </row>
    <row r="540" spans="1:6" x14ac:dyDescent="0.2">
      <c r="A540" s="1"/>
      <c r="B540" s="1"/>
      <c r="C540" s="1"/>
      <c r="D540" s="1"/>
      <c r="E540" s="1"/>
      <c r="F540" s="1"/>
    </row>
    <row r="541" spans="1:6" x14ac:dyDescent="0.2">
      <c r="A541" s="1"/>
      <c r="B541" s="1"/>
      <c r="C541" s="1"/>
      <c r="D541" s="1"/>
      <c r="E541" s="1"/>
      <c r="F541" s="1"/>
    </row>
    <row r="542" spans="1:6" x14ac:dyDescent="0.2">
      <c r="A542" s="1"/>
      <c r="B542" s="1"/>
      <c r="C542" s="1"/>
      <c r="D542" s="1"/>
      <c r="E542" s="1"/>
      <c r="F542" s="1"/>
    </row>
    <row r="543" spans="1:6" x14ac:dyDescent="0.2">
      <c r="A543" s="1"/>
      <c r="B543" s="1"/>
      <c r="C543" s="1"/>
      <c r="D543" s="1"/>
      <c r="E543" s="1"/>
      <c r="F543" s="1"/>
    </row>
    <row r="544" spans="1:6" x14ac:dyDescent="0.2">
      <c r="A544" s="1"/>
      <c r="B544" s="1"/>
      <c r="C544" s="1"/>
      <c r="D544" s="1"/>
      <c r="E544" s="1"/>
      <c r="F544" s="1"/>
    </row>
    <row r="545" spans="1:6" x14ac:dyDescent="0.2">
      <c r="A545" s="1"/>
      <c r="B545" s="1"/>
      <c r="C545" s="1"/>
      <c r="D545" s="1"/>
      <c r="E545" s="1"/>
      <c r="F545" s="1"/>
    </row>
    <row r="546" spans="1:6" x14ac:dyDescent="0.2">
      <c r="A546" s="1"/>
      <c r="B546" s="1"/>
      <c r="C546" s="1"/>
      <c r="D546" s="1"/>
      <c r="E546" s="1"/>
      <c r="F546" s="1"/>
    </row>
    <row r="547" spans="1:6" x14ac:dyDescent="0.2">
      <c r="A547" s="1"/>
      <c r="B547" s="1"/>
      <c r="C547" s="1"/>
      <c r="D547" s="1"/>
      <c r="E547" s="1"/>
      <c r="F547" s="1"/>
    </row>
    <row r="548" spans="1:6" x14ac:dyDescent="0.2">
      <c r="A548" s="1"/>
      <c r="B548" s="1"/>
      <c r="C548" s="1"/>
      <c r="D548" s="1"/>
      <c r="E548" s="1"/>
      <c r="F548" s="1"/>
    </row>
    <row r="549" spans="1:6" x14ac:dyDescent="0.2">
      <c r="A549" s="1"/>
      <c r="B549" s="1"/>
      <c r="C549" s="1"/>
      <c r="D549" s="1"/>
      <c r="E549" s="1"/>
      <c r="F549" s="1"/>
    </row>
    <row r="550" spans="1:6" x14ac:dyDescent="0.2">
      <c r="A550" s="1"/>
      <c r="B550" s="1"/>
      <c r="C550" s="1"/>
      <c r="D550" s="1"/>
      <c r="E550" s="1"/>
      <c r="F550" s="1"/>
    </row>
    <row r="551" spans="1:6" x14ac:dyDescent="0.2">
      <c r="A551" s="1"/>
      <c r="B551" s="1"/>
      <c r="C551" s="1"/>
      <c r="D551" s="1"/>
      <c r="E551" s="1"/>
      <c r="F551" s="1"/>
    </row>
    <row r="552" spans="1:6" x14ac:dyDescent="0.2">
      <c r="A552" s="1"/>
      <c r="B552" s="1"/>
      <c r="C552" s="1"/>
      <c r="D552" s="1"/>
      <c r="E552" s="1"/>
      <c r="F552" s="1"/>
    </row>
    <row r="553" spans="1:6" x14ac:dyDescent="0.2">
      <c r="A553" s="1"/>
      <c r="B553" s="1"/>
      <c r="C553" s="1"/>
      <c r="D553" s="1"/>
      <c r="E553" s="1"/>
      <c r="F553" s="1"/>
    </row>
    <row r="554" spans="1:6" x14ac:dyDescent="0.2">
      <c r="A554" s="1"/>
      <c r="B554" s="1"/>
      <c r="C554" s="1"/>
      <c r="D554" s="1"/>
      <c r="E554" s="1"/>
      <c r="F554" s="1"/>
    </row>
    <row r="555" spans="1:6" x14ac:dyDescent="0.2">
      <c r="A555" s="1"/>
      <c r="B555" s="1"/>
      <c r="C555" s="1"/>
      <c r="D555" s="1"/>
      <c r="E555" s="1"/>
      <c r="F555" s="1"/>
    </row>
    <row r="556" spans="1:6" x14ac:dyDescent="0.2">
      <c r="A556" s="1"/>
      <c r="B556" s="1"/>
      <c r="C556" s="1"/>
      <c r="D556" s="1"/>
      <c r="E556" s="1"/>
      <c r="F556" s="1"/>
    </row>
    <row r="557" spans="1:6" x14ac:dyDescent="0.2">
      <c r="A557" s="1"/>
      <c r="B557" s="1"/>
      <c r="C557" s="1"/>
      <c r="D557" s="1"/>
      <c r="E557" s="1"/>
      <c r="F557" s="1"/>
    </row>
    <row r="558" spans="1:6" x14ac:dyDescent="0.2">
      <c r="A558" s="1"/>
      <c r="B558" s="1"/>
      <c r="C558" s="1"/>
      <c r="D558" s="1"/>
      <c r="E558" s="1"/>
      <c r="F558" s="1"/>
    </row>
    <row r="559" spans="1:6" x14ac:dyDescent="0.2">
      <c r="A559" s="1"/>
      <c r="B559" s="1"/>
      <c r="C559" s="1"/>
      <c r="D559" s="1"/>
      <c r="E559" s="1"/>
      <c r="F559" s="1"/>
    </row>
    <row r="560" spans="1:6" x14ac:dyDescent="0.2">
      <c r="A560" s="1"/>
      <c r="B560" s="1"/>
      <c r="C560" s="1"/>
      <c r="D560" s="1"/>
      <c r="E560" s="1"/>
      <c r="F560" s="1"/>
    </row>
    <row r="561" spans="1:6" x14ac:dyDescent="0.2">
      <c r="A561" s="1"/>
      <c r="B561" s="1"/>
      <c r="C561" s="1"/>
      <c r="D561" s="1"/>
      <c r="E561" s="1"/>
      <c r="F561" s="1"/>
    </row>
    <row r="562" spans="1:6" x14ac:dyDescent="0.2">
      <c r="A562" s="1"/>
      <c r="B562" s="1"/>
      <c r="C562" s="1"/>
      <c r="D562" s="1"/>
      <c r="E562" s="1"/>
      <c r="F562" s="1"/>
    </row>
    <row r="563" spans="1:6" x14ac:dyDescent="0.2">
      <c r="A563" s="1"/>
      <c r="B563" s="1"/>
      <c r="C563" s="1"/>
      <c r="D563" s="1"/>
      <c r="E563" s="1"/>
      <c r="F563" s="1"/>
    </row>
    <row r="564" spans="1:6" x14ac:dyDescent="0.2">
      <c r="A564" s="1"/>
      <c r="B564" s="1"/>
      <c r="C564" s="1"/>
      <c r="D564" s="1"/>
      <c r="E564" s="1"/>
      <c r="F564" s="1"/>
    </row>
    <row r="565" spans="1:6" x14ac:dyDescent="0.2">
      <c r="A565" s="1"/>
      <c r="B565" s="1"/>
      <c r="C565" s="1"/>
      <c r="D565" s="1"/>
      <c r="E565" s="1"/>
      <c r="F565" s="1"/>
    </row>
    <row r="566" spans="1:6" x14ac:dyDescent="0.2">
      <c r="A566" s="1"/>
      <c r="B566" s="1"/>
      <c r="C566" s="1"/>
      <c r="D566" s="1"/>
      <c r="E566" s="1"/>
      <c r="F566" s="1"/>
    </row>
    <row r="567" spans="1:6" x14ac:dyDescent="0.2">
      <c r="A567" s="1"/>
      <c r="B567" s="1"/>
      <c r="C567" s="1"/>
      <c r="D567" s="1"/>
      <c r="E567" s="1"/>
      <c r="F567" s="1"/>
    </row>
    <row r="568" spans="1:6" x14ac:dyDescent="0.2">
      <c r="A568" s="1"/>
      <c r="B568" s="1"/>
      <c r="C568" s="1"/>
      <c r="D568" s="1"/>
      <c r="E568" s="1"/>
      <c r="F568" s="1"/>
    </row>
    <row r="569" spans="1:6" x14ac:dyDescent="0.2">
      <c r="A569" s="1"/>
      <c r="B569" s="1"/>
      <c r="C569" s="1"/>
      <c r="D569" s="1"/>
      <c r="E569" s="1"/>
      <c r="F569" s="1"/>
    </row>
    <row r="570" spans="1:6" x14ac:dyDescent="0.2">
      <c r="A570" s="1"/>
      <c r="B570" s="1"/>
      <c r="C570" s="1"/>
      <c r="D570" s="1"/>
      <c r="E570" s="1"/>
      <c r="F570" s="1"/>
    </row>
    <row r="571" spans="1:6" x14ac:dyDescent="0.2">
      <c r="A571" s="1"/>
      <c r="B571" s="1"/>
      <c r="C571" s="1"/>
      <c r="D571" s="1"/>
      <c r="E571" s="1"/>
      <c r="F571" s="1"/>
    </row>
    <row r="572" spans="1:6" x14ac:dyDescent="0.2">
      <c r="A572" s="1"/>
      <c r="B572" s="1"/>
      <c r="C572" s="1"/>
      <c r="D572" s="1"/>
      <c r="E572" s="1"/>
      <c r="F572" s="1"/>
    </row>
    <row r="573" spans="1:6" x14ac:dyDescent="0.2">
      <c r="A573" s="1"/>
      <c r="B573" s="1"/>
      <c r="C573" s="1"/>
      <c r="D573" s="1"/>
      <c r="E573" s="1"/>
      <c r="F573" s="1"/>
    </row>
    <row r="574" spans="1:6" x14ac:dyDescent="0.2">
      <c r="A574" s="1"/>
      <c r="B574" s="1"/>
      <c r="C574" s="1"/>
      <c r="D574" s="1"/>
      <c r="E574" s="1"/>
      <c r="F574" s="1"/>
    </row>
    <row r="575" spans="1:6" x14ac:dyDescent="0.2">
      <c r="A575" s="1"/>
      <c r="B575" s="1"/>
      <c r="C575" s="1"/>
      <c r="D575" s="1"/>
      <c r="E575" s="1"/>
      <c r="F575" s="1"/>
    </row>
    <row r="576" spans="1:6" x14ac:dyDescent="0.2">
      <c r="A576" s="1"/>
      <c r="B576" s="1"/>
      <c r="C576" s="1"/>
      <c r="D576" s="1"/>
      <c r="E576" s="1"/>
      <c r="F576" s="1"/>
    </row>
    <row r="577" spans="1:6" x14ac:dyDescent="0.2">
      <c r="A577" s="1"/>
      <c r="B577" s="1"/>
      <c r="C577" s="1"/>
      <c r="D577" s="1"/>
      <c r="E577" s="1"/>
      <c r="F577" s="1"/>
    </row>
    <row r="578" spans="1:6" x14ac:dyDescent="0.2">
      <c r="A578" s="1"/>
      <c r="B578" s="1"/>
      <c r="C578" s="1"/>
      <c r="D578" s="1"/>
      <c r="E578" s="1"/>
      <c r="F578" s="1"/>
    </row>
    <row r="579" spans="1:6" x14ac:dyDescent="0.2">
      <c r="A579" s="1"/>
      <c r="B579" s="1"/>
      <c r="C579" s="1"/>
      <c r="D579" s="1"/>
      <c r="E579" s="1"/>
      <c r="F579" s="1"/>
    </row>
    <row r="580" spans="1:6" x14ac:dyDescent="0.2">
      <c r="A580" s="1"/>
      <c r="B580" s="1"/>
      <c r="C580" s="1"/>
      <c r="D580" s="1"/>
      <c r="E580" s="1"/>
      <c r="F580" s="1"/>
    </row>
    <row r="581" spans="1:6" x14ac:dyDescent="0.2">
      <c r="A581" s="1"/>
      <c r="B581" s="1"/>
      <c r="C581" s="1"/>
      <c r="D581" s="1"/>
      <c r="E581" s="1"/>
      <c r="F581" s="1"/>
    </row>
    <row r="582" spans="1:6" x14ac:dyDescent="0.2">
      <c r="A582" s="1"/>
      <c r="B582" s="1"/>
      <c r="C582" s="1"/>
      <c r="D582" s="1"/>
      <c r="E582" s="1"/>
      <c r="F582" s="1"/>
    </row>
    <row r="583" spans="1:6" x14ac:dyDescent="0.2">
      <c r="A583" s="1"/>
      <c r="B583" s="1"/>
      <c r="C583" s="1"/>
      <c r="D583" s="1"/>
      <c r="E583" s="1"/>
      <c r="F583" s="1"/>
    </row>
    <row r="584" spans="1:6" x14ac:dyDescent="0.2">
      <c r="A584" s="1"/>
      <c r="B584" s="1"/>
      <c r="C584" s="1"/>
      <c r="D584" s="1"/>
      <c r="E584" s="1"/>
      <c r="F584" s="1"/>
    </row>
    <row r="585" spans="1:6" x14ac:dyDescent="0.2">
      <c r="A585" s="1"/>
      <c r="B585" s="1"/>
      <c r="C585" s="1"/>
      <c r="D585" s="1"/>
      <c r="E585" s="1"/>
      <c r="F585" s="1"/>
    </row>
    <row r="586" spans="1:6" x14ac:dyDescent="0.2">
      <c r="A586" s="1"/>
      <c r="B586" s="1"/>
      <c r="C586" s="1"/>
      <c r="D586" s="1"/>
      <c r="E586" s="1"/>
      <c r="F586" s="1"/>
    </row>
    <row r="587" spans="1:6" x14ac:dyDescent="0.2">
      <c r="A587" s="1"/>
      <c r="B587" s="1"/>
      <c r="C587" s="1"/>
      <c r="D587" s="1"/>
      <c r="E587" s="1"/>
      <c r="F587" s="1"/>
    </row>
    <row r="588" spans="1:6" x14ac:dyDescent="0.2">
      <c r="A588" s="1"/>
      <c r="B588" s="1"/>
      <c r="C588" s="1"/>
      <c r="D588" s="1"/>
      <c r="E588" s="1"/>
      <c r="F588" s="1"/>
    </row>
    <row r="589" spans="1:6" x14ac:dyDescent="0.2">
      <c r="A589" s="1"/>
      <c r="B589" s="1"/>
      <c r="C589" s="1"/>
      <c r="D589" s="1"/>
      <c r="E589" s="1"/>
      <c r="F589" s="1"/>
    </row>
    <row r="590" spans="1:6" x14ac:dyDescent="0.2">
      <c r="A590" s="1"/>
      <c r="B590" s="1"/>
      <c r="C590" s="1"/>
      <c r="D590" s="1"/>
      <c r="E590" s="1"/>
      <c r="F590" s="1"/>
    </row>
    <row r="591" spans="1:6" x14ac:dyDescent="0.2">
      <c r="A591" s="1"/>
      <c r="B591" s="1"/>
      <c r="C591" s="1"/>
      <c r="D591" s="1"/>
      <c r="E591" s="1"/>
      <c r="F591" s="1"/>
    </row>
    <row r="592" spans="1:6" x14ac:dyDescent="0.2">
      <c r="A592" s="1"/>
      <c r="B592" s="1"/>
      <c r="C592" s="1"/>
      <c r="D592" s="1"/>
      <c r="E592" s="1"/>
      <c r="F592" s="1"/>
    </row>
    <row r="593" spans="1:6" x14ac:dyDescent="0.2">
      <c r="A593" s="1"/>
      <c r="B593" s="1"/>
      <c r="C593" s="1"/>
      <c r="D593" s="1"/>
      <c r="E593" s="1"/>
      <c r="F593" s="1"/>
    </row>
    <row r="594" spans="1:6" x14ac:dyDescent="0.2">
      <c r="A594" s="1"/>
      <c r="B594" s="1"/>
      <c r="C594" s="1"/>
      <c r="D594" s="1"/>
      <c r="E594" s="1"/>
      <c r="F594" s="1"/>
    </row>
    <row r="595" spans="1:6" x14ac:dyDescent="0.2">
      <c r="A595" s="1"/>
      <c r="B595" s="1"/>
      <c r="C595" s="1"/>
      <c r="D595" s="1"/>
      <c r="E595" s="1"/>
      <c r="F595" s="1"/>
    </row>
    <row r="596" spans="1:6" x14ac:dyDescent="0.2">
      <c r="A596" s="1"/>
      <c r="B596" s="1"/>
      <c r="C596" s="1"/>
      <c r="D596" s="1"/>
      <c r="E596" s="1"/>
      <c r="F596" s="1"/>
    </row>
    <row r="597" spans="1:6" x14ac:dyDescent="0.2">
      <c r="A597" s="1"/>
      <c r="B597" s="1"/>
      <c r="C597" s="1"/>
      <c r="D597" s="1"/>
      <c r="E597" s="1"/>
      <c r="F597" s="1"/>
    </row>
    <row r="598" spans="1:6" x14ac:dyDescent="0.2">
      <c r="A598" s="1"/>
      <c r="B598" s="1"/>
      <c r="C598" s="1"/>
      <c r="D598" s="1"/>
      <c r="E598" s="1"/>
      <c r="F598" s="1"/>
    </row>
    <row r="599" spans="1:6" x14ac:dyDescent="0.2">
      <c r="A599" s="1"/>
      <c r="B599" s="1"/>
      <c r="C599" s="1"/>
      <c r="D599" s="1"/>
      <c r="E599" s="1"/>
      <c r="F599" s="1"/>
    </row>
    <row r="600" spans="1:6" x14ac:dyDescent="0.2">
      <c r="A600" s="1"/>
      <c r="B600" s="1"/>
      <c r="C600" s="1"/>
      <c r="D600" s="1"/>
      <c r="E600" s="1"/>
      <c r="F600" s="1"/>
    </row>
    <row r="601" spans="1:6" x14ac:dyDescent="0.2">
      <c r="A601" s="1"/>
      <c r="B601" s="1"/>
      <c r="C601" s="1"/>
      <c r="D601" s="1"/>
      <c r="E601" s="1"/>
      <c r="F601" s="1"/>
    </row>
    <row r="602" spans="1:6" x14ac:dyDescent="0.2">
      <c r="A602" s="1"/>
      <c r="B602" s="1"/>
      <c r="C602" s="1"/>
      <c r="D602" s="1"/>
      <c r="E602" s="1"/>
      <c r="F602" s="1"/>
    </row>
    <row r="603" spans="1:6" x14ac:dyDescent="0.2">
      <c r="A603" s="1"/>
      <c r="B603" s="1"/>
      <c r="C603" s="1"/>
      <c r="D603" s="1"/>
      <c r="E603" s="1"/>
      <c r="F603" s="1"/>
    </row>
    <row r="604" spans="1:6" x14ac:dyDescent="0.2">
      <c r="A604" s="1"/>
      <c r="B604" s="1"/>
      <c r="C604" s="1"/>
      <c r="D604" s="1"/>
      <c r="E604" s="1"/>
      <c r="F604" s="1"/>
    </row>
    <row r="605" spans="1:6" x14ac:dyDescent="0.2">
      <c r="A605" s="1"/>
      <c r="B605" s="1"/>
      <c r="C605" s="1"/>
      <c r="D605" s="1"/>
      <c r="E605" s="1"/>
      <c r="F605" s="1"/>
    </row>
    <row r="606" spans="1:6" x14ac:dyDescent="0.2">
      <c r="A606" s="1"/>
      <c r="B606" s="1"/>
      <c r="C606" s="1"/>
      <c r="D606" s="1"/>
      <c r="E606" s="1"/>
      <c r="F606" s="1"/>
    </row>
    <row r="607" spans="1:6" x14ac:dyDescent="0.2">
      <c r="A607" s="1"/>
      <c r="B607" s="1"/>
      <c r="C607" s="1"/>
      <c r="D607" s="1"/>
      <c r="E607" s="1"/>
      <c r="F607" s="1"/>
    </row>
    <row r="608" spans="1:6" x14ac:dyDescent="0.2">
      <c r="A608" s="1"/>
      <c r="B608" s="1"/>
      <c r="C608" s="1"/>
      <c r="D608" s="1"/>
      <c r="E608" s="1"/>
      <c r="F608" s="1"/>
    </row>
    <row r="609" spans="1:6" x14ac:dyDescent="0.2">
      <c r="A609" s="1"/>
      <c r="B609" s="1"/>
      <c r="C609" s="1"/>
      <c r="D609" s="1"/>
      <c r="E609" s="1"/>
      <c r="F609" s="1"/>
    </row>
    <row r="610" spans="1:6" x14ac:dyDescent="0.2">
      <c r="A610" s="1"/>
      <c r="B610" s="1"/>
      <c r="C610" s="1"/>
      <c r="D610" s="1"/>
      <c r="E610" s="1"/>
      <c r="F610" s="1"/>
    </row>
    <row r="611" spans="1:6" x14ac:dyDescent="0.2">
      <c r="A611" s="1"/>
      <c r="B611" s="1"/>
      <c r="C611" s="1"/>
      <c r="D611" s="1"/>
      <c r="E611" s="1"/>
      <c r="F611" s="1"/>
    </row>
    <row r="612" spans="1:6" x14ac:dyDescent="0.2">
      <c r="A612" s="1"/>
      <c r="B612" s="1"/>
      <c r="C612" s="1"/>
      <c r="D612" s="1"/>
      <c r="E612" s="1"/>
      <c r="F612" s="1"/>
    </row>
    <row r="613" spans="1:6" x14ac:dyDescent="0.2">
      <c r="A613" s="1"/>
      <c r="B613" s="1"/>
      <c r="C613" s="1"/>
      <c r="D613" s="1"/>
      <c r="E613" s="1"/>
      <c r="F613" s="1"/>
    </row>
    <row r="614" spans="1:6" x14ac:dyDescent="0.2">
      <c r="A614" s="1"/>
      <c r="B614" s="1"/>
      <c r="C614" s="1"/>
      <c r="D614" s="1"/>
      <c r="E614" s="1"/>
      <c r="F614" s="1"/>
    </row>
    <row r="615" spans="1:6" x14ac:dyDescent="0.2">
      <c r="A615" s="1"/>
      <c r="B615" s="1"/>
      <c r="C615" s="1"/>
      <c r="D615" s="1"/>
      <c r="E615" s="1"/>
      <c r="F615" s="1"/>
    </row>
    <row r="616" spans="1:6" x14ac:dyDescent="0.2">
      <c r="A616" s="1"/>
      <c r="B616" s="1"/>
      <c r="C616" s="1"/>
      <c r="D616" s="1"/>
      <c r="E616" s="1"/>
      <c r="F616" s="1"/>
    </row>
    <row r="617" spans="1:6" x14ac:dyDescent="0.2">
      <c r="A617" s="1"/>
      <c r="B617" s="1"/>
      <c r="C617" s="1"/>
      <c r="D617" s="1"/>
      <c r="E617" s="1"/>
      <c r="F617" s="1"/>
    </row>
    <row r="618" spans="1:6" x14ac:dyDescent="0.2">
      <c r="A618" s="1"/>
      <c r="B618" s="1"/>
      <c r="C618" s="1"/>
      <c r="D618" s="1"/>
      <c r="E618" s="1"/>
      <c r="F618" s="1"/>
    </row>
    <row r="619" spans="1:6" x14ac:dyDescent="0.2">
      <c r="A619" s="1"/>
      <c r="B619" s="1"/>
      <c r="C619" s="1"/>
      <c r="D619" s="1"/>
      <c r="E619" s="1"/>
      <c r="F619" s="1"/>
    </row>
    <row r="620" spans="1:6" x14ac:dyDescent="0.2">
      <c r="A620" s="1"/>
      <c r="B620" s="1"/>
      <c r="C620" s="1"/>
      <c r="D620" s="1"/>
      <c r="E620" s="1"/>
      <c r="F620" s="1"/>
    </row>
    <row r="621" spans="1:6" x14ac:dyDescent="0.2">
      <c r="A621" s="1"/>
      <c r="B621" s="1"/>
      <c r="C621" s="1"/>
      <c r="D621" s="1"/>
      <c r="E621" s="1"/>
      <c r="F621" s="1"/>
    </row>
    <row r="622" spans="1:6" x14ac:dyDescent="0.2">
      <c r="A622" s="1"/>
      <c r="B622" s="1"/>
      <c r="C622" s="1"/>
      <c r="D622" s="1"/>
      <c r="E622" s="1"/>
      <c r="F622" s="1"/>
    </row>
    <row r="623" spans="1:6" x14ac:dyDescent="0.2">
      <c r="A623" s="1"/>
      <c r="B623" s="1"/>
      <c r="C623" s="1"/>
      <c r="D623" s="1"/>
      <c r="E623" s="1"/>
      <c r="F623" s="1"/>
    </row>
    <row r="624" spans="1:6" x14ac:dyDescent="0.2">
      <c r="A624" s="1"/>
      <c r="B624" s="1"/>
      <c r="C624" s="1"/>
      <c r="D624" s="1"/>
      <c r="E624" s="1"/>
      <c r="F624" s="1"/>
    </row>
    <row r="625" spans="1:6" x14ac:dyDescent="0.2">
      <c r="A625" s="1"/>
      <c r="B625" s="1"/>
      <c r="C625" s="1"/>
      <c r="D625" s="1"/>
      <c r="E625" s="1"/>
      <c r="F625" s="1"/>
    </row>
    <row r="626" spans="1:6" x14ac:dyDescent="0.2">
      <c r="A626" s="1"/>
      <c r="B626" s="1"/>
      <c r="C626" s="1"/>
      <c r="D626" s="1"/>
      <c r="E626" s="1"/>
      <c r="F626" s="1"/>
    </row>
    <row r="627" spans="1:6" x14ac:dyDescent="0.2">
      <c r="A627" s="1"/>
      <c r="B627" s="1"/>
      <c r="C627" s="1"/>
      <c r="D627" s="1"/>
      <c r="E627" s="1"/>
      <c r="F627" s="1"/>
    </row>
    <row r="628" spans="1:6" x14ac:dyDescent="0.2">
      <c r="A628" s="1"/>
      <c r="B628" s="1"/>
      <c r="C628" s="1"/>
      <c r="D628" s="1"/>
      <c r="E628" s="1"/>
      <c r="F628" s="1"/>
    </row>
    <row r="629" spans="1:6" x14ac:dyDescent="0.2">
      <c r="A629" s="1"/>
      <c r="B629" s="1"/>
      <c r="C629" s="1"/>
      <c r="D629" s="1"/>
      <c r="E629" s="1"/>
      <c r="F629" s="1"/>
    </row>
    <row r="630" spans="1:6" x14ac:dyDescent="0.2">
      <c r="A630" s="1"/>
      <c r="B630" s="1"/>
      <c r="C630" s="1"/>
      <c r="D630" s="1"/>
      <c r="E630" s="1"/>
      <c r="F630" s="1"/>
    </row>
    <row r="631" spans="1:6" x14ac:dyDescent="0.2">
      <c r="A631" s="1"/>
      <c r="B631" s="1"/>
      <c r="C631" s="1"/>
      <c r="D631" s="1"/>
      <c r="E631" s="1"/>
      <c r="F631" s="1"/>
    </row>
    <row r="632" spans="1:6" x14ac:dyDescent="0.2">
      <c r="A632" s="1"/>
      <c r="B632" s="1"/>
      <c r="C632" s="1"/>
      <c r="D632" s="1"/>
      <c r="E632" s="1"/>
      <c r="F632" s="1"/>
    </row>
    <row r="633" spans="1:6" x14ac:dyDescent="0.2">
      <c r="A633" s="1"/>
      <c r="B633" s="1"/>
      <c r="C633" s="1"/>
      <c r="D633" s="1"/>
      <c r="E633" s="1"/>
      <c r="F633" s="1"/>
    </row>
    <row r="634" spans="1:6" x14ac:dyDescent="0.2">
      <c r="A634" s="1"/>
      <c r="B634" s="1"/>
      <c r="C634" s="1"/>
      <c r="D634" s="1"/>
      <c r="E634" s="1"/>
      <c r="F634" s="1"/>
    </row>
    <row r="635" spans="1:6" x14ac:dyDescent="0.2">
      <c r="A635" s="1"/>
      <c r="B635" s="1"/>
      <c r="C635" s="1"/>
      <c r="D635" s="1"/>
      <c r="E635" s="1"/>
      <c r="F635" s="1"/>
    </row>
    <row r="636" spans="1:6" x14ac:dyDescent="0.2">
      <c r="A636" s="1"/>
      <c r="B636" s="1"/>
      <c r="C636" s="1"/>
      <c r="D636" s="1"/>
      <c r="E636" s="1"/>
      <c r="F636" s="1"/>
    </row>
    <row r="637" spans="1:6" x14ac:dyDescent="0.2">
      <c r="A637" s="1"/>
      <c r="B637" s="1"/>
      <c r="C637" s="1"/>
      <c r="D637" s="1"/>
      <c r="E637" s="1"/>
      <c r="F637" s="1"/>
    </row>
    <row r="638" spans="1:6" x14ac:dyDescent="0.2">
      <c r="A638" s="1"/>
      <c r="B638" s="1"/>
      <c r="C638" s="1"/>
      <c r="D638" s="1"/>
      <c r="E638" s="1"/>
      <c r="F638" s="1"/>
    </row>
    <row r="639" spans="1:6" x14ac:dyDescent="0.2">
      <c r="A639" s="1"/>
      <c r="B639" s="1"/>
      <c r="C639" s="1"/>
      <c r="D639" s="1"/>
      <c r="E639" s="1"/>
      <c r="F639" s="1"/>
    </row>
    <row r="640" spans="1:6" x14ac:dyDescent="0.2">
      <c r="A640" s="1"/>
      <c r="B640" s="1"/>
      <c r="C640" s="1"/>
      <c r="D640" s="1"/>
      <c r="E640" s="1"/>
      <c r="F640" s="1"/>
    </row>
    <row r="641" spans="1:6" x14ac:dyDescent="0.2">
      <c r="A641" s="1"/>
      <c r="B641" s="1"/>
      <c r="C641" s="1"/>
      <c r="D641" s="1"/>
      <c r="E641" s="1"/>
      <c r="F641" s="1"/>
    </row>
    <row r="642" spans="1:6" x14ac:dyDescent="0.2">
      <c r="A642" s="1"/>
      <c r="B642" s="1"/>
      <c r="C642" s="1"/>
      <c r="D642" s="1"/>
      <c r="E642" s="1"/>
      <c r="F642" s="1"/>
    </row>
    <row r="643" spans="1:6" x14ac:dyDescent="0.2">
      <c r="A643" s="1"/>
      <c r="B643" s="1"/>
      <c r="C643" s="1"/>
      <c r="D643" s="1"/>
      <c r="E643" s="1"/>
      <c r="F643" s="1"/>
    </row>
    <row r="644" spans="1:6" x14ac:dyDescent="0.2">
      <c r="A644" s="1"/>
      <c r="B644" s="1"/>
      <c r="C644" s="1"/>
      <c r="D644" s="1"/>
      <c r="E644" s="1"/>
      <c r="F644" s="1"/>
    </row>
    <row r="645" spans="1:6" x14ac:dyDescent="0.2">
      <c r="A645" s="1"/>
      <c r="B645" s="1"/>
      <c r="C645" s="1"/>
      <c r="D645" s="1"/>
      <c r="E645" s="1"/>
      <c r="F645" s="1"/>
    </row>
    <row r="646" spans="1:6" x14ac:dyDescent="0.2">
      <c r="A646" s="1"/>
      <c r="B646" s="1"/>
      <c r="C646" s="1"/>
      <c r="D646" s="1"/>
      <c r="E646" s="1"/>
      <c r="F646" s="1"/>
    </row>
    <row r="647" spans="1:6" x14ac:dyDescent="0.2">
      <c r="A647" s="1"/>
      <c r="B647" s="1"/>
      <c r="C647" s="1"/>
      <c r="D647" s="1"/>
      <c r="E647" s="1"/>
      <c r="F647" s="1"/>
    </row>
    <row r="648" spans="1:6" x14ac:dyDescent="0.2">
      <c r="A648" s="1"/>
      <c r="B648" s="1"/>
      <c r="C648" s="1"/>
      <c r="D648" s="1"/>
      <c r="E648" s="1"/>
      <c r="F648" s="1"/>
    </row>
    <row r="649" spans="1:6" x14ac:dyDescent="0.2">
      <c r="A649" s="1"/>
      <c r="B649" s="1"/>
      <c r="C649" s="1"/>
      <c r="D649" s="1"/>
      <c r="E649" s="1"/>
      <c r="F649" s="1"/>
    </row>
    <row r="650" spans="1:6" x14ac:dyDescent="0.2">
      <c r="A650" s="1"/>
      <c r="B650" s="1"/>
      <c r="C650" s="1"/>
      <c r="D650" s="1"/>
      <c r="E650" s="1"/>
      <c r="F650" s="1"/>
    </row>
    <row r="651" spans="1:6" x14ac:dyDescent="0.2">
      <c r="A651" s="1"/>
      <c r="B651" s="1"/>
      <c r="C651" s="1"/>
      <c r="D651" s="1"/>
      <c r="E651" s="1"/>
      <c r="F651" s="1"/>
    </row>
    <row r="652" spans="1:6" x14ac:dyDescent="0.2">
      <c r="A652" s="1"/>
      <c r="B652" s="1"/>
      <c r="C652" s="1"/>
      <c r="D652" s="1"/>
      <c r="E652" s="1"/>
      <c r="F652" s="1"/>
    </row>
    <row r="653" spans="1:6" x14ac:dyDescent="0.2">
      <c r="A653" s="1"/>
      <c r="B653" s="1"/>
      <c r="C653" s="1"/>
      <c r="D653" s="1"/>
      <c r="E653" s="1"/>
      <c r="F653" s="1"/>
    </row>
    <row r="654" spans="1:6" x14ac:dyDescent="0.2">
      <c r="A654" s="1"/>
      <c r="B654" s="1"/>
      <c r="C654" s="1"/>
      <c r="D654" s="1"/>
      <c r="E654" s="1"/>
      <c r="F654" s="1"/>
    </row>
    <row r="655" spans="1:6" x14ac:dyDescent="0.2">
      <c r="A655" s="1"/>
      <c r="B655" s="1"/>
      <c r="C655" s="1"/>
      <c r="D655" s="1"/>
      <c r="E655" s="1"/>
      <c r="F655" s="1"/>
    </row>
    <row r="656" spans="1:6" x14ac:dyDescent="0.2">
      <c r="A656" s="1"/>
      <c r="B656" s="1"/>
      <c r="C656" s="1"/>
      <c r="D656" s="1"/>
      <c r="E656" s="1"/>
      <c r="F656" s="1"/>
    </row>
    <row r="657" spans="1:6" x14ac:dyDescent="0.2">
      <c r="A657" s="1"/>
      <c r="B657" s="1"/>
      <c r="C657" s="1"/>
      <c r="D657" s="1"/>
      <c r="E657" s="1"/>
      <c r="F657" s="1"/>
    </row>
    <row r="658" spans="1:6" x14ac:dyDescent="0.2">
      <c r="A658" s="1"/>
      <c r="B658" s="1"/>
      <c r="C658" s="1"/>
      <c r="D658" s="1"/>
      <c r="E658" s="1"/>
      <c r="F658" s="1"/>
    </row>
    <row r="659" spans="1:6" x14ac:dyDescent="0.2">
      <c r="A659" s="1"/>
      <c r="B659" s="1"/>
      <c r="C659" s="1"/>
      <c r="D659" s="1"/>
      <c r="E659" s="1"/>
      <c r="F659" s="1"/>
    </row>
    <row r="660" spans="1:6" x14ac:dyDescent="0.2">
      <c r="A660" s="1"/>
      <c r="B660" s="1"/>
      <c r="C660" s="1"/>
      <c r="D660" s="1"/>
      <c r="E660" s="1"/>
      <c r="F660" s="1"/>
    </row>
    <row r="661" spans="1:6" x14ac:dyDescent="0.2">
      <c r="A661" s="1"/>
      <c r="B661" s="1"/>
      <c r="C661" s="1"/>
      <c r="D661" s="1"/>
      <c r="E661" s="1"/>
      <c r="F661" s="1"/>
    </row>
    <row r="662" spans="1:6" x14ac:dyDescent="0.2">
      <c r="A662" s="1"/>
      <c r="B662" s="1"/>
      <c r="C662" s="1"/>
      <c r="D662" s="1"/>
      <c r="E662" s="1"/>
      <c r="F662" s="1"/>
    </row>
    <row r="663" spans="1:6" x14ac:dyDescent="0.2">
      <c r="A663" s="1"/>
      <c r="B663" s="1"/>
      <c r="C663" s="1"/>
      <c r="D663" s="1"/>
      <c r="E663" s="1"/>
      <c r="F663" s="1"/>
    </row>
    <row r="664" spans="1:6" x14ac:dyDescent="0.2">
      <c r="A664" s="1"/>
      <c r="B664" s="1"/>
      <c r="C664" s="1"/>
      <c r="D664" s="1"/>
      <c r="E664" s="1"/>
      <c r="F664" s="1"/>
    </row>
    <row r="665" spans="1:6" x14ac:dyDescent="0.2">
      <c r="A665" s="1"/>
      <c r="B665" s="1"/>
      <c r="C665" s="1"/>
      <c r="D665" s="1"/>
      <c r="E665" s="1"/>
      <c r="F665" s="1"/>
    </row>
    <row r="666" spans="1:6" x14ac:dyDescent="0.2">
      <c r="A666" s="1"/>
      <c r="B666" s="1"/>
      <c r="C666" s="1"/>
      <c r="D666" s="1"/>
      <c r="E666" s="1"/>
      <c r="F666" s="1"/>
    </row>
    <row r="667" spans="1:6" x14ac:dyDescent="0.2">
      <c r="A667" s="1"/>
      <c r="B667" s="1"/>
      <c r="C667" s="1"/>
      <c r="D667" s="1"/>
      <c r="E667" s="1"/>
      <c r="F667" s="1"/>
    </row>
    <row r="668" spans="1:6" x14ac:dyDescent="0.2">
      <c r="A668" s="1"/>
      <c r="B668" s="1"/>
      <c r="C668" s="1"/>
      <c r="D668" s="1"/>
      <c r="E668" s="1"/>
      <c r="F668" s="1"/>
    </row>
    <row r="669" spans="1:6" x14ac:dyDescent="0.2">
      <c r="A669" s="1"/>
      <c r="B669" s="1"/>
      <c r="C669" s="1"/>
      <c r="D669" s="1"/>
      <c r="E669" s="1"/>
      <c r="F669" s="1"/>
    </row>
    <row r="670" spans="1:6" x14ac:dyDescent="0.2">
      <c r="A670" s="1"/>
      <c r="B670" s="1"/>
      <c r="C670" s="1"/>
      <c r="D670" s="1"/>
      <c r="E670" s="1"/>
      <c r="F670" s="1"/>
    </row>
    <row r="671" spans="1:6" x14ac:dyDescent="0.2">
      <c r="A671" s="1"/>
      <c r="B671" s="1"/>
      <c r="C671" s="1"/>
      <c r="D671" s="1"/>
      <c r="E671" s="1"/>
      <c r="F671" s="1"/>
    </row>
    <row r="672" spans="1:6" x14ac:dyDescent="0.2">
      <c r="A672" s="1"/>
      <c r="B672" s="1"/>
      <c r="C672" s="1"/>
      <c r="D672" s="1"/>
      <c r="E672" s="1"/>
      <c r="F672" s="1"/>
    </row>
    <row r="673" spans="1:6" x14ac:dyDescent="0.2">
      <c r="A673" s="1"/>
      <c r="B673" s="1"/>
      <c r="C673" s="1"/>
      <c r="D673" s="1"/>
      <c r="E673" s="1"/>
      <c r="F673" s="1"/>
    </row>
    <row r="674" spans="1:6" x14ac:dyDescent="0.2">
      <c r="A674" s="1"/>
      <c r="B674" s="1"/>
      <c r="C674" s="1"/>
      <c r="D674" s="1"/>
      <c r="E674" s="1"/>
      <c r="F674" s="1"/>
    </row>
    <row r="675" spans="1:6" x14ac:dyDescent="0.2">
      <c r="A675" s="1"/>
      <c r="B675" s="1"/>
      <c r="C675" s="1"/>
      <c r="D675" s="1"/>
      <c r="E675" s="1"/>
      <c r="F675" s="1"/>
    </row>
    <row r="676" spans="1:6" x14ac:dyDescent="0.2">
      <c r="A676" s="1"/>
      <c r="B676" s="1"/>
      <c r="C676" s="1"/>
      <c r="D676" s="1"/>
      <c r="E676" s="1"/>
      <c r="F676" s="1"/>
    </row>
    <row r="677" spans="1:6" x14ac:dyDescent="0.2">
      <c r="A677" s="1"/>
      <c r="B677" s="1"/>
      <c r="C677" s="1"/>
      <c r="D677" s="1"/>
      <c r="E677" s="1"/>
      <c r="F677" s="1"/>
    </row>
    <row r="678" spans="1:6" x14ac:dyDescent="0.2">
      <c r="A678" s="1"/>
      <c r="B678" s="1"/>
      <c r="C678" s="1"/>
      <c r="D678" s="1"/>
      <c r="E678" s="1"/>
      <c r="F678" s="1"/>
    </row>
    <row r="679" spans="1:6" x14ac:dyDescent="0.2">
      <c r="A679" s="1"/>
      <c r="B679" s="1"/>
      <c r="C679" s="1"/>
      <c r="D679" s="1"/>
      <c r="E679" s="1"/>
      <c r="F679" s="1"/>
    </row>
    <row r="680" spans="1:6" x14ac:dyDescent="0.2">
      <c r="A680" s="1"/>
      <c r="B680" s="1"/>
      <c r="C680" s="1"/>
      <c r="D680" s="1"/>
      <c r="E680" s="1"/>
      <c r="F680" s="1"/>
    </row>
    <row r="681" spans="1:6" x14ac:dyDescent="0.2">
      <c r="A681" s="1"/>
      <c r="B681" s="1"/>
      <c r="C681" s="1"/>
      <c r="D681" s="1"/>
      <c r="E681" s="1"/>
      <c r="F681" s="1"/>
    </row>
    <row r="682" spans="1:6" x14ac:dyDescent="0.2">
      <c r="A682" s="1"/>
      <c r="B682" s="1"/>
      <c r="C682" s="1"/>
      <c r="D682" s="1"/>
      <c r="E682" s="1"/>
      <c r="F682" s="1"/>
    </row>
    <row r="683" spans="1:6" x14ac:dyDescent="0.2">
      <c r="A683" s="1"/>
      <c r="B683" s="1"/>
      <c r="C683" s="1"/>
      <c r="D683" s="1"/>
      <c r="E683" s="1"/>
      <c r="F683" s="1"/>
    </row>
    <row r="684" spans="1:6" x14ac:dyDescent="0.2">
      <c r="A684" s="1"/>
      <c r="B684" s="1"/>
      <c r="C684" s="1"/>
      <c r="D684" s="1"/>
      <c r="E684" s="1"/>
      <c r="F684" s="1"/>
    </row>
    <row r="685" spans="1:6" x14ac:dyDescent="0.2">
      <c r="A685" s="1"/>
      <c r="B685" s="1"/>
      <c r="C685" s="1"/>
      <c r="D685" s="1"/>
      <c r="E685" s="1"/>
      <c r="F685" s="1"/>
    </row>
    <row r="686" spans="1:6" x14ac:dyDescent="0.2">
      <c r="A686" s="1"/>
      <c r="B686" s="1"/>
      <c r="C686" s="1"/>
      <c r="D686" s="1"/>
      <c r="E686" s="1"/>
      <c r="F686" s="1"/>
    </row>
    <row r="687" spans="1:6" x14ac:dyDescent="0.2">
      <c r="A687" s="1"/>
      <c r="B687" s="1"/>
      <c r="C687" s="1"/>
      <c r="D687" s="1"/>
      <c r="E687" s="1"/>
      <c r="F687" s="1"/>
    </row>
    <row r="688" spans="1:6" x14ac:dyDescent="0.2">
      <c r="A688" s="1"/>
      <c r="B688" s="1"/>
      <c r="C688" s="1"/>
      <c r="D688" s="1"/>
      <c r="E688" s="1"/>
      <c r="F688" s="1"/>
    </row>
    <row r="689" spans="1:6" x14ac:dyDescent="0.2">
      <c r="A689" s="1"/>
      <c r="B689" s="1"/>
      <c r="C689" s="1"/>
      <c r="D689" s="1"/>
      <c r="E689" s="1"/>
      <c r="F689" s="1"/>
    </row>
    <row r="690" spans="1:6" x14ac:dyDescent="0.2">
      <c r="A690" s="1"/>
      <c r="B690" s="1"/>
      <c r="C690" s="1"/>
      <c r="D690" s="1"/>
      <c r="E690" s="1"/>
      <c r="F690" s="1"/>
    </row>
    <row r="691" spans="1:6" x14ac:dyDescent="0.2">
      <c r="A691" s="1"/>
      <c r="B691" s="1"/>
      <c r="C691" s="1"/>
      <c r="D691" s="1"/>
      <c r="E691" s="1"/>
      <c r="F691" s="1"/>
    </row>
    <row r="692" spans="1:6" x14ac:dyDescent="0.2">
      <c r="A692" s="1"/>
      <c r="B692" s="1"/>
      <c r="C692" s="1"/>
      <c r="D692" s="1"/>
      <c r="E692" s="1"/>
      <c r="F692" s="1"/>
    </row>
    <row r="693" spans="1:6" x14ac:dyDescent="0.2">
      <c r="A693" s="1"/>
      <c r="B693" s="1"/>
      <c r="C693" s="1"/>
      <c r="D693" s="1"/>
      <c r="E693" s="1"/>
      <c r="F693" s="1"/>
    </row>
    <row r="694" spans="1:6" x14ac:dyDescent="0.2">
      <c r="A694" s="1"/>
      <c r="B694" s="1"/>
      <c r="C694" s="1"/>
      <c r="D694" s="1"/>
      <c r="E694" s="1"/>
      <c r="F694" s="1"/>
    </row>
    <row r="695" spans="1:6" x14ac:dyDescent="0.2">
      <c r="A695" s="1"/>
      <c r="B695" s="1"/>
      <c r="C695" s="1"/>
      <c r="D695" s="1"/>
      <c r="E695" s="1"/>
      <c r="F695" s="1"/>
    </row>
    <row r="696" spans="1:6" x14ac:dyDescent="0.2">
      <c r="A696" s="1"/>
      <c r="B696" s="1"/>
      <c r="C696" s="1"/>
      <c r="D696" s="1"/>
      <c r="E696" s="1"/>
      <c r="F696" s="1"/>
    </row>
    <row r="697" spans="1:6" x14ac:dyDescent="0.2">
      <c r="A697" s="1"/>
      <c r="B697" s="1"/>
      <c r="C697" s="1"/>
      <c r="D697" s="1"/>
      <c r="E697" s="1"/>
      <c r="F697" s="1"/>
    </row>
    <row r="698" spans="1:6" x14ac:dyDescent="0.2">
      <c r="A698" s="1"/>
      <c r="B698" s="1"/>
      <c r="C698" s="1"/>
      <c r="D698" s="1"/>
      <c r="E698" s="1"/>
      <c r="F698" s="1"/>
    </row>
    <row r="699" spans="1:6" x14ac:dyDescent="0.2">
      <c r="A699" s="1"/>
      <c r="B699" s="1"/>
      <c r="C699" s="1"/>
      <c r="D699" s="1"/>
      <c r="E699" s="1"/>
      <c r="F699" s="1"/>
    </row>
    <row r="700" spans="1:6" x14ac:dyDescent="0.2">
      <c r="A700" s="1"/>
      <c r="B700" s="1"/>
      <c r="C700" s="1"/>
      <c r="D700" s="1"/>
      <c r="E700" s="1"/>
      <c r="F700" s="1"/>
    </row>
    <row r="701" spans="1:6" x14ac:dyDescent="0.2">
      <c r="A701" s="1"/>
      <c r="B701" s="1"/>
      <c r="C701" s="1"/>
      <c r="D701" s="1"/>
      <c r="E701" s="1"/>
      <c r="F701" s="1"/>
    </row>
    <row r="702" spans="1:6" x14ac:dyDescent="0.2">
      <c r="A702" s="1"/>
      <c r="B702" s="1"/>
      <c r="C702" s="1"/>
      <c r="D702" s="1"/>
      <c r="E702" s="1"/>
      <c r="F702" s="1"/>
    </row>
    <row r="703" spans="1:6" x14ac:dyDescent="0.2">
      <c r="A703" s="1"/>
      <c r="B703" s="1"/>
      <c r="C703" s="1"/>
      <c r="D703" s="1"/>
      <c r="E703" s="1"/>
      <c r="F703" s="1"/>
    </row>
    <row r="704" spans="1:6" x14ac:dyDescent="0.2">
      <c r="A704" s="1"/>
      <c r="B704" s="1"/>
      <c r="C704" s="1"/>
      <c r="D704" s="1"/>
      <c r="E704" s="1"/>
      <c r="F704" s="1"/>
    </row>
    <row r="705" spans="1:6" x14ac:dyDescent="0.2">
      <c r="A705" s="1"/>
      <c r="B705" s="1"/>
      <c r="C705" s="1"/>
      <c r="D705" s="1"/>
      <c r="E705" s="1"/>
      <c r="F705" s="1"/>
    </row>
    <row r="706" spans="1:6" x14ac:dyDescent="0.2">
      <c r="A706" s="1"/>
      <c r="B706" s="1"/>
      <c r="C706" s="1"/>
      <c r="D706" s="1"/>
      <c r="E706" s="1"/>
      <c r="F706" s="1"/>
    </row>
    <row r="707" spans="1:6" x14ac:dyDescent="0.2">
      <c r="A707" s="1"/>
      <c r="B707" s="1"/>
      <c r="C707" s="1"/>
      <c r="D707" s="1"/>
      <c r="E707" s="1"/>
      <c r="F707" s="1"/>
    </row>
    <row r="708" spans="1:6" x14ac:dyDescent="0.2">
      <c r="A708" s="1"/>
      <c r="B708" s="1"/>
      <c r="C708" s="1"/>
      <c r="D708" s="1"/>
      <c r="E708" s="1"/>
      <c r="F708" s="1"/>
    </row>
    <row r="709" spans="1:6" x14ac:dyDescent="0.2">
      <c r="A709" s="1"/>
      <c r="B709" s="1"/>
      <c r="C709" s="1"/>
      <c r="D709" s="1"/>
      <c r="E709" s="1"/>
      <c r="F709" s="1"/>
    </row>
    <row r="710" spans="1:6" x14ac:dyDescent="0.2">
      <c r="A710" s="1"/>
      <c r="B710" s="1"/>
      <c r="C710" s="1"/>
      <c r="D710" s="1"/>
      <c r="E710" s="1"/>
      <c r="F710" s="1"/>
    </row>
    <row r="711" spans="1:6" x14ac:dyDescent="0.2">
      <c r="A711" s="1"/>
      <c r="B711" s="1"/>
      <c r="C711" s="1"/>
      <c r="D711" s="1"/>
      <c r="E711" s="1"/>
      <c r="F711" s="1"/>
    </row>
    <row r="712" spans="1:6" x14ac:dyDescent="0.2">
      <c r="A712" s="1"/>
      <c r="B712" s="1"/>
      <c r="C712" s="1"/>
      <c r="D712" s="1"/>
      <c r="E712" s="1"/>
      <c r="F712" s="1"/>
    </row>
    <row r="713" spans="1:6" x14ac:dyDescent="0.2">
      <c r="A713" s="1"/>
      <c r="B713" s="1"/>
      <c r="C713" s="1"/>
      <c r="D713" s="1"/>
      <c r="E713" s="1"/>
      <c r="F713" s="1"/>
    </row>
    <row r="714" spans="1:6" x14ac:dyDescent="0.2">
      <c r="A714" s="1"/>
      <c r="B714" s="1"/>
      <c r="C714" s="1"/>
      <c r="D714" s="1"/>
      <c r="E714" s="1"/>
      <c r="F714" s="1"/>
    </row>
    <row r="715" spans="1:6" x14ac:dyDescent="0.2">
      <c r="A715" s="1"/>
      <c r="B715" s="1"/>
      <c r="C715" s="1"/>
      <c r="D715" s="1"/>
      <c r="E715" s="1"/>
      <c r="F715" s="1"/>
    </row>
    <row r="716" spans="1:6" x14ac:dyDescent="0.2">
      <c r="A716" s="1"/>
      <c r="B716" s="1"/>
      <c r="C716" s="1"/>
      <c r="D716" s="1"/>
      <c r="E716" s="1"/>
      <c r="F716" s="1"/>
    </row>
    <row r="717" spans="1:6" x14ac:dyDescent="0.2">
      <c r="A717" s="1"/>
      <c r="B717" s="1"/>
      <c r="C717" s="1"/>
      <c r="D717" s="1"/>
      <c r="E717" s="1"/>
      <c r="F717" s="1"/>
    </row>
    <row r="718" spans="1:6" x14ac:dyDescent="0.2">
      <c r="A718" s="1"/>
      <c r="B718" s="1"/>
      <c r="C718" s="1"/>
      <c r="D718" s="1"/>
      <c r="E718" s="1"/>
      <c r="F718" s="1"/>
    </row>
    <row r="719" spans="1:6" x14ac:dyDescent="0.2">
      <c r="A719" s="1"/>
      <c r="B719" s="1"/>
      <c r="C719" s="1"/>
      <c r="D719" s="1"/>
      <c r="E719" s="1"/>
      <c r="F719" s="1"/>
    </row>
    <row r="720" spans="1:6" x14ac:dyDescent="0.2">
      <c r="A720" s="1"/>
      <c r="B720" s="1"/>
      <c r="C720" s="1"/>
      <c r="D720" s="1"/>
      <c r="E720" s="1"/>
      <c r="F720" s="1"/>
    </row>
    <row r="721" spans="1:6" x14ac:dyDescent="0.2">
      <c r="A721" s="1"/>
      <c r="B721" s="1"/>
      <c r="C721" s="1"/>
      <c r="D721" s="1"/>
      <c r="E721" s="1"/>
      <c r="F721" s="1"/>
    </row>
    <row r="722" spans="1:6" x14ac:dyDescent="0.2">
      <c r="A722" s="1"/>
      <c r="B722" s="1"/>
      <c r="C722" s="1"/>
      <c r="D722" s="1"/>
      <c r="E722" s="1"/>
      <c r="F722" s="1"/>
    </row>
    <row r="723" spans="1:6" x14ac:dyDescent="0.2">
      <c r="A723" s="1"/>
      <c r="B723" s="1"/>
      <c r="C723" s="1"/>
      <c r="D723" s="1"/>
      <c r="E723" s="1"/>
      <c r="F723" s="1"/>
    </row>
    <row r="724" spans="1:6" x14ac:dyDescent="0.2">
      <c r="A724" s="1"/>
      <c r="B724" s="1"/>
      <c r="C724" s="1"/>
      <c r="D724" s="1"/>
      <c r="E724" s="1"/>
      <c r="F724" s="1"/>
    </row>
    <row r="725" spans="1:6" x14ac:dyDescent="0.2">
      <c r="A725" s="1"/>
      <c r="B725" s="1"/>
      <c r="C725" s="1"/>
      <c r="D725" s="1"/>
      <c r="E725" s="1"/>
      <c r="F725" s="1"/>
    </row>
    <row r="726" spans="1:6" x14ac:dyDescent="0.2">
      <c r="A726" s="1"/>
      <c r="B726" s="1"/>
      <c r="C726" s="1"/>
      <c r="D726" s="1"/>
      <c r="E726" s="1"/>
      <c r="F726" s="1"/>
    </row>
    <row r="727" spans="1:6" x14ac:dyDescent="0.2">
      <c r="A727" s="1"/>
      <c r="B727" s="1"/>
      <c r="C727" s="1"/>
      <c r="D727" s="1"/>
      <c r="E727" s="1"/>
      <c r="F727" s="1"/>
    </row>
    <row r="728" spans="1:6" x14ac:dyDescent="0.2">
      <c r="A728" s="1"/>
      <c r="B728" s="1"/>
      <c r="C728" s="1"/>
      <c r="D728" s="1"/>
      <c r="E728" s="1"/>
      <c r="F728" s="1"/>
    </row>
    <row r="729" spans="1:6" x14ac:dyDescent="0.2">
      <c r="A729" s="1"/>
      <c r="B729" s="1"/>
      <c r="C729" s="1"/>
      <c r="D729" s="1"/>
      <c r="E729" s="1"/>
      <c r="F729" s="1"/>
    </row>
    <row r="730" spans="1:6" x14ac:dyDescent="0.2">
      <c r="A730" s="1"/>
      <c r="B730" s="1"/>
      <c r="C730" s="1"/>
      <c r="D730" s="1"/>
      <c r="E730" s="1"/>
      <c r="F730" s="1"/>
    </row>
    <row r="731" spans="1:6" x14ac:dyDescent="0.2">
      <c r="A731" s="1"/>
      <c r="B731" s="1"/>
      <c r="C731" s="1"/>
      <c r="D731" s="1"/>
      <c r="E731" s="1"/>
      <c r="F731" s="1"/>
    </row>
    <row r="732" spans="1:6" x14ac:dyDescent="0.2">
      <c r="A732" s="1"/>
      <c r="B732" s="1"/>
      <c r="C732" s="1"/>
      <c r="D732" s="1"/>
      <c r="E732" s="1"/>
      <c r="F732" s="1"/>
    </row>
    <row r="733" spans="1:6" x14ac:dyDescent="0.2">
      <c r="A733" s="1"/>
      <c r="B733" s="1"/>
      <c r="C733" s="1"/>
      <c r="D733" s="1"/>
      <c r="E733" s="1"/>
      <c r="F733" s="1"/>
    </row>
    <row r="734" spans="1:6" x14ac:dyDescent="0.2">
      <c r="A734" s="1"/>
      <c r="B734" s="1"/>
      <c r="C734" s="1"/>
      <c r="D734" s="1"/>
      <c r="E734" s="1"/>
      <c r="F734" s="1"/>
    </row>
    <row r="735" spans="1:6" x14ac:dyDescent="0.2">
      <c r="A735" s="1"/>
      <c r="B735" s="1"/>
      <c r="C735" s="1"/>
      <c r="D735" s="1"/>
      <c r="E735" s="1"/>
      <c r="F735" s="1"/>
    </row>
    <row r="736" spans="1:6" x14ac:dyDescent="0.2">
      <c r="A736" s="1"/>
      <c r="B736" s="1"/>
      <c r="C736" s="1"/>
      <c r="D736" s="1"/>
      <c r="E736" s="1"/>
      <c r="F736" s="1"/>
    </row>
    <row r="737" spans="1:6" x14ac:dyDescent="0.2">
      <c r="A737" s="1"/>
      <c r="B737" s="1"/>
      <c r="C737" s="1"/>
      <c r="D737" s="1"/>
      <c r="E737" s="1"/>
      <c r="F737" s="1"/>
    </row>
    <row r="738" spans="1:6" x14ac:dyDescent="0.2">
      <c r="A738" s="1"/>
      <c r="B738" s="1"/>
      <c r="C738" s="1"/>
      <c r="D738" s="1"/>
      <c r="E738" s="1"/>
      <c r="F738" s="1"/>
    </row>
    <row r="739" spans="1:6" x14ac:dyDescent="0.2">
      <c r="A739" s="1"/>
      <c r="B739" s="1"/>
      <c r="C739" s="1"/>
      <c r="D739" s="1"/>
      <c r="E739" s="1"/>
      <c r="F739" s="1"/>
    </row>
    <row r="740" spans="1:6" x14ac:dyDescent="0.2">
      <c r="A740" s="1"/>
      <c r="B740" s="1"/>
      <c r="C740" s="1"/>
      <c r="D740" s="1"/>
      <c r="E740" s="1"/>
      <c r="F740" s="1"/>
    </row>
    <row r="741" spans="1:6" x14ac:dyDescent="0.2">
      <c r="A741" s="1"/>
      <c r="B741" s="1"/>
      <c r="C741" s="1"/>
      <c r="D741" s="1"/>
      <c r="E741" s="1"/>
      <c r="F741" s="1"/>
    </row>
    <row r="742" spans="1:6" x14ac:dyDescent="0.2">
      <c r="A742" s="1"/>
      <c r="B742" s="1"/>
      <c r="C742" s="1"/>
      <c r="D742" s="1"/>
      <c r="E742" s="1"/>
      <c r="F742" s="1"/>
    </row>
    <row r="743" spans="1:6" x14ac:dyDescent="0.2">
      <c r="A743" s="1"/>
      <c r="B743" s="1"/>
      <c r="C743" s="1"/>
      <c r="D743" s="1"/>
      <c r="E743" s="1"/>
      <c r="F743" s="1"/>
    </row>
    <row r="744" spans="1:6" x14ac:dyDescent="0.2">
      <c r="A744" s="1"/>
      <c r="B744" s="1"/>
      <c r="C744" s="1"/>
      <c r="D744" s="1"/>
      <c r="E744" s="1"/>
      <c r="F744" s="1"/>
    </row>
    <row r="745" spans="1:6" x14ac:dyDescent="0.2">
      <c r="A745" s="1"/>
      <c r="B745" s="1"/>
      <c r="C745" s="1"/>
      <c r="D745" s="1"/>
      <c r="E745" s="1"/>
      <c r="F745" s="1"/>
    </row>
    <row r="746" spans="1:6" x14ac:dyDescent="0.2">
      <c r="A746" s="1"/>
      <c r="B746" s="1"/>
      <c r="C746" s="1"/>
      <c r="D746" s="1"/>
      <c r="E746" s="1"/>
      <c r="F746" s="1"/>
    </row>
    <row r="747" spans="1:6" x14ac:dyDescent="0.2">
      <c r="A747" s="1"/>
      <c r="B747" s="1"/>
      <c r="C747" s="1"/>
      <c r="D747" s="1"/>
      <c r="E747" s="1"/>
      <c r="F747" s="1"/>
    </row>
    <row r="748" spans="1:6" x14ac:dyDescent="0.2">
      <c r="A748" s="1"/>
      <c r="B748" s="1"/>
      <c r="C748" s="1"/>
      <c r="D748" s="1"/>
      <c r="E748" s="1"/>
      <c r="F748" s="1"/>
    </row>
    <row r="749" spans="1:6" x14ac:dyDescent="0.2">
      <c r="A749" s="1"/>
      <c r="B749" s="1"/>
      <c r="C749" s="1"/>
      <c r="D749" s="1"/>
      <c r="E749" s="1"/>
      <c r="F749" s="1"/>
    </row>
    <row r="750" spans="1:6" x14ac:dyDescent="0.2">
      <c r="A750" s="1"/>
      <c r="B750" s="1"/>
      <c r="C750" s="1"/>
      <c r="D750" s="1"/>
      <c r="E750" s="1"/>
      <c r="F750" s="1"/>
    </row>
    <row r="751" spans="1:6" x14ac:dyDescent="0.2">
      <c r="A751" s="1"/>
      <c r="B751" s="1"/>
      <c r="C751" s="1"/>
      <c r="D751" s="1"/>
      <c r="E751" s="1"/>
      <c r="F751" s="1"/>
    </row>
    <row r="752" spans="1:6" x14ac:dyDescent="0.2">
      <c r="A752" s="1"/>
      <c r="B752" s="1"/>
      <c r="C752" s="1"/>
      <c r="D752" s="1"/>
      <c r="E752" s="1"/>
      <c r="F752" s="1"/>
    </row>
    <row r="753" spans="1:6" x14ac:dyDescent="0.2">
      <c r="A753" s="1"/>
      <c r="B753" s="1"/>
      <c r="C753" s="1"/>
      <c r="D753" s="1"/>
      <c r="E753" s="1"/>
      <c r="F753" s="1"/>
    </row>
    <row r="754" spans="1:6" x14ac:dyDescent="0.2">
      <c r="A754" s="1"/>
      <c r="B754" s="1"/>
      <c r="C754" s="1"/>
      <c r="D754" s="1"/>
      <c r="E754" s="1"/>
      <c r="F754" s="1"/>
    </row>
    <row r="755" spans="1:6" x14ac:dyDescent="0.2">
      <c r="A755" s="1"/>
      <c r="B755" s="1"/>
      <c r="C755" s="1"/>
      <c r="D755" s="1"/>
      <c r="E755" s="1"/>
      <c r="F755" s="1"/>
    </row>
    <row r="756" spans="1:6" x14ac:dyDescent="0.2">
      <c r="A756" s="1"/>
      <c r="B756" s="1"/>
      <c r="C756" s="1"/>
      <c r="D756" s="1"/>
      <c r="E756" s="1"/>
      <c r="F756" s="1"/>
    </row>
    <row r="757" spans="1:6" x14ac:dyDescent="0.2">
      <c r="A757" s="1"/>
      <c r="B757" s="1"/>
      <c r="C757" s="1"/>
      <c r="D757" s="1"/>
      <c r="E757" s="1"/>
      <c r="F757" s="1"/>
    </row>
    <row r="758" spans="1:6" x14ac:dyDescent="0.2">
      <c r="A758" s="1"/>
      <c r="B758" s="1"/>
      <c r="C758" s="1"/>
      <c r="D758" s="1"/>
      <c r="E758" s="1"/>
      <c r="F758" s="1"/>
    </row>
    <row r="759" spans="1:6" x14ac:dyDescent="0.2">
      <c r="A759" s="1"/>
      <c r="B759" s="1"/>
      <c r="C759" s="1"/>
      <c r="D759" s="1"/>
      <c r="E759" s="1"/>
      <c r="F759" s="1"/>
    </row>
    <row r="760" spans="1:6" x14ac:dyDescent="0.2">
      <c r="A760" s="1"/>
      <c r="B760" s="1"/>
      <c r="C760" s="1"/>
      <c r="D760" s="1"/>
      <c r="E760" s="1"/>
      <c r="F760" s="1"/>
    </row>
    <row r="761" spans="1:6" x14ac:dyDescent="0.2">
      <c r="A761" s="1"/>
      <c r="B761" s="1"/>
      <c r="C761" s="1"/>
      <c r="D761" s="1"/>
      <c r="E761" s="1"/>
      <c r="F761" s="1"/>
    </row>
    <row r="762" spans="1:6" x14ac:dyDescent="0.2">
      <c r="A762" s="1"/>
      <c r="B762" s="1"/>
      <c r="C762" s="1"/>
      <c r="D762" s="1"/>
      <c r="E762" s="1"/>
      <c r="F762" s="1"/>
    </row>
    <row r="763" spans="1:6" x14ac:dyDescent="0.2">
      <c r="A763" s="1"/>
      <c r="B763" s="1"/>
      <c r="C763" s="1"/>
      <c r="D763" s="1"/>
      <c r="E763" s="1"/>
      <c r="F763" s="1"/>
    </row>
    <row r="764" spans="1:6" x14ac:dyDescent="0.2">
      <c r="A764" s="1"/>
      <c r="B764" s="1"/>
      <c r="C764" s="1"/>
      <c r="D764" s="1"/>
      <c r="E764" s="1"/>
      <c r="F764" s="1"/>
    </row>
    <row r="765" spans="1:6" x14ac:dyDescent="0.2">
      <c r="A765" s="1"/>
      <c r="B765" s="1"/>
      <c r="C765" s="1"/>
      <c r="D765" s="1"/>
      <c r="E765" s="1"/>
      <c r="F765" s="1"/>
    </row>
    <row r="766" spans="1:6" x14ac:dyDescent="0.2">
      <c r="A766" s="1"/>
      <c r="B766" s="1"/>
      <c r="C766" s="1"/>
      <c r="D766" s="1"/>
      <c r="E766" s="1"/>
      <c r="F766" s="1"/>
    </row>
    <row r="767" spans="1:6" x14ac:dyDescent="0.2">
      <c r="A767" s="1"/>
      <c r="B767" s="1"/>
      <c r="C767" s="1"/>
      <c r="D767" s="1"/>
      <c r="E767" s="1"/>
      <c r="F767" s="1"/>
    </row>
    <row r="768" spans="1:6" x14ac:dyDescent="0.2">
      <c r="A768" s="1"/>
      <c r="B768" s="1"/>
      <c r="C768" s="1"/>
      <c r="D768" s="1"/>
      <c r="E768" s="1"/>
      <c r="F768" s="1"/>
    </row>
    <row r="769" spans="1:6" x14ac:dyDescent="0.2">
      <c r="A769" s="1"/>
      <c r="B769" s="1"/>
      <c r="C769" s="1"/>
      <c r="D769" s="1"/>
      <c r="E769" s="1"/>
      <c r="F769" s="1"/>
    </row>
    <row r="770" spans="1:6" x14ac:dyDescent="0.2">
      <c r="A770" s="1"/>
      <c r="B770" s="1"/>
      <c r="C770" s="1"/>
      <c r="D770" s="1"/>
      <c r="E770" s="1"/>
      <c r="F770" s="1"/>
    </row>
    <row r="771" spans="1:6" x14ac:dyDescent="0.2">
      <c r="A771" s="1"/>
      <c r="B771" s="1"/>
      <c r="C771" s="1"/>
      <c r="D771" s="1"/>
      <c r="E771" s="1"/>
      <c r="F771" s="1"/>
    </row>
    <row r="772" spans="1:6" x14ac:dyDescent="0.2">
      <c r="A772" s="1"/>
      <c r="B772" s="1"/>
      <c r="C772" s="1"/>
      <c r="D772" s="1"/>
      <c r="E772" s="1"/>
      <c r="F772" s="1"/>
    </row>
    <row r="773" spans="1:6" x14ac:dyDescent="0.2">
      <c r="A773" s="1"/>
      <c r="B773" s="1"/>
      <c r="C773" s="1"/>
      <c r="D773" s="1"/>
      <c r="E773" s="1"/>
      <c r="F773" s="1"/>
    </row>
    <row r="774" spans="1:6" x14ac:dyDescent="0.2">
      <c r="A774" s="1"/>
      <c r="B774" s="1"/>
      <c r="C774" s="1"/>
      <c r="D774" s="1"/>
      <c r="E774" s="1"/>
      <c r="F774" s="1"/>
    </row>
    <row r="775" spans="1:6" x14ac:dyDescent="0.2">
      <c r="A775" s="1"/>
      <c r="B775" s="1"/>
      <c r="C775" s="1"/>
      <c r="D775" s="1"/>
      <c r="E775" s="1"/>
      <c r="F775" s="1"/>
    </row>
    <row r="776" spans="1:6" x14ac:dyDescent="0.2">
      <c r="A776" s="1"/>
      <c r="B776" s="1"/>
      <c r="C776" s="1"/>
      <c r="D776" s="1"/>
      <c r="E776" s="1"/>
      <c r="F776" s="1"/>
    </row>
    <row r="777" spans="1:6" x14ac:dyDescent="0.2">
      <c r="A777" s="1"/>
      <c r="B777" s="1"/>
      <c r="C777" s="1"/>
      <c r="D777" s="1"/>
      <c r="E777" s="1"/>
      <c r="F777" s="1"/>
    </row>
    <row r="778" spans="1:6" x14ac:dyDescent="0.2">
      <c r="A778" s="1"/>
      <c r="B778" s="1"/>
      <c r="C778" s="1"/>
      <c r="D778" s="1"/>
      <c r="E778" s="1"/>
      <c r="F778" s="1"/>
    </row>
    <row r="779" spans="1:6" x14ac:dyDescent="0.2">
      <c r="A779" s="1"/>
      <c r="B779" s="1"/>
      <c r="C779" s="1"/>
      <c r="D779" s="1"/>
      <c r="E779" s="1"/>
      <c r="F779" s="1"/>
    </row>
    <row r="780" spans="1:6" x14ac:dyDescent="0.2">
      <c r="A780" s="1"/>
      <c r="B780" s="1"/>
      <c r="C780" s="1"/>
      <c r="D780" s="1"/>
      <c r="E780" s="1"/>
      <c r="F780" s="1"/>
    </row>
    <row r="781" spans="1:6" x14ac:dyDescent="0.2">
      <c r="A781" s="1"/>
      <c r="B781" s="1"/>
      <c r="C781" s="1"/>
      <c r="D781" s="1"/>
      <c r="E781" s="1"/>
      <c r="F781" s="1"/>
    </row>
    <row r="782" spans="1:6" x14ac:dyDescent="0.2">
      <c r="A782" s="1"/>
      <c r="B782" s="1"/>
      <c r="C782" s="1"/>
      <c r="D782" s="1"/>
      <c r="E782" s="1"/>
      <c r="F782" s="1"/>
    </row>
    <row r="783" spans="1:6" x14ac:dyDescent="0.2">
      <c r="A783" s="1"/>
      <c r="B783" s="1"/>
      <c r="C783" s="1"/>
      <c r="D783" s="1"/>
      <c r="E783" s="1"/>
      <c r="F783" s="1"/>
    </row>
    <row r="784" spans="1:6" x14ac:dyDescent="0.2">
      <c r="A784" s="1"/>
      <c r="B784" s="1"/>
      <c r="C784" s="1"/>
      <c r="D784" s="1"/>
      <c r="E784" s="1"/>
      <c r="F784" s="1"/>
    </row>
    <row r="785" spans="1:6" x14ac:dyDescent="0.2">
      <c r="A785" s="1"/>
      <c r="B785" s="1"/>
      <c r="C785" s="1"/>
      <c r="D785" s="1"/>
      <c r="E785" s="1"/>
      <c r="F785" s="1"/>
    </row>
    <row r="786" spans="1:6" x14ac:dyDescent="0.2">
      <c r="A786" s="1"/>
      <c r="B786" s="1"/>
      <c r="C786" s="1"/>
      <c r="D786" s="1"/>
      <c r="E786" s="1"/>
      <c r="F786" s="1"/>
    </row>
    <row r="787" spans="1:6" x14ac:dyDescent="0.2">
      <c r="A787" s="1"/>
      <c r="B787" s="1"/>
      <c r="C787" s="1"/>
      <c r="D787" s="1"/>
      <c r="E787" s="1"/>
      <c r="F787" s="1"/>
    </row>
    <row r="788" spans="1:6" x14ac:dyDescent="0.2">
      <c r="A788" s="1"/>
      <c r="B788" s="1"/>
      <c r="C788" s="1"/>
      <c r="D788" s="1"/>
      <c r="E788" s="1"/>
      <c r="F788" s="1"/>
    </row>
    <row r="789" spans="1:6" x14ac:dyDescent="0.2">
      <c r="A789" s="1"/>
      <c r="B789" s="1"/>
      <c r="C789" s="1"/>
      <c r="D789" s="1"/>
      <c r="E789" s="1"/>
      <c r="F789" s="1"/>
    </row>
    <row r="790" spans="1:6" x14ac:dyDescent="0.2">
      <c r="A790" s="1"/>
      <c r="B790" s="1"/>
      <c r="C790" s="1"/>
      <c r="D790" s="1"/>
      <c r="E790" s="1"/>
      <c r="F790" s="1"/>
    </row>
    <row r="791" spans="1:6" x14ac:dyDescent="0.2">
      <c r="A791" s="1"/>
      <c r="B791" s="1"/>
      <c r="C791" s="1"/>
      <c r="D791" s="1"/>
      <c r="E791" s="1"/>
      <c r="F791" s="1"/>
    </row>
    <row r="792" spans="1:6" x14ac:dyDescent="0.2">
      <c r="A792" s="1"/>
      <c r="B792" s="1"/>
      <c r="C792" s="1"/>
      <c r="D792" s="1"/>
      <c r="E792" s="1"/>
      <c r="F792" s="1"/>
    </row>
    <row r="793" spans="1:6" x14ac:dyDescent="0.2">
      <c r="A793" s="1"/>
      <c r="B793" s="1"/>
      <c r="C793" s="1"/>
      <c r="D793" s="1"/>
      <c r="E793" s="1"/>
      <c r="F793" s="1"/>
    </row>
    <row r="794" spans="1:6" x14ac:dyDescent="0.2">
      <c r="A794" s="1"/>
      <c r="B794" s="1"/>
      <c r="C794" s="1"/>
      <c r="D794" s="1"/>
      <c r="E794" s="1"/>
      <c r="F794" s="1"/>
    </row>
    <row r="795" spans="1:6" x14ac:dyDescent="0.2">
      <c r="A795" s="1"/>
      <c r="B795" s="1"/>
      <c r="C795" s="1"/>
      <c r="D795" s="1"/>
      <c r="E795" s="1"/>
      <c r="F795" s="1"/>
    </row>
    <row r="796" spans="1:6" x14ac:dyDescent="0.2">
      <c r="A796" s="1"/>
      <c r="B796" s="1"/>
      <c r="C796" s="1"/>
      <c r="D796" s="1"/>
      <c r="E796" s="1"/>
      <c r="F796" s="1"/>
    </row>
    <row r="797" spans="1:6" x14ac:dyDescent="0.2">
      <c r="A797" s="1"/>
      <c r="B797" s="1"/>
      <c r="C797" s="1"/>
      <c r="D797" s="1"/>
      <c r="E797" s="1"/>
      <c r="F797" s="1"/>
    </row>
    <row r="798" spans="1:6" x14ac:dyDescent="0.2">
      <c r="A798" s="1"/>
      <c r="B798" s="1"/>
      <c r="C798" s="1"/>
      <c r="D798" s="1"/>
      <c r="E798" s="1"/>
      <c r="F798" s="1"/>
    </row>
    <row r="799" spans="1:6" x14ac:dyDescent="0.2">
      <c r="A799" s="1"/>
      <c r="B799" s="1"/>
      <c r="C799" s="1"/>
      <c r="D799" s="1"/>
      <c r="E799" s="1"/>
      <c r="F799" s="1"/>
    </row>
    <row r="800" spans="1:6" x14ac:dyDescent="0.2">
      <c r="A800" s="1"/>
      <c r="B800" s="1"/>
      <c r="C800" s="1"/>
      <c r="D800" s="1"/>
      <c r="E800" s="1"/>
      <c r="F800" s="1"/>
    </row>
    <row r="801" spans="1:6" x14ac:dyDescent="0.2">
      <c r="A801" s="1"/>
      <c r="B801" s="1"/>
      <c r="C801" s="1"/>
      <c r="D801" s="1"/>
      <c r="E801" s="1"/>
      <c r="F801" s="1"/>
    </row>
    <row r="802" spans="1:6" x14ac:dyDescent="0.2">
      <c r="A802" s="1"/>
      <c r="B802" s="1"/>
      <c r="C802" s="1"/>
      <c r="D802" s="1"/>
      <c r="E802" s="1"/>
      <c r="F802" s="1"/>
    </row>
    <row r="803" spans="1:6" x14ac:dyDescent="0.2">
      <c r="A803" s="1"/>
      <c r="B803" s="1"/>
      <c r="C803" s="1"/>
      <c r="D803" s="1"/>
      <c r="E803" s="1"/>
      <c r="F803" s="1"/>
    </row>
    <row r="804" spans="1:6" x14ac:dyDescent="0.2">
      <c r="A804" s="1"/>
      <c r="B804" s="1"/>
      <c r="C804" s="1"/>
      <c r="D804" s="1"/>
      <c r="E804" s="1"/>
      <c r="F804" s="1"/>
    </row>
    <row r="805" spans="1:6" x14ac:dyDescent="0.2">
      <c r="A805" s="1"/>
      <c r="B805" s="1"/>
      <c r="C805" s="1"/>
      <c r="D805" s="1"/>
      <c r="E805" s="1"/>
      <c r="F805" s="1"/>
    </row>
    <row r="806" spans="1:6" x14ac:dyDescent="0.2">
      <c r="A806" s="1"/>
      <c r="B806" s="1"/>
      <c r="C806" s="1"/>
      <c r="D806" s="1"/>
      <c r="E806" s="1"/>
      <c r="F806" s="1"/>
    </row>
    <row r="807" spans="1:6" x14ac:dyDescent="0.2">
      <c r="A807" s="1"/>
      <c r="B807" s="1"/>
      <c r="C807" s="1"/>
      <c r="D807" s="1"/>
      <c r="E807" s="1"/>
      <c r="F807" s="1"/>
    </row>
    <row r="808" spans="1:6" x14ac:dyDescent="0.2">
      <c r="A808" s="1"/>
      <c r="B808" s="1"/>
      <c r="C808" s="1"/>
      <c r="D808" s="1"/>
      <c r="E808" s="1"/>
      <c r="F808" s="1"/>
    </row>
    <row r="809" spans="1:6" x14ac:dyDescent="0.2">
      <c r="A809" s="1"/>
      <c r="B809" s="1"/>
      <c r="C809" s="1"/>
      <c r="D809" s="1"/>
      <c r="E809" s="1"/>
      <c r="F809" s="1"/>
    </row>
    <row r="810" spans="1:6" x14ac:dyDescent="0.2">
      <c r="A810" s="1"/>
      <c r="B810" s="1"/>
      <c r="C810" s="1"/>
      <c r="D810" s="1"/>
      <c r="E810" s="1"/>
      <c r="F810" s="1"/>
    </row>
    <row r="811" spans="1:6" x14ac:dyDescent="0.2">
      <c r="A811" s="1"/>
      <c r="B811" s="1"/>
      <c r="C811" s="1"/>
      <c r="D811" s="1"/>
      <c r="E811" s="1"/>
      <c r="F811" s="1"/>
    </row>
    <row r="812" spans="1:6" x14ac:dyDescent="0.2">
      <c r="A812" s="1"/>
      <c r="B812" s="1"/>
      <c r="C812" s="1"/>
      <c r="D812" s="1"/>
      <c r="E812" s="1"/>
      <c r="F812" s="1"/>
    </row>
    <row r="813" spans="1:6" x14ac:dyDescent="0.2">
      <c r="A813" s="1"/>
      <c r="B813" s="1"/>
      <c r="C813" s="1"/>
      <c r="D813" s="1"/>
      <c r="E813" s="1"/>
      <c r="F813" s="1"/>
    </row>
    <row r="814" spans="1:6" x14ac:dyDescent="0.2">
      <c r="A814" s="1"/>
      <c r="B814" s="1"/>
      <c r="C814" s="1"/>
      <c r="D814" s="1"/>
      <c r="E814" s="1"/>
      <c r="F814" s="1"/>
    </row>
    <row r="815" spans="1:6" x14ac:dyDescent="0.2">
      <c r="A815" s="1"/>
      <c r="B815" s="1"/>
      <c r="C815" s="1"/>
      <c r="D815" s="1"/>
      <c r="E815" s="1"/>
      <c r="F815" s="1"/>
    </row>
    <row r="816" spans="1:6" x14ac:dyDescent="0.2">
      <c r="A816" s="1"/>
      <c r="B816" s="1"/>
      <c r="C816" s="1"/>
      <c r="D816" s="1"/>
      <c r="E816" s="1"/>
      <c r="F816" s="1"/>
    </row>
    <row r="817" spans="1:6" x14ac:dyDescent="0.2">
      <c r="A817" s="1"/>
      <c r="B817" s="1"/>
      <c r="C817" s="1"/>
      <c r="D817" s="1"/>
      <c r="E817" s="1"/>
      <c r="F817" s="1"/>
    </row>
    <row r="818" spans="1:6" x14ac:dyDescent="0.2">
      <c r="A818" s="1"/>
      <c r="B818" s="1"/>
      <c r="C818" s="1"/>
      <c r="D818" s="1"/>
      <c r="E818" s="1"/>
      <c r="F818" s="1"/>
    </row>
    <row r="819" spans="1:6" x14ac:dyDescent="0.2">
      <c r="A819" s="1"/>
      <c r="B819" s="1"/>
      <c r="C819" s="1"/>
      <c r="D819" s="1"/>
    </row>
    <row r="820" spans="1:6" x14ac:dyDescent="0.2">
      <c r="A820" s="1"/>
      <c r="B820" s="1"/>
      <c r="C820" s="1"/>
      <c r="D820" s="1"/>
    </row>
    <row r="821" spans="1:6" x14ac:dyDescent="0.2">
      <c r="A821" s="1"/>
      <c r="B821" s="1"/>
      <c r="C821" s="1"/>
      <c r="D821" s="1"/>
    </row>
    <row r="822" spans="1:6" x14ac:dyDescent="0.2">
      <c r="A822" s="1"/>
      <c r="B822" s="1"/>
      <c r="C822" s="1"/>
      <c r="D822" s="1"/>
    </row>
    <row r="823" spans="1:6" x14ac:dyDescent="0.2">
      <c r="A823" s="1"/>
      <c r="B823" s="1"/>
      <c r="C823" s="1"/>
      <c r="D823" s="1"/>
    </row>
    <row r="824" spans="1:6" x14ac:dyDescent="0.2">
      <c r="A824" s="1"/>
      <c r="B824" s="1"/>
      <c r="C824" s="1"/>
      <c r="D824" s="1"/>
    </row>
    <row r="825" spans="1:6" x14ac:dyDescent="0.2">
      <c r="A825" s="1"/>
      <c r="B825" s="1"/>
      <c r="C825" s="1"/>
      <c r="D825" s="1"/>
    </row>
    <row r="826" spans="1:6" x14ac:dyDescent="0.2">
      <c r="A826" s="1"/>
      <c r="B826" s="1"/>
      <c r="C826" s="1"/>
      <c r="D826" s="1"/>
    </row>
    <row r="827" spans="1:6" x14ac:dyDescent="0.2">
      <c r="A827" s="1"/>
      <c r="B827" s="1"/>
      <c r="C827" s="1"/>
      <c r="D827" s="1"/>
    </row>
    <row r="828" spans="1:6" x14ac:dyDescent="0.2">
      <c r="A828" s="1"/>
      <c r="B828" s="1"/>
      <c r="C828" s="1"/>
      <c r="D828" s="1"/>
    </row>
    <row r="829" spans="1:6" x14ac:dyDescent="0.2">
      <c r="A829" s="1"/>
      <c r="B829" s="1"/>
      <c r="C829" s="1"/>
      <c r="D829" s="1"/>
    </row>
    <row r="830" spans="1:6" x14ac:dyDescent="0.2">
      <c r="A830" s="1"/>
      <c r="B830" s="1"/>
      <c r="C830" s="1"/>
      <c r="D830" s="1"/>
    </row>
    <row r="831" spans="1:6" x14ac:dyDescent="0.2">
      <c r="A831" s="1"/>
      <c r="B831" s="1"/>
      <c r="C831" s="1"/>
      <c r="D831" s="1"/>
    </row>
    <row r="832" spans="1:6" x14ac:dyDescent="0.2">
      <c r="A832" s="1"/>
      <c r="B832" s="1"/>
      <c r="C832" s="1"/>
      <c r="D832" s="1"/>
    </row>
    <row r="833" spans="1:4" x14ac:dyDescent="0.2">
      <c r="A833" s="1"/>
      <c r="B833" s="1"/>
      <c r="C833" s="1"/>
      <c r="D833" s="1"/>
    </row>
    <row r="834" spans="1:4" x14ac:dyDescent="0.2">
      <c r="A834" s="1"/>
      <c r="B834" s="1"/>
      <c r="C834" s="1"/>
      <c r="D834" s="1"/>
    </row>
    <row r="835" spans="1:4" x14ac:dyDescent="0.2">
      <c r="A835" s="1"/>
      <c r="B835" s="1"/>
      <c r="C835" s="1"/>
      <c r="D835" s="1"/>
    </row>
    <row r="836" spans="1:4" x14ac:dyDescent="0.2">
      <c r="A836" s="1"/>
      <c r="B836" s="1"/>
      <c r="C836" s="1"/>
      <c r="D836" s="1"/>
    </row>
    <row r="837" spans="1:4" x14ac:dyDescent="0.2">
      <c r="A837" s="1"/>
      <c r="B837" s="1"/>
      <c r="C837" s="1"/>
      <c r="D837" s="1"/>
    </row>
    <row r="838" spans="1:4" x14ac:dyDescent="0.2">
      <c r="A838" s="1"/>
      <c r="B838" s="1"/>
      <c r="C838" s="1"/>
      <c r="D838" s="1"/>
    </row>
    <row r="839" spans="1:4" x14ac:dyDescent="0.2">
      <c r="A839" s="1"/>
      <c r="B839" s="1"/>
      <c r="C839" s="1"/>
      <c r="D839" s="1"/>
    </row>
    <row r="840" spans="1:4" x14ac:dyDescent="0.2">
      <c r="A840" s="1"/>
      <c r="B840" s="1"/>
      <c r="C840" s="1"/>
      <c r="D840" s="1"/>
    </row>
    <row r="841" spans="1:4" x14ac:dyDescent="0.2">
      <c r="A841" s="1"/>
      <c r="B841" s="1"/>
      <c r="C841" s="1"/>
      <c r="D841" s="1"/>
    </row>
    <row r="842" spans="1:4" x14ac:dyDescent="0.2">
      <c r="A842" s="1"/>
      <c r="B842" s="1"/>
      <c r="C842" s="1"/>
      <c r="D842" s="1"/>
    </row>
    <row r="843" spans="1:4" x14ac:dyDescent="0.2">
      <c r="A843" s="1"/>
      <c r="B843" s="1"/>
      <c r="C843" s="1"/>
      <c r="D843" s="1"/>
    </row>
    <row r="844" spans="1:4" x14ac:dyDescent="0.2">
      <c r="A844" s="1"/>
      <c r="B844" s="1"/>
      <c r="C844" s="1"/>
      <c r="D844" s="1"/>
    </row>
    <row r="845" spans="1:4" x14ac:dyDescent="0.2">
      <c r="A845" s="1"/>
      <c r="B845" s="1"/>
      <c r="C845" s="1"/>
      <c r="D845" s="1"/>
    </row>
    <row r="846" spans="1:4" x14ac:dyDescent="0.2">
      <c r="A846" s="1"/>
      <c r="B846" s="1"/>
      <c r="C846" s="1"/>
      <c r="D846" s="1"/>
    </row>
    <row r="847" spans="1:4" x14ac:dyDescent="0.2">
      <c r="A847" s="1"/>
      <c r="B847" s="1"/>
      <c r="C847" s="1"/>
      <c r="D847" s="1"/>
    </row>
    <row r="848" spans="1:4" x14ac:dyDescent="0.2">
      <c r="A848" s="1"/>
      <c r="B848" s="1"/>
      <c r="C848" s="1"/>
      <c r="D848" s="1"/>
    </row>
    <row r="849" spans="1:4" x14ac:dyDescent="0.2">
      <c r="A849" s="1"/>
      <c r="B849" s="1"/>
      <c r="C849" s="1"/>
      <c r="D849" s="1"/>
    </row>
    <row r="850" spans="1:4" x14ac:dyDescent="0.2">
      <c r="A850" s="1"/>
      <c r="B850" s="1"/>
      <c r="C850" s="1"/>
      <c r="D850" s="1"/>
    </row>
    <row r="851" spans="1:4" x14ac:dyDescent="0.2">
      <c r="A851" s="1"/>
      <c r="B851" s="1"/>
      <c r="C851" s="1"/>
      <c r="D851" s="1"/>
    </row>
    <row r="852" spans="1:4" x14ac:dyDescent="0.2">
      <c r="A852" s="1"/>
      <c r="B852" s="1"/>
      <c r="C852" s="1"/>
      <c r="D852" s="1"/>
    </row>
    <row r="853" spans="1:4" x14ac:dyDescent="0.2">
      <c r="A853" s="1"/>
      <c r="B853" s="1"/>
      <c r="C853" s="1"/>
      <c r="D853" s="1"/>
    </row>
    <row r="854" spans="1:4" x14ac:dyDescent="0.2">
      <c r="A854" s="1"/>
      <c r="B854" s="1"/>
      <c r="C854" s="1"/>
      <c r="D854" s="1"/>
    </row>
    <row r="855" spans="1:4" x14ac:dyDescent="0.2">
      <c r="A855" s="1"/>
      <c r="B855" s="1"/>
      <c r="C855" s="1"/>
      <c r="D855" s="1"/>
    </row>
    <row r="856" spans="1:4" x14ac:dyDescent="0.2">
      <c r="A856" s="1"/>
      <c r="B856" s="1"/>
      <c r="C856" s="1"/>
      <c r="D856" s="1"/>
    </row>
    <row r="857" spans="1:4" x14ac:dyDescent="0.2">
      <c r="A857" s="1"/>
      <c r="B857" s="1"/>
      <c r="C857" s="1"/>
      <c r="D857" s="1"/>
    </row>
    <row r="858" spans="1:4" x14ac:dyDescent="0.2">
      <c r="A858" s="1"/>
      <c r="B858" s="1"/>
      <c r="C858" s="1"/>
      <c r="D858" s="1"/>
    </row>
    <row r="859" spans="1:4" x14ac:dyDescent="0.2">
      <c r="A859" s="1"/>
      <c r="B859" s="1"/>
      <c r="C859" s="1"/>
      <c r="D859" s="1"/>
    </row>
    <row r="860" spans="1:4" x14ac:dyDescent="0.2">
      <c r="A860" s="1"/>
      <c r="B860" s="1"/>
      <c r="C860" s="1"/>
      <c r="D860" s="1"/>
    </row>
    <row r="861" spans="1:4" x14ac:dyDescent="0.2">
      <c r="A861" s="1"/>
      <c r="B861" s="1"/>
      <c r="C861" s="1"/>
      <c r="D861" s="1"/>
    </row>
    <row r="862" spans="1:4" x14ac:dyDescent="0.2">
      <c r="A862" s="1"/>
      <c r="B862" s="1"/>
      <c r="C862" s="1"/>
      <c r="D862" s="1"/>
    </row>
    <row r="863" spans="1:4" x14ac:dyDescent="0.2">
      <c r="A863" s="1"/>
      <c r="B863" s="1"/>
      <c r="C863" s="1"/>
      <c r="D863" s="1"/>
    </row>
    <row r="864" spans="1:4" x14ac:dyDescent="0.2">
      <c r="A864" s="1"/>
      <c r="B864" s="1"/>
      <c r="C864" s="1"/>
      <c r="D864" s="1"/>
    </row>
    <row r="865" spans="1:4" x14ac:dyDescent="0.2">
      <c r="A865" s="1"/>
      <c r="B865" s="1"/>
      <c r="C865" s="1"/>
      <c r="D865" s="1"/>
    </row>
    <row r="866" spans="1:4" x14ac:dyDescent="0.2">
      <c r="A866" s="1"/>
      <c r="B866" s="1"/>
      <c r="C866" s="1"/>
      <c r="D866" s="1"/>
    </row>
    <row r="867" spans="1:4" x14ac:dyDescent="0.2">
      <c r="A867" s="1"/>
      <c r="B867" s="1"/>
      <c r="C867" s="1"/>
      <c r="D867" s="1"/>
    </row>
    <row r="868" spans="1:4" x14ac:dyDescent="0.2">
      <c r="A868" s="1"/>
      <c r="B868" s="1"/>
      <c r="C868" s="1"/>
      <c r="D868" s="1"/>
    </row>
    <row r="869" spans="1:4" x14ac:dyDescent="0.2">
      <c r="A869" s="1"/>
      <c r="B869" s="1"/>
      <c r="C869" s="1"/>
      <c r="D869" s="1"/>
    </row>
    <row r="870" spans="1:4" x14ac:dyDescent="0.2">
      <c r="A870" s="1"/>
      <c r="B870" s="1"/>
      <c r="C870" s="1"/>
      <c r="D870" s="1"/>
    </row>
    <row r="871" spans="1:4" x14ac:dyDescent="0.2">
      <c r="A871" s="1"/>
      <c r="B871" s="1"/>
      <c r="C871" s="1"/>
      <c r="D871" s="1"/>
    </row>
    <row r="872" spans="1:4" x14ac:dyDescent="0.2">
      <c r="A872" s="1"/>
      <c r="B872" s="1"/>
      <c r="C872" s="1"/>
      <c r="D872" s="1"/>
    </row>
    <row r="873" spans="1:4" x14ac:dyDescent="0.2">
      <c r="A873" s="1"/>
      <c r="B873" s="1"/>
      <c r="C873" s="1"/>
      <c r="D873" s="1"/>
    </row>
    <row r="874" spans="1:4" x14ac:dyDescent="0.2">
      <c r="A874" s="1"/>
      <c r="B874" s="1"/>
      <c r="C874" s="1"/>
      <c r="D874" s="1"/>
    </row>
    <row r="875" spans="1:4" x14ac:dyDescent="0.2">
      <c r="A875" s="1"/>
      <c r="B875" s="1"/>
      <c r="C875" s="1"/>
      <c r="D875" s="1"/>
    </row>
    <row r="876" spans="1:4" x14ac:dyDescent="0.2">
      <c r="A876" s="1"/>
      <c r="B876" s="1"/>
      <c r="C876" s="1"/>
      <c r="D876" s="1"/>
    </row>
    <row r="877" spans="1:4" x14ac:dyDescent="0.2">
      <c r="A877" s="1"/>
      <c r="B877" s="1"/>
      <c r="C877" s="1"/>
      <c r="D877" s="1"/>
    </row>
    <row r="878" spans="1:4" x14ac:dyDescent="0.2">
      <c r="A878" s="1"/>
      <c r="B878" s="1"/>
      <c r="C878" s="1"/>
      <c r="D878" s="1"/>
    </row>
    <row r="879" spans="1:4" x14ac:dyDescent="0.2">
      <c r="A879" s="1"/>
      <c r="B879" s="1"/>
      <c r="C879" s="1"/>
      <c r="D879" s="1"/>
    </row>
    <row r="880" spans="1:4" x14ac:dyDescent="0.2">
      <c r="A880" s="1"/>
      <c r="B880" s="1"/>
      <c r="C880" s="1"/>
      <c r="D880" s="1"/>
    </row>
    <row r="881" spans="1:4" x14ac:dyDescent="0.2">
      <c r="A881" s="1"/>
      <c r="B881" s="1"/>
      <c r="C881" s="1"/>
      <c r="D881" s="1"/>
    </row>
    <row r="882" spans="1:4" x14ac:dyDescent="0.2">
      <c r="A882" s="1"/>
      <c r="B882" s="1"/>
      <c r="C882" s="1"/>
      <c r="D882" s="1"/>
    </row>
    <row r="883" spans="1:4" x14ac:dyDescent="0.2">
      <c r="A883" s="1"/>
      <c r="B883" s="1"/>
      <c r="C883" s="1"/>
      <c r="D883" s="1"/>
    </row>
    <row r="884" spans="1:4" x14ac:dyDescent="0.2">
      <c r="A884" s="1"/>
      <c r="B884" s="1"/>
      <c r="C884" s="1"/>
      <c r="D884" s="1"/>
    </row>
    <row r="885" spans="1:4" x14ac:dyDescent="0.2">
      <c r="A885" s="1"/>
      <c r="B885" s="1"/>
      <c r="C885" s="1"/>
      <c r="D885" s="1"/>
    </row>
    <row r="886" spans="1:4" x14ac:dyDescent="0.2">
      <c r="A886" s="1"/>
      <c r="B886" s="1"/>
      <c r="C886" s="1"/>
      <c r="D886" s="1"/>
    </row>
    <row r="887" spans="1:4" x14ac:dyDescent="0.2">
      <c r="A887" s="1"/>
      <c r="B887" s="1"/>
      <c r="C887" s="1"/>
      <c r="D887" s="1"/>
    </row>
    <row r="888" spans="1:4" x14ac:dyDescent="0.2">
      <c r="A888" s="1"/>
      <c r="B888" s="1"/>
      <c r="C888" s="1"/>
      <c r="D888" s="1"/>
    </row>
    <row r="889" spans="1:4" x14ac:dyDescent="0.2">
      <c r="A889" s="1"/>
      <c r="B889" s="1"/>
      <c r="C889" s="1"/>
      <c r="D889" s="1"/>
    </row>
    <row r="890" spans="1:4" x14ac:dyDescent="0.2">
      <c r="A890" s="1"/>
      <c r="B890" s="1"/>
      <c r="C890" s="1"/>
      <c r="D890" s="1"/>
    </row>
    <row r="891" spans="1:4" x14ac:dyDescent="0.2">
      <c r="A891" s="1"/>
      <c r="B891" s="1"/>
      <c r="C891" s="1"/>
      <c r="D891" s="1"/>
    </row>
    <row r="892" spans="1:4" x14ac:dyDescent="0.2">
      <c r="A892" s="1"/>
      <c r="B892" s="1"/>
      <c r="C892" s="1"/>
      <c r="D892" s="1"/>
    </row>
    <row r="893" spans="1:4" x14ac:dyDescent="0.2">
      <c r="A893" s="1"/>
      <c r="B893" s="1"/>
      <c r="C893" s="1"/>
      <c r="D893" s="1"/>
    </row>
    <row r="894" spans="1:4" x14ac:dyDescent="0.2">
      <c r="A894" s="1"/>
      <c r="B894" s="1"/>
      <c r="C894" s="1"/>
      <c r="D894" s="1"/>
    </row>
    <row r="895" spans="1:4" x14ac:dyDescent="0.2">
      <c r="A895" s="1"/>
      <c r="B895" s="1"/>
      <c r="C895" s="1"/>
      <c r="D895" s="1"/>
    </row>
    <row r="896" spans="1:4" x14ac:dyDescent="0.2">
      <c r="A896" s="1"/>
      <c r="B896" s="1"/>
      <c r="C896" s="1"/>
      <c r="D896" s="1"/>
    </row>
    <row r="897" spans="1:4" x14ac:dyDescent="0.2">
      <c r="A897" s="1"/>
      <c r="B897" s="1"/>
      <c r="C897" s="1"/>
      <c r="D897" s="1"/>
    </row>
    <row r="898" spans="1:4" x14ac:dyDescent="0.2">
      <c r="A898" s="1"/>
      <c r="B898" s="1"/>
      <c r="C898" s="1"/>
      <c r="D898" s="1"/>
    </row>
    <row r="899" spans="1:4" x14ac:dyDescent="0.2">
      <c r="A899" s="1"/>
      <c r="B899" s="1"/>
      <c r="C899" s="1"/>
      <c r="D899" s="1"/>
    </row>
    <row r="900" spans="1:4" x14ac:dyDescent="0.2">
      <c r="A900" s="1"/>
      <c r="B900" s="1"/>
      <c r="C900" s="1"/>
      <c r="D900" s="1"/>
    </row>
    <row r="901" spans="1:4" x14ac:dyDescent="0.2">
      <c r="A901" s="1"/>
      <c r="B901" s="1"/>
      <c r="C901" s="1"/>
      <c r="D901" s="1"/>
    </row>
    <row r="902" spans="1:4" x14ac:dyDescent="0.2">
      <c r="A902" s="1"/>
      <c r="B902" s="1"/>
      <c r="C902" s="1"/>
      <c r="D902" s="1"/>
    </row>
    <row r="903" spans="1:4" x14ac:dyDescent="0.2">
      <c r="A903" s="1"/>
      <c r="B903" s="1"/>
      <c r="C903" s="1"/>
      <c r="D903" s="1"/>
    </row>
    <row r="904" spans="1:4" x14ac:dyDescent="0.2">
      <c r="A904" s="1"/>
      <c r="B904" s="1"/>
      <c r="C904" s="1"/>
      <c r="D904" s="1"/>
    </row>
    <row r="905" spans="1:4" x14ac:dyDescent="0.2">
      <c r="A905" s="1"/>
      <c r="B905" s="1"/>
      <c r="C905" s="1"/>
      <c r="D905" s="1"/>
    </row>
    <row r="906" spans="1:4" x14ac:dyDescent="0.2">
      <c r="A906" s="1"/>
      <c r="B906" s="1"/>
      <c r="C906" s="1"/>
      <c r="D906" s="1"/>
    </row>
    <row r="907" spans="1:4" x14ac:dyDescent="0.2">
      <c r="A907" s="1"/>
      <c r="B907" s="1"/>
      <c r="C907" s="1"/>
      <c r="D907" s="1"/>
    </row>
    <row r="908" spans="1:4" x14ac:dyDescent="0.2">
      <c r="A908" s="1"/>
      <c r="B908" s="1"/>
      <c r="C908" s="1"/>
      <c r="D908" s="1"/>
    </row>
    <row r="909" spans="1:4" x14ac:dyDescent="0.2">
      <c r="A909" s="1"/>
      <c r="B909" s="1"/>
      <c r="C909" s="1"/>
      <c r="D909" s="1"/>
    </row>
    <row r="910" spans="1:4" x14ac:dyDescent="0.2">
      <c r="A910" s="1"/>
      <c r="B910" s="1"/>
      <c r="C910" s="1"/>
      <c r="D910" s="1"/>
    </row>
    <row r="911" spans="1:4" x14ac:dyDescent="0.2">
      <c r="A911" s="1"/>
      <c r="B911" s="1"/>
      <c r="C911" s="1"/>
      <c r="D911" s="1"/>
    </row>
    <row r="912" spans="1:4" x14ac:dyDescent="0.2">
      <c r="A912" s="1"/>
      <c r="B912" s="1"/>
      <c r="C912" s="1"/>
      <c r="D912" s="1"/>
    </row>
    <row r="913" spans="1:4" x14ac:dyDescent="0.2">
      <c r="A913" s="1"/>
      <c r="B913" s="1"/>
      <c r="C913" s="1"/>
      <c r="D913" s="1"/>
    </row>
    <row r="914" spans="1:4" x14ac:dyDescent="0.2">
      <c r="A914" s="1"/>
      <c r="B914" s="1"/>
      <c r="C914" s="1"/>
      <c r="D914" s="1"/>
    </row>
    <row r="915" spans="1:4" x14ac:dyDescent="0.2">
      <c r="A915" s="1"/>
      <c r="B915" s="1"/>
      <c r="C915" s="1"/>
      <c r="D915" s="1"/>
    </row>
    <row r="916" spans="1:4" x14ac:dyDescent="0.2">
      <c r="A916" s="1"/>
      <c r="B916" s="1"/>
      <c r="C916" s="1"/>
      <c r="D916" s="1"/>
    </row>
    <row r="917" spans="1:4" x14ac:dyDescent="0.2">
      <c r="A917" s="1"/>
      <c r="B917" s="1"/>
      <c r="C917" s="1"/>
      <c r="D917" s="1"/>
    </row>
    <row r="918" spans="1:4" x14ac:dyDescent="0.2">
      <c r="A918" s="1"/>
      <c r="B918" s="1"/>
      <c r="C918" s="1"/>
      <c r="D918" s="1"/>
    </row>
    <row r="919" spans="1:4" x14ac:dyDescent="0.2">
      <c r="A919" s="1"/>
      <c r="B919" s="1"/>
      <c r="C919" s="1"/>
      <c r="D919" s="1"/>
    </row>
    <row r="920" spans="1:4" x14ac:dyDescent="0.2">
      <c r="A920" s="1"/>
      <c r="B920" s="1"/>
      <c r="C920" s="1"/>
      <c r="D920" s="1"/>
    </row>
    <row r="921" spans="1:4" x14ac:dyDescent="0.2">
      <c r="A921" s="1"/>
      <c r="B921" s="1"/>
      <c r="C921" s="1"/>
      <c r="D921" s="1"/>
    </row>
    <row r="922" spans="1:4" x14ac:dyDescent="0.2">
      <c r="A922" s="1"/>
      <c r="B922" s="1"/>
      <c r="C922" s="1"/>
      <c r="D922" s="1"/>
    </row>
    <row r="923" spans="1:4" x14ac:dyDescent="0.2">
      <c r="A923" s="1"/>
      <c r="B923" s="1"/>
      <c r="C923" s="1"/>
      <c r="D923" s="1"/>
    </row>
    <row r="924" spans="1:4" x14ac:dyDescent="0.2">
      <c r="A924" s="1"/>
      <c r="B924" s="1"/>
      <c r="C924" s="1"/>
      <c r="D924" s="1"/>
    </row>
    <row r="925" spans="1:4" x14ac:dyDescent="0.2">
      <c r="A925" s="1"/>
      <c r="B925" s="1"/>
      <c r="C925" s="1"/>
      <c r="D925" s="1"/>
    </row>
    <row r="926" spans="1:4" x14ac:dyDescent="0.2">
      <c r="A926" s="1"/>
      <c r="B926" s="1"/>
      <c r="C926" s="1"/>
      <c r="D926" s="1"/>
    </row>
    <row r="927" spans="1:4" x14ac:dyDescent="0.2">
      <c r="A927" s="1"/>
      <c r="B927" s="1"/>
      <c r="C927" s="1"/>
      <c r="D927" s="1"/>
    </row>
    <row r="928" spans="1:4" x14ac:dyDescent="0.2">
      <c r="A928" s="1"/>
      <c r="B928" s="1"/>
      <c r="C928" s="1"/>
      <c r="D928" s="1"/>
    </row>
    <row r="929" spans="1:4" x14ac:dyDescent="0.2">
      <c r="A929" s="1"/>
      <c r="B929" s="1"/>
      <c r="C929" s="1"/>
      <c r="D929" s="1"/>
    </row>
    <row r="930" spans="1:4" x14ac:dyDescent="0.2">
      <c r="A930" s="1"/>
      <c r="B930" s="1"/>
      <c r="C930" s="1"/>
      <c r="D930" s="1"/>
    </row>
    <row r="931" spans="1:4" x14ac:dyDescent="0.2">
      <c r="A931" s="1"/>
      <c r="B931" s="1"/>
      <c r="C931" s="1"/>
      <c r="D931" s="1"/>
    </row>
    <row r="932" spans="1:4" x14ac:dyDescent="0.2">
      <c r="A932" s="1"/>
      <c r="B932" s="1"/>
      <c r="C932" s="1"/>
      <c r="D932" s="1"/>
    </row>
    <row r="933" spans="1:4" x14ac:dyDescent="0.2">
      <c r="A933" s="1"/>
      <c r="B933" s="1"/>
      <c r="C933" s="1"/>
      <c r="D933" s="1"/>
    </row>
    <row r="934" spans="1:4" x14ac:dyDescent="0.2">
      <c r="A934" s="1"/>
      <c r="B934" s="1"/>
      <c r="C934" s="1"/>
      <c r="D934" s="1"/>
    </row>
    <row r="935" spans="1:4" x14ac:dyDescent="0.2">
      <c r="A935" s="1"/>
      <c r="B935" s="1"/>
      <c r="C935" s="1"/>
      <c r="D935" s="1"/>
    </row>
    <row r="936" spans="1:4" x14ac:dyDescent="0.2">
      <c r="A936" s="1"/>
      <c r="B936" s="1"/>
      <c r="C936" s="1"/>
      <c r="D936" s="1"/>
    </row>
    <row r="937" spans="1:4" x14ac:dyDescent="0.2">
      <c r="A937" s="1"/>
      <c r="B937" s="1"/>
      <c r="C937" s="1"/>
      <c r="D937" s="1"/>
    </row>
    <row r="938" spans="1:4" x14ac:dyDescent="0.2">
      <c r="A938" s="1"/>
      <c r="B938" s="1"/>
      <c r="C938" s="1"/>
      <c r="D938" s="1"/>
    </row>
    <row r="939" spans="1:4" x14ac:dyDescent="0.2">
      <c r="A939" s="1"/>
      <c r="B939" s="1"/>
      <c r="C939" s="1"/>
      <c r="D939" s="1"/>
    </row>
    <row r="940" spans="1:4" x14ac:dyDescent="0.2">
      <c r="A940" s="1"/>
      <c r="B940" s="1"/>
      <c r="C940" s="1"/>
      <c r="D940" s="1"/>
    </row>
    <row r="941" spans="1:4" x14ac:dyDescent="0.2">
      <c r="A941" s="1"/>
      <c r="B941" s="1"/>
      <c r="C941" s="1"/>
      <c r="D941" s="1"/>
    </row>
    <row r="942" spans="1:4" x14ac:dyDescent="0.2">
      <c r="A942" s="1"/>
      <c r="B942" s="1"/>
      <c r="C942" s="1"/>
      <c r="D942" s="1"/>
    </row>
    <row r="943" spans="1:4" x14ac:dyDescent="0.2">
      <c r="A943" s="1"/>
      <c r="B943" s="1"/>
      <c r="C943" s="1"/>
      <c r="D943" s="1"/>
    </row>
    <row r="944" spans="1:4" x14ac:dyDescent="0.2">
      <c r="A944" s="1"/>
      <c r="B944" s="1"/>
      <c r="C944" s="1"/>
      <c r="D944" s="1"/>
    </row>
    <row r="945" spans="1:4" x14ac:dyDescent="0.2">
      <c r="A945" s="1"/>
      <c r="B945" s="1"/>
      <c r="C945" s="1"/>
      <c r="D945" s="1"/>
    </row>
    <row r="946" spans="1:4" x14ac:dyDescent="0.2">
      <c r="A946" s="1"/>
      <c r="B946" s="1"/>
      <c r="C946" s="1"/>
      <c r="D946" s="1"/>
    </row>
    <row r="947" spans="1:4" x14ac:dyDescent="0.2">
      <c r="A947" s="1"/>
      <c r="B947" s="1"/>
      <c r="C947" s="1"/>
      <c r="D947" s="1"/>
    </row>
    <row r="948" spans="1:4" x14ac:dyDescent="0.2">
      <c r="A948" s="1"/>
      <c r="B948" s="1"/>
      <c r="C948" s="1"/>
      <c r="D948" s="1"/>
    </row>
    <row r="949" spans="1:4" x14ac:dyDescent="0.2">
      <c r="A949" s="1"/>
      <c r="B949" s="1"/>
      <c r="C949" s="1"/>
      <c r="D949" s="1"/>
    </row>
    <row r="950" spans="1:4" x14ac:dyDescent="0.2">
      <c r="A950" s="1"/>
      <c r="B950" s="1"/>
      <c r="C950" s="1"/>
      <c r="D950" s="1"/>
    </row>
    <row r="951" spans="1:4" x14ac:dyDescent="0.2">
      <c r="A951" s="1"/>
      <c r="B951" s="1"/>
      <c r="C951" s="1"/>
      <c r="D951" s="1"/>
    </row>
    <row r="952" spans="1:4" x14ac:dyDescent="0.2">
      <c r="A952" s="1"/>
      <c r="B952" s="1"/>
      <c r="C952" s="1"/>
      <c r="D952" s="1"/>
    </row>
    <row r="953" spans="1:4" x14ac:dyDescent="0.2">
      <c r="A953" s="1"/>
      <c r="B953" s="1"/>
      <c r="C953" s="1"/>
      <c r="D953" s="1"/>
    </row>
    <row r="954" spans="1:4" x14ac:dyDescent="0.2">
      <c r="A954" s="1"/>
      <c r="B954" s="1"/>
      <c r="C954" s="1"/>
      <c r="D954" s="1"/>
    </row>
    <row r="955" spans="1:4" x14ac:dyDescent="0.2">
      <c r="A955" s="1"/>
      <c r="B955" s="1"/>
      <c r="C955" s="1"/>
      <c r="D955" s="1"/>
    </row>
    <row r="956" spans="1:4" x14ac:dyDescent="0.2">
      <c r="A956" s="1"/>
      <c r="B956" s="1"/>
      <c r="C956" s="1"/>
      <c r="D956" s="1"/>
    </row>
    <row r="957" spans="1:4" x14ac:dyDescent="0.2">
      <c r="A957" s="1"/>
      <c r="B957" s="1"/>
      <c r="C957" s="1"/>
      <c r="D957" s="1"/>
    </row>
    <row r="958" spans="1:4" x14ac:dyDescent="0.2">
      <c r="A958" s="1"/>
      <c r="B958" s="1"/>
      <c r="C958" s="1"/>
      <c r="D958" s="1"/>
    </row>
    <row r="959" spans="1:4" x14ac:dyDescent="0.2">
      <c r="A959" s="1"/>
      <c r="B959" s="1"/>
      <c r="C959" s="1"/>
      <c r="D959" s="1"/>
    </row>
    <row r="960" spans="1:4" x14ac:dyDescent="0.2">
      <c r="A960" s="1"/>
      <c r="B960" s="1"/>
      <c r="C960" s="1"/>
      <c r="D960" s="1"/>
    </row>
    <row r="961" spans="1:4" x14ac:dyDescent="0.2">
      <c r="A961" s="1"/>
      <c r="B961" s="1"/>
      <c r="C961" s="1"/>
      <c r="D961" s="1"/>
    </row>
    <row r="962" spans="1:4" x14ac:dyDescent="0.2">
      <c r="A962" s="1"/>
      <c r="B962" s="1"/>
      <c r="C962" s="1"/>
      <c r="D962" s="1"/>
    </row>
    <row r="963" spans="1:4" x14ac:dyDescent="0.2">
      <c r="A963" s="1"/>
      <c r="B963" s="1"/>
      <c r="C963" s="1"/>
      <c r="D963" s="1"/>
    </row>
    <row r="964" spans="1:4" x14ac:dyDescent="0.2">
      <c r="A964" s="1"/>
      <c r="B964" s="1"/>
      <c r="C964" s="1"/>
      <c r="D964" s="1"/>
    </row>
    <row r="965" spans="1:4" x14ac:dyDescent="0.2">
      <c r="A965" s="1"/>
      <c r="B965" s="1"/>
      <c r="C965" s="1"/>
      <c r="D965" s="1"/>
    </row>
    <row r="966" spans="1:4" x14ac:dyDescent="0.2">
      <c r="A966" s="1"/>
      <c r="B966" s="1"/>
      <c r="C966" s="1"/>
      <c r="D966" s="1"/>
    </row>
    <row r="967" spans="1:4" x14ac:dyDescent="0.2">
      <c r="A967" s="1"/>
      <c r="B967" s="1"/>
      <c r="C967" s="1"/>
      <c r="D967" s="1"/>
    </row>
    <row r="968" spans="1:4" x14ac:dyDescent="0.2">
      <c r="A968" s="1"/>
      <c r="B968" s="1"/>
      <c r="C968" s="1"/>
      <c r="D968" s="1"/>
    </row>
    <row r="969" spans="1:4" x14ac:dyDescent="0.2">
      <c r="A969" s="1"/>
      <c r="B969" s="1"/>
      <c r="C969" s="1"/>
      <c r="D969" s="1"/>
    </row>
    <row r="970" spans="1:4" x14ac:dyDescent="0.2">
      <c r="A970" s="1"/>
      <c r="B970" s="1"/>
      <c r="C970" s="1"/>
      <c r="D970" s="1"/>
    </row>
    <row r="971" spans="1:4" x14ac:dyDescent="0.2">
      <c r="A971" s="1"/>
      <c r="B971" s="1"/>
      <c r="C971" s="1"/>
      <c r="D971" s="1"/>
    </row>
    <row r="972" spans="1:4" x14ac:dyDescent="0.2">
      <c r="A972" s="1"/>
      <c r="B972" s="1"/>
      <c r="C972" s="1"/>
      <c r="D972" s="1"/>
    </row>
    <row r="973" spans="1:4" x14ac:dyDescent="0.2">
      <c r="A973" s="1"/>
      <c r="B973" s="1"/>
      <c r="C973" s="1"/>
      <c r="D973" s="1"/>
    </row>
    <row r="974" spans="1:4" x14ac:dyDescent="0.2">
      <c r="A974" s="1"/>
      <c r="B974" s="1"/>
      <c r="C974" s="1"/>
      <c r="D974" s="1"/>
    </row>
    <row r="975" spans="1:4" x14ac:dyDescent="0.2">
      <c r="A975" s="1"/>
      <c r="B975" s="1"/>
      <c r="C975" s="1"/>
      <c r="D975" s="1"/>
    </row>
    <row r="976" spans="1:4" x14ac:dyDescent="0.2">
      <c r="A976" s="1"/>
      <c r="B976" s="1"/>
      <c r="C976" s="1"/>
      <c r="D976" s="1"/>
    </row>
    <row r="977" spans="1:4" x14ac:dyDescent="0.2">
      <c r="A977" s="1"/>
      <c r="B977" s="1"/>
      <c r="C977" s="1"/>
      <c r="D977" s="1"/>
    </row>
    <row r="978" spans="1:4" x14ac:dyDescent="0.2">
      <c r="A978" s="1"/>
      <c r="B978" s="1"/>
      <c r="C978" s="1"/>
      <c r="D978" s="1"/>
    </row>
    <row r="979" spans="1:4" x14ac:dyDescent="0.2">
      <c r="A979" s="1"/>
      <c r="B979" s="1"/>
      <c r="C979" s="1"/>
      <c r="D979" s="1"/>
    </row>
    <row r="980" spans="1:4" x14ac:dyDescent="0.2">
      <c r="A980" s="1"/>
      <c r="B980" s="1"/>
      <c r="C980" s="1"/>
      <c r="D980" s="1"/>
    </row>
    <row r="981" spans="1:4" x14ac:dyDescent="0.2">
      <c r="A981" s="1"/>
      <c r="B981" s="1"/>
      <c r="C981" s="1"/>
      <c r="D981" s="1"/>
    </row>
    <row r="982" spans="1:4" x14ac:dyDescent="0.2">
      <c r="A982" s="1"/>
      <c r="B982" s="1"/>
      <c r="C982" s="1"/>
      <c r="D982" s="1"/>
    </row>
    <row r="983" spans="1:4" x14ac:dyDescent="0.2">
      <c r="A983" s="1"/>
      <c r="B983" s="1"/>
      <c r="C983" s="1"/>
      <c r="D983" s="1"/>
    </row>
    <row r="984" spans="1:4" x14ac:dyDescent="0.2">
      <c r="A984" s="1"/>
      <c r="B984" s="1"/>
      <c r="C984" s="1"/>
      <c r="D984" s="1"/>
    </row>
    <row r="985" spans="1:4" x14ac:dyDescent="0.2">
      <c r="A985" s="1"/>
      <c r="B985" s="1"/>
      <c r="C985" s="1"/>
      <c r="D985" s="1"/>
    </row>
    <row r="986" spans="1:4" x14ac:dyDescent="0.2">
      <c r="A986" s="1"/>
      <c r="B986" s="1"/>
      <c r="C986" s="1"/>
      <c r="D986" s="1"/>
    </row>
    <row r="987" spans="1:4" x14ac:dyDescent="0.2">
      <c r="A987" s="1"/>
      <c r="B987" s="1"/>
      <c r="C987" s="1"/>
      <c r="D987" s="1"/>
    </row>
    <row r="988" spans="1:4" x14ac:dyDescent="0.2">
      <c r="A988" s="1"/>
      <c r="B988" s="1"/>
      <c r="C988" s="1"/>
      <c r="D988" s="1"/>
    </row>
    <row r="989" spans="1:4" x14ac:dyDescent="0.2">
      <c r="A989" s="1"/>
      <c r="B989" s="1"/>
      <c r="C989" s="1"/>
      <c r="D989" s="1"/>
    </row>
    <row r="990" spans="1:4" x14ac:dyDescent="0.2">
      <c r="A990" s="1"/>
      <c r="B990" s="1"/>
      <c r="C990" s="1"/>
      <c r="D990" s="1"/>
    </row>
    <row r="991" spans="1:4" x14ac:dyDescent="0.2">
      <c r="A991" s="1"/>
      <c r="B991" s="1"/>
      <c r="C991" s="1"/>
      <c r="D991" s="1"/>
    </row>
    <row r="992" spans="1:4" x14ac:dyDescent="0.2">
      <c r="A992" s="1"/>
      <c r="B992" s="1"/>
      <c r="C992" s="1"/>
      <c r="D992" s="1"/>
    </row>
    <row r="993" spans="1:4" x14ac:dyDescent="0.2">
      <c r="A993" s="1"/>
      <c r="B993" s="1"/>
      <c r="C993" s="1"/>
      <c r="D993" s="1"/>
    </row>
    <row r="994" spans="1:4" x14ac:dyDescent="0.2">
      <c r="A994" s="1"/>
      <c r="B994" s="1"/>
      <c r="C994" s="1"/>
      <c r="D994" s="1"/>
    </row>
    <row r="995" spans="1:4" x14ac:dyDescent="0.2">
      <c r="A995" s="1"/>
      <c r="B995" s="1"/>
      <c r="C995" s="1"/>
      <c r="D995" s="1"/>
    </row>
    <row r="996" spans="1:4" x14ac:dyDescent="0.2">
      <c r="A996" s="1"/>
      <c r="B996" s="1"/>
      <c r="C996" s="1"/>
      <c r="D996" s="1"/>
    </row>
    <row r="997" spans="1:4" x14ac:dyDescent="0.2">
      <c r="A997" s="1"/>
      <c r="B997" s="1"/>
      <c r="C997" s="1"/>
      <c r="D997" s="1"/>
    </row>
    <row r="998" spans="1:4" x14ac:dyDescent="0.2">
      <c r="A998" s="1"/>
      <c r="B998" s="1"/>
      <c r="C998" s="1"/>
      <c r="D998" s="1"/>
    </row>
    <row r="999" spans="1:4" x14ac:dyDescent="0.2">
      <c r="A999" s="1"/>
      <c r="B999" s="1"/>
      <c r="C999" s="1"/>
      <c r="D999" s="1"/>
    </row>
    <row r="1000" spans="1:4" x14ac:dyDescent="0.2">
      <c r="A1000" s="1"/>
      <c r="B1000" s="1"/>
      <c r="C1000" s="1"/>
      <c r="D1000" s="1"/>
    </row>
    <row r="1001" spans="1:4" x14ac:dyDescent="0.2">
      <c r="A1001" s="1"/>
      <c r="B1001" s="1"/>
      <c r="C1001" s="1"/>
      <c r="D1001" s="1"/>
    </row>
    <row r="1002" spans="1:4" x14ac:dyDescent="0.2">
      <c r="A1002" s="1"/>
      <c r="B1002" s="1"/>
      <c r="C1002" s="1"/>
      <c r="D1002" s="1"/>
    </row>
    <row r="1003" spans="1:4" x14ac:dyDescent="0.2">
      <c r="A1003" s="1"/>
      <c r="B1003" s="1"/>
      <c r="C1003" s="1"/>
      <c r="D1003" s="1"/>
    </row>
    <row r="1004" spans="1:4" x14ac:dyDescent="0.2">
      <c r="A1004" s="1"/>
      <c r="B1004" s="1"/>
      <c r="C1004" s="1"/>
      <c r="D1004" s="1"/>
    </row>
    <row r="1005" spans="1:4" x14ac:dyDescent="0.2">
      <c r="A1005" s="1"/>
      <c r="B1005" s="1"/>
      <c r="C1005" s="1"/>
      <c r="D1005" s="1"/>
    </row>
    <row r="1006" spans="1:4" x14ac:dyDescent="0.2">
      <c r="A1006" s="1"/>
      <c r="B1006" s="1"/>
      <c r="C1006" s="1"/>
      <c r="D1006" s="1"/>
    </row>
    <row r="1007" spans="1:4" x14ac:dyDescent="0.2">
      <c r="A1007" s="1"/>
      <c r="B1007" s="1"/>
      <c r="C1007" s="1"/>
      <c r="D1007" s="1"/>
    </row>
    <row r="1008" spans="1:4" x14ac:dyDescent="0.2">
      <c r="A1008" s="1"/>
      <c r="B1008" s="1"/>
      <c r="C1008" s="1"/>
      <c r="D1008" s="1"/>
    </row>
    <row r="1009" spans="1:4" x14ac:dyDescent="0.2">
      <c r="A1009" s="1"/>
      <c r="B1009" s="1"/>
      <c r="C1009" s="1"/>
      <c r="D1009" s="1"/>
    </row>
    <row r="1010" spans="1:4" x14ac:dyDescent="0.2">
      <c r="A1010" s="1"/>
      <c r="B1010" s="1"/>
      <c r="C1010" s="1"/>
      <c r="D1010" s="1"/>
    </row>
    <row r="1011" spans="1:4" x14ac:dyDescent="0.2">
      <c r="A1011" s="1"/>
      <c r="B1011" s="1"/>
      <c r="C1011" s="1"/>
      <c r="D1011" s="1"/>
    </row>
    <row r="1012" spans="1:4" x14ac:dyDescent="0.2">
      <c r="A1012" s="1"/>
      <c r="B1012" s="1"/>
      <c r="C1012" s="1"/>
      <c r="D1012" s="1"/>
    </row>
    <row r="1013" spans="1:4" x14ac:dyDescent="0.2">
      <c r="A1013" s="1"/>
      <c r="B1013" s="1"/>
      <c r="C1013" s="1"/>
      <c r="D1013" s="1"/>
    </row>
    <row r="1014" spans="1:4" x14ac:dyDescent="0.2">
      <c r="A1014" s="1"/>
      <c r="B1014" s="1"/>
      <c r="C1014" s="1"/>
      <c r="D1014" s="1"/>
    </row>
    <row r="1015" spans="1:4" x14ac:dyDescent="0.2">
      <c r="A1015" s="1"/>
      <c r="B1015" s="1"/>
      <c r="C1015" s="1"/>
      <c r="D1015" s="1"/>
    </row>
    <row r="1016" spans="1:4" x14ac:dyDescent="0.2">
      <c r="A1016" s="1"/>
      <c r="B1016" s="1"/>
      <c r="C1016" s="1"/>
      <c r="D1016" s="1"/>
    </row>
    <row r="1017" spans="1:4" x14ac:dyDescent="0.2">
      <c r="A1017" s="1"/>
      <c r="B1017" s="1"/>
      <c r="C1017" s="1"/>
      <c r="D1017" s="1"/>
    </row>
    <row r="1018" spans="1:4" x14ac:dyDescent="0.2">
      <c r="A1018" s="1"/>
      <c r="B1018" s="1"/>
      <c r="C1018" s="1"/>
      <c r="D1018" s="1"/>
    </row>
    <row r="1019" spans="1:4" x14ac:dyDescent="0.2">
      <c r="A1019" s="1"/>
      <c r="B1019" s="1"/>
      <c r="C1019" s="1"/>
      <c r="D1019" s="1"/>
    </row>
    <row r="1020" spans="1:4" x14ac:dyDescent="0.2">
      <c r="A1020" s="1"/>
      <c r="B1020" s="1"/>
      <c r="C1020" s="1"/>
      <c r="D1020" s="1"/>
    </row>
    <row r="1021" spans="1:4" x14ac:dyDescent="0.2">
      <c r="A1021" s="1"/>
      <c r="B1021" s="1"/>
      <c r="C1021" s="1"/>
      <c r="D1021" s="1"/>
    </row>
    <row r="1022" spans="1:4" x14ac:dyDescent="0.2">
      <c r="A1022" s="1"/>
      <c r="B1022" s="1"/>
      <c r="C1022" s="1"/>
      <c r="D1022" s="1"/>
    </row>
    <row r="1023" spans="1:4" x14ac:dyDescent="0.2">
      <c r="A1023" s="1"/>
      <c r="B1023" s="1"/>
      <c r="C1023" s="1"/>
      <c r="D1023" s="1"/>
    </row>
    <row r="1024" spans="1:4" x14ac:dyDescent="0.2">
      <c r="A1024" s="1"/>
      <c r="B1024" s="1"/>
      <c r="C1024" s="1"/>
      <c r="D1024" s="1"/>
    </row>
    <row r="1025" spans="1:4" x14ac:dyDescent="0.2">
      <c r="A1025" s="1"/>
      <c r="B1025" s="1"/>
      <c r="C1025" s="1"/>
      <c r="D1025" s="1"/>
    </row>
    <row r="1026" spans="1:4" x14ac:dyDescent="0.2">
      <c r="A1026" s="1"/>
      <c r="B1026" s="1"/>
      <c r="C1026" s="1"/>
      <c r="D1026" s="1"/>
    </row>
    <row r="1027" spans="1:4" x14ac:dyDescent="0.2">
      <c r="A1027" s="1"/>
      <c r="B1027" s="1"/>
      <c r="C1027" s="1"/>
      <c r="D1027" s="1"/>
    </row>
    <row r="1028" spans="1:4" x14ac:dyDescent="0.2">
      <c r="A1028" s="1"/>
      <c r="B1028" s="1"/>
      <c r="C1028" s="1"/>
      <c r="D1028" s="1"/>
    </row>
    <row r="1029" spans="1:4" x14ac:dyDescent="0.2">
      <c r="A1029" s="1"/>
      <c r="B1029" s="1"/>
      <c r="C1029" s="1"/>
      <c r="D1029" s="1"/>
    </row>
    <row r="1030" spans="1:4" x14ac:dyDescent="0.2">
      <c r="A1030" s="1"/>
      <c r="B1030" s="1"/>
      <c r="C1030" s="1"/>
      <c r="D1030" s="1"/>
    </row>
    <row r="1031" spans="1:4" x14ac:dyDescent="0.2">
      <c r="A1031" s="1"/>
      <c r="B1031" s="1"/>
      <c r="C1031" s="1"/>
      <c r="D1031" s="1"/>
    </row>
    <row r="1032" spans="1:4" x14ac:dyDescent="0.2">
      <c r="A1032" s="1"/>
      <c r="B1032" s="1"/>
      <c r="C1032" s="1"/>
      <c r="D1032" s="1"/>
    </row>
    <row r="1033" spans="1:4" x14ac:dyDescent="0.2">
      <c r="A1033" s="1"/>
      <c r="B1033" s="1"/>
      <c r="C1033" s="1"/>
      <c r="D1033" s="1"/>
    </row>
    <row r="1034" spans="1:4" x14ac:dyDescent="0.2">
      <c r="A1034" s="1"/>
      <c r="B1034" s="1"/>
      <c r="C1034" s="1"/>
      <c r="D1034" s="1"/>
    </row>
    <row r="1035" spans="1:4" x14ac:dyDescent="0.2">
      <c r="A1035" s="1"/>
      <c r="B1035" s="1"/>
      <c r="C1035" s="1"/>
      <c r="D1035" s="1"/>
    </row>
    <row r="1036" spans="1:4" x14ac:dyDescent="0.2">
      <c r="A1036" s="1"/>
      <c r="B1036" s="1"/>
      <c r="C1036" s="1"/>
      <c r="D1036" s="1"/>
    </row>
    <row r="1037" spans="1:4" x14ac:dyDescent="0.2">
      <c r="A1037" s="1"/>
      <c r="B1037" s="1"/>
      <c r="C1037" s="1"/>
      <c r="D1037" s="1"/>
    </row>
    <row r="1038" spans="1:4" x14ac:dyDescent="0.2">
      <c r="A1038" s="1"/>
      <c r="B1038" s="1"/>
      <c r="C1038" s="1"/>
      <c r="D1038" s="1"/>
    </row>
    <row r="1039" spans="1:4" x14ac:dyDescent="0.2">
      <c r="A1039" s="1"/>
      <c r="B1039" s="1"/>
      <c r="C1039" s="1"/>
      <c r="D1039" s="1"/>
    </row>
    <row r="1040" spans="1:4" x14ac:dyDescent="0.2">
      <c r="A1040" s="1"/>
      <c r="B1040" s="1"/>
      <c r="C1040" s="1"/>
      <c r="D1040" s="1"/>
    </row>
    <row r="1041" spans="1:4" x14ac:dyDescent="0.2">
      <c r="A1041" s="1"/>
      <c r="B1041" s="1"/>
      <c r="C1041" s="1"/>
      <c r="D1041" s="1"/>
    </row>
    <row r="1042" spans="1:4" x14ac:dyDescent="0.2">
      <c r="A1042" s="1"/>
      <c r="B1042" s="1"/>
      <c r="C1042" s="1"/>
      <c r="D1042" s="1"/>
    </row>
    <row r="1043" spans="1:4" x14ac:dyDescent="0.2">
      <c r="A1043" s="1"/>
      <c r="B1043" s="1"/>
      <c r="C1043" s="1"/>
      <c r="D1043" s="1"/>
    </row>
    <row r="1044" spans="1:4" x14ac:dyDescent="0.2">
      <c r="A1044" s="1"/>
      <c r="B1044" s="1"/>
      <c r="C1044" s="1"/>
      <c r="D1044" s="1"/>
    </row>
    <row r="1045" spans="1:4" x14ac:dyDescent="0.2">
      <c r="A1045" s="1"/>
      <c r="B1045" s="1"/>
      <c r="C1045" s="1"/>
      <c r="D1045" s="1"/>
    </row>
    <row r="1046" spans="1:4" x14ac:dyDescent="0.2">
      <c r="A1046" s="1"/>
      <c r="B1046" s="1"/>
      <c r="C1046" s="1"/>
      <c r="D1046" s="1"/>
    </row>
    <row r="1047" spans="1:4" x14ac:dyDescent="0.2">
      <c r="A1047" s="1"/>
      <c r="B1047" s="1"/>
      <c r="C1047" s="1"/>
      <c r="D1047" s="1"/>
    </row>
    <row r="1048" spans="1:4" x14ac:dyDescent="0.2">
      <c r="A1048" s="1"/>
      <c r="B1048" s="1"/>
      <c r="C1048" s="1"/>
      <c r="D1048" s="1"/>
    </row>
    <row r="1049" spans="1:4" x14ac:dyDescent="0.2">
      <c r="A1049" s="1"/>
      <c r="B1049" s="1"/>
      <c r="C1049" s="1"/>
      <c r="D1049" s="1"/>
    </row>
    <row r="1050" spans="1:4" x14ac:dyDescent="0.2">
      <c r="A1050" s="1"/>
      <c r="B1050" s="1"/>
      <c r="C1050" s="1"/>
      <c r="D1050" s="1"/>
    </row>
    <row r="1051" spans="1:4" x14ac:dyDescent="0.2">
      <c r="A1051" s="1"/>
      <c r="B1051" s="1"/>
      <c r="C1051" s="1"/>
      <c r="D1051" s="1"/>
    </row>
    <row r="1052" spans="1:4" x14ac:dyDescent="0.2">
      <c r="A1052" s="1"/>
      <c r="B1052" s="1"/>
      <c r="C1052" s="1"/>
      <c r="D1052" s="1"/>
    </row>
    <row r="1053" spans="1:4" x14ac:dyDescent="0.2">
      <c r="A1053" s="1"/>
      <c r="B1053" s="1"/>
      <c r="C1053" s="1"/>
      <c r="D1053" s="1"/>
    </row>
    <row r="1054" spans="1:4" x14ac:dyDescent="0.2">
      <c r="A1054" s="1"/>
      <c r="B1054" s="1"/>
      <c r="C1054" s="1"/>
      <c r="D1054" s="1"/>
    </row>
    <row r="1055" spans="1:4" x14ac:dyDescent="0.2">
      <c r="A1055" s="1"/>
      <c r="B1055" s="1"/>
      <c r="C1055" s="1"/>
      <c r="D1055" s="1"/>
    </row>
    <row r="1056" spans="1:4" x14ac:dyDescent="0.2">
      <c r="A1056" s="1"/>
      <c r="B1056" s="1"/>
      <c r="C1056" s="1"/>
      <c r="D1056" s="1"/>
    </row>
    <row r="1057" spans="1:4" x14ac:dyDescent="0.2">
      <c r="A1057" s="1"/>
      <c r="B1057" s="1"/>
      <c r="C1057" s="1"/>
      <c r="D1057" s="1"/>
    </row>
    <row r="1058" spans="1:4" x14ac:dyDescent="0.2">
      <c r="A1058" s="1"/>
      <c r="B1058" s="1"/>
      <c r="C1058" s="1"/>
      <c r="D1058" s="1"/>
    </row>
    <row r="1059" spans="1:4" x14ac:dyDescent="0.2">
      <c r="A1059" s="1"/>
      <c r="B1059" s="1"/>
      <c r="C1059" s="1"/>
      <c r="D1059" s="1"/>
    </row>
    <row r="1060" spans="1:4" x14ac:dyDescent="0.2">
      <c r="A1060" s="1"/>
      <c r="B1060" s="1"/>
      <c r="C1060" s="1"/>
      <c r="D1060" s="1"/>
    </row>
    <row r="1061" spans="1:4" x14ac:dyDescent="0.2">
      <c r="A1061" s="1"/>
      <c r="B1061" s="1"/>
      <c r="C1061" s="1"/>
      <c r="D1061" s="1"/>
    </row>
    <row r="1062" spans="1:4" x14ac:dyDescent="0.2">
      <c r="A1062" s="1"/>
      <c r="B1062" s="1"/>
      <c r="C1062" s="1"/>
      <c r="D1062" s="1"/>
    </row>
    <row r="1063" spans="1:4" x14ac:dyDescent="0.2">
      <c r="A1063" s="1"/>
      <c r="B1063" s="1"/>
      <c r="C1063" s="1"/>
      <c r="D1063" s="1"/>
    </row>
    <row r="1064" spans="1:4" x14ac:dyDescent="0.2">
      <c r="A1064" s="1"/>
      <c r="B1064" s="1"/>
      <c r="C1064" s="1"/>
      <c r="D1064" s="1"/>
    </row>
    <row r="1065" spans="1:4" x14ac:dyDescent="0.2">
      <c r="A1065" s="1"/>
      <c r="B1065" s="1"/>
      <c r="C1065" s="1"/>
      <c r="D1065" s="1"/>
    </row>
    <row r="1066" spans="1:4" x14ac:dyDescent="0.2">
      <c r="A1066" s="1"/>
      <c r="B1066" s="1"/>
      <c r="C1066" s="1"/>
      <c r="D1066" s="1"/>
    </row>
    <row r="1067" spans="1:4" x14ac:dyDescent="0.2">
      <c r="A1067" s="1"/>
      <c r="B1067" s="1"/>
      <c r="C1067" s="1"/>
      <c r="D1067" s="1"/>
    </row>
    <row r="1068" spans="1:4" x14ac:dyDescent="0.2">
      <c r="A1068" s="1"/>
      <c r="B1068" s="1"/>
      <c r="C1068" s="1"/>
      <c r="D1068" s="1"/>
    </row>
    <row r="1069" spans="1:4" x14ac:dyDescent="0.2">
      <c r="A1069" s="1"/>
      <c r="B1069" s="1"/>
      <c r="C1069" s="1"/>
      <c r="D1069" s="1"/>
    </row>
    <row r="1070" spans="1:4" x14ac:dyDescent="0.2">
      <c r="A1070" s="1"/>
      <c r="B1070" s="1"/>
      <c r="C1070" s="1"/>
      <c r="D1070" s="1"/>
    </row>
    <row r="1071" spans="1:4" x14ac:dyDescent="0.2">
      <c r="A1071" s="1"/>
      <c r="B1071" s="1"/>
      <c r="C1071" s="1"/>
      <c r="D1071" s="1"/>
    </row>
    <row r="1072" spans="1:4" x14ac:dyDescent="0.2">
      <c r="A1072" s="1"/>
      <c r="B1072" s="1"/>
      <c r="C1072" s="1"/>
      <c r="D1072" s="1"/>
    </row>
    <row r="1073" spans="1:4" x14ac:dyDescent="0.2">
      <c r="A1073" s="1"/>
      <c r="B1073" s="1"/>
      <c r="C1073" s="1"/>
      <c r="D1073" s="1"/>
    </row>
    <row r="1074" spans="1:4" x14ac:dyDescent="0.2">
      <c r="A1074" s="1"/>
      <c r="B1074" s="1"/>
      <c r="C1074" s="1"/>
      <c r="D1074" s="1"/>
    </row>
    <row r="1075" spans="1:4" x14ac:dyDescent="0.2">
      <c r="A1075" s="1"/>
      <c r="B1075" s="1"/>
      <c r="C1075" s="1"/>
      <c r="D1075" s="1"/>
    </row>
    <row r="1076" spans="1:4" x14ac:dyDescent="0.2">
      <c r="A1076" s="1"/>
      <c r="B1076" s="1"/>
      <c r="C1076" s="1"/>
      <c r="D1076" s="1"/>
    </row>
    <row r="1077" spans="1:4" x14ac:dyDescent="0.2">
      <c r="A1077" s="1"/>
      <c r="B1077" s="1"/>
      <c r="C1077" s="1"/>
      <c r="D1077" s="1"/>
    </row>
    <row r="1078" spans="1:4" x14ac:dyDescent="0.2">
      <c r="A1078" s="1"/>
      <c r="B1078" s="1"/>
      <c r="C1078" s="1"/>
      <c r="D1078" s="1"/>
    </row>
    <row r="1079" spans="1:4" x14ac:dyDescent="0.2">
      <c r="A1079" s="1"/>
      <c r="B1079" s="1"/>
      <c r="C1079" s="1"/>
      <c r="D1079" s="1"/>
    </row>
    <row r="1080" spans="1:4" x14ac:dyDescent="0.2">
      <c r="A1080" s="1"/>
      <c r="B1080" s="1"/>
      <c r="C1080" s="1"/>
      <c r="D1080" s="1"/>
    </row>
    <row r="1081" spans="1:4" x14ac:dyDescent="0.2">
      <c r="A1081" s="1"/>
      <c r="B1081" s="1"/>
      <c r="C1081" s="1"/>
      <c r="D1081" s="1"/>
    </row>
    <row r="1082" spans="1:4" x14ac:dyDescent="0.2">
      <c r="A1082" s="1"/>
      <c r="B1082" s="1"/>
      <c r="C1082" s="1"/>
      <c r="D1082" s="1"/>
    </row>
    <row r="1083" spans="1:4" x14ac:dyDescent="0.2">
      <c r="A1083" s="1"/>
      <c r="B1083" s="1"/>
      <c r="C1083" s="1"/>
      <c r="D1083" s="1"/>
    </row>
    <row r="1084" spans="1:4" x14ac:dyDescent="0.2">
      <c r="A1084" s="1"/>
      <c r="B1084" s="1"/>
      <c r="C1084" s="1"/>
      <c r="D1084" s="1"/>
    </row>
    <row r="1085" spans="1:4" x14ac:dyDescent="0.2">
      <c r="A1085" s="1"/>
      <c r="B1085" s="1"/>
      <c r="C1085" s="1"/>
      <c r="D1085" s="1"/>
    </row>
    <row r="1086" spans="1:4" x14ac:dyDescent="0.2">
      <c r="A1086" s="1"/>
      <c r="B1086" s="1"/>
      <c r="C1086" s="1"/>
      <c r="D1086" s="1"/>
    </row>
    <row r="1087" spans="1:4" x14ac:dyDescent="0.2">
      <c r="A1087" s="1"/>
      <c r="B1087" s="1"/>
      <c r="C1087" s="1"/>
      <c r="D1087" s="1"/>
    </row>
    <row r="1088" spans="1:4" x14ac:dyDescent="0.2">
      <c r="A1088" s="1"/>
      <c r="B1088" s="1"/>
      <c r="C1088" s="1"/>
      <c r="D1088" s="1"/>
    </row>
    <row r="1089" spans="1:4" x14ac:dyDescent="0.2">
      <c r="A1089" s="1"/>
      <c r="B1089" s="1"/>
      <c r="C1089" s="1"/>
      <c r="D1089" s="1"/>
    </row>
    <row r="1090" spans="1:4" x14ac:dyDescent="0.2">
      <c r="A1090" s="1"/>
      <c r="B1090" s="1"/>
      <c r="C1090" s="1"/>
      <c r="D1090" s="1"/>
    </row>
    <row r="1091" spans="1:4" x14ac:dyDescent="0.2">
      <c r="A1091" s="1"/>
      <c r="B1091" s="1"/>
      <c r="C1091" s="1"/>
      <c r="D1091" s="1"/>
    </row>
    <row r="1092" spans="1:4" x14ac:dyDescent="0.2">
      <c r="A1092" s="1"/>
      <c r="B1092" s="1"/>
      <c r="C1092" s="1"/>
      <c r="D1092" s="1"/>
    </row>
    <row r="1093" spans="1:4" x14ac:dyDescent="0.2">
      <c r="A1093" s="1"/>
      <c r="B1093" s="1"/>
      <c r="C1093" s="1"/>
      <c r="D1093" s="1"/>
    </row>
    <row r="1094" spans="1:4" x14ac:dyDescent="0.2">
      <c r="A1094" s="1"/>
      <c r="B1094" s="1"/>
      <c r="C1094" s="1"/>
      <c r="D1094" s="1"/>
    </row>
    <row r="1095" spans="1:4" x14ac:dyDescent="0.2">
      <c r="A1095" s="1"/>
      <c r="B1095" s="1"/>
      <c r="C1095" s="1"/>
      <c r="D1095" s="1"/>
    </row>
    <row r="1096" spans="1:4" x14ac:dyDescent="0.2">
      <c r="A1096" s="1"/>
      <c r="B1096" s="1"/>
      <c r="C1096" s="1"/>
      <c r="D1096" s="1"/>
    </row>
    <row r="1097" spans="1:4" x14ac:dyDescent="0.2">
      <c r="A1097" s="1"/>
      <c r="B1097" s="1"/>
      <c r="C1097" s="1"/>
      <c r="D1097" s="1"/>
    </row>
    <row r="1098" spans="1:4" x14ac:dyDescent="0.2">
      <c r="A1098" s="1"/>
      <c r="B1098" s="1"/>
      <c r="C1098" s="1"/>
      <c r="D1098" s="1"/>
    </row>
    <row r="1099" spans="1:4" x14ac:dyDescent="0.2">
      <c r="A1099" s="1"/>
      <c r="B1099" s="1"/>
      <c r="C1099" s="1"/>
      <c r="D1099" s="1"/>
    </row>
    <row r="1100" spans="1:4" x14ac:dyDescent="0.2">
      <c r="A1100" s="1"/>
      <c r="B1100" s="1"/>
      <c r="C1100" s="1"/>
      <c r="D1100" s="1"/>
    </row>
    <row r="1101" spans="1:4" x14ac:dyDescent="0.2">
      <c r="A1101" s="1"/>
      <c r="B1101" s="1"/>
      <c r="C1101" s="1"/>
      <c r="D1101" s="1"/>
    </row>
    <row r="1102" spans="1:4" x14ac:dyDescent="0.2">
      <c r="A1102" s="1"/>
      <c r="B1102" s="1"/>
      <c r="C1102" s="1"/>
      <c r="D1102" s="1"/>
    </row>
    <row r="1103" spans="1:4" x14ac:dyDescent="0.2">
      <c r="A1103" s="1"/>
      <c r="B1103" s="1"/>
      <c r="C1103" s="1"/>
      <c r="D1103" s="1"/>
    </row>
    <row r="1104" spans="1:4" x14ac:dyDescent="0.2">
      <c r="A1104" s="1"/>
      <c r="B1104" s="1"/>
      <c r="C1104" s="1"/>
      <c r="D1104" s="1"/>
    </row>
    <row r="1105" spans="1:4" x14ac:dyDescent="0.2">
      <c r="A1105" s="1"/>
      <c r="B1105" s="1"/>
      <c r="C1105" s="1"/>
      <c r="D1105" s="1"/>
    </row>
    <row r="1106" spans="1:4" x14ac:dyDescent="0.2">
      <c r="A1106" s="1"/>
      <c r="B1106" s="1"/>
      <c r="C1106" s="1"/>
      <c r="D1106" s="1"/>
    </row>
    <row r="1107" spans="1:4" x14ac:dyDescent="0.2">
      <c r="A1107" s="1"/>
      <c r="B1107" s="1"/>
      <c r="C1107" s="1"/>
      <c r="D1107" s="1"/>
    </row>
    <row r="1108" spans="1:4" x14ac:dyDescent="0.2">
      <c r="A1108" s="1"/>
      <c r="B1108" s="1"/>
      <c r="C1108" s="1"/>
      <c r="D1108" s="1"/>
    </row>
    <row r="1109" spans="1:4" x14ac:dyDescent="0.2">
      <c r="A1109" s="1"/>
      <c r="B1109" s="1"/>
      <c r="C1109" s="1"/>
      <c r="D1109" s="1"/>
    </row>
    <row r="1110" spans="1:4" x14ac:dyDescent="0.2">
      <c r="A1110" s="1"/>
      <c r="B1110" s="1"/>
      <c r="C1110" s="1"/>
      <c r="D1110" s="1"/>
    </row>
    <row r="1111" spans="1:4" x14ac:dyDescent="0.2">
      <c r="A1111" s="1"/>
      <c r="B1111" s="1"/>
      <c r="C1111" s="1"/>
      <c r="D1111" s="1"/>
    </row>
    <row r="1112" spans="1:4" x14ac:dyDescent="0.2">
      <c r="A1112" s="1"/>
      <c r="B1112" s="1"/>
      <c r="C1112" s="1"/>
      <c r="D1112" s="1"/>
    </row>
    <row r="1113" spans="1:4" x14ac:dyDescent="0.2">
      <c r="A1113" s="1"/>
      <c r="B1113" s="1"/>
      <c r="C1113" s="1"/>
      <c r="D1113" s="1"/>
    </row>
    <row r="1114" spans="1:4" x14ac:dyDescent="0.2">
      <c r="A1114" s="1"/>
      <c r="B1114" s="1"/>
      <c r="C1114" s="1"/>
      <c r="D1114" s="1"/>
    </row>
    <row r="1115" spans="1:4" x14ac:dyDescent="0.2">
      <c r="A1115" s="1"/>
      <c r="B1115" s="1"/>
      <c r="C1115" s="1"/>
      <c r="D1115" s="1"/>
    </row>
    <row r="1116" spans="1:4" x14ac:dyDescent="0.2">
      <c r="A1116" s="1"/>
      <c r="B1116" s="1"/>
      <c r="C1116" s="1"/>
      <c r="D1116" s="1"/>
    </row>
    <row r="1117" spans="1:4" x14ac:dyDescent="0.2">
      <c r="A1117" s="1"/>
      <c r="B1117" s="1"/>
      <c r="C1117" s="1"/>
      <c r="D1117" s="1"/>
    </row>
    <row r="1118" spans="1:4" x14ac:dyDescent="0.2">
      <c r="A1118" s="1"/>
      <c r="B1118" s="1"/>
      <c r="C1118" s="1"/>
      <c r="D1118" s="1"/>
    </row>
    <row r="1119" spans="1:4" x14ac:dyDescent="0.2">
      <c r="A1119" s="1"/>
      <c r="B1119" s="1"/>
      <c r="C1119" s="1"/>
      <c r="D1119" s="1"/>
    </row>
    <row r="1120" spans="1:4" x14ac:dyDescent="0.2">
      <c r="A1120" s="1"/>
      <c r="B1120" s="1"/>
      <c r="C1120" s="1"/>
      <c r="D1120" s="1"/>
    </row>
    <row r="1121" spans="1:4" x14ac:dyDescent="0.2">
      <c r="A1121" s="1"/>
      <c r="B1121" s="1"/>
      <c r="C1121" s="1"/>
      <c r="D1121" s="1"/>
    </row>
    <row r="1122" spans="1:4" x14ac:dyDescent="0.2">
      <c r="A1122" s="1"/>
      <c r="B1122" s="1"/>
      <c r="C1122" s="1"/>
      <c r="D1122" s="1"/>
    </row>
    <row r="1123" spans="1:4" x14ac:dyDescent="0.2">
      <c r="A1123" s="1"/>
      <c r="B1123" s="1"/>
      <c r="C1123" s="1"/>
      <c r="D1123" s="1"/>
    </row>
    <row r="1124" spans="1:4" x14ac:dyDescent="0.2">
      <c r="A1124" s="1"/>
      <c r="B1124" s="1"/>
      <c r="C1124" s="1"/>
      <c r="D1124" s="1"/>
    </row>
    <row r="1125" spans="1:4" x14ac:dyDescent="0.2">
      <c r="A1125" s="1"/>
      <c r="B1125" s="1"/>
      <c r="C1125" s="1"/>
      <c r="D1125" s="1"/>
    </row>
    <row r="1126" spans="1:4" x14ac:dyDescent="0.2">
      <c r="A1126" s="1"/>
      <c r="B1126" s="1"/>
      <c r="C1126" s="1"/>
      <c r="D1126" s="1"/>
    </row>
    <row r="1127" spans="1:4" x14ac:dyDescent="0.2">
      <c r="A1127" s="1"/>
      <c r="B1127" s="1"/>
      <c r="C1127" s="1"/>
      <c r="D1127" s="1"/>
    </row>
    <row r="1128" spans="1:4" x14ac:dyDescent="0.2">
      <c r="A1128" s="1"/>
      <c r="B1128" s="1"/>
      <c r="C1128" s="1"/>
      <c r="D1128" s="1"/>
    </row>
    <row r="1129" spans="1:4" x14ac:dyDescent="0.2">
      <c r="A1129" s="1"/>
      <c r="B1129" s="1"/>
      <c r="C1129" s="1"/>
      <c r="D1129" s="1"/>
    </row>
    <row r="1130" spans="1:4" x14ac:dyDescent="0.2">
      <c r="A1130" s="1"/>
      <c r="B1130" s="1"/>
      <c r="C1130" s="1"/>
      <c r="D1130" s="1"/>
    </row>
    <row r="1131" spans="1:4" x14ac:dyDescent="0.2">
      <c r="A1131" s="1"/>
      <c r="B1131" s="1"/>
      <c r="C1131" s="1"/>
      <c r="D1131" s="1"/>
    </row>
    <row r="1132" spans="1:4" x14ac:dyDescent="0.2">
      <c r="A1132" s="1"/>
      <c r="B1132" s="1"/>
      <c r="C1132" s="1"/>
      <c r="D1132" s="1"/>
    </row>
    <row r="1133" spans="1:4" x14ac:dyDescent="0.2">
      <c r="A1133" s="1"/>
      <c r="B1133" s="1"/>
      <c r="C1133" s="1"/>
      <c r="D1133" s="1"/>
    </row>
    <row r="1134" spans="1:4" x14ac:dyDescent="0.2">
      <c r="A1134" s="1"/>
      <c r="B1134" s="1"/>
      <c r="C1134" s="1"/>
      <c r="D1134" s="1"/>
    </row>
    <row r="1135" spans="1:4" x14ac:dyDescent="0.2">
      <c r="A1135" s="1"/>
      <c r="B1135" s="1"/>
      <c r="C1135" s="1"/>
      <c r="D1135" s="1"/>
    </row>
    <row r="1136" spans="1:4" x14ac:dyDescent="0.2">
      <c r="A1136" s="1"/>
      <c r="B1136" s="1"/>
      <c r="C1136" s="1"/>
      <c r="D1136" s="1"/>
    </row>
    <row r="1137" spans="1:4" x14ac:dyDescent="0.2">
      <c r="A1137" s="1"/>
      <c r="B1137" s="1"/>
      <c r="C1137" s="1"/>
      <c r="D1137" s="1"/>
    </row>
    <row r="1138" spans="1:4" x14ac:dyDescent="0.2">
      <c r="A1138" s="1"/>
      <c r="B1138" s="1"/>
      <c r="C1138" s="1"/>
      <c r="D1138" s="1"/>
    </row>
    <row r="1139" spans="1:4" x14ac:dyDescent="0.2">
      <c r="A1139" s="1"/>
      <c r="B1139" s="1"/>
      <c r="C1139" s="1"/>
      <c r="D1139" s="1"/>
    </row>
    <row r="1140" spans="1:4" x14ac:dyDescent="0.2">
      <c r="A1140" s="1"/>
      <c r="B1140" s="1"/>
      <c r="C1140" s="1"/>
      <c r="D1140" s="1"/>
    </row>
    <row r="1141" spans="1:4" x14ac:dyDescent="0.2">
      <c r="A1141" s="1"/>
      <c r="B1141" s="1"/>
      <c r="C1141" s="1"/>
      <c r="D1141" s="1"/>
    </row>
    <row r="1142" spans="1:4" x14ac:dyDescent="0.2">
      <c r="A1142" s="1"/>
      <c r="B1142" s="1"/>
      <c r="C1142" s="1"/>
      <c r="D1142" s="1"/>
    </row>
    <row r="1143" spans="1:4" x14ac:dyDescent="0.2">
      <c r="A1143" s="1"/>
      <c r="B1143" s="1"/>
      <c r="C1143" s="1"/>
      <c r="D1143" s="1"/>
    </row>
    <row r="1144" spans="1:4" x14ac:dyDescent="0.2">
      <c r="A1144" s="1"/>
      <c r="B1144" s="1"/>
      <c r="C1144" s="1"/>
      <c r="D1144" s="1"/>
    </row>
    <row r="1145" spans="1:4" x14ac:dyDescent="0.2">
      <c r="A1145" s="1"/>
      <c r="B1145" s="1"/>
      <c r="C1145" s="1"/>
      <c r="D1145" s="1"/>
    </row>
    <row r="1146" spans="1:4" x14ac:dyDescent="0.2">
      <c r="A1146" s="1"/>
      <c r="B1146" s="1"/>
      <c r="C1146" s="1"/>
      <c r="D1146" s="1"/>
    </row>
    <row r="1147" spans="1:4" x14ac:dyDescent="0.2">
      <c r="A1147" s="1"/>
      <c r="B1147" s="1"/>
      <c r="C1147" s="1"/>
      <c r="D1147" s="1"/>
    </row>
    <row r="1148" spans="1:4" x14ac:dyDescent="0.2">
      <c r="A1148" s="1"/>
      <c r="B1148" s="1"/>
      <c r="C1148" s="1"/>
      <c r="D1148" s="1"/>
    </row>
    <row r="1149" spans="1:4" x14ac:dyDescent="0.2">
      <c r="A1149" s="1"/>
      <c r="B1149" s="1"/>
      <c r="C1149" s="1"/>
      <c r="D1149" s="1"/>
    </row>
    <row r="1150" spans="1:4" x14ac:dyDescent="0.2">
      <c r="A1150" s="1"/>
      <c r="B1150" s="1"/>
      <c r="C1150" s="1"/>
      <c r="D1150" s="1"/>
    </row>
  </sheetData>
  <phoneticPr fontId="1" type="noConversion"/>
  <pageMargins left="0.75" right="0.75" top="1" bottom="1" header="0.5" footer="0.5"/>
  <headerFooter alignWithMargins="0">
    <oddHeader>&amp;A</oddHeader>
    <oddFooter>Page &amp;P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3"/>
  <dimension ref="A1:IV1180"/>
  <sheetViews>
    <sheetView workbookViewId="0"/>
  </sheetViews>
  <sheetFormatPr baseColWidth="10" defaultRowHeight="12.75" x14ac:dyDescent="0.2"/>
  <cols>
    <col min="1" max="256" width="9.140625" customWidth="1" collapsed="1"/>
  </cols>
  <sheetData>
    <row r="1" spans="1:5" x14ac:dyDescent="0.2">
      <c r="A1" s="51" t="s">
        <v>52</v>
      </c>
      <c r="B1" s="1"/>
      <c r="C1" s="1"/>
      <c r="D1" s="1"/>
      <c r="E1" s="1"/>
    </row>
    <row r="2" spans="1:5" x14ac:dyDescent="0.2">
      <c r="A2" s="1" t="s">
        <v>81</v>
      </c>
      <c r="B2" s="1">
        <v>0</v>
      </c>
      <c r="C2" s="1">
        <v>0</v>
      </c>
      <c r="D2" s="1">
        <v>0</v>
      </c>
      <c r="E2" s="1">
        <v>0</v>
      </c>
    </row>
    <row r="3" spans="1:5" x14ac:dyDescent="0.2">
      <c r="A3" s="1" t="s">
        <v>81</v>
      </c>
      <c r="B3" s="1">
        <v>1</v>
      </c>
      <c r="C3" s="1">
        <v>0</v>
      </c>
      <c r="D3" s="1">
        <v>0</v>
      </c>
      <c r="E3">
        <v>0.3333333432674408</v>
      </c>
    </row>
    <row r="4" spans="1:5" x14ac:dyDescent="0.2">
      <c r="A4" s="1" t="s">
        <v>81</v>
      </c>
      <c r="B4" s="1">
        <v>2</v>
      </c>
      <c r="C4" s="1">
        <v>0</v>
      </c>
      <c r="D4" s="1">
        <v>0</v>
      </c>
      <c r="E4">
        <v>0.3333333432674408</v>
      </c>
    </row>
    <row r="5" spans="1:5" x14ac:dyDescent="0.2">
      <c r="A5" s="1" t="s">
        <v>81</v>
      </c>
      <c r="B5" s="1">
        <v>3</v>
      </c>
      <c r="C5" s="1">
        <v>0</v>
      </c>
      <c r="D5" s="1">
        <v>0</v>
      </c>
      <c r="E5">
        <v>0.3333333432674408</v>
      </c>
    </row>
    <row r="6" spans="1:5" x14ac:dyDescent="0.2">
      <c r="A6" s="1" t="s">
        <v>81</v>
      </c>
      <c r="B6" s="1">
        <v>4</v>
      </c>
      <c r="C6" s="1">
        <v>0</v>
      </c>
      <c r="D6" s="1">
        <v>0</v>
      </c>
      <c r="E6">
        <v>0.3333333432674408</v>
      </c>
    </row>
    <row r="7" spans="1:5" x14ac:dyDescent="0.2">
      <c r="A7" s="1" t="s">
        <v>81</v>
      </c>
      <c r="B7" s="1">
        <v>5</v>
      </c>
      <c r="C7" s="1">
        <v>0</v>
      </c>
      <c r="D7" s="1">
        <v>0</v>
      </c>
      <c r="E7">
        <v>0.3333333432674408</v>
      </c>
    </row>
    <row r="8" spans="1:5" x14ac:dyDescent="0.2">
      <c r="A8" s="1" t="s">
        <v>81</v>
      </c>
      <c r="B8" s="1">
        <v>6</v>
      </c>
      <c r="C8" s="1">
        <v>0</v>
      </c>
      <c r="D8" s="1">
        <v>0</v>
      </c>
      <c r="E8">
        <v>0.3333333432674408</v>
      </c>
    </row>
    <row r="9" spans="1:5" x14ac:dyDescent="0.2">
      <c r="A9" s="1" t="s">
        <v>81</v>
      </c>
      <c r="B9" s="1">
        <v>7</v>
      </c>
      <c r="C9" s="1">
        <v>0</v>
      </c>
      <c r="D9" s="1">
        <v>0</v>
      </c>
      <c r="E9">
        <v>0.3333333432674408</v>
      </c>
    </row>
    <row r="10" spans="1:5" x14ac:dyDescent="0.2">
      <c r="A10" s="1" t="s">
        <v>81</v>
      </c>
      <c r="B10" s="1">
        <v>8</v>
      </c>
      <c r="C10" s="1">
        <v>0</v>
      </c>
      <c r="D10" s="1">
        <v>0</v>
      </c>
      <c r="E10">
        <v>0.3333333432674408</v>
      </c>
    </row>
    <row r="11" spans="1:5" x14ac:dyDescent="0.2">
      <c r="A11" s="1" t="s">
        <v>81</v>
      </c>
      <c r="B11" s="1">
        <v>9</v>
      </c>
      <c r="C11" s="1">
        <v>0</v>
      </c>
      <c r="D11" s="1">
        <v>0</v>
      </c>
      <c r="E11">
        <v>0.3333333432674408</v>
      </c>
    </row>
    <row r="12" spans="1:5" x14ac:dyDescent="0.2">
      <c r="A12" s="1" t="s">
        <v>81</v>
      </c>
      <c r="B12" s="1">
        <v>10</v>
      </c>
      <c r="C12" s="1">
        <v>0</v>
      </c>
      <c r="D12" s="1">
        <v>0</v>
      </c>
      <c r="E12">
        <v>0.3333333432674408</v>
      </c>
    </row>
    <row r="13" spans="1:5" x14ac:dyDescent="0.2">
      <c r="A13" s="1" t="s">
        <v>81</v>
      </c>
      <c r="B13" s="1">
        <v>11</v>
      </c>
      <c r="C13" s="1">
        <v>0</v>
      </c>
      <c r="D13" s="1">
        <v>0</v>
      </c>
      <c r="E13">
        <v>0.3333333432674408</v>
      </c>
    </row>
    <row r="14" spans="1:5" x14ac:dyDescent="0.2">
      <c r="A14" s="1" t="s">
        <v>81</v>
      </c>
      <c r="B14" s="1">
        <v>12</v>
      </c>
      <c r="C14" s="1">
        <v>0.5</v>
      </c>
      <c r="D14" s="1">
        <v>0</v>
      </c>
      <c r="E14">
        <v>0.3333333432674408</v>
      </c>
    </row>
    <row r="15" spans="1:5" x14ac:dyDescent="0.2">
      <c r="A15" s="1" t="s">
        <v>81</v>
      </c>
      <c r="B15" s="1">
        <v>13</v>
      </c>
      <c r="C15" s="1">
        <v>0.5</v>
      </c>
      <c r="D15" s="1">
        <v>0</v>
      </c>
      <c r="E15">
        <v>0.3333333432674408</v>
      </c>
    </row>
    <row r="16" spans="1:5" x14ac:dyDescent="0.2">
      <c r="A16" s="1" t="s">
        <v>81</v>
      </c>
      <c r="B16" s="1">
        <v>14</v>
      </c>
      <c r="C16" s="1">
        <v>1</v>
      </c>
      <c r="D16" s="1">
        <v>0</v>
      </c>
      <c r="E16">
        <v>0.3333333432674408</v>
      </c>
    </row>
    <row r="17" spans="1:5" x14ac:dyDescent="0.2">
      <c r="A17" s="1" t="s">
        <v>81</v>
      </c>
      <c r="B17" s="1">
        <v>15</v>
      </c>
      <c r="C17" s="1">
        <v>1</v>
      </c>
      <c r="D17" s="1">
        <v>0</v>
      </c>
      <c r="E17">
        <v>0.3333333432674408</v>
      </c>
    </row>
    <row r="18" spans="1:5" x14ac:dyDescent="0.2">
      <c r="A18" s="1" t="s">
        <v>81</v>
      </c>
      <c r="B18" s="1">
        <v>16</v>
      </c>
      <c r="C18" s="1">
        <v>1</v>
      </c>
      <c r="D18" s="1">
        <v>0</v>
      </c>
      <c r="E18">
        <v>0.3333333432674408</v>
      </c>
    </row>
    <row r="19" spans="1:5" x14ac:dyDescent="0.2">
      <c r="A19" s="1" t="s">
        <v>81</v>
      </c>
      <c r="B19" s="1">
        <v>17</v>
      </c>
      <c r="C19" s="1">
        <v>1</v>
      </c>
      <c r="D19" s="1">
        <v>0</v>
      </c>
      <c r="E19">
        <v>0.3333333432674408</v>
      </c>
    </row>
    <row r="20" spans="1:5" x14ac:dyDescent="0.2">
      <c r="A20" s="1" t="s">
        <v>81</v>
      </c>
      <c r="B20" s="1">
        <v>18</v>
      </c>
      <c r="C20" s="1">
        <v>1</v>
      </c>
      <c r="D20" s="1">
        <v>0</v>
      </c>
      <c r="E20">
        <v>0.3333333432674408</v>
      </c>
    </row>
    <row r="21" spans="1:5" x14ac:dyDescent="0.2">
      <c r="A21" s="1" t="s">
        <v>81</v>
      </c>
      <c r="B21" s="1">
        <v>19</v>
      </c>
      <c r="C21" s="1">
        <v>1</v>
      </c>
      <c r="D21" s="1">
        <v>0</v>
      </c>
      <c r="E21">
        <v>0.3333333432674408</v>
      </c>
    </row>
    <row r="22" spans="1:5" x14ac:dyDescent="0.2">
      <c r="A22" s="1" t="s">
        <v>81</v>
      </c>
      <c r="B22" s="1">
        <v>20</v>
      </c>
      <c r="C22" s="1">
        <v>1</v>
      </c>
      <c r="D22" s="1">
        <v>0</v>
      </c>
      <c r="E22">
        <v>0.3333333432674408</v>
      </c>
    </row>
    <row r="23" spans="1:5" x14ac:dyDescent="0.2">
      <c r="A23" s="1" t="s">
        <v>81</v>
      </c>
      <c r="B23" s="1">
        <v>21</v>
      </c>
      <c r="C23" s="1">
        <v>1</v>
      </c>
      <c r="D23" s="1">
        <v>0</v>
      </c>
      <c r="E23">
        <v>0.3333333432674408</v>
      </c>
    </row>
    <row r="24" spans="1:5" x14ac:dyDescent="0.2">
      <c r="A24" s="1" t="s">
        <v>81</v>
      </c>
      <c r="B24" s="1">
        <v>22</v>
      </c>
      <c r="C24" s="1">
        <v>1</v>
      </c>
      <c r="D24" s="1">
        <v>0</v>
      </c>
      <c r="E24">
        <v>0.3333333432674408</v>
      </c>
    </row>
    <row r="25" spans="1:5" x14ac:dyDescent="0.2">
      <c r="A25" s="1" t="s">
        <v>81</v>
      </c>
      <c r="B25" s="1">
        <v>23</v>
      </c>
      <c r="C25" s="1">
        <v>1</v>
      </c>
      <c r="D25" s="1">
        <v>0</v>
      </c>
      <c r="E25">
        <v>0.3333333432674408</v>
      </c>
    </row>
    <row r="26" spans="1:5" x14ac:dyDescent="0.2">
      <c r="A26" s="1" t="s">
        <v>81</v>
      </c>
      <c r="B26" s="1">
        <v>24</v>
      </c>
      <c r="C26" s="1">
        <v>1</v>
      </c>
      <c r="D26" s="1">
        <v>0</v>
      </c>
      <c r="E26">
        <v>0.3333333432674408</v>
      </c>
    </row>
    <row r="27" spans="1:5" x14ac:dyDescent="0.2">
      <c r="A27" s="1" t="s">
        <v>81</v>
      </c>
      <c r="B27" s="1">
        <v>25</v>
      </c>
      <c r="C27" s="1">
        <v>1</v>
      </c>
      <c r="D27" s="1">
        <v>0</v>
      </c>
      <c r="E27">
        <v>0.3333333432674408</v>
      </c>
    </row>
    <row r="28" spans="1:5" x14ac:dyDescent="0.2">
      <c r="A28" s="1" t="s">
        <v>81</v>
      </c>
      <c r="B28" s="1">
        <v>26</v>
      </c>
      <c r="C28" s="1">
        <v>1</v>
      </c>
      <c r="D28" s="1">
        <v>0</v>
      </c>
      <c r="E28">
        <v>0.3333333432674408</v>
      </c>
    </row>
    <row r="29" spans="1:5" x14ac:dyDescent="0.2">
      <c r="A29" s="1" t="s">
        <v>81</v>
      </c>
      <c r="B29" s="1">
        <v>27</v>
      </c>
      <c r="C29" s="1">
        <v>1</v>
      </c>
      <c r="D29" s="1">
        <v>0</v>
      </c>
      <c r="E29">
        <v>0.3333333432674408</v>
      </c>
    </row>
    <row r="30" spans="1:5" x14ac:dyDescent="0.2">
      <c r="A30" s="1" t="s">
        <v>81</v>
      </c>
      <c r="B30" s="1">
        <v>28</v>
      </c>
      <c r="C30" s="1">
        <v>1</v>
      </c>
      <c r="D30" s="1">
        <v>0</v>
      </c>
      <c r="E30">
        <v>0.3333333432674408</v>
      </c>
    </row>
    <row r="31" spans="1:5" x14ac:dyDescent="0.2">
      <c r="A31" s="1" t="s">
        <v>81</v>
      </c>
      <c r="B31" s="1">
        <v>29</v>
      </c>
      <c r="C31" s="1">
        <v>1</v>
      </c>
      <c r="D31" s="1">
        <v>0</v>
      </c>
      <c r="E31">
        <v>0.66666668653488159</v>
      </c>
    </row>
    <row r="32" spans="1:5" x14ac:dyDescent="0.2">
      <c r="A32" s="1" t="s">
        <v>81</v>
      </c>
      <c r="B32" s="1">
        <v>30</v>
      </c>
      <c r="C32" s="1">
        <v>1</v>
      </c>
      <c r="D32" s="1">
        <v>0</v>
      </c>
      <c r="E32">
        <v>0.66666668653488159</v>
      </c>
    </row>
    <row r="33" spans="1:5" x14ac:dyDescent="0.2">
      <c r="A33" s="1" t="s">
        <v>81</v>
      </c>
      <c r="B33" s="1">
        <v>31</v>
      </c>
      <c r="C33" s="1">
        <v>1</v>
      </c>
      <c r="D33" s="1">
        <v>0</v>
      </c>
      <c r="E33">
        <v>0.66666668653488159</v>
      </c>
    </row>
    <row r="34" spans="1:5" x14ac:dyDescent="0.2">
      <c r="A34" s="1" t="s">
        <v>81</v>
      </c>
      <c r="B34" s="1">
        <v>32</v>
      </c>
      <c r="C34" s="1">
        <v>1</v>
      </c>
      <c r="D34" s="1">
        <v>0</v>
      </c>
      <c r="E34">
        <v>0.66666668653488159</v>
      </c>
    </row>
    <row r="35" spans="1:5" x14ac:dyDescent="0.2">
      <c r="A35" s="1" t="s">
        <v>81</v>
      </c>
      <c r="B35" s="1">
        <v>33</v>
      </c>
      <c r="C35" s="1">
        <v>1</v>
      </c>
      <c r="D35" s="1">
        <v>0</v>
      </c>
      <c r="E35">
        <v>0.66666668653488159</v>
      </c>
    </row>
    <row r="36" spans="1:5" x14ac:dyDescent="0.2">
      <c r="A36" s="1" t="s">
        <v>81</v>
      </c>
      <c r="B36" s="1">
        <v>34</v>
      </c>
      <c r="C36" s="1">
        <v>1</v>
      </c>
      <c r="D36" s="1">
        <v>0</v>
      </c>
      <c r="E36">
        <v>0.66666668653488159</v>
      </c>
    </row>
    <row r="37" spans="1:5" x14ac:dyDescent="0.2">
      <c r="A37" s="1" t="s">
        <v>81</v>
      </c>
      <c r="B37" s="1">
        <v>35</v>
      </c>
      <c r="C37" s="1">
        <v>1</v>
      </c>
      <c r="D37" s="1">
        <v>0</v>
      </c>
      <c r="E37">
        <v>0.66666668653488159</v>
      </c>
    </row>
    <row r="38" spans="1:5" x14ac:dyDescent="0.2">
      <c r="A38" s="1" t="s">
        <v>81</v>
      </c>
      <c r="B38" s="1">
        <v>36</v>
      </c>
      <c r="C38" s="1">
        <v>1</v>
      </c>
      <c r="D38" s="1">
        <v>0</v>
      </c>
      <c r="E38">
        <v>0.66666668653488159</v>
      </c>
    </row>
    <row r="39" spans="1:5" x14ac:dyDescent="0.2">
      <c r="A39" s="1" t="s">
        <v>81</v>
      </c>
      <c r="B39" s="1">
        <v>37</v>
      </c>
      <c r="C39" s="1">
        <v>1</v>
      </c>
      <c r="D39" s="1">
        <v>0</v>
      </c>
      <c r="E39">
        <v>0.66666668653488159</v>
      </c>
    </row>
    <row r="40" spans="1:5" x14ac:dyDescent="0.2">
      <c r="A40" s="1" t="s">
        <v>81</v>
      </c>
      <c r="B40" s="1">
        <v>38</v>
      </c>
      <c r="C40" s="1">
        <v>1</v>
      </c>
      <c r="D40" s="1">
        <v>0</v>
      </c>
      <c r="E40">
        <v>0.66666668653488159</v>
      </c>
    </row>
    <row r="41" spans="1:5" x14ac:dyDescent="0.2">
      <c r="A41" s="1" t="s">
        <v>81</v>
      </c>
      <c r="B41" s="1">
        <v>39</v>
      </c>
      <c r="C41" s="1">
        <v>1</v>
      </c>
      <c r="D41" s="1">
        <v>0</v>
      </c>
      <c r="E41">
        <v>0.66666668653488159</v>
      </c>
    </row>
    <row r="42" spans="1:5" x14ac:dyDescent="0.2">
      <c r="A42" s="1" t="s">
        <v>81</v>
      </c>
      <c r="B42" s="1">
        <v>40</v>
      </c>
      <c r="C42" s="1">
        <v>1</v>
      </c>
      <c r="D42" s="1">
        <v>0</v>
      </c>
      <c r="E42">
        <v>0.66666668653488159</v>
      </c>
    </row>
    <row r="43" spans="1:5" x14ac:dyDescent="0.2">
      <c r="A43" s="1" t="s">
        <v>81</v>
      </c>
      <c r="B43" s="1">
        <v>41</v>
      </c>
      <c r="C43" s="1">
        <v>1</v>
      </c>
      <c r="D43" s="1">
        <v>0</v>
      </c>
      <c r="E43">
        <v>0.66666668653488159</v>
      </c>
    </row>
    <row r="44" spans="1:5" x14ac:dyDescent="0.2">
      <c r="A44" s="1" t="s">
        <v>81</v>
      </c>
      <c r="B44" s="1">
        <v>42</v>
      </c>
      <c r="C44" s="1">
        <v>1</v>
      </c>
      <c r="D44" s="1">
        <v>0</v>
      </c>
      <c r="E44">
        <v>0.66666668653488159</v>
      </c>
    </row>
    <row r="45" spans="1:5" x14ac:dyDescent="0.2">
      <c r="A45" s="1" t="s">
        <v>81</v>
      </c>
      <c r="B45" s="1">
        <v>43</v>
      </c>
      <c r="C45" s="1">
        <v>1</v>
      </c>
      <c r="D45" s="1">
        <v>0</v>
      </c>
      <c r="E45">
        <v>0.66666668653488159</v>
      </c>
    </row>
    <row r="46" spans="1:5" x14ac:dyDescent="0.2">
      <c r="A46" s="1" t="s">
        <v>81</v>
      </c>
      <c r="B46" s="1">
        <v>44</v>
      </c>
      <c r="C46" s="1">
        <v>1</v>
      </c>
      <c r="D46" s="1">
        <v>0</v>
      </c>
      <c r="E46">
        <v>0.66666668653488159</v>
      </c>
    </row>
    <row r="47" spans="1:5" x14ac:dyDescent="0.2">
      <c r="A47" s="1" t="s">
        <v>81</v>
      </c>
      <c r="B47" s="1">
        <v>45</v>
      </c>
      <c r="C47" s="1">
        <v>1</v>
      </c>
      <c r="D47" s="1">
        <v>0</v>
      </c>
      <c r="E47">
        <v>0.66666668653488159</v>
      </c>
    </row>
    <row r="48" spans="1:5" x14ac:dyDescent="0.2">
      <c r="A48" s="1" t="s">
        <v>81</v>
      </c>
      <c r="B48" s="1">
        <v>46</v>
      </c>
      <c r="C48" s="1">
        <v>1</v>
      </c>
      <c r="D48" s="1">
        <v>0</v>
      </c>
      <c r="E48">
        <v>0.66666668653488159</v>
      </c>
    </row>
    <row r="49" spans="1:5" x14ac:dyDescent="0.2">
      <c r="A49" s="1" t="s">
        <v>81</v>
      </c>
      <c r="B49" s="1">
        <v>47</v>
      </c>
      <c r="C49" s="1">
        <v>1</v>
      </c>
      <c r="D49" s="1">
        <v>0</v>
      </c>
      <c r="E49">
        <v>0.66666668653488159</v>
      </c>
    </row>
    <row r="50" spans="1:5" x14ac:dyDescent="0.2">
      <c r="A50" s="1" t="s">
        <v>81</v>
      </c>
      <c r="B50" s="1">
        <v>48</v>
      </c>
      <c r="C50" s="1">
        <v>1</v>
      </c>
      <c r="D50" s="1">
        <v>0</v>
      </c>
      <c r="E50">
        <v>0.66666668653488159</v>
      </c>
    </row>
    <row r="51" spans="1:5" x14ac:dyDescent="0.2">
      <c r="A51" s="1" t="s">
        <v>81</v>
      </c>
      <c r="B51" s="1">
        <v>49</v>
      </c>
      <c r="C51" s="1">
        <v>1</v>
      </c>
      <c r="D51" s="1">
        <v>0</v>
      </c>
      <c r="E51">
        <v>0.66666668653488159</v>
      </c>
    </row>
    <row r="52" spans="1:5" x14ac:dyDescent="0.2">
      <c r="A52" s="1" t="s">
        <v>81</v>
      </c>
      <c r="B52" s="1">
        <v>50</v>
      </c>
      <c r="C52" s="1">
        <v>1</v>
      </c>
      <c r="D52" s="1">
        <v>0</v>
      </c>
      <c r="E52">
        <v>0.66666668653488159</v>
      </c>
    </row>
    <row r="53" spans="1:5" x14ac:dyDescent="0.2">
      <c r="A53" s="1" t="s">
        <v>81</v>
      </c>
      <c r="B53" s="1">
        <v>51</v>
      </c>
      <c r="C53" s="1">
        <v>1</v>
      </c>
      <c r="D53" s="1">
        <v>0</v>
      </c>
      <c r="E53">
        <v>0.66666668653488159</v>
      </c>
    </row>
    <row r="54" spans="1:5" x14ac:dyDescent="0.2">
      <c r="A54" s="1" t="s">
        <v>81</v>
      </c>
      <c r="B54" s="1">
        <v>52</v>
      </c>
      <c r="C54" s="1">
        <v>1</v>
      </c>
      <c r="D54" s="1">
        <v>0</v>
      </c>
      <c r="E54">
        <v>0.66666668653488159</v>
      </c>
    </row>
    <row r="55" spans="1:5" x14ac:dyDescent="0.2">
      <c r="A55" s="1" t="s">
        <v>81</v>
      </c>
      <c r="B55" s="1">
        <v>53</v>
      </c>
      <c r="C55" s="1">
        <v>1</v>
      </c>
      <c r="D55" s="1">
        <v>0</v>
      </c>
      <c r="E55">
        <v>0.66666668653488159</v>
      </c>
    </row>
    <row r="56" spans="1:5" x14ac:dyDescent="0.2">
      <c r="A56" s="1" t="s">
        <v>81</v>
      </c>
      <c r="B56" s="1">
        <v>54</v>
      </c>
      <c r="C56" s="1">
        <v>1</v>
      </c>
      <c r="D56" s="1">
        <v>0</v>
      </c>
      <c r="E56">
        <v>0.66666668653488159</v>
      </c>
    </row>
    <row r="57" spans="1:5" x14ac:dyDescent="0.2">
      <c r="A57" s="1" t="s">
        <v>81</v>
      </c>
      <c r="B57" s="1">
        <v>55</v>
      </c>
      <c r="C57" s="1">
        <v>1</v>
      </c>
      <c r="D57" s="1">
        <v>0</v>
      </c>
      <c r="E57">
        <v>0.66666668653488159</v>
      </c>
    </row>
    <row r="58" spans="1:5" x14ac:dyDescent="0.2">
      <c r="A58" s="1" t="s">
        <v>81</v>
      </c>
      <c r="B58" s="1">
        <v>56</v>
      </c>
      <c r="C58" s="1">
        <v>1</v>
      </c>
      <c r="D58" s="1">
        <v>0</v>
      </c>
      <c r="E58">
        <v>0.66666668653488159</v>
      </c>
    </row>
    <row r="59" spans="1:5" x14ac:dyDescent="0.2">
      <c r="A59" s="1" t="s">
        <v>81</v>
      </c>
      <c r="B59" s="1">
        <v>57</v>
      </c>
      <c r="C59" s="1">
        <v>1</v>
      </c>
      <c r="D59" s="1">
        <v>0</v>
      </c>
      <c r="E59">
        <v>0.66666668653488159</v>
      </c>
    </row>
    <row r="60" spans="1:5" x14ac:dyDescent="0.2">
      <c r="A60" s="1" t="s">
        <v>81</v>
      </c>
      <c r="B60" s="1">
        <v>58</v>
      </c>
      <c r="C60" s="1">
        <v>1</v>
      </c>
      <c r="D60" s="1">
        <v>0</v>
      </c>
      <c r="E60">
        <v>0.66666668653488159</v>
      </c>
    </row>
    <row r="61" spans="1:5" x14ac:dyDescent="0.2">
      <c r="A61" s="1" t="s">
        <v>81</v>
      </c>
      <c r="B61" s="1">
        <v>59</v>
      </c>
      <c r="C61" s="1">
        <v>1</v>
      </c>
      <c r="D61" s="1">
        <v>0</v>
      </c>
      <c r="E61">
        <v>0.66666668653488159</v>
      </c>
    </row>
    <row r="62" spans="1:5" x14ac:dyDescent="0.2">
      <c r="A62" s="1" t="s">
        <v>81</v>
      </c>
      <c r="B62" s="1">
        <v>60</v>
      </c>
      <c r="C62" s="1">
        <v>1</v>
      </c>
      <c r="D62" s="1">
        <v>0</v>
      </c>
      <c r="E62">
        <v>0.66666668653488159</v>
      </c>
    </row>
    <row r="63" spans="1:5" x14ac:dyDescent="0.2">
      <c r="A63" s="1" t="s">
        <v>81</v>
      </c>
      <c r="B63" s="1">
        <v>61</v>
      </c>
      <c r="C63" s="1">
        <v>1</v>
      </c>
      <c r="D63" s="1">
        <v>0</v>
      </c>
      <c r="E63">
        <v>0.66666668653488159</v>
      </c>
    </row>
    <row r="64" spans="1:5" x14ac:dyDescent="0.2">
      <c r="A64" s="1" t="s">
        <v>81</v>
      </c>
      <c r="B64" s="1">
        <v>62</v>
      </c>
      <c r="C64" s="1">
        <v>1</v>
      </c>
      <c r="D64" s="1">
        <v>0</v>
      </c>
      <c r="E64">
        <v>0.66666668653488159</v>
      </c>
    </row>
    <row r="65" spans="1:5" x14ac:dyDescent="0.2">
      <c r="A65" s="1" t="s">
        <v>81</v>
      </c>
      <c r="B65" s="1">
        <v>63</v>
      </c>
      <c r="C65" s="1">
        <v>1</v>
      </c>
      <c r="D65" s="1">
        <v>0</v>
      </c>
      <c r="E65">
        <v>0.66666668653488159</v>
      </c>
    </row>
    <row r="66" spans="1:5" x14ac:dyDescent="0.2">
      <c r="A66" s="1" t="s">
        <v>81</v>
      </c>
      <c r="B66" s="1">
        <v>64</v>
      </c>
      <c r="C66" s="1">
        <v>1</v>
      </c>
      <c r="D66" s="1">
        <v>0</v>
      </c>
      <c r="E66">
        <v>0.66666668653488159</v>
      </c>
    </row>
    <row r="67" spans="1:5" x14ac:dyDescent="0.2">
      <c r="A67" s="1" t="s">
        <v>81</v>
      </c>
      <c r="B67" s="1">
        <v>65</v>
      </c>
      <c r="C67" s="1">
        <v>1</v>
      </c>
      <c r="D67" s="1">
        <v>0</v>
      </c>
      <c r="E67">
        <v>0.66666668653488159</v>
      </c>
    </row>
    <row r="68" spans="1:5" x14ac:dyDescent="0.2">
      <c r="A68" s="1" t="s">
        <v>81</v>
      </c>
      <c r="B68" s="1">
        <v>66</v>
      </c>
      <c r="C68" s="1">
        <v>1</v>
      </c>
      <c r="D68" s="1">
        <v>0</v>
      </c>
      <c r="E68">
        <v>0.66666668653488159</v>
      </c>
    </row>
    <row r="69" spans="1:5" x14ac:dyDescent="0.2">
      <c r="A69" s="1" t="s">
        <v>81</v>
      </c>
      <c r="B69" s="1">
        <v>67</v>
      </c>
      <c r="C69" s="1">
        <v>1</v>
      </c>
      <c r="D69" s="1">
        <v>0</v>
      </c>
      <c r="E69">
        <v>0.66666668653488159</v>
      </c>
    </row>
    <row r="70" spans="1:5" x14ac:dyDescent="0.2">
      <c r="A70" s="1" t="s">
        <v>81</v>
      </c>
      <c r="B70" s="1">
        <v>68</v>
      </c>
      <c r="C70" s="1">
        <v>1</v>
      </c>
      <c r="D70" s="1">
        <v>0</v>
      </c>
      <c r="E70">
        <v>0.66666668653488159</v>
      </c>
    </row>
    <row r="71" spans="1:5" x14ac:dyDescent="0.2">
      <c r="A71" s="1" t="s">
        <v>81</v>
      </c>
      <c r="B71" s="1">
        <v>69</v>
      </c>
      <c r="C71" s="1">
        <v>1</v>
      </c>
      <c r="D71" s="1">
        <v>1</v>
      </c>
      <c r="E71">
        <v>0.66666668653488159</v>
      </c>
    </row>
    <row r="72" spans="1:5" x14ac:dyDescent="0.2">
      <c r="A72" s="1" t="s">
        <v>81</v>
      </c>
      <c r="B72" s="1">
        <v>70</v>
      </c>
      <c r="C72" s="1">
        <v>1</v>
      </c>
      <c r="D72" s="1">
        <v>1</v>
      </c>
      <c r="E72">
        <v>0.66666668653488159</v>
      </c>
    </row>
    <row r="73" spans="1:5" x14ac:dyDescent="0.2">
      <c r="A73" s="1" t="s">
        <v>81</v>
      </c>
      <c r="B73" s="1">
        <v>71</v>
      </c>
      <c r="C73" s="1">
        <v>1</v>
      </c>
      <c r="D73" s="1">
        <v>1</v>
      </c>
      <c r="E73">
        <v>0.66666668653488159</v>
      </c>
    </row>
    <row r="74" spans="1:5" x14ac:dyDescent="0.2">
      <c r="A74" s="1" t="s">
        <v>81</v>
      </c>
      <c r="B74" s="1">
        <v>72</v>
      </c>
      <c r="C74" s="1">
        <v>1</v>
      </c>
      <c r="D74" s="1">
        <v>1</v>
      </c>
      <c r="E74">
        <v>0.66666668653488159</v>
      </c>
    </row>
    <row r="75" spans="1:5" x14ac:dyDescent="0.2">
      <c r="A75" s="1" t="s">
        <v>81</v>
      </c>
      <c r="B75" s="1">
        <v>73</v>
      </c>
      <c r="C75" s="1">
        <v>1</v>
      </c>
      <c r="D75" s="1">
        <v>1</v>
      </c>
      <c r="E75">
        <v>0.66666668653488159</v>
      </c>
    </row>
    <row r="76" spans="1:5" x14ac:dyDescent="0.2">
      <c r="A76" s="1" t="s">
        <v>81</v>
      </c>
      <c r="B76" s="1">
        <v>74</v>
      </c>
      <c r="C76" s="1">
        <v>1</v>
      </c>
      <c r="D76" s="1">
        <v>1</v>
      </c>
      <c r="E76">
        <v>0.66666668653488159</v>
      </c>
    </row>
    <row r="77" spans="1:5" x14ac:dyDescent="0.2">
      <c r="A77" s="1" t="s">
        <v>81</v>
      </c>
      <c r="B77" s="1">
        <v>75</v>
      </c>
      <c r="C77" s="1">
        <v>1</v>
      </c>
      <c r="D77" s="1">
        <v>1</v>
      </c>
      <c r="E77">
        <v>0.66666668653488159</v>
      </c>
    </row>
    <row r="78" spans="1:5" x14ac:dyDescent="0.2">
      <c r="A78" s="1" t="s">
        <v>81</v>
      </c>
      <c r="B78" s="1">
        <v>76</v>
      </c>
      <c r="C78" s="1">
        <v>1</v>
      </c>
      <c r="D78" s="1">
        <v>1</v>
      </c>
      <c r="E78">
        <v>0.66666668653488159</v>
      </c>
    </row>
    <row r="79" spans="1:5" x14ac:dyDescent="0.2">
      <c r="A79" s="1" t="s">
        <v>81</v>
      </c>
      <c r="B79" s="1">
        <v>77</v>
      </c>
      <c r="C79" s="1">
        <v>1</v>
      </c>
      <c r="D79" s="1">
        <v>1</v>
      </c>
      <c r="E79">
        <v>0.66666668653488159</v>
      </c>
    </row>
    <row r="80" spans="1:5" x14ac:dyDescent="0.2">
      <c r="A80" s="1" t="s">
        <v>81</v>
      </c>
      <c r="B80" s="1">
        <v>78</v>
      </c>
      <c r="C80" s="1">
        <v>1</v>
      </c>
      <c r="D80" s="1">
        <v>1</v>
      </c>
      <c r="E80">
        <v>0.66666668653488159</v>
      </c>
    </row>
    <row r="81" spans="1:5" x14ac:dyDescent="0.2">
      <c r="A81" s="1" t="s">
        <v>81</v>
      </c>
      <c r="B81" s="1">
        <v>79</v>
      </c>
      <c r="C81" s="1">
        <v>1</v>
      </c>
      <c r="D81" s="1">
        <v>1</v>
      </c>
      <c r="E81">
        <v>0.66666668653488159</v>
      </c>
    </row>
    <row r="82" spans="1:5" x14ac:dyDescent="0.2">
      <c r="A82" s="1" t="s">
        <v>81</v>
      </c>
      <c r="B82" s="1">
        <v>80</v>
      </c>
      <c r="C82" s="1">
        <v>1</v>
      </c>
      <c r="D82" s="1">
        <v>1</v>
      </c>
      <c r="E82">
        <v>0.66666668653488159</v>
      </c>
    </row>
    <row r="83" spans="1:5" x14ac:dyDescent="0.2">
      <c r="A83" s="1" t="s">
        <v>81</v>
      </c>
      <c r="B83" s="1">
        <v>81</v>
      </c>
      <c r="C83" s="1">
        <v>1</v>
      </c>
      <c r="D83" s="1">
        <v>1</v>
      </c>
      <c r="E83">
        <v>0.66666668653488159</v>
      </c>
    </row>
    <row r="84" spans="1:5" x14ac:dyDescent="0.2">
      <c r="A84" s="1" t="s">
        <v>81</v>
      </c>
      <c r="B84" s="1">
        <v>82</v>
      </c>
      <c r="C84" s="1">
        <v>1</v>
      </c>
      <c r="D84" s="1">
        <v>1</v>
      </c>
      <c r="E84">
        <v>0.66666668653488159</v>
      </c>
    </row>
    <row r="85" spans="1:5" x14ac:dyDescent="0.2">
      <c r="A85" s="1" t="s">
        <v>81</v>
      </c>
      <c r="B85" s="1">
        <v>83</v>
      </c>
      <c r="C85" s="1">
        <v>1</v>
      </c>
      <c r="D85" s="1">
        <v>1</v>
      </c>
      <c r="E85">
        <v>0.66666668653488159</v>
      </c>
    </row>
    <row r="86" spans="1:5" x14ac:dyDescent="0.2">
      <c r="A86" s="1" t="s">
        <v>81</v>
      </c>
      <c r="B86" s="1">
        <v>84</v>
      </c>
      <c r="C86" s="1">
        <v>1</v>
      </c>
      <c r="D86" s="1">
        <v>1</v>
      </c>
      <c r="E86">
        <v>0.66666668653488159</v>
      </c>
    </row>
    <row r="87" spans="1:5" x14ac:dyDescent="0.2">
      <c r="A87" s="1" t="s">
        <v>81</v>
      </c>
      <c r="B87" s="1">
        <v>85</v>
      </c>
      <c r="C87" s="1">
        <v>1</v>
      </c>
      <c r="D87" s="1">
        <v>1</v>
      </c>
      <c r="E87">
        <v>0.66666668653488159</v>
      </c>
    </row>
    <row r="88" spans="1:5" x14ac:dyDescent="0.2">
      <c r="A88" s="1" t="s">
        <v>81</v>
      </c>
      <c r="B88" s="1">
        <v>86</v>
      </c>
      <c r="C88" s="1">
        <v>1</v>
      </c>
      <c r="D88" s="1">
        <v>1</v>
      </c>
      <c r="E88">
        <v>0.66666668653488159</v>
      </c>
    </row>
    <row r="89" spans="1:5" x14ac:dyDescent="0.2">
      <c r="A89" s="1" t="s">
        <v>81</v>
      </c>
      <c r="B89" s="1">
        <v>87</v>
      </c>
      <c r="C89" s="1">
        <v>1</v>
      </c>
      <c r="D89" s="1">
        <v>1</v>
      </c>
      <c r="E89">
        <v>0.66666668653488159</v>
      </c>
    </row>
    <row r="90" spans="1:5" x14ac:dyDescent="0.2">
      <c r="A90" s="1" t="s">
        <v>81</v>
      </c>
      <c r="B90" s="1">
        <v>88</v>
      </c>
      <c r="C90" s="1">
        <v>1</v>
      </c>
      <c r="D90" s="1">
        <v>1</v>
      </c>
      <c r="E90">
        <v>0.66666668653488159</v>
      </c>
    </row>
    <row r="91" spans="1:5" x14ac:dyDescent="0.2">
      <c r="A91" s="1" t="s">
        <v>81</v>
      </c>
      <c r="B91" s="1">
        <v>89</v>
      </c>
      <c r="C91" s="1">
        <v>1</v>
      </c>
      <c r="D91" s="1">
        <v>1</v>
      </c>
      <c r="E91">
        <v>0.66666668653488159</v>
      </c>
    </row>
    <row r="92" spans="1:5" x14ac:dyDescent="0.2">
      <c r="A92" s="1" t="s">
        <v>81</v>
      </c>
      <c r="B92" s="1">
        <v>90</v>
      </c>
      <c r="C92" s="1">
        <v>1</v>
      </c>
      <c r="D92" s="1">
        <v>1</v>
      </c>
      <c r="E92">
        <v>0.66666668653488159</v>
      </c>
    </row>
    <row r="93" spans="1:5" x14ac:dyDescent="0.2">
      <c r="A93" s="1" t="s">
        <v>81</v>
      </c>
      <c r="B93" s="1">
        <v>91</v>
      </c>
      <c r="C93" s="1">
        <v>1</v>
      </c>
      <c r="D93" s="1">
        <v>1</v>
      </c>
      <c r="E93">
        <v>0.66666668653488159</v>
      </c>
    </row>
    <row r="94" spans="1:5" x14ac:dyDescent="0.2">
      <c r="A94" s="1" t="s">
        <v>81</v>
      </c>
      <c r="B94" s="1">
        <v>92</v>
      </c>
      <c r="C94" s="1">
        <v>1</v>
      </c>
      <c r="D94" s="1">
        <v>1</v>
      </c>
      <c r="E94">
        <v>0.66666668653488159</v>
      </c>
    </row>
    <row r="95" spans="1:5" x14ac:dyDescent="0.2">
      <c r="A95" s="1" t="s">
        <v>81</v>
      </c>
      <c r="B95" s="1">
        <v>93</v>
      </c>
      <c r="C95" s="1">
        <v>1</v>
      </c>
      <c r="D95" s="1">
        <v>1</v>
      </c>
      <c r="E95">
        <v>0.66666668653488159</v>
      </c>
    </row>
    <row r="96" spans="1:5" x14ac:dyDescent="0.2">
      <c r="A96" s="1" t="s">
        <v>81</v>
      </c>
      <c r="B96" s="1">
        <v>94</v>
      </c>
      <c r="C96" s="1">
        <v>1</v>
      </c>
      <c r="D96" s="1">
        <v>1</v>
      </c>
      <c r="E96">
        <v>0.66666668653488159</v>
      </c>
    </row>
    <row r="97" spans="1:5" x14ac:dyDescent="0.2">
      <c r="A97" s="1" t="s">
        <v>81</v>
      </c>
      <c r="B97" s="1">
        <v>95</v>
      </c>
      <c r="C97" s="1">
        <v>1</v>
      </c>
      <c r="D97" s="1">
        <v>1</v>
      </c>
      <c r="E97">
        <v>0.66666668653488159</v>
      </c>
    </row>
    <row r="98" spans="1:5" x14ac:dyDescent="0.2">
      <c r="A98" s="1" t="s">
        <v>81</v>
      </c>
      <c r="B98" s="1">
        <v>96</v>
      </c>
      <c r="C98" s="1">
        <v>1</v>
      </c>
      <c r="D98" s="1">
        <v>1</v>
      </c>
      <c r="E98">
        <v>0.66666668653488159</v>
      </c>
    </row>
    <row r="99" spans="1:5" x14ac:dyDescent="0.2">
      <c r="A99" s="1" t="s">
        <v>81</v>
      </c>
      <c r="B99" s="1">
        <v>97</v>
      </c>
      <c r="C99" s="1">
        <v>1</v>
      </c>
      <c r="D99" s="1">
        <v>1</v>
      </c>
      <c r="E99">
        <v>0.66666668653488159</v>
      </c>
    </row>
    <row r="100" spans="1:5" x14ac:dyDescent="0.2">
      <c r="A100" s="1" t="s">
        <v>81</v>
      </c>
      <c r="B100" s="1">
        <v>98</v>
      </c>
      <c r="C100" s="1">
        <v>1</v>
      </c>
      <c r="D100" s="1">
        <v>1</v>
      </c>
      <c r="E100">
        <v>0.66666668653488159</v>
      </c>
    </row>
    <row r="101" spans="1:5" x14ac:dyDescent="0.2">
      <c r="A101" s="1" t="s">
        <v>81</v>
      </c>
      <c r="B101" s="1">
        <v>99</v>
      </c>
      <c r="C101" s="1">
        <v>1</v>
      </c>
      <c r="D101" s="1">
        <v>1</v>
      </c>
      <c r="E101">
        <v>0.66666668653488159</v>
      </c>
    </row>
    <row r="102" spans="1:5" x14ac:dyDescent="0.2">
      <c r="A102" s="1" t="s">
        <v>81</v>
      </c>
      <c r="B102" s="1">
        <v>100</v>
      </c>
      <c r="C102" s="1">
        <v>1</v>
      </c>
      <c r="D102" s="1">
        <v>1</v>
      </c>
      <c r="E102">
        <v>0.66666668653488159</v>
      </c>
    </row>
    <row r="103" spans="1:5" x14ac:dyDescent="0.2">
      <c r="A103" s="1" t="s">
        <v>81</v>
      </c>
      <c r="B103" s="1">
        <v>101</v>
      </c>
      <c r="C103" s="1">
        <v>1</v>
      </c>
      <c r="D103" s="1">
        <v>1</v>
      </c>
      <c r="E103">
        <v>0.66666668653488159</v>
      </c>
    </row>
    <row r="104" spans="1:5" x14ac:dyDescent="0.2">
      <c r="A104" s="1" t="s">
        <v>81</v>
      </c>
      <c r="B104" s="1">
        <v>102</v>
      </c>
      <c r="C104" s="1">
        <v>1</v>
      </c>
      <c r="D104" s="1">
        <v>1</v>
      </c>
      <c r="E104">
        <v>0.66666668653488159</v>
      </c>
    </row>
    <row r="105" spans="1:5" x14ac:dyDescent="0.2">
      <c r="A105" s="1" t="s">
        <v>81</v>
      </c>
      <c r="B105" s="1">
        <v>103</v>
      </c>
      <c r="C105" s="1">
        <v>1</v>
      </c>
      <c r="D105" s="1">
        <v>1</v>
      </c>
      <c r="E105">
        <v>0.66666668653488159</v>
      </c>
    </row>
    <row r="106" spans="1:5" x14ac:dyDescent="0.2">
      <c r="A106" s="1" t="s">
        <v>81</v>
      </c>
      <c r="B106" s="1">
        <v>104</v>
      </c>
      <c r="C106" s="1">
        <v>1</v>
      </c>
      <c r="D106" s="1">
        <v>1</v>
      </c>
      <c r="E106">
        <v>0.66666668653488159</v>
      </c>
    </row>
    <row r="107" spans="1:5" x14ac:dyDescent="0.2">
      <c r="A107" s="1" t="s">
        <v>81</v>
      </c>
      <c r="B107" s="1">
        <v>105</v>
      </c>
      <c r="C107" s="1">
        <v>1</v>
      </c>
      <c r="D107" s="1">
        <v>1</v>
      </c>
      <c r="E107">
        <v>0.66666668653488159</v>
      </c>
    </row>
    <row r="108" spans="1:5" x14ac:dyDescent="0.2">
      <c r="A108" s="1" t="s">
        <v>81</v>
      </c>
      <c r="B108" s="1">
        <v>106</v>
      </c>
      <c r="C108" s="1">
        <v>1</v>
      </c>
      <c r="D108" s="1">
        <v>1</v>
      </c>
      <c r="E108">
        <v>1</v>
      </c>
    </row>
    <row r="109" spans="1:5" x14ac:dyDescent="0.2">
      <c r="A109" s="1" t="s">
        <v>81</v>
      </c>
      <c r="B109" s="1">
        <v>107</v>
      </c>
      <c r="C109" s="1">
        <v>1</v>
      </c>
      <c r="D109" s="1">
        <v>1</v>
      </c>
      <c r="E109">
        <v>1</v>
      </c>
    </row>
    <row r="110" spans="1:5" x14ac:dyDescent="0.2">
      <c r="A110" s="1" t="s">
        <v>81</v>
      </c>
      <c r="B110" s="1">
        <v>108</v>
      </c>
      <c r="C110" s="1">
        <v>1</v>
      </c>
      <c r="D110" s="1">
        <v>1</v>
      </c>
      <c r="E110">
        <v>1</v>
      </c>
    </row>
    <row r="111" spans="1:5" x14ac:dyDescent="0.2">
      <c r="A111" s="1" t="s">
        <v>81</v>
      </c>
      <c r="B111" s="1">
        <v>109</v>
      </c>
      <c r="C111" s="1">
        <v>1</v>
      </c>
      <c r="D111" s="1">
        <v>1</v>
      </c>
      <c r="E111">
        <v>1</v>
      </c>
    </row>
    <row r="112" spans="1:5" x14ac:dyDescent="0.2">
      <c r="A112" s="1" t="s">
        <v>81</v>
      </c>
      <c r="B112" s="1">
        <v>110</v>
      </c>
      <c r="C112" s="1">
        <v>1</v>
      </c>
      <c r="D112" s="1">
        <v>1</v>
      </c>
      <c r="E112">
        <v>1</v>
      </c>
    </row>
    <row r="113" spans="1:5" x14ac:dyDescent="0.2">
      <c r="A113" s="1" t="s">
        <v>81</v>
      </c>
      <c r="B113" s="1">
        <v>111</v>
      </c>
      <c r="C113" s="1">
        <v>1</v>
      </c>
      <c r="D113" s="1">
        <v>1</v>
      </c>
      <c r="E113">
        <v>1</v>
      </c>
    </row>
    <row r="114" spans="1:5" x14ac:dyDescent="0.2">
      <c r="A114" s="1" t="s">
        <v>81</v>
      </c>
      <c r="B114" s="1">
        <v>112</v>
      </c>
      <c r="C114" s="1">
        <v>1</v>
      </c>
      <c r="D114" s="1">
        <v>1</v>
      </c>
      <c r="E114">
        <v>1</v>
      </c>
    </row>
    <row r="115" spans="1:5" x14ac:dyDescent="0.2">
      <c r="A115" s="1" t="s">
        <v>81</v>
      </c>
      <c r="B115" s="1">
        <v>113</v>
      </c>
      <c r="C115" s="1">
        <v>1</v>
      </c>
      <c r="D115" s="1">
        <v>1</v>
      </c>
      <c r="E115">
        <v>1</v>
      </c>
    </row>
    <row r="116" spans="1:5" x14ac:dyDescent="0.2">
      <c r="A116" s="1" t="s">
        <v>81</v>
      </c>
      <c r="B116" s="1">
        <v>114</v>
      </c>
      <c r="C116" s="1">
        <v>1</v>
      </c>
      <c r="D116" s="1">
        <v>1</v>
      </c>
      <c r="E116">
        <v>1</v>
      </c>
    </row>
    <row r="117" spans="1:5" x14ac:dyDescent="0.2">
      <c r="A117" s="1" t="s">
        <v>81</v>
      </c>
      <c r="B117" s="1">
        <v>115</v>
      </c>
      <c r="C117" s="1">
        <v>1</v>
      </c>
      <c r="D117" s="1">
        <v>1</v>
      </c>
      <c r="E117">
        <v>1</v>
      </c>
    </row>
    <row r="118" spans="1:5" x14ac:dyDescent="0.2">
      <c r="A118" s="1" t="s">
        <v>81</v>
      </c>
      <c r="B118" s="1">
        <v>116</v>
      </c>
      <c r="C118" s="1">
        <v>1</v>
      </c>
      <c r="D118" s="1">
        <v>1</v>
      </c>
      <c r="E118">
        <v>1</v>
      </c>
    </row>
    <row r="119" spans="1:5" x14ac:dyDescent="0.2">
      <c r="A119" s="1" t="s">
        <v>81</v>
      </c>
      <c r="B119" s="1">
        <v>117</v>
      </c>
      <c r="C119" s="1">
        <v>1</v>
      </c>
      <c r="D119" s="1">
        <v>1</v>
      </c>
      <c r="E119">
        <v>1</v>
      </c>
    </row>
    <row r="120" spans="1:5" x14ac:dyDescent="0.2">
      <c r="A120" s="1" t="s">
        <v>81</v>
      </c>
      <c r="B120" s="1">
        <v>118</v>
      </c>
      <c r="C120" s="1">
        <v>1</v>
      </c>
      <c r="D120" s="1">
        <v>1</v>
      </c>
      <c r="E120">
        <v>1</v>
      </c>
    </row>
    <row r="121" spans="1:5" x14ac:dyDescent="0.2">
      <c r="A121" s="1" t="s">
        <v>81</v>
      </c>
      <c r="B121" s="1">
        <v>119</v>
      </c>
      <c r="C121" s="1">
        <v>1</v>
      </c>
      <c r="D121" s="1">
        <v>1</v>
      </c>
      <c r="E121">
        <v>1</v>
      </c>
    </row>
    <row r="122" spans="1:5" x14ac:dyDescent="0.2">
      <c r="A122" s="1" t="s">
        <v>81</v>
      </c>
      <c r="B122" s="1">
        <v>120</v>
      </c>
      <c r="C122" s="1">
        <v>1</v>
      </c>
      <c r="D122" s="1">
        <v>1</v>
      </c>
      <c r="E122">
        <v>1</v>
      </c>
    </row>
    <row r="123" spans="1:5" x14ac:dyDescent="0.2">
      <c r="A123" s="1" t="s">
        <v>81</v>
      </c>
      <c r="B123" s="1">
        <v>121</v>
      </c>
      <c r="C123" s="1">
        <v>1</v>
      </c>
      <c r="D123" s="1">
        <v>1</v>
      </c>
      <c r="E123">
        <v>1</v>
      </c>
    </row>
    <row r="124" spans="1:5" x14ac:dyDescent="0.2">
      <c r="A124" s="1" t="s">
        <v>81</v>
      </c>
      <c r="B124" s="1">
        <v>122</v>
      </c>
      <c r="C124" s="1">
        <v>1</v>
      </c>
      <c r="D124" s="1">
        <v>1</v>
      </c>
      <c r="E124">
        <v>1</v>
      </c>
    </row>
    <row r="125" spans="1:5" x14ac:dyDescent="0.2">
      <c r="A125" s="1" t="s">
        <v>81</v>
      </c>
      <c r="B125" s="1">
        <v>123</v>
      </c>
      <c r="C125" s="1">
        <v>1</v>
      </c>
      <c r="D125" s="1">
        <v>1</v>
      </c>
      <c r="E125">
        <v>1</v>
      </c>
    </row>
    <row r="126" spans="1:5" x14ac:dyDescent="0.2">
      <c r="A126" s="1" t="s">
        <v>81</v>
      </c>
      <c r="B126" s="1">
        <v>124</v>
      </c>
      <c r="C126" s="1">
        <v>1</v>
      </c>
      <c r="D126" s="1">
        <v>1</v>
      </c>
      <c r="E126">
        <v>1</v>
      </c>
    </row>
    <row r="127" spans="1:5" x14ac:dyDescent="0.2">
      <c r="A127" s="1" t="s">
        <v>81</v>
      </c>
      <c r="B127" s="1">
        <v>125</v>
      </c>
      <c r="C127" s="1">
        <v>1</v>
      </c>
      <c r="D127" s="1">
        <v>1</v>
      </c>
      <c r="E127">
        <v>1</v>
      </c>
    </row>
    <row r="128" spans="1:5" x14ac:dyDescent="0.2">
      <c r="A128" s="1" t="s">
        <v>81</v>
      </c>
      <c r="B128" s="1">
        <v>126</v>
      </c>
      <c r="C128" s="1">
        <v>1</v>
      </c>
      <c r="D128" s="1">
        <v>1</v>
      </c>
      <c r="E128">
        <v>1</v>
      </c>
    </row>
    <row r="129" spans="1:5" x14ac:dyDescent="0.2">
      <c r="A129" s="1" t="s">
        <v>81</v>
      </c>
      <c r="B129" s="1">
        <v>127</v>
      </c>
      <c r="C129" s="1">
        <v>1</v>
      </c>
      <c r="D129" s="1">
        <v>1</v>
      </c>
      <c r="E129">
        <v>1</v>
      </c>
    </row>
    <row r="130" spans="1:5" x14ac:dyDescent="0.2">
      <c r="A130" s="1" t="s">
        <v>81</v>
      </c>
      <c r="B130" s="1">
        <v>128</v>
      </c>
      <c r="C130" s="1">
        <v>1</v>
      </c>
      <c r="D130" s="1">
        <v>1</v>
      </c>
      <c r="E130">
        <v>1</v>
      </c>
    </row>
    <row r="131" spans="1:5" x14ac:dyDescent="0.2">
      <c r="A131" s="1" t="s">
        <v>81</v>
      </c>
      <c r="B131" s="1">
        <v>129</v>
      </c>
      <c r="C131" s="1">
        <v>1</v>
      </c>
      <c r="D131" s="1">
        <v>1</v>
      </c>
      <c r="E131">
        <v>1</v>
      </c>
    </row>
    <row r="132" spans="1:5" x14ac:dyDescent="0.2">
      <c r="A132" s="1" t="s">
        <v>81</v>
      </c>
      <c r="B132" s="1">
        <v>130</v>
      </c>
      <c r="C132" s="1">
        <v>1</v>
      </c>
      <c r="D132" s="1">
        <v>1</v>
      </c>
      <c r="E132">
        <v>1</v>
      </c>
    </row>
    <row r="133" spans="1:5" x14ac:dyDescent="0.2">
      <c r="A133" s="1" t="s">
        <v>81</v>
      </c>
      <c r="B133" s="1">
        <v>131</v>
      </c>
      <c r="C133" s="1">
        <v>1</v>
      </c>
      <c r="D133" s="1">
        <v>1</v>
      </c>
      <c r="E133">
        <v>1</v>
      </c>
    </row>
    <row r="134" spans="1:5" x14ac:dyDescent="0.2">
      <c r="A134" s="1" t="s">
        <v>81</v>
      </c>
      <c r="B134" s="1">
        <v>132</v>
      </c>
      <c r="C134" s="1">
        <v>1</v>
      </c>
      <c r="D134" s="1">
        <v>1</v>
      </c>
      <c r="E134">
        <v>1</v>
      </c>
    </row>
    <row r="135" spans="1:5" x14ac:dyDescent="0.2">
      <c r="A135" s="1" t="s">
        <v>81</v>
      </c>
      <c r="B135" s="1">
        <v>133</v>
      </c>
      <c r="C135" s="1">
        <v>1</v>
      </c>
      <c r="D135" s="1">
        <v>1</v>
      </c>
      <c r="E135">
        <v>1</v>
      </c>
    </row>
    <row r="136" spans="1:5" x14ac:dyDescent="0.2">
      <c r="A136" s="1" t="s">
        <v>81</v>
      </c>
      <c r="B136" s="1">
        <v>134</v>
      </c>
      <c r="C136" s="1">
        <v>1</v>
      </c>
      <c r="D136" s="1">
        <v>1</v>
      </c>
      <c r="E136">
        <v>1</v>
      </c>
    </row>
    <row r="137" spans="1:5" x14ac:dyDescent="0.2">
      <c r="A137" s="1" t="s">
        <v>81</v>
      </c>
      <c r="B137" s="1">
        <v>135</v>
      </c>
      <c r="C137" s="1">
        <v>1</v>
      </c>
      <c r="D137" s="1">
        <v>1</v>
      </c>
      <c r="E137">
        <v>1</v>
      </c>
    </row>
    <row r="138" spans="1:5" x14ac:dyDescent="0.2">
      <c r="A138" s="1" t="s">
        <v>81</v>
      </c>
      <c r="B138" s="1">
        <v>136</v>
      </c>
      <c r="C138" s="1">
        <v>1</v>
      </c>
      <c r="D138" s="1">
        <v>1</v>
      </c>
      <c r="E138">
        <v>1</v>
      </c>
    </row>
    <row r="139" spans="1:5" x14ac:dyDescent="0.2">
      <c r="A139" s="1" t="s">
        <v>81</v>
      </c>
      <c r="B139" s="1">
        <v>137</v>
      </c>
      <c r="C139" s="1">
        <v>1</v>
      </c>
      <c r="D139" s="1">
        <v>1</v>
      </c>
      <c r="E139">
        <v>1</v>
      </c>
    </row>
    <row r="140" spans="1:5" x14ac:dyDescent="0.2">
      <c r="A140" s="1" t="s">
        <v>81</v>
      </c>
      <c r="B140" s="1">
        <v>138</v>
      </c>
      <c r="C140" s="1">
        <v>1</v>
      </c>
      <c r="D140" s="1">
        <v>1</v>
      </c>
      <c r="E140">
        <v>1</v>
      </c>
    </row>
    <row r="141" spans="1:5" x14ac:dyDescent="0.2">
      <c r="A141" s="1" t="s">
        <v>81</v>
      </c>
      <c r="B141" s="1">
        <v>139</v>
      </c>
      <c r="C141" s="1">
        <v>1</v>
      </c>
      <c r="D141" s="1">
        <v>1</v>
      </c>
      <c r="E141">
        <v>1</v>
      </c>
    </row>
    <row r="142" spans="1:5" x14ac:dyDescent="0.2">
      <c r="A142" s="1" t="s">
        <v>81</v>
      </c>
      <c r="B142" s="1">
        <v>140</v>
      </c>
      <c r="C142" s="1">
        <v>1</v>
      </c>
      <c r="D142" s="1">
        <v>1</v>
      </c>
      <c r="E142">
        <v>1</v>
      </c>
    </row>
    <row r="143" spans="1:5" x14ac:dyDescent="0.2">
      <c r="A143" s="1" t="s">
        <v>81</v>
      </c>
      <c r="B143" s="1">
        <v>141</v>
      </c>
      <c r="C143" s="1">
        <v>1</v>
      </c>
      <c r="D143" s="1">
        <v>1</v>
      </c>
      <c r="E143">
        <v>1</v>
      </c>
    </row>
    <row r="144" spans="1:5" x14ac:dyDescent="0.2">
      <c r="A144" s="1" t="s">
        <v>81</v>
      </c>
      <c r="B144" s="1">
        <v>142</v>
      </c>
      <c r="C144" s="1">
        <v>1</v>
      </c>
      <c r="D144" s="1">
        <v>1</v>
      </c>
      <c r="E144">
        <v>1</v>
      </c>
    </row>
    <row r="145" spans="1:5" x14ac:dyDescent="0.2">
      <c r="A145" s="1" t="s">
        <v>81</v>
      </c>
      <c r="B145" s="1">
        <v>143</v>
      </c>
      <c r="C145" s="1">
        <v>1</v>
      </c>
      <c r="D145" s="1">
        <v>1</v>
      </c>
      <c r="E145">
        <v>1</v>
      </c>
    </row>
    <row r="146" spans="1:5" x14ac:dyDescent="0.2">
      <c r="A146" s="1" t="s">
        <v>81</v>
      </c>
      <c r="B146" s="1">
        <v>144</v>
      </c>
      <c r="C146" s="1">
        <v>1</v>
      </c>
      <c r="D146" s="1">
        <v>1</v>
      </c>
      <c r="E146">
        <v>1</v>
      </c>
    </row>
    <row r="147" spans="1:5" x14ac:dyDescent="0.2">
      <c r="A147" s="1" t="s">
        <v>81</v>
      </c>
      <c r="B147" s="1">
        <v>145</v>
      </c>
      <c r="C147" s="1">
        <v>1</v>
      </c>
      <c r="D147" s="1">
        <v>1</v>
      </c>
      <c r="E147">
        <v>1</v>
      </c>
    </row>
    <row r="148" spans="1:5" x14ac:dyDescent="0.2">
      <c r="A148" s="1" t="s">
        <v>81</v>
      </c>
      <c r="B148" s="1">
        <v>146</v>
      </c>
      <c r="C148" s="1">
        <v>1</v>
      </c>
      <c r="D148" s="1">
        <v>1</v>
      </c>
      <c r="E148">
        <v>1</v>
      </c>
    </row>
    <row r="149" spans="1:5" x14ac:dyDescent="0.2">
      <c r="A149" s="1" t="s">
        <v>81</v>
      </c>
      <c r="B149" s="1">
        <v>147</v>
      </c>
      <c r="C149" s="1">
        <v>1</v>
      </c>
      <c r="D149" s="1">
        <v>1</v>
      </c>
      <c r="E149">
        <v>1</v>
      </c>
    </row>
    <row r="150" spans="1:5" x14ac:dyDescent="0.2">
      <c r="A150" s="1" t="s">
        <v>81</v>
      </c>
      <c r="B150" s="1">
        <v>148</v>
      </c>
      <c r="C150" s="1">
        <v>1</v>
      </c>
      <c r="D150" s="1">
        <v>1</v>
      </c>
      <c r="E150">
        <v>1</v>
      </c>
    </row>
    <row r="151" spans="1:5" x14ac:dyDescent="0.2">
      <c r="A151" s="1" t="s">
        <v>81</v>
      </c>
      <c r="B151" s="1">
        <v>149</v>
      </c>
      <c r="C151" s="1">
        <v>1</v>
      </c>
      <c r="D151" s="1">
        <v>1</v>
      </c>
      <c r="E151">
        <v>1</v>
      </c>
    </row>
    <row r="152" spans="1:5" x14ac:dyDescent="0.2">
      <c r="A152" s="1" t="s">
        <v>81</v>
      </c>
      <c r="B152" s="1">
        <v>150</v>
      </c>
      <c r="C152" s="1">
        <v>1</v>
      </c>
      <c r="D152" s="1">
        <v>1</v>
      </c>
      <c r="E152">
        <v>1</v>
      </c>
    </row>
    <row r="153" spans="1:5" x14ac:dyDescent="0.2">
      <c r="A153" s="1" t="s">
        <v>81</v>
      </c>
      <c r="B153" s="1">
        <v>151</v>
      </c>
      <c r="C153" s="1">
        <v>1</v>
      </c>
      <c r="D153" s="1">
        <v>1</v>
      </c>
      <c r="E153">
        <v>1</v>
      </c>
    </row>
    <row r="154" spans="1:5" x14ac:dyDescent="0.2">
      <c r="A154" s="1" t="s">
        <v>81</v>
      </c>
      <c r="B154" s="1">
        <v>152</v>
      </c>
      <c r="C154" s="1">
        <v>1</v>
      </c>
      <c r="D154" s="1">
        <v>1</v>
      </c>
      <c r="E154">
        <v>1</v>
      </c>
    </row>
    <row r="155" spans="1:5" x14ac:dyDescent="0.2">
      <c r="A155" s="1" t="s">
        <v>81</v>
      </c>
      <c r="B155" s="1">
        <v>153</v>
      </c>
      <c r="C155" s="1">
        <v>1</v>
      </c>
      <c r="D155" s="1">
        <v>1</v>
      </c>
      <c r="E155">
        <v>1</v>
      </c>
    </row>
    <row r="156" spans="1:5" x14ac:dyDescent="0.2">
      <c r="A156" s="1" t="s">
        <v>81</v>
      </c>
      <c r="B156" s="1">
        <v>154</v>
      </c>
      <c r="C156" s="1">
        <v>1</v>
      </c>
      <c r="D156" s="1">
        <v>1</v>
      </c>
      <c r="E156">
        <v>1</v>
      </c>
    </row>
    <row r="157" spans="1:5" x14ac:dyDescent="0.2">
      <c r="A157" s="1" t="s">
        <v>81</v>
      </c>
      <c r="B157" s="1">
        <v>155</v>
      </c>
      <c r="C157" s="1">
        <v>1</v>
      </c>
      <c r="D157" s="1">
        <v>1</v>
      </c>
      <c r="E157">
        <v>1</v>
      </c>
    </row>
    <row r="158" spans="1:5" x14ac:dyDescent="0.2">
      <c r="A158" s="1" t="s">
        <v>81</v>
      </c>
      <c r="B158" s="1">
        <v>156</v>
      </c>
      <c r="C158" s="1">
        <v>1</v>
      </c>
      <c r="D158" s="1">
        <v>1</v>
      </c>
      <c r="E158">
        <v>1</v>
      </c>
    </row>
    <row r="159" spans="1:5" x14ac:dyDescent="0.2">
      <c r="A159" s="1" t="s">
        <v>81</v>
      </c>
      <c r="B159" s="1">
        <v>157</v>
      </c>
      <c r="C159" s="1">
        <v>1</v>
      </c>
      <c r="D159" s="1">
        <v>1</v>
      </c>
      <c r="E159">
        <v>1</v>
      </c>
    </row>
    <row r="160" spans="1:5" x14ac:dyDescent="0.2">
      <c r="A160" s="1" t="s">
        <v>81</v>
      </c>
      <c r="B160" s="1">
        <v>158</v>
      </c>
      <c r="C160" s="1">
        <v>1</v>
      </c>
      <c r="D160" s="1">
        <v>1</v>
      </c>
      <c r="E160">
        <v>1</v>
      </c>
    </row>
    <row r="161" spans="1:5" x14ac:dyDescent="0.2">
      <c r="A161" s="1" t="s">
        <v>81</v>
      </c>
      <c r="B161" s="1">
        <v>159</v>
      </c>
      <c r="C161" s="1">
        <v>1</v>
      </c>
      <c r="D161" s="1">
        <v>1</v>
      </c>
      <c r="E161">
        <v>1</v>
      </c>
    </row>
    <row r="162" spans="1:5" x14ac:dyDescent="0.2">
      <c r="A162" s="1" t="s">
        <v>81</v>
      </c>
      <c r="B162" s="1">
        <v>160</v>
      </c>
      <c r="C162" s="1">
        <v>1</v>
      </c>
      <c r="D162" s="1">
        <v>1</v>
      </c>
      <c r="E162">
        <v>1</v>
      </c>
    </row>
    <row r="163" spans="1:5" x14ac:dyDescent="0.2">
      <c r="A163" s="1" t="s">
        <v>81</v>
      </c>
      <c r="B163" s="1">
        <v>161</v>
      </c>
      <c r="C163" s="1">
        <v>1</v>
      </c>
      <c r="D163" s="1">
        <v>1</v>
      </c>
      <c r="E163">
        <v>1</v>
      </c>
    </row>
    <row r="164" spans="1:5" x14ac:dyDescent="0.2">
      <c r="A164" s="1" t="s">
        <v>81</v>
      </c>
      <c r="B164" s="1">
        <v>162</v>
      </c>
      <c r="C164" s="1">
        <v>1</v>
      </c>
      <c r="D164" s="1">
        <v>1</v>
      </c>
      <c r="E164">
        <v>1</v>
      </c>
    </row>
    <row r="165" spans="1:5" x14ac:dyDescent="0.2">
      <c r="A165" s="1" t="s">
        <v>81</v>
      </c>
      <c r="B165" s="1">
        <v>163</v>
      </c>
      <c r="C165" s="1">
        <v>1</v>
      </c>
      <c r="D165" s="1">
        <v>1</v>
      </c>
      <c r="E165">
        <v>1</v>
      </c>
    </row>
    <row r="166" spans="1:5" x14ac:dyDescent="0.2">
      <c r="A166" s="1" t="s">
        <v>81</v>
      </c>
      <c r="B166" s="1">
        <v>164</v>
      </c>
      <c r="C166" s="1">
        <v>1</v>
      </c>
      <c r="D166" s="1">
        <v>1</v>
      </c>
      <c r="E166">
        <v>1</v>
      </c>
    </row>
    <row r="167" spans="1:5" x14ac:dyDescent="0.2">
      <c r="A167" s="1" t="s">
        <v>81</v>
      </c>
      <c r="B167" s="1">
        <v>165</v>
      </c>
      <c r="C167" s="1">
        <v>1</v>
      </c>
      <c r="D167" s="1">
        <v>1</v>
      </c>
      <c r="E167">
        <v>1</v>
      </c>
    </row>
    <row r="168" spans="1:5" x14ac:dyDescent="0.2">
      <c r="A168" s="1" t="s">
        <v>81</v>
      </c>
      <c r="B168" s="1">
        <v>166</v>
      </c>
      <c r="C168" s="1">
        <v>1</v>
      </c>
      <c r="D168" s="1">
        <v>1</v>
      </c>
      <c r="E168">
        <v>1</v>
      </c>
    </row>
    <row r="169" spans="1:5" x14ac:dyDescent="0.2">
      <c r="A169" s="1" t="s">
        <v>81</v>
      </c>
      <c r="B169" s="1">
        <v>167</v>
      </c>
      <c r="C169" s="1">
        <v>1</v>
      </c>
      <c r="D169" s="1">
        <v>1</v>
      </c>
      <c r="E169">
        <v>1</v>
      </c>
    </row>
    <row r="170" spans="1:5" x14ac:dyDescent="0.2">
      <c r="A170" s="1" t="s">
        <v>81</v>
      </c>
      <c r="B170" s="1">
        <v>168</v>
      </c>
      <c r="C170" s="1">
        <v>1</v>
      </c>
      <c r="D170" s="1">
        <v>1</v>
      </c>
      <c r="E170">
        <v>1</v>
      </c>
    </row>
    <row r="171" spans="1:5" x14ac:dyDescent="0.2">
      <c r="A171" s="1" t="s">
        <v>81</v>
      </c>
      <c r="B171" s="1">
        <v>169</v>
      </c>
      <c r="C171" s="1">
        <v>1</v>
      </c>
      <c r="D171" s="1">
        <v>1</v>
      </c>
      <c r="E171">
        <v>1</v>
      </c>
    </row>
    <row r="172" spans="1:5" x14ac:dyDescent="0.2">
      <c r="A172" s="1" t="s">
        <v>81</v>
      </c>
      <c r="B172" s="1">
        <v>170</v>
      </c>
      <c r="C172" s="1">
        <v>1</v>
      </c>
      <c r="D172" s="1">
        <v>1</v>
      </c>
      <c r="E172">
        <v>1</v>
      </c>
    </row>
    <row r="173" spans="1:5" x14ac:dyDescent="0.2">
      <c r="A173" s="1" t="s">
        <v>81</v>
      </c>
      <c r="B173" s="1">
        <v>171</v>
      </c>
      <c r="C173" s="1">
        <v>1</v>
      </c>
      <c r="D173" s="1">
        <v>1</v>
      </c>
      <c r="E173">
        <v>1</v>
      </c>
    </row>
    <row r="174" spans="1:5" x14ac:dyDescent="0.2">
      <c r="A174" s="1" t="s">
        <v>81</v>
      </c>
      <c r="B174" s="1">
        <v>172</v>
      </c>
      <c r="C174" s="1">
        <v>1</v>
      </c>
      <c r="D174" s="1">
        <v>1</v>
      </c>
      <c r="E174">
        <v>1</v>
      </c>
    </row>
    <row r="175" spans="1:5" x14ac:dyDescent="0.2">
      <c r="A175" s="1" t="s">
        <v>81</v>
      </c>
      <c r="B175" s="1">
        <v>173</v>
      </c>
      <c r="C175" s="1">
        <v>1</v>
      </c>
      <c r="D175" s="1">
        <v>1</v>
      </c>
      <c r="E175">
        <v>1</v>
      </c>
    </row>
    <row r="176" spans="1:5" x14ac:dyDescent="0.2">
      <c r="A176" s="1" t="s">
        <v>81</v>
      </c>
      <c r="B176" s="1">
        <v>174</v>
      </c>
      <c r="C176" s="1">
        <v>1</v>
      </c>
      <c r="D176" s="1">
        <v>1</v>
      </c>
      <c r="E176">
        <v>1</v>
      </c>
    </row>
    <row r="177" spans="1:5" x14ac:dyDescent="0.2">
      <c r="A177" s="1" t="s">
        <v>81</v>
      </c>
      <c r="B177" s="1">
        <v>175</v>
      </c>
      <c r="C177" s="1">
        <v>1</v>
      </c>
      <c r="D177" s="1">
        <v>1</v>
      </c>
      <c r="E177">
        <v>1</v>
      </c>
    </row>
    <row r="178" spans="1:5" x14ac:dyDescent="0.2">
      <c r="A178" s="1" t="s">
        <v>81</v>
      </c>
      <c r="B178" s="1">
        <v>176</v>
      </c>
      <c r="C178" s="1">
        <v>1</v>
      </c>
      <c r="D178" s="1">
        <v>1</v>
      </c>
      <c r="E178">
        <v>1</v>
      </c>
    </row>
    <row r="179" spans="1:5" x14ac:dyDescent="0.2">
      <c r="A179" s="1" t="s">
        <v>81</v>
      </c>
      <c r="B179" s="1">
        <v>177</v>
      </c>
      <c r="C179" s="1">
        <v>1</v>
      </c>
      <c r="D179" s="1">
        <v>1</v>
      </c>
      <c r="E179">
        <v>1</v>
      </c>
    </row>
    <row r="180" spans="1:5" x14ac:dyDescent="0.2">
      <c r="A180" s="1" t="s">
        <v>81</v>
      </c>
      <c r="B180" s="1">
        <v>178</v>
      </c>
      <c r="C180" s="1">
        <v>1</v>
      </c>
      <c r="D180" s="1">
        <v>1</v>
      </c>
      <c r="E180">
        <v>1</v>
      </c>
    </row>
    <row r="181" spans="1:5" x14ac:dyDescent="0.2">
      <c r="A181" s="1" t="s">
        <v>81</v>
      </c>
      <c r="B181" s="1">
        <v>179</v>
      </c>
      <c r="C181" s="1">
        <v>1</v>
      </c>
      <c r="D181" s="1">
        <v>1</v>
      </c>
      <c r="E181">
        <v>1</v>
      </c>
    </row>
    <row r="182" spans="1:5" x14ac:dyDescent="0.2">
      <c r="A182" s="1" t="s">
        <v>81</v>
      </c>
      <c r="B182" s="1">
        <v>180</v>
      </c>
      <c r="C182" s="1">
        <v>1</v>
      </c>
      <c r="D182" s="1">
        <v>1</v>
      </c>
      <c r="E182">
        <v>1</v>
      </c>
    </row>
    <row r="183" spans="1:5" x14ac:dyDescent="0.2">
      <c r="A183" s="1" t="s">
        <v>81</v>
      </c>
      <c r="B183" s="1">
        <v>181</v>
      </c>
      <c r="C183" s="1">
        <v>1</v>
      </c>
      <c r="D183" s="1">
        <v>1</v>
      </c>
      <c r="E183">
        <v>1</v>
      </c>
    </row>
    <row r="184" spans="1:5" x14ac:dyDescent="0.2">
      <c r="A184" s="1" t="s">
        <v>81</v>
      </c>
      <c r="B184" s="1">
        <v>182</v>
      </c>
      <c r="C184" s="1">
        <v>1</v>
      </c>
      <c r="D184" s="1">
        <v>1</v>
      </c>
      <c r="E184">
        <v>1</v>
      </c>
    </row>
    <row r="185" spans="1:5" x14ac:dyDescent="0.2">
      <c r="A185" s="1" t="s">
        <v>81</v>
      </c>
      <c r="B185" s="1">
        <v>183</v>
      </c>
      <c r="C185" s="1">
        <v>1</v>
      </c>
      <c r="D185" s="1">
        <v>1</v>
      </c>
      <c r="E185">
        <v>1</v>
      </c>
    </row>
    <row r="186" spans="1:5" x14ac:dyDescent="0.2">
      <c r="A186" s="1" t="s">
        <v>81</v>
      </c>
      <c r="B186" s="1">
        <v>184</v>
      </c>
      <c r="C186" s="1">
        <v>1</v>
      </c>
      <c r="D186" s="1">
        <v>1</v>
      </c>
      <c r="E186">
        <v>1</v>
      </c>
    </row>
    <row r="187" spans="1:5" x14ac:dyDescent="0.2">
      <c r="A187" s="1" t="s">
        <v>81</v>
      </c>
      <c r="B187" s="1">
        <v>185</v>
      </c>
      <c r="C187" s="1">
        <v>1</v>
      </c>
      <c r="D187" s="1">
        <v>1</v>
      </c>
      <c r="E187">
        <v>1</v>
      </c>
    </row>
    <row r="188" spans="1:5" x14ac:dyDescent="0.2">
      <c r="A188" s="1" t="s">
        <v>81</v>
      </c>
      <c r="B188" s="1">
        <v>186</v>
      </c>
      <c r="C188" s="1">
        <v>1</v>
      </c>
      <c r="D188" s="1">
        <v>1</v>
      </c>
      <c r="E188">
        <v>1</v>
      </c>
    </row>
    <row r="189" spans="1:5" x14ac:dyDescent="0.2">
      <c r="A189" s="1" t="s">
        <v>81</v>
      </c>
      <c r="B189" s="1">
        <v>187</v>
      </c>
      <c r="C189" s="1">
        <v>1</v>
      </c>
      <c r="D189" s="1">
        <v>1</v>
      </c>
      <c r="E189">
        <v>1</v>
      </c>
    </row>
    <row r="190" spans="1:5" x14ac:dyDescent="0.2">
      <c r="A190" s="1" t="s">
        <v>81</v>
      </c>
      <c r="B190" s="1">
        <v>188</v>
      </c>
      <c r="C190" s="1">
        <v>1</v>
      </c>
      <c r="D190" s="1">
        <v>1</v>
      </c>
      <c r="E190">
        <v>1</v>
      </c>
    </row>
    <row r="191" spans="1:5" x14ac:dyDescent="0.2">
      <c r="A191" s="1" t="s">
        <v>81</v>
      </c>
      <c r="B191" s="1">
        <v>189</v>
      </c>
      <c r="C191" s="1">
        <v>1</v>
      </c>
      <c r="D191" s="1">
        <v>1</v>
      </c>
      <c r="E191">
        <v>1</v>
      </c>
    </row>
    <row r="192" spans="1:5" x14ac:dyDescent="0.2">
      <c r="A192" s="1" t="s">
        <v>81</v>
      </c>
      <c r="B192" s="1">
        <v>190</v>
      </c>
      <c r="C192" s="1">
        <v>1</v>
      </c>
      <c r="D192" s="1">
        <v>1</v>
      </c>
      <c r="E192">
        <v>1</v>
      </c>
    </row>
    <row r="193" spans="1:5" x14ac:dyDescent="0.2">
      <c r="A193" s="1" t="s">
        <v>81</v>
      </c>
      <c r="B193" s="1">
        <v>191</v>
      </c>
      <c r="C193" s="1">
        <v>1</v>
      </c>
      <c r="D193" s="1">
        <v>1</v>
      </c>
      <c r="E193">
        <v>1</v>
      </c>
    </row>
    <row r="194" spans="1:5" x14ac:dyDescent="0.2">
      <c r="A194" s="1" t="s">
        <v>81</v>
      </c>
      <c r="B194" s="1">
        <v>192</v>
      </c>
      <c r="C194" s="1">
        <v>1</v>
      </c>
      <c r="D194" s="1">
        <v>1</v>
      </c>
      <c r="E194">
        <v>1</v>
      </c>
    </row>
    <row r="195" spans="1:5" x14ac:dyDescent="0.2">
      <c r="A195" s="1" t="s">
        <v>81</v>
      </c>
      <c r="B195" s="1">
        <v>193</v>
      </c>
      <c r="C195" s="1">
        <v>1</v>
      </c>
      <c r="D195" s="1">
        <v>1</v>
      </c>
      <c r="E195">
        <v>1</v>
      </c>
    </row>
    <row r="196" spans="1:5" x14ac:dyDescent="0.2">
      <c r="A196" s="1" t="s">
        <v>81</v>
      </c>
      <c r="B196" s="1">
        <v>194</v>
      </c>
      <c r="C196" s="1">
        <v>1</v>
      </c>
      <c r="D196" s="1">
        <v>1</v>
      </c>
      <c r="E196">
        <v>1</v>
      </c>
    </row>
    <row r="197" spans="1:5" x14ac:dyDescent="0.2">
      <c r="A197" s="1" t="s">
        <v>81</v>
      </c>
      <c r="B197" s="1">
        <v>195</v>
      </c>
      <c r="C197" s="1">
        <v>1</v>
      </c>
      <c r="D197" s="1">
        <v>1</v>
      </c>
      <c r="E197">
        <v>1</v>
      </c>
    </row>
    <row r="198" spans="1:5" x14ac:dyDescent="0.2">
      <c r="A198" s="1" t="s">
        <v>81</v>
      </c>
      <c r="B198" s="1">
        <v>196</v>
      </c>
      <c r="C198" s="1">
        <v>1</v>
      </c>
      <c r="D198" s="1">
        <v>1</v>
      </c>
      <c r="E198">
        <v>1</v>
      </c>
    </row>
    <row r="199" spans="1:5" x14ac:dyDescent="0.2">
      <c r="A199" s="1" t="s">
        <v>81</v>
      </c>
      <c r="B199" s="1">
        <v>197</v>
      </c>
      <c r="C199" s="1">
        <v>1</v>
      </c>
      <c r="D199" s="1">
        <v>1</v>
      </c>
      <c r="E199">
        <v>1</v>
      </c>
    </row>
    <row r="200" spans="1:5" x14ac:dyDescent="0.2">
      <c r="A200" s="1" t="s">
        <v>81</v>
      </c>
      <c r="B200" s="1">
        <v>198</v>
      </c>
      <c r="C200" s="1">
        <v>1</v>
      </c>
      <c r="D200" s="1">
        <v>1</v>
      </c>
      <c r="E200">
        <v>1</v>
      </c>
    </row>
    <row r="201" spans="1:5" x14ac:dyDescent="0.2">
      <c r="A201" s="1" t="s">
        <v>81</v>
      </c>
      <c r="B201" s="1">
        <v>199</v>
      </c>
      <c r="C201" s="1">
        <v>1</v>
      </c>
      <c r="D201" s="1">
        <v>1</v>
      </c>
      <c r="E201">
        <v>1</v>
      </c>
    </row>
    <row r="202" spans="1:5" x14ac:dyDescent="0.2">
      <c r="A202" s="1" t="s">
        <v>81</v>
      </c>
      <c r="B202" s="1">
        <v>200</v>
      </c>
      <c r="C202" s="1">
        <v>1</v>
      </c>
      <c r="D202" s="1">
        <v>1</v>
      </c>
      <c r="E202">
        <v>1</v>
      </c>
    </row>
    <row r="203" spans="1:5" x14ac:dyDescent="0.2">
      <c r="A203" s="1" t="s">
        <v>81</v>
      </c>
      <c r="B203" s="1">
        <v>201</v>
      </c>
      <c r="C203" s="1">
        <v>1</v>
      </c>
      <c r="D203" s="1">
        <v>1</v>
      </c>
      <c r="E203">
        <v>1</v>
      </c>
    </row>
    <row r="204" spans="1:5" x14ac:dyDescent="0.2">
      <c r="A204" s="1" t="s">
        <v>81</v>
      </c>
      <c r="B204" s="1">
        <v>202</v>
      </c>
      <c r="C204" s="1">
        <v>1</v>
      </c>
      <c r="D204" s="1">
        <v>1</v>
      </c>
      <c r="E204">
        <v>1</v>
      </c>
    </row>
    <row r="205" spans="1:5" x14ac:dyDescent="0.2">
      <c r="A205" s="1" t="s">
        <v>81</v>
      </c>
      <c r="B205" s="1">
        <v>203</v>
      </c>
      <c r="C205" s="1">
        <v>1</v>
      </c>
      <c r="D205" s="1">
        <v>1</v>
      </c>
      <c r="E205">
        <v>1</v>
      </c>
    </row>
    <row r="206" spans="1:5" x14ac:dyDescent="0.2">
      <c r="A206" s="1" t="s">
        <v>81</v>
      </c>
      <c r="B206" s="1">
        <v>204</v>
      </c>
      <c r="C206" s="1">
        <v>1</v>
      </c>
      <c r="D206" s="1">
        <v>1</v>
      </c>
      <c r="E206">
        <v>1</v>
      </c>
    </row>
    <row r="207" spans="1:5" x14ac:dyDescent="0.2">
      <c r="A207" s="1" t="s">
        <v>81</v>
      </c>
      <c r="B207" s="1">
        <v>205</v>
      </c>
      <c r="C207" s="1">
        <v>1</v>
      </c>
      <c r="D207" s="1">
        <v>1</v>
      </c>
      <c r="E207">
        <v>1</v>
      </c>
    </row>
    <row r="208" spans="1:5" x14ac:dyDescent="0.2">
      <c r="A208" s="1" t="s">
        <v>81</v>
      </c>
      <c r="B208" s="1">
        <v>206</v>
      </c>
      <c r="C208" s="1">
        <v>1</v>
      </c>
      <c r="D208" s="1">
        <v>1</v>
      </c>
      <c r="E208">
        <v>1</v>
      </c>
    </row>
    <row r="209" spans="1:5" x14ac:dyDescent="0.2">
      <c r="A209" s="1" t="s">
        <v>81</v>
      </c>
      <c r="B209" s="1">
        <v>207</v>
      </c>
      <c r="C209" s="1">
        <v>1</v>
      </c>
      <c r="D209" s="1">
        <v>1</v>
      </c>
      <c r="E209">
        <v>1</v>
      </c>
    </row>
    <row r="210" spans="1:5" x14ac:dyDescent="0.2">
      <c r="A210" s="1" t="s">
        <v>81</v>
      </c>
      <c r="B210" s="1">
        <v>208</v>
      </c>
      <c r="C210" s="1">
        <v>1</v>
      </c>
      <c r="D210" s="1">
        <v>1</v>
      </c>
      <c r="E210">
        <v>1</v>
      </c>
    </row>
    <row r="211" spans="1:5" x14ac:dyDescent="0.2">
      <c r="A211" s="1" t="s">
        <v>81</v>
      </c>
      <c r="B211" s="1">
        <v>209</v>
      </c>
      <c r="C211" s="1">
        <v>1</v>
      </c>
      <c r="D211" s="1">
        <v>1</v>
      </c>
      <c r="E211">
        <v>1</v>
      </c>
    </row>
    <row r="212" spans="1:5" x14ac:dyDescent="0.2">
      <c r="A212" s="1" t="s">
        <v>81</v>
      </c>
      <c r="B212" s="1">
        <v>210</v>
      </c>
      <c r="C212" s="1">
        <v>1</v>
      </c>
      <c r="D212" s="1">
        <v>1</v>
      </c>
      <c r="E212">
        <v>1</v>
      </c>
    </row>
    <row r="213" spans="1:5" x14ac:dyDescent="0.2">
      <c r="A213" s="1" t="s">
        <v>81</v>
      </c>
      <c r="B213" s="1">
        <v>211</v>
      </c>
      <c r="C213" s="1">
        <v>1</v>
      </c>
      <c r="D213" s="1">
        <v>1</v>
      </c>
      <c r="E213">
        <v>1</v>
      </c>
    </row>
    <row r="214" spans="1:5" x14ac:dyDescent="0.2">
      <c r="A214" s="1" t="s">
        <v>81</v>
      </c>
      <c r="B214" s="1">
        <v>212</v>
      </c>
      <c r="C214" s="1">
        <v>1</v>
      </c>
      <c r="D214" s="1">
        <v>1</v>
      </c>
      <c r="E214">
        <v>1</v>
      </c>
    </row>
    <row r="215" spans="1:5" x14ac:dyDescent="0.2">
      <c r="A215" s="1" t="s">
        <v>81</v>
      </c>
      <c r="B215" s="1">
        <v>213</v>
      </c>
      <c r="C215" s="1">
        <v>1</v>
      </c>
      <c r="D215" s="1">
        <v>1</v>
      </c>
      <c r="E215">
        <v>1</v>
      </c>
    </row>
    <row r="216" spans="1:5" x14ac:dyDescent="0.2">
      <c r="A216" s="1"/>
      <c r="B216" s="1"/>
      <c r="C216" s="1"/>
      <c r="D216" s="1"/>
    </row>
    <row r="217" spans="1:5" x14ac:dyDescent="0.2">
      <c r="A217" s="1"/>
      <c r="B217" s="1"/>
      <c r="C217" s="1"/>
      <c r="D217" s="1"/>
    </row>
    <row r="218" spans="1:5" x14ac:dyDescent="0.2">
      <c r="A218" s="1"/>
      <c r="B218" s="1"/>
      <c r="C218" s="1"/>
      <c r="D218" s="1"/>
    </row>
    <row r="219" spans="1:5" x14ac:dyDescent="0.2">
      <c r="A219" s="1"/>
      <c r="B219" s="1"/>
      <c r="C219" s="1"/>
      <c r="D219" s="1"/>
    </row>
    <row r="220" spans="1:5" x14ac:dyDescent="0.2">
      <c r="A220" s="1"/>
      <c r="B220" s="1"/>
      <c r="C220" s="1"/>
      <c r="D220" s="1"/>
    </row>
    <row r="221" spans="1:5" x14ac:dyDescent="0.2">
      <c r="A221" s="1"/>
      <c r="B221" s="1"/>
      <c r="C221" s="1"/>
      <c r="D221" s="1"/>
    </row>
    <row r="222" spans="1:5" x14ac:dyDescent="0.2">
      <c r="A222" s="1"/>
      <c r="B222" s="1"/>
      <c r="C222" s="1"/>
      <c r="D222" s="1"/>
    </row>
    <row r="223" spans="1:5" x14ac:dyDescent="0.2">
      <c r="A223" s="1"/>
      <c r="B223" s="1"/>
      <c r="C223" s="1"/>
      <c r="D223" s="1"/>
    </row>
    <row r="224" spans="1:5" x14ac:dyDescent="0.2">
      <c r="A224" s="1"/>
      <c r="B224" s="1"/>
      <c r="C224" s="1"/>
      <c r="D224" s="1"/>
    </row>
    <row r="225" spans="1:4" x14ac:dyDescent="0.2">
      <c r="A225" s="1"/>
      <c r="B225" s="1"/>
      <c r="C225" s="1"/>
      <c r="D225" s="1"/>
    </row>
    <row r="226" spans="1:4" x14ac:dyDescent="0.2">
      <c r="A226" s="1"/>
      <c r="B226" s="1"/>
      <c r="C226" s="1"/>
      <c r="D226" s="1"/>
    </row>
    <row r="227" spans="1:4" x14ac:dyDescent="0.2">
      <c r="A227" s="1"/>
      <c r="B227" s="1"/>
      <c r="C227" s="1"/>
      <c r="D227" s="1"/>
    </row>
    <row r="228" spans="1:4" x14ac:dyDescent="0.2">
      <c r="A228" s="1"/>
      <c r="B228" s="1"/>
      <c r="C228" s="1"/>
      <c r="D228" s="1"/>
    </row>
    <row r="229" spans="1:4" x14ac:dyDescent="0.2">
      <c r="A229" s="1"/>
      <c r="B229" s="1"/>
      <c r="C229" s="1"/>
      <c r="D229" s="1"/>
    </row>
    <row r="230" spans="1:4" x14ac:dyDescent="0.2">
      <c r="A230" s="1"/>
      <c r="B230" s="1"/>
      <c r="C230" s="1"/>
      <c r="D230" s="1"/>
    </row>
    <row r="231" spans="1:4" x14ac:dyDescent="0.2">
      <c r="A231" s="1"/>
      <c r="B231" s="1"/>
      <c r="C231" s="1"/>
      <c r="D231" s="1"/>
    </row>
    <row r="232" spans="1:4" x14ac:dyDescent="0.2">
      <c r="A232" s="1"/>
      <c r="B232" s="1"/>
      <c r="C232" s="1"/>
      <c r="D232" s="1"/>
    </row>
    <row r="233" spans="1:4" x14ac:dyDescent="0.2">
      <c r="A233" s="1"/>
      <c r="B233" s="1"/>
      <c r="C233" s="1"/>
      <c r="D233" s="1"/>
    </row>
    <row r="234" spans="1:4" x14ac:dyDescent="0.2">
      <c r="A234" s="1"/>
      <c r="B234" s="1"/>
      <c r="C234" s="1"/>
      <c r="D234" s="1"/>
    </row>
    <row r="235" spans="1:4" x14ac:dyDescent="0.2">
      <c r="A235" s="1"/>
      <c r="B235" s="1"/>
      <c r="C235" s="1"/>
      <c r="D235" s="1"/>
    </row>
    <row r="236" spans="1:4" x14ac:dyDescent="0.2">
      <c r="A236" s="1"/>
      <c r="B236" s="1"/>
      <c r="C236" s="1"/>
      <c r="D236" s="1"/>
    </row>
    <row r="237" spans="1:4" x14ac:dyDescent="0.2">
      <c r="A237" s="1"/>
      <c r="B237" s="1"/>
      <c r="C237" s="1"/>
      <c r="D237" s="1"/>
    </row>
    <row r="238" spans="1:4" x14ac:dyDescent="0.2">
      <c r="A238" s="1"/>
      <c r="B238" s="1"/>
      <c r="C238" s="1"/>
      <c r="D238" s="1"/>
    </row>
    <row r="239" spans="1:4" x14ac:dyDescent="0.2">
      <c r="A239" s="1"/>
      <c r="B239" s="1"/>
      <c r="C239" s="1"/>
      <c r="D239" s="1"/>
    </row>
    <row r="240" spans="1:4" x14ac:dyDescent="0.2">
      <c r="A240" s="1"/>
      <c r="B240" s="1"/>
      <c r="C240" s="1"/>
      <c r="D240" s="1"/>
    </row>
    <row r="241" spans="1:4" x14ac:dyDescent="0.2">
      <c r="A241" s="1"/>
      <c r="B241" s="1"/>
      <c r="C241" s="1"/>
      <c r="D241" s="1"/>
    </row>
    <row r="242" spans="1:4" x14ac:dyDescent="0.2">
      <c r="A242" s="1"/>
      <c r="B242" s="1"/>
      <c r="C242" s="1"/>
      <c r="D242" s="1"/>
    </row>
    <row r="243" spans="1:4" x14ac:dyDescent="0.2">
      <c r="A243" s="1"/>
      <c r="B243" s="1"/>
      <c r="C243" s="1"/>
      <c r="D243" s="1"/>
    </row>
    <row r="244" spans="1:4" x14ac:dyDescent="0.2">
      <c r="A244" s="1"/>
      <c r="B244" s="1"/>
      <c r="C244" s="1"/>
      <c r="D244" s="1"/>
    </row>
    <row r="245" spans="1:4" x14ac:dyDescent="0.2">
      <c r="A245" s="1"/>
      <c r="B245" s="1"/>
      <c r="C245" s="1"/>
      <c r="D245" s="1"/>
    </row>
    <row r="246" spans="1:4" x14ac:dyDescent="0.2">
      <c r="A246" s="1"/>
      <c r="B246" s="1"/>
      <c r="C246" s="1"/>
      <c r="D246" s="1"/>
    </row>
    <row r="247" spans="1:4" x14ac:dyDescent="0.2">
      <c r="A247" s="1"/>
      <c r="B247" s="1"/>
      <c r="C247" s="1"/>
      <c r="D247" s="1"/>
    </row>
    <row r="248" spans="1:4" x14ac:dyDescent="0.2">
      <c r="A248" s="1"/>
      <c r="B248" s="1"/>
      <c r="C248" s="1"/>
      <c r="D248" s="1"/>
    </row>
    <row r="249" spans="1:4" x14ac:dyDescent="0.2">
      <c r="A249" s="1"/>
      <c r="B249" s="1"/>
      <c r="C249" s="1"/>
      <c r="D249" s="1"/>
    </row>
    <row r="250" spans="1:4" x14ac:dyDescent="0.2">
      <c r="A250" s="1"/>
      <c r="B250" s="1"/>
      <c r="C250" s="1"/>
      <c r="D250" s="1"/>
    </row>
    <row r="251" spans="1:4" x14ac:dyDescent="0.2">
      <c r="A251" s="1"/>
      <c r="B251" s="1"/>
      <c r="C251" s="1"/>
      <c r="D251" s="1"/>
    </row>
    <row r="252" spans="1:4" x14ac:dyDescent="0.2">
      <c r="A252" s="1"/>
      <c r="B252" s="1"/>
      <c r="C252" s="1"/>
      <c r="D252" s="1"/>
    </row>
    <row r="253" spans="1:4" x14ac:dyDescent="0.2">
      <c r="A253" s="1"/>
      <c r="B253" s="1"/>
      <c r="C253" s="1"/>
      <c r="D253" s="1"/>
    </row>
    <row r="254" spans="1:4" x14ac:dyDescent="0.2">
      <c r="A254" s="1"/>
      <c r="B254" s="1"/>
      <c r="C254" s="1"/>
      <c r="D254" s="1"/>
    </row>
    <row r="255" spans="1:4" x14ac:dyDescent="0.2">
      <c r="A255" s="1"/>
      <c r="B255" s="1"/>
      <c r="C255" s="1"/>
      <c r="D255" s="1"/>
    </row>
    <row r="256" spans="1:4" x14ac:dyDescent="0.2">
      <c r="A256" s="1"/>
      <c r="B256" s="1"/>
      <c r="C256" s="1"/>
      <c r="D256" s="1"/>
    </row>
    <row r="257" spans="1:4" x14ac:dyDescent="0.2">
      <c r="A257" s="1"/>
      <c r="B257" s="1"/>
      <c r="C257" s="1"/>
      <c r="D257" s="1"/>
    </row>
    <row r="258" spans="1:4" x14ac:dyDescent="0.2">
      <c r="A258" s="1"/>
      <c r="B258" s="1"/>
      <c r="C258" s="1"/>
      <c r="D258" s="1"/>
    </row>
    <row r="259" spans="1:4" x14ac:dyDescent="0.2">
      <c r="A259" s="1"/>
      <c r="B259" s="1"/>
      <c r="C259" s="1"/>
      <c r="D259" s="1"/>
    </row>
    <row r="260" spans="1:4" x14ac:dyDescent="0.2">
      <c r="A260" s="1"/>
      <c r="B260" s="1"/>
      <c r="C260" s="1"/>
      <c r="D260" s="1"/>
    </row>
    <row r="261" spans="1:4" x14ac:dyDescent="0.2">
      <c r="A261" s="1"/>
      <c r="B261" s="1"/>
      <c r="C261" s="1"/>
      <c r="D261" s="1"/>
    </row>
    <row r="262" spans="1:4" x14ac:dyDescent="0.2">
      <c r="A262" s="1"/>
      <c r="B262" s="1"/>
      <c r="C262" s="1"/>
      <c r="D262" s="1"/>
    </row>
    <row r="263" spans="1:4" x14ac:dyDescent="0.2">
      <c r="A263" s="1"/>
      <c r="B263" s="1"/>
      <c r="C263" s="1"/>
      <c r="D263" s="1"/>
    </row>
    <row r="264" spans="1:4" x14ac:dyDescent="0.2">
      <c r="A264" s="1"/>
      <c r="B264" s="1"/>
      <c r="C264" s="1"/>
      <c r="D264" s="1"/>
    </row>
    <row r="265" spans="1:4" x14ac:dyDescent="0.2">
      <c r="A265" s="1"/>
      <c r="B265" s="1"/>
      <c r="C265" s="1"/>
      <c r="D265" s="1"/>
    </row>
    <row r="266" spans="1:4" x14ac:dyDescent="0.2">
      <c r="A266" s="1"/>
      <c r="B266" s="1"/>
      <c r="C266" s="1"/>
      <c r="D266" s="1"/>
    </row>
    <row r="267" spans="1:4" x14ac:dyDescent="0.2">
      <c r="A267" s="1"/>
      <c r="B267" s="1"/>
      <c r="C267" s="1"/>
      <c r="D267" s="1"/>
    </row>
    <row r="268" spans="1:4" x14ac:dyDescent="0.2">
      <c r="A268" s="1"/>
      <c r="B268" s="1"/>
      <c r="C268" s="1"/>
      <c r="D268" s="1"/>
    </row>
    <row r="269" spans="1:4" x14ac:dyDescent="0.2">
      <c r="A269" s="1"/>
      <c r="B269" s="1"/>
      <c r="C269" s="1"/>
      <c r="D269" s="1"/>
    </row>
    <row r="270" spans="1:4" x14ac:dyDescent="0.2">
      <c r="A270" s="1"/>
      <c r="B270" s="1"/>
      <c r="C270" s="1"/>
      <c r="D270" s="1"/>
    </row>
    <row r="271" spans="1:4" x14ac:dyDescent="0.2">
      <c r="A271" s="1"/>
      <c r="B271" s="1"/>
      <c r="C271" s="1"/>
      <c r="D271" s="1"/>
    </row>
    <row r="272" spans="1:4" x14ac:dyDescent="0.2">
      <c r="A272" s="1"/>
      <c r="B272" s="1"/>
      <c r="C272" s="1"/>
      <c r="D272" s="1"/>
    </row>
    <row r="273" spans="1:4" x14ac:dyDescent="0.2">
      <c r="A273" s="1"/>
      <c r="B273" s="1"/>
      <c r="C273" s="1"/>
      <c r="D273" s="1"/>
    </row>
    <row r="274" spans="1:4" x14ac:dyDescent="0.2">
      <c r="A274" s="1"/>
      <c r="B274" s="1"/>
      <c r="C274" s="1"/>
      <c r="D274" s="1"/>
    </row>
    <row r="275" spans="1:4" x14ac:dyDescent="0.2">
      <c r="A275" s="1"/>
      <c r="B275" s="1"/>
      <c r="C275" s="1"/>
      <c r="D275" s="1"/>
    </row>
    <row r="276" spans="1:4" x14ac:dyDescent="0.2">
      <c r="A276" s="1"/>
      <c r="B276" s="1"/>
      <c r="C276" s="1"/>
      <c r="D276" s="1"/>
    </row>
    <row r="277" spans="1:4" x14ac:dyDescent="0.2">
      <c r="A277" s="1"/>
      <c r="B277" s="1"/>
      <c r="C277" s="1"/>
      <c r="D277" s="1"/>
    </row>
    <row r="278" spans="1:4" x14ac:dyDescent="0.2">
      <c r="A278" s="1"/>
      <c r="B278" s="1"/>
      <c r="C278" s="1"/>
      <c r="D278" s="1"/>
    </row>
    <row r="279" spans="1:4" x14ac:dyDescent="0.2">
      <c r="A279" s="1"/>
      <c r="B279" s="1"/>
      <c r="C279" s="1"/>
      <c r="D279" s="1"/>
    </row>
    <row r="280" spans="1:4" x14ac:dyDescent="0.2">
      <c r="A280" s="1"/>
      <c r="B280" s="1"/>
      <c r="C280" s="1"/>
      <c r="D280" s="1"/>
    </row>
    <row r="281" spans="1:4" x14ac:dyDescent="0.2">
      <c r="A281" s="1"/>
      <c r="B281" s="1"/>
      <c r="C281" s="1"/>
      <c r="D281" s="1"/>
    </row>
    <row r="282" spans="1:4" x14ac:dyDescent="0.2">
      <c r="A282" s="1"/>
      <c r="B282" s="1"/>
      <c r="C282" s="1"/>
      <c r="D282" s="1"/>
    </row>
    <row r="283" spans="1:4" x14ac:dyDescent="0.2">
      <c r="A283" s="1"/>
      <c r="B283" s="1"/>
      <c r="C283" s="1"/>
      <c r="D283" s="1"/>
    </row>
    <row r="284" spans="1:4" x14ac:dyDescent="0.2">
      <c r="A284" s="1"/>
      <c r="B284" s="1"/>
      <c r="C284" s="1"/>
      <c r="D284" s="1"/>
    </row>
    <row r="285" spans="1:4" x14ac:dyDescent="0.2">
      <c r="A285" s="1"/>
      <c r="B285" s="1"/>
      <c r="C285" s="1"/>
      <c r="D285" s="1"/>
    </row>
    <row r="286" spans="1:4" x14ac:dyDescent="0.2">
      <c r="A286" s="1"/>
      <c r="B286" s="1"/>
      <c r="C286" s="1"/>
      <c r="D286" s="1"/>
    </row>
    <row r="287" spans="1:4" x14ac:dyDescent="0.2">
      <c r="A287" s="1"/>
      <c r="B287" s="1"/>
      <c r="C287" s="1"/>
      <c r="D287" s="1"/>
    </row>
    <row r="288" spans="1:4" x14ac:dyDescent="0.2">
      <c r="A288" s="1"/>
      <c r="B288" s="1"/>
      <c r="C288" s="1"/>
      <c r="D288" s="1"/>
    </row>
    <row r="289" spans="1:4" x14ac:dyDescent="0.2">
      <c r="A289" s="1"/>
      <c r="B289" s="1"/>
      <c r="C289" s="1"/>
      <c r="D289" s="1"/>
    </row>
    <row r="290" spans="1:4" x14ac:dyDescent="0.2">
      <c r="A290" s="1"/>
      <c r="B290" s="1"/>
      <c r="C290" s="1"/>
      <c r="D290" s="1"/>
    </row>
    <row r="291" spans="1:4" x14ac:dyDescent="0.2">
      <c r="A291" s="1"/>
      <c r="B291" s="1"/>
      <c r="C291" s="1"/>
      <c r="D291" s="1"/>
    </row>
    <row r="292" spans="1:4" x14ac:dyDescent="0.2">
      <c r="A292" s="1"/>
      <c r="B292" s="1"/>
      <c r="C292" s="1"/>
      <c r="D292" s="1"/>
    </row>
    <row r="293" spans="1:4" x14ac:dyDescent="0.2">
      <c r="A293" s="1"/>
      <c r="B293" s="1"/>
      <c r="C293" s="1"/>
      <c r="D293" s="1"/>
    </row>
    <row r="294" spans="1:4" x14ac:dyDescent="0.2">
      <c r="A294" s="1"/>
      <c r="B294" s="1"/>
      <c r="C294" s="1"/>
      <c r="D294" s="1"/>
    </row>
    <row r="295" spans="1:4" x14ac:dyDescent="0.2">
      <c r="A295" s="1"/>
      <c r="B295" s="1"/>
      <c r="C295" s="1"/>
      <c r="D295" s="1"/>
    </row>
    <row r="296" spans="1:4" x14ac:dyDescent="0.2">
      <c r="A296" s="1"/>
      <c r="B296" s="1"/>
      <c r="C296" s="1"/>
      <c r="D296" s="1"/>
    </row>
    <row r="297" spans="1:4" x14ac:dyDescent="0.2">
      <c r="A297" s="1"/>
      <c r="B297" s="1"/>
      <c r="C297" s="1"/>
      <c r="D297" s="1"/>
    </row>
    <row r="298" spans="1:4" x14ac:dyDescent="0.2">
      <c r="A298" s="1"/>
      <c r="B298" s="1"/>
      <c r="C298" s="1"/>
      <c r="D298" s="1"/>
    </row>
    <row r="299" spans="1:4" x14ac:dyDescent="0.2">
      <c r="A299" s="1"/>
      <c r="B299" s="1"/>
      <c r="C299" s="1"/>
      <c r="D299" s="1"/>
    </row>
    <row r="300" spans="1:4" x14ac:dyDescent="0.2">
      <c r="A300" s="1"/>
      <c r="B300" s="1"/>
      <c r="C300" s="1"/>
      <c r="D300" s="1"/>
    </row>
    <row r="301" spans="1:4" x14ac:dyDescent="0.2">
      <c r="A301" s="1"/>
      <c r="B301" s="1"/>
      <c r="C301" s="1"/>
      <c r="D301" s="1"/>
    </row>
    <row r="302" spans="1:4" x14ac:dyDescent="0.2">
      <c r="A302" s="1"/>
      <c r="B302" s="1"/>
      <c r="C302" s="1"/>
      <c r="D302" s="1"/>
    </row>
    <row r="303" spans="1:4" x14ac:dyDescent="0.2">
      <c r="A303" s="1"/>
      <c r="B303" s="1"/>
      <c r="C303" s="1"/>
      <c r="D303" s="1"/>
    </row>
    <row r="304" spans="1:4" x14ac:dyDescent="0.2">
      <c r="A304" s="1"/>
      <c r="B304" s="1"/>
      <c r="C304" s="1"/>
      <c r="D304" s="1"/>
    </row>
    <row r="305" spans="1:4" x14ac:dyDescent="0.2">
      <c r="A305" s="1"/>
      <c r="B305" s="1"/>
      <c r="C305" s="1"/>
      <c r="D305" s="1"/>
    </row>
    <row r="306" spans="1:4" x14ac:dyDescent="0.2">
      <c r="A306" s="1"/>
      <c r="B306" s="1"/>
      <c r="C306" s="1"/>
      <c r="D306" s="1"/>
    </row>
    <row r="307" spans="1:4" x14ac:dyDescent="0.2">
      <c r="A307" s="1"/>
      <c r="B307" s="1"/>
      <c r="C307" s="1"/>
      <c r="D307" s="1"/>
    </row>
    <row r="308" spans="1:4" x14ac:dyDescent="0.2">
      <c r="A308" s="1"/>
      <c r="B308" s="1"/>
      <c r="C308" s="1"/>
      <c r="D308" s="1"/>
    </row>
    <row r="309" spans="1:4" x14ac:dyDescent="0.2">
      <c r="A309" s="1"/>
      <c r="B309" s="1"/>
      <c r="C309" s="1"/>
      <c r="D309" s="1"/>
    </row>
    <row r="310" spans="1:4" x14ac:dyDescent="0.2">
      <c r="A310" s="1"/>
      <c r="B310" s="1"/>
      <c r="C310" s="1"/>
      <c r="D310" s="1"/>
    </row>
    <row r="311" spans="1:4" x14ac:dyDescent="0.2">
      <c r="A311" s="1"/>
      <c r="B311" s="1"/>
      <c r="C311" s="1"/>
      <c r="D311" s="1"/>
    </row>
    <row r="312" spans="1:4" x14ac:dyDescent="0.2">
      <c r="A312" s="1"/>
      <c r="B312" s="1"/>
      <c r="C312" s="1"/>
      <c r="D312" s="1"/>
    </row>
    <row r="313" spans="1:4" x14ac:dyDescent="0.2">
      <c r="A313" s="1"/>
      <c r="B313" s="1"/>
      <c r="C313" s="1"/>
      <c r="D313" s="1"/>
    </row>
    <row r="314" spans="1:4" x14ac:dyDescent="0.2">
      <c r="A314" s="1"/>
      <c r="B314" s="1"/>
      <c r="C314" s="1"/>
      <c r="D314" s="1"/>
    </row>
    <row r="315" spans="1:4" x14ac:dyDescent="0.2">
      <c r="A315" s="1"/>
      <c r="B315" s="1"/>
      <c r="C315" s="1"/>
      <c r="D315" s="1"/>
    </row>
    <row r="316" spans="1:4" x14ac:dyDescent="0.2">
      <c r="A316" s="1"/>
      <c r="B316" s="1"/>
      <c r="C316" s="1"/>
      <c r="D316" s="1"/>
    </row>
    <row r="317" spans="1:4" x14ac:dyDescent="0.2">
      <c r="A317" s="1"/>
      <c r="B317" s="1"/>
      <c r="C317" s="1"/>
      <c r="D317" s="1"/>
    </row>
    <row r="318" spans="1:4" x14ac:dyDescent="0.2">
      <c r="A318" s="1"/>
      <c r="B318" s="1"/>
      <c r="C318" s="1"/>
      <c r="D318" s="1"/>
    </row>
    <row r="319" spans="1:4" x14ac:dyDescent="0.2">
      <c r="A319" s="1"/>
      <c r="B319" s="1"/>
      <c r="C319" s="1"/>
      <c r="D319" s="1"/>
    </row>
    <row r="320" spans="1:4" x14ac:dyDescent="0.2">
      <c r="A320" s="1"/>
      <c r="B320" s="1"/>
      <c r="C320" s="1"/>
      <c r="D320" s="1"/>
    </row>
    <row r="321" spans="1:4" x14ac:dyDescent="0.2">
      <c r="A321" s="1"/>
      <c r="B321" s="1"/>
      <c r="C321" s="1"/>
      <c r="D321" s="1"/>
    </row>
    <row r="322" spans="1:4" x14ac:dyDescent="0.2">
      <c r="A322" s="1"/>
      <c r="B322" s="1"/>
      <c r="C322" s="1"/>
      <c r="D322" s="1"/>
    </row>
    <row r="323" spans="1:4" x14ac:dyDescent="0.2">
      <c r="A323" s="1"/>
      <c r="B323" s="1"/>
      <c r="C323" s="1"/>
      <c r="D323" s="1"/>
    </row>
    <row r="324" spans="1:4" x14ac:dyDescent="0.2">
      <c r="A324" s="1"/>
      <c r="B324" s="1"/>
      <c r="C324" s="1"/>
      <c r="D324" s="1"/>
    </row>
    <row r="325" spans="1:4" x14ac:dyDescent="0.2">
      <c r="A325" s="1"/>
      <c r="B325" s="1"/>
      <c r="C325" s="1"/>
      <c r="D325" s="1"/>
    </row>
    <row r="326" spans="1:4" x14ac:dyDescent="0.2">
      <c r="A326" s="1"/>
      <c r="B326" s="1"/>
      <c r="C326" s="1"/>
      <c r="D326" s="1"/>
    </row>
    <row r="327" spans="1:4" x14ac:dyDescent="0.2">
      <c r="A327" s="1"/>
      <c r="B327" s="1"/>
      <c r="C327" s="1"/>
      <c r="D327" s="1"/>
    </row>
    <row r="328" spans="1:4" x14ac:dyDescent="0.2">
      <c r="A328" s="1"/>
      <c r="B328" s="1"/>
      <c r="C328" s="1"/>
      <c r="D328" s="1"/>
    </row>
    <row r="329" spans="1:4" x14ac:dyDescent="0.2">
      <c r="A329" s="1"/>
      <c r="B329" s="1"/>
      <c r="C329" s="1"/>
      <c r="D329" s="1"/>
    </row>
    <row r="330" spans="1:4" x14ac:dyDescent="0.2">
      <c r="A330" s="1"/>
      <c r="B330" s="1"/>
      <c r="C330" s="1"/>
      <c r="D330" s="1"/>
    </row>
    <row r="331" spans="1:4" x14ac:dyDescent="0.2">
      <c r="A331" s="1"/>
      <c r="B331" s="1"/>
      <c r="C331" s="1"/>
      <c r="D331" s="1"/>
    </row>
    <row r="332" spans="1:4" x14ac:dyDescent="0.2">
      <c r="A332" s="1"/>
      <c r="B332" s="1"/>
      <c r="C332" s="1"/>
      <c r="D332" s="1"/>
    </row>
    <row r="333" spans="1:4" x14ac:dyDescent="0.2">
      <c r="A333" s="1"/>
      <c r="B333" s="1"/>
      <c r="C333" s="1"/>
      <c r="D333" s="1"/>
    </row>
    <row r="334" spans="1:4" x14ac:dyDescent="0.2">
      <c r="A334" s="1"/>
      <c r="B334" s="1"/>
      <c r="C334" s="1"/>
      <c r="D334" s="1"/>
    </row>
    <row r="335" spans="1:4" x14ac:dyDescent="0.2">
      <c r="A335" s="1"/>
      <c r="B335" s="1"/>
      <c r="C335" s="1"/>
      <c r="D335" s="1"/>
    </row>
    <row r="336" spans="1:4" x14ac:dyDescent="0.2">
      <c r="A336" s="1"/>
      <c r="B336" s="1"/>
      <c r="C336" s="1"/>
      <c r="D336" s="1"/>
    </row>
    <row r="337" spans="1:4" x14ac:dyDescent="0.2">
      <c r="A337" s="1"/>
      <c r="B337" s="1"/>
      <c r="C337" s="1"/>
      <c r="D337" s="1"/>
    </row>
    <row r="338" spans="1:4" x14ac:dyDescent="0.2">
      <c r="A338" s="1"/>
      <c r="B338" s="1"/>
      <c r="C338" s="1"/>
      <c r="D338" s="1"/>
    </row>
    <row r="339" spans="1:4" x14ac:dyDescent="0.2">
      <c r="A339" s="1"/>
      <c r="B339" s="1"/>
      <c r="C339" s="1"/>
      <c r="D339" s="1"/>
    </row>
    <row r="340" spans="1:4" x14ac:dyDescent="0.2">
      <c r="A340" s="1"/>
      <c r="B340" s="1"/>
      <c r="C340" s="1"/>
      <c r="D340" s="1"/>
    </row>
    <row r="341" spans="1:4" x14ac:dyDescent="0.2">
      <c r="A341" s="1"/>
      <c r="B341" s="1"/>
      <c r="C341" s="1"/>
      <c r="D341" s="1"/>
    </row>
    <row r="342" spans="1:4" x14ac:dyDescent="0.2">
      <c r="A342" s="1"/>
      <c r="B342" s="1"/>
      <c r="C342" s="1"/>
      <c r="D342" s="1"/>
    </row>
    <row r="343" spans="1:4" x14ac:dyDescent="0.2">
      <c r="A343" s="1"/>
      <c r="B343" s="1"/>
      <c r="C343" s="1"/>
      <c r="D343" s="1"/>
    </row>
    <row r="344" spans="1:4" x14ac:dyDescent="0.2">
      <c r="A344" s="1"/>
      <c r="B344" s="1"/>
      <c r="C344" s="1"/>
      <c r="D344" s="1"/>
    </row>
    <row r="345" spans="1:4" x14ac:dyDescent="0.2">
      <c r="A345" s="1"/>
      <c r="B345" s="1"/>
      <c r="C345" s="1"/>
      <c r="D345" s="1"/>
    </row>
    <row r="346" spans="1:4" x14ac:dyDescent="0.2">
      <c r="A346" s="1"/>
      <c r="B346" s="1"/>
      <c r="C346" s="1"/>
      <c r="D346" s="1"/>
    </row>
    <row r="347" spans="1:4" x14ac:dyDescent="0.2">
      <c r="A347" s="1"/>
      <c r="B347" s="1"/>
      <c r="C347" s="1"/>
      <c r="D347" s="1"/>
    </row>
    <row r="348" spans="1:4" x14ac:dyDescent="0.2">
      <c r="A348" s="1"/>
      <c r="B348" s="1"/>
      <c r="C348" s="1"/>
      <c r="D348" s="1"/>
    </row>
    <row r="349" spans="1:4" x14ac:dyDescent="0.2">
      <c r="A349" s="1"/>
      <c r="B349" s="1"/>
      <c r="C349" s="1"/>
      <c r="D349" s="1"/>
    </row>
    <row r="350" spans="1:4" x14ac:dyDescent="0.2">
      <c r="A350" s="1"/>
      <c r="B350" s="1"/>
      <c r="C350" s="1"/>
      <c r="D350" s="1"/>
    </row>
    <row r="351" spans="1:4" x14ac:dyDescent="0.2">
      <c r="A351" s="1"/>
      <c r="B351" s="1"/>
      <c r="C351" s="1"/>
      <c r="D351" s="1"/>
    </row>
    <row r="352" spans="1:4" x14ac:dyDescent="0.2">
      <c r="A352" s="1"/>
      <c r="B352" s="1"/>
      <c r="C352" s="1"/>
      <c r="D352" s="1"/>
    </row>
    <row r="353" spans="1:4" x14ac:dyDescent="0.2">
      <c r="A353" s="1"/>
      <c r="B353" s="1"/>
      <c r="C353" s="1"/>
      <c r="D353" s="1"/>
    </row>
    <row r="354" spans="1:4" x14ac:dyDescent="0.2">
      <c r="A354" s="1"/>
      <c r="B354" s="1"/>
      <c r="C354" s="1"/>
      <c r="D354" s="1"/>
    </row>
    <row r="355" spans="1:4" x14ac:dyDescent="0.2">
      <c r="A355" s="1"/>
      <c r="B355" s="1"/>
      <c r="C355" s="1"/>
      <c r="D355" s="1"/>
    </row>
    <row r="356" spans="1:4" x14ac:dyDescent="0.2">
      <c r="A356" s="1"/>
      <c r="B356" s="1"/>
      <c r="C356" s="1"/>
      <c r="D356" s="1"/>
    </row>
    <row r="357" spans="1:4" x14ac:dyDescent="0.2">
      <c r="A357" s="1"/>
      <c r="B357" s="1"/>
      <c r="C357" s="1"/>
      <c r="D357" s="1"/>
    </row>
    <row r="358" spans="1:4" x14ac:dyDescent="0.2">
      <c r="A358" s="1"/>
      <c r="B358" s="1"/>
      <c r="C358" s="1"/>
      <c r="D358" s="1"/>
    </row>
    <row r="359" spans="1:4" x14ac:dyDescent="0.2">
      <c r="A359" s="1"/>
      <c r="B359" s="1"/>
      <c r="C359" s="1"/>
      <c r="D359" s="1"/>
    </row>
    <row r="360" spans="1:4" x14ac:dyDescent="0.2">
      <c r="A360" s="1"/>
      <c r="B360" s="1"/>
      <c r="C360" s="1"/>
      <c r="D360" s="1"/>
    </row>
    <row r="361" spans="1:4" x14ac:dyDescent="0.2">
      <c r="A361" s="1"/>
      <c r="B361" s="1"/>
      <c r="C361" s="1"/>
      <c r="D361" s="1"/>
    </row>
    <row r="362" spans="1:4" x14ac:dyDescent="0.2">
      <c r="A362" s="1"/>
      <c r="B362" s="1"/>
      <c r="C362" s="1"/>
      <c r="D362" s="1"/>
    </row>
    <row r="363" spans="1:4" x14ac:dyDescent="0.2">
      <c r="A363" s="1"/>
      <c r="B363" s="1"/>
      <c r="C363" s="1"/>
      <c r="D363" s="1"/>
    </row>
    <row r="364" spans="1:4" x14ac:dyDescent="0.2">
      <c r="A364" s="1"/>
      <c r="B364" s="1"/>
      <c r="C364" s="1"/>
      <c r="D364" s="1"/>
    </row>
    <row r="365" spans="1:4" x14ac:dyDescent="0.2">
      <c r="A365" s="1"/>
      <c r="B365" s="1"/>
      <c r="C365" s="1"/>
      <c r="D365" s="1"/>
    </row>
    <row r="366" spans="1:4" x14ac:dyDescent="0.2">
      <c r="A366" s="1"/>
      <c r="B366" s="1"/>
      <c r="C366" s="1"/>
      <c r="D366" s="1"/>
    </row>
    <row r="367" spans="1:4" x14ac:dyDescent="0.2">
      <c r="A367" s="1"/>
      <c r="B367" s="1"/>
      <c r="C367" s="1"/>
      <c r="D367" s="1"/>
    </row>
    <row r="368" spans="1:4" x14ac:dyDescent="0.2">
      <c r="A368" s="1"/>
      <c r="B368" s="1"/>
      <c r="C368" s="1"/>
      <c r="D368" s="1"/>
    </row>
    <row r="369" spans="1:4" x14ac:dyDescent="0.2">
      <c r="A369" s="1"/>
      <c r="B369" s="1"/>
      <c r="C369" s="1"/>
      <c r="D369" s="1"/>
    </row>
    <row r="370" spans="1:4" x14ac:dyDescent="0.2">
      <c r="A370" s="1"/>
      <c r="B370" s="1"/>
      <c r="C370" s="1"/>
      <c r="D370" s="1"/>
    </row>
    <row r="371" spans="1:4" x14ac:dyDescent="0.2">
      <c r="A371" s="1"/>
      <c r="B371" s="1"/>
      <c r="C371" s="1"/>
      <c r="D371" s="1"/>
    </row>
    <row r="372" spans="1:4" x14ac:dyDescent="0.2">
      <c r="A372" s="1"/>
      <c r="B372" s="1"/>
      <c r="C372" s="1"/>
      <c r="D372" s="1"/>
    </row>
    <row r="373" spans="1:4" x14ac:dyDescent="0.2">
      <c r="A373" s="1"/>
      <c r="B373" s="1"/>
      <c r="C373" s="1"/>
      <c r="D373" s="1"/>
    </row>
    <row r="374" spans="1:4" x14ac:dyDescent="0.2">
      <c r="A374" s="1"/>
      <c r="B374" s="1"/>
      <c r="C374" s="1"/>
      <c r="D374" s="1"/>
    </row>
    <row r="375" spans="1:4" x14ac:dyDescent="0.2">
      <c r="A375" s="1"/>
      <c r="B375" s="1"/>
      <c r="C375" s="1"/>
      <c r="D375" s="1"/>
    </row>
    <row r="376" spans="1:4" x14ac:dyDescent="0.2">
      <c r="A376" s="1"/>
      <c r="B376" s="1"/>
      <c r="C376" s="1"/>
      <c r="D376" s="1"/>
    </row>
    <row r="377" spans="1:4" x14ac:dyDescent="0.2">
      <c r="A377" s="1"/>
      <c r="B377" s="1"/>
      <c r="C377" s="1"/>
      <c r="D377" s="1"/>
    </row>
    <row r="378" spans="1:4" x14ac:dyDescent="0.2">
      <c r="A378" s="1"/>
      <c r="B378" s="1"/>
      <c r="C378" s="1"/>
      <c r="D378" s="1"/>
    </row>
    <row r="379" spans="1:4" x14ac:dyDescent="0.2">
      <c r="A379" s="1"/>
      <c r="B379" s="1"/>
      <c r="C379" s="1"/>
      <c r="D379" s="1"/>
    </row>
    <row r="380" spans="1:4" x14ac:dyDescent="0.2">
      <c r="A380" s="1"/>
      <c r="B380" s="1"/>
      <c r="C380" s="1"/>
      <c r="D380" s="1"/>
    </row>
    <row r="381" spans="1:4" x14ac:dyDescent="0.2">
      <c r="A381" s="1"/>
      <c r="B381" s="1"/>
      <c r="C381" s="1"/>
      <c r="D381" s="1"/>
    </row>
    <row r="382" spans="1:4" x14ac:dyDescent="0.2">
      <c r="A382" s="1"/>
      <c r="B382" s="1"/>
      <c r="C382" s="1"/>
      <c r="D382" s="1"/>
    </row>
    <row r="383" spans="1:4" x14ac:dyDescent="0.2">
      <c r="A383" s="1"/>
      <c r="B383" s="1"/>
      <c r="C383" s="1"/>
      <c r="D383" s="1"/>
    </row>
    <row r="384" spans="1:4" x14ac:dyDescent="0.2">
      <c r="A384" s="1"/>
      <c r="B384" s="1"/>
      <c r="C384" s="1"/>
      <c r="D384" s="1"/>
    </row>
    <row r="385" spans="1:4" x14ac:dyDescent="0.2">
      <c r="A385" s="1"/>
      <c r="B385" s="1"/>
      <c r="C385" s="1"/>
      <c r="D385" s="1"/>
    </row>
    <row r="386" spans="1:4" x14ac:dyDescent="0.2">
      <c r="A386" s="1"/>
      <c r="B386" s="1"/>
      <c r="C386" s="1"/>
      <c r="D386" s="1"/>
    </row>
    <row r="387" spans="1:4" x14ac:dyDescent="0.2">
      <c r="A387" s="1"/>
      <c r="B387" s="1"/>
      <c r="C387" s="1"/>
      <c r="D387" s="1"/>
    </row>
    <row r="388" spans="1:4" x14ac:dyDescent="0.2">
      <c r="A388" s="1"/>
      <c r="B388" s="1"/>
      <c r="C388" s="1"/>
      <c r="D388" s="1"/>
    </row>
    <row r="389" spans="1:4" x14ac:dyDescent="0.2">
      <c r="A389" s="1"/>
      <c r="B389" s="1"/>
      <c r="C389" s="1"/>
      <c r="D389" s="1"/>
    </row>
    <row r="390" spans="1:4" x14ac:dyDescent="0.2">
      <c r="A390" s="1"/>
      <c r="B390" s="1"/>
      <c r="C390" s="1"/>
      <c r="D390" s="1"/>
    </row>
    <row r="391" spans="1:4" x14ac:dyDescent="0.2">
      <c r="A391" s="1"/>
      <c r="B391" s="1"/>
      <c r="C391" s="1"/>
      <c r="D391" s="1"/>
    </row>
    <row r="392" spans="1:4" x14ac:dyDescent="0.2">
      <c r="A392" s="1"/>
      <c r="B392" s="1"/>
      <c r="C392" s="1"/>
      <c r="D392" s="1"/>
    </row>
    <row r="393" spans="1:4" x14ac:dyDescent="0.2">
      <c r="A393" s="1"/>
      <c r="B393" s="1"/>
      <c r="C393" s="1"/>
      <c r="D393" s="1"/>
    </row>
    <row r="394" spans="1:4" x14ac:dyDescent="0.2">
      <c r="A394" s="1"/>
      <c r="B394" s="1"/>
      <c r="C394" s="1"/>
      <c r="D394" s="1"/>
    </row>
    <row r="395" spans="1:4" x14ac:dyDescent="0.2">
      <c r="A395" s="1"/>
      <c r="B395" s="1"/>
      <c r="C395" s="1"/>
      <c r="D395" s="1"/>
    </row>
    <row r="396" spans="1:4" x14ac:dyDescent="0.2">
      <c r="A396" s="1"/>
      <c r="B396" s="1"/>
      <c r="C396" s="1"/>
      <c r="D396" s="1"/>
    </row>
    <row r="397" spans="1:4" x14ac:dyDescent="0.2">
      <c r="A397" s="1"/>
      <c r="B397" s="1"/>
      <c r="C397" s="1"/>
      <c r="D397" s="1"/>
    </row>
    <row r="398" spans="1:4" x14ac:dyDescent="0.2">
      <c r="A398" s="1"/>
      <c r="B398" s="1"/>
      <c r="C398" s="1"/>
      <c r="D398" s="1"/>
    </row>
    <row r="399" spans="1:4" x14ac:dyDescent="0.2">
      <c r="A399" s="1"/>
      <c r="B399" s="1"/>
      <c r="C399" s="1"/>
      <c r="D399" s="1"/>
    </row>
    <row r="400" spans="1:4" x14ac:dyDescent="0.2">
      <c r="A400" s="1"/>
      <c r="B400" s="1"/>
      <c r="C400" s="1"/>
      <c r="D400" s="1"/>
    </row>
    <row r="401" spans="1:4" x14ac:dyDescent="0.2">
      <c r="A401" s="1"/>
      <c r="B401" s="1"/>
      <c r="C401" s="1"/>
      <c r="D401" s="1"/>
    </row>
    <row r="402" spans="1:4" x14ac:dyDescent="0.2">
      <c r="A402" s="1"/>
      <c r="B402" s="1"/>
      <c r="C402" s="1"/>
      <c r="D402" s="1"/>
    </row>
    <row r="403" spans="1:4" x14ac:dyDescent="0.2">
      <c r="A403" s="1"/>
      <c r="B403" s="1"/>
      <c r="C403" s="1"/>
      <c r="D403" s="1"/>
    </row>
    <row r="404" spans="1:4" x14ac:dyDescent="0.2">
      <c r="A404" s="1"/>
      <c r="B404" s="1"/>
      <c r="C404" s="1"/>
      <c r="D404" s="1"/>
    </row>
    <row r="405" spans="1:4" x14ac:dyDescent="0.2">
      <c r="A405" s="1"/>
      <c r="B405" s="1"/>
      <c r="C405" s="1"/>
      <c r="D405" s="1"/>
    </row>
    <row r="406" spans="1:4" x14ac:dyDescent="0.2">
      <c r="A406" s="1"/>
      <c r="B406" s="1"/>
      <c r="C406" s="1"/>
      <c r="D406" s="1"/>
    </row>
    <row r="407" spans="1:4" x14ac:dyDescent="0.2">
      <c r="A407" s="1"/>
      <c r="B407" s="1"/>
      <c r="C407" s="1"/>
      <c r="D407" s="1"/>
    </row>
    <row r="408" spans="1:4" x14ac:dyDescent="0.2">
      <c r="A408" s="1"/>
      <c r="B408" s="1"/>
      <c r="C408" s="1"/>
      <c r="D408" s="1"/>
    </row>
    <row r="409" spans="1:4" x14ac:dyDescent="0.2">
      <c r="A409" s="1"/>
      <c r="B409" s="1"/>
      <c r="C409" s="1"/>
      <c r="D409" s="1"/>
    </row>
    <row r="410" spans="1:4" x14ac:dyDescent="0.2">
      <c r="A410" s="1"/>
      <c r="B410" s="1"/>
      <c r="C410" s="1"/>
      <c r="D410" s="1"/>
    </row>
    <row r="411" spans="1:4" x14ac:dyDescent="0.2">
      <c r="A411" s="1"/>
      <c r="B411" s="1"/>
      <c r="C411" s="1"/>
      <c r="D411" s="1"/>
    </row>
    <row r="412" spans="1:4" x14ac:dyDescent="0.2">
      <c r="A412" s="1"/>
      <c r="B412" s="1"/>
      <c r="C412" s="1"/>
      <c r="D412" s="1"/>
    </row>
    <row r="413" spans="1:4" x14ac:dyDescent="0.2">
      <c r="A413" s="1"/>
      <c r="B413" s="1"/>
      <c r="C413" s="1"/>
      <c r="D413" s="1"/>
    </row>
    <row r="414" spans="1:4" x14ac:dyDescent="0.2">
      <c r="A414" s="1"/>
      <c r="B414" s="1"/>
      <c r="C414" s="1"/>
      <c r="D414" s="1"/>
    </row>
    <row r="415" spans="1:4" x14ac:dyDescent="0.2">
      <c r="A415" s="1"/>
      <c r="B415" s="1"/>
      <c r="C415" s="1"/>
      <c r="D415" s="1"/>
    </row>
    <row r="416" spans="1:4" x14ac:dyDescent="0.2">
      <c r="A416" s="1"/>
      <c r="B416" s="1"/>
      <c r="C416" s="1"/>
      <c r="D416" s="1"/>
    </row>
    <row r="417" spans="1:4" x14ac:dyDescent="0.2">
      <c r="A417" s="1"/>
      <c r="B417" s="1"/>
      <c r="C417" s="1"/>
      <c r="D417" s="1"/>
    </row>
    <row r="418" spans="1:4" x14ac:dyDescent="0.2">
      <c r="A418" s="1"/>
      <c r="B418" s="1"/>
      <c r="C418" s="1"/>
      <c r="D418" s="1"/>
    </row>
    <row r="419" spans="1:4" x14ac:dyDescent="0.2">
      <c r="A419" s="1"/>
      <c r="B419" s="1"/>
      <c r="C419" s="1"/>
      <c r="D419" s="1"/>
    </row>
    <row r="420" spans="1:4" x14ac:dyDescent="0.2">
      <c r="A420" s="1"/>
      <c r="B420" s="1"/>
      <c r="C420" s="1"/>
      <c r="D420" s="1"/>
    </row>
    <row r="421" spans="1:4" x14ac:dyDescent="0.2">
      <c r="A421" s="1"/>
      <c r="B421" s="1"/>
      <c r="C421" s="1"/>
      <c r="D421" s="1"/>
    </row>
    <row r="422" spans="1:4" x14ac:dyDescent="0.2">
      <c r="A422" s="1"/>
      <c r="B422" s="1"/>
      <c r="C422" s="1"/>
      <c r="D422" s="1"/>
    </row>
    <row r="423" spans="1:4" x14ac:dyDescent="0.2">
      <c r="A423" s="1"/>
      <c r="B423" s="1"/>
      <c r="C423" s="1"/>
      <c r="D423" s="1"/>
    </row>
    <row r="424" spans="1:4" x14ac:dyDescent="0.2">
      <c r="A424" s="1"/>
      <c r="B424" s="1"/>
      <c r="C424" s="1"/>
      <c r="D424" s="1"/>
    </row>
    <row r="425" spans="1:4" x14ac:dyDescent="0.2">
      <c r="A425" s="1"/>
      <c r="B425" s="1"/>
      <c r="C425" s="1"/>
      <c r="D425" s="1"/>
    </row>
    <row r="426" spans="1:4" x14ac:dyDescent="0.2">
      <c r="A426" s="1"/>
      <c r="B426" s="1"/>
      <c r="C426" s="1"/>
      <c r="D426" s="1"/>
    </row>
    <row r="427" spans="1:4" x14ac:dyDescent="0.2">
      <c r="A427" s="1"/>
      <c r="B427" s="1"/>
      <c r="C427" s="1"/>
      <c r="D427" s="1"/>
    </row>
    <row r="428" spans="1:4" x14ac:dyDescent="0.2">
      <c r="A428" s="1"/>
      <c r="B428" s="1"/>
      <c r="C428" s="1"/>
      <c r="D428" s="1"/>
    </row>
    <row r="429" spans="1:4" x14ac:dyDescent="0.2">
      <c r="A429" s="1"/>
      <c r="B429" s="1"/>
      <c r="C429" s="1"/>
      <c r="D429" s="1"/>
    </row>
    <row r="430" spans="1:4" x14ac:dyDescent="0.2">
      <c r="A430" s="1"/>
      <c r="B430" s="1"/>
      <c r="C430" s="1"/>
      <c r="D430" s="1"/>
    </row>
    <row r="431" spans="1:4" x14ac:dyDescent="0.2">
      <c r="A431" s="1"/>
      <c r="B431" s="1"/>
      <c r="C431" s="1"/>
      <c r="D431" s="1"/>
    </row>
    <row r="432" spans="1:4" x14ac:dyDescent="0.2">
      <c r="A432" s="1"/>
      <c r="B432" s="1"/>
      <c r="C432" s="1"/>
      <c r="D432" s="1"/>
    </row>
    <row r="433" spans="1:4" x14ac:dyDescent="0.2">
      <c r="A433" s="1"/>
      <c r="B433" s="1"/>
      <c r="C433" s="1"/>
      <c r="D433" s="1"/>
    </row>
    <row r="434" spans="1:4" x14ac:dyDescent="0.2">
      <c r="A434" s="1"/>
      <c r="B434" s="1"/>
      <c r="C434" s="1"/>
      <c r="D434" s="1"/>
    </row>
    <row r="435" spans="1:4" x14ac:dyDescent="0.2">
      <c r="A435" s="1"/>
      <c r="B435" s="1"/>
      <c r="C435" s="1"/>
      <c r="D435" s="1"/>
    </row>
    <row r="436" spans="1:4" x14ac:dyDescent="0.2">
      <c r="A436" s="1"/>
      <c r="B436" s="1"/>
      <c r="C436" s="1"/>
      <c r="D436" s="1"/>
    </row>
    <row r="437" spans="1:4" x14ac:dyDescent="0.2">
      <c r="A437" s="1"/>
      <c r="B437" s="1"/>
      <c r="C437" s="1"/>
      <c r="D437" s="1"/>
    </row>
    <row r="438" spans="1:4" x14ac:dyDescent="0.2">
      <c r="A438" s="1"/>
      <c r="B438" s="1"/>
      <c r="C438" s="1"/>
      <c r="D438" s="1"/>
    </row>
    <row r="439" spans="1:4" x14ac:dyDescent="0.2">
      <c r="A439" s="1"/>
      <c r="B439" s="1"/>
      <c r="C439" s="1"/>
      <c r="D439" s="1"/>
    </row>
    <row r="440" spans="1:4" x14ac:dyDescent="0.2">
      <c r="A440" s="1"/>
      <c r="B440" s="1"/>
      <c r="C440" s="1"/>
      <c r="D440" s="1"/>
    </row>
    <row r="441" spans="1:4" x14ac:dyDescent="0.2">
      <c r="A441" s="1"/>
      <c r="B441" s="1"/>
      <c r="C441" s="1"/>
      <c r="D441" s="1"/>
    </row>
    <row r="442" spans="1:4" x14ac:dyDescent="0.2">
      <c r="A442" s="1"/>
      <c r="B442" s="1"/>
      <c r="C442" s="1"/>
      <c r="D442" s="1"/>
    </row>
    <row r="443" spans="1:4" x14ac:dyDescent="0.2">
      <c r="A443" s="1"/>
      <c r="B443" s="1"/>
      <c r="C443" s="1"/>
      <c r="D443" s="1"/>
    </row>
    <row r="444" spans="1:4" x14ac:dyDescent="0.2">
      <c r="A444" s="1"/>
      <c r="B444" s="1"/>
      <c r="C444" s="1"/>
      <c r="D444" s="1"/>
    </row>
    <row r="445" spans="1:4" x14ac:dyDescent="0.2">
      <c r="A445" s="1"/>
      <c r="B445" s="1"/>
      <c r="C445" s="1"/>
      <c r="D445" s="1"/>
    </row>
    <row r="446" spans="1:4" x14ac:dyDescent="0.2">
      <c r="A446" s="1"/>
      <c r="B446" s="1"/>
      <c r="C446" s="1"/>
      <c r="D446" s="1"/>
    </row>
    <row r="447" spans="1:4" x14ac:dyDescent="0.2">
      <c r="A447" s="1"/>
      <c r="B447" s="1"/>
      <c r="C447" s="1"/>
      <c r="D447" s="1"/>
    </row>
    <row r="448" spans="1:4" x14ac:dyDescent="0.2">
      <c r="A448" s="1"/>
      <c r="B448" s="1"/>
      <c r="C448" s="1"/>
      <c r="D448" s="1"/>
    </row>
    <row r="449" spans="1:4" x14ac:dyDescent="0.2">
      <c r="A449" s="1"/>
      <c r="B449" s="1"/>
      <c r="C449" s="1"/>
      <c r="D449" s="1"/>
    </row>
    <row r="450" spans="1:4" x14ac:dyDescent="0.2">
      <c r="A450" s="1"/>
      <c r="B450" s="1"/>
      <c r="C450" s="1"/>
      <c r="D450" s="1"/>
    </row>
    <row r="451" spans="1:4" x14ac:dyDescent="0.2">
      <c r="A451" s="1"/>
      <c r="B451" s="1"/>
      <c r="C451" s="1"/>
      <c r="D451" s="1"/>
    </row>
    <row r="452" spans="1:4" x14ac:dyDescent="0.2">
      <c r="A452" s="1"/>
      <c r="B452" s="1"/>
      <c r="C452" s="1"/>
      <c r="D452" s="1"/>
    </row>
    <row r="453" spans="1:4" x14ac:dyDescent="0.2">
      <c r="A453" s="1"/>
      <c r="B453" s="1"/>
      <c r="C453" s="1"/>
      <c r="D453" s="1"/>
    </row>
    <row r="454" spans="1:4" x14ac:dyDescent="0.2">
      <c r="A454" s="1"/>
      <c r="B454" s="1"/>
      <c r="C454" s="1"/>
      <c r="D454" s="1"/>
    </row>
    <row r="455" spans="1:4" x14ac:dyDescent="0.2">
      <c r="A455" s="1"/>
      <c r="B455" s="1"/>
      <c r="C455" s="1"/>
      <c r="D455" s="1"/>
    </row>
    <row r="456" spans="1:4" x14ac:dyDescent="0.2">
      <c r="A456" s="1"/>
      <c r="B456" s="1"/>
      <c r="C456" s="1"/>
      <c r="D456" s="1"/>
    </row>
    <row r="457" spans="1:4" x14ac:dyDescent="0.2">
      <c r="A457" s="1"/>
      <c r="B457" s="1"/>
      <c r="C457" s="1"/>
      <c r="D457" s="1"/>
    </row>
    <row r="458" spans="1:4" x14ac:dyDescent="0.2">
      <c r="A458" s="1"/>
      <c r="B458" s="1"/>
      <c r="C458" s="1"/>
      <c r="D458" s="1"/>
    </row>
    <row r="459" spans="1:4" x14ac:dyDescent="0.2">
      <c r="A459" s="1"/>
      <c r="B459" s="1"/>
      <c r="C459" s="1"/>
      <c r="D459" s="1"/>
    </row>
    <row r="460" spans="1:4" x14ac:dyDescent="0.2">
      <c r="A460" s="1"/>
      <c r="B460" s="1"/>
      <c r="C460" s="1"/>
      <c r="D460" s="1"/>
    </row>
    <row r="461" spans="1:4" x14ac:dyDescent="0.2">
      <c r="A461" s="1"/>
      <c r="B461" s="1"/>
      <c r="C461" s="1"/>
      <c r="D461" s="1"/>
    </row>
    <row r="462" spans="1:4" x14ac:dyDescent="0.2">
      <c r="A462" s="1"/>
      <c r="B462" s="1"/>
      <c r="C462" s="1"/>
      <c r="D462" s="1"/>
    </row>
    <row r="463" spans="1:4" x14ac:dyDescent="0.2">
      <c r="A463" s="1"/>
      <c r="B463" s="1"/>
      <c r="C463" s="1"/>
      <c r="D463" s="1"/>
    </row>
    <row r="464" spans="1:4" x14ac:dyDescent="0.2">
      <c r="A464" s="1"/>
      <c r="B464" s="1"/>
      <c r="C464" s="1"/>
      <c r="D464" s="1"/>
    </row>
    <row r="465" spans="1:4" x14ac:dyDescent="0.2">
      <c r="A465" s="1"/>
      <c r="B465" s="1"/>
      <c r="C465" s="1"/>
      <c r="D465" s="1"/>
    </row>
    <row r="466" spans="1:4" x14ac:dyDescent="0.2">
      <c r="A466" s="1"/>
      <c r="B466" s="1"/>
      <c r="C466" s="1"/>
      <c r="D466" s="1"/>
    </row>
    <row r="467" spans="1:4" x14ac:dyDescent="0.2">
      <c r="A467" s="1"/>
      <c r="B467" s="1"/>
      <c r="C467" s="1"/>
      <c r="D467" s="1"/>
    </row>
    <row r="468" spans="1:4" x14ac:dyDescent="0.2">
      <c r="A468" s="1"/>
      <c r="B468" s="1"/>
      <c r="C468" s="1"/>
      <c r="D468" s="1"/>
    </row>
    <row r="469" spans="1:4" x14ac:dyDescent="0.2">
      <c r="A469" s="1"/>
      <c r="B469" s="1"/>
      <c r="C469" s="1"/>
      <c r="D469" s="1"/>
    </row>
    <row r="470" spans="1:4" x14ac:dyDescent="0.2">
      <c r="A470" s="1"/>
      <c r="B470" s="1"/>
      <c r="C470" s="1"/>
      <c r="D470" s="1"/>
    </row>
    <row r="471" spans="1:4" x14ac:dyDescent="0.2">
      <c r="A471" s="1"/>
      <c r="B471" s="1"/>
      <c r="C471" s="1"/>
      <c r="D471" s="1"/>
    </row>
    <row r="472" spans="1:4" x14ac:dyDescent="0.2">
      <c r="A472" s="1"/>
      <c r="B472" s="1"/>
      <c r="C472" s="1"/>
      <c r="D472" s="1"/>
    </row>
    <row r="473" spans="1:4" x14ac:dyDescent="0.2">
      <c r="A473" s="1"/>
      <c r="B473" s="1"/>
      <c r="C473" s="1"/>
      <c r="D473" s="1"/>
    </row>
    <row r="474" spans="1:4" x14ac:dyDescent="0.2">
      <c r="A474" s="1"/>
      <c r="B474" s="1"/>
      <c r="C474" s="1"/>
      <c r="D474" s="1"/>
    </row>
    <row r="475" spans="1:4" x14ac:dyDescent="0.2">
      <c r="A475" s="1"/>
      <c r="B475" s="1"/>
      <c r="C475" s="1"/>
      <c r="D475" s="1"/>
    </row>
    <row r="476" spans="1:4" x14ac:dyDescent="0.2">
      <c r="A476" s="1"/>
      <c r="B476" s="1"/>
      <c r="C476" s="1"/>
      <c r="D476" s="1"/>
    </row>
    <row r="477" spans="1:4" x14ac:dyDescent="0.2">
      <c r="A477" s="1"/>
      <c r="B477" s="1"/>
      <c r="C477" s="1"/>
      <c r="D477" s="1"/>
    </row>
    <row r="478" spans="1:4" x14ac:dyDescent="0.2">
      <c r="A478" s="1"/>
      <c r="B478" s="1"/>
      <c r="C478" s="1"/>
      <c r="D478" s="1"/>
    </row>
    <row r="479" spans="1:4" x14ac:dyDescent="0.2">
      <c r="A479" s="1"/>
      <c r="B479" s="1"/>
      <c r="C479" s="1"/>
      <c r="D479" s="1"/>
    </row>
    <row r="480" spans="1:4" x14ac:dyDescent="0.2">
      <c r="A480" s="1"/>
      <c r="B480" s="1"/>
      <c r="C480" s="1"/>
      <c r="D480" s="1"/>
    </row>
    <row r="481" spans="1:4" x14ac:dyDescent="0.2">
      <c r="A481" s="1"/>
      <c r="B481" s="1"/>
      <c r="C481" s="1"/>
      <c r="D481" s="1"/>
    </row>
    <row r="482" spans="1:4" x14ac:dyDescent="0.2">
      <c r="A482" s="1"/>
      <c r="B482" s="1"/>
      <c r="C482" s="1"/>
      <c r="D482" s="1"/>
    </row>
    <row r="483" spans="1:4" x14ac:dyDescent="0.2">
      <c r="A483" s="1"/>
      <c r="B483" s="1"/>
      <c r="C483" s="1"/>
      <c r="D483" s="1"/>
    </row>
    <row r="484" spans="1:4" x14ac:dyDescent="0.2">
      <c r="A484" s="1"/>
      <c r="B484" s="1"/>
      <c r="C484" s="1"/>
      <c r="D484" s="1"/>
    </row>
    <row r="485" spans="1:4" x14ac:dyDescent="0.2">
      <c r="A485" s="1"/>
      <c r="B485" s="1"/>
      <c r="C485" s="1"/>
      <c r="D485" s="1"/>
    </row>
    <row r="486" spans="1:4" x14ac:dyDescent="0.2">
      <c r="A486" s="1"/>
      <c r="B486" s="1"/>
      <c r="C486" s="1"/>
      <c r="D486" s="1"/>
    </row>
    <row r="487" spans="1:4" x14ac:dyDescent="0.2">
      <c r="A487" s="1"/>
      <c r="B487" s="1"/>
      <c r="C487" s="1"/>
      <c r="D487" s="1"/>
    </row>
    <row r="488" spans="1:4" x14ac:dyDescent="0.2">
      <c r="A488" s="1"/>
      <c r="B488" s="1"/>
      <c r="C488" s="1"/>
      <c r="D488" s="1"/>
    </row>
    <row r="489" spans="1:4" x14ac:dyDescent="0.2">
      <c r="A489" s="1"/>
      <c r="B489" s="1"/>
      <c r="C489" s="1"/>
      <c r="D489" s="1"/>
    </row>
    <row r="490" spans="1:4" x14ac:dyDescent="0.2">
      <c r="A490" s="1"/>
      <c r="B490" s="1"/>
      <c r="C490" s="1"/>
      <c r="D490" s="1"/>
    </row>
    <row r="491" spans="1:4" x14ac:dyDescent="0.2">
      <c r="A491" s="1"/>
      <c r="B491" s="1"/>
      <c r="C491" s="1"/>
      <c r="D491" s="1"/>
    </row>
    <row r="492" spans="1:4" x14ac:dyDescent="0.2">
      <c r="A492" s="1"/>
      <c r="B492" s="1"/>
      <c r="C492" s="1"/>
      <c r="D492" s="1"/>
    </row>
    <row r="493" spans="1:4" x14ac:dyDescent="0.2">
      <c r="A493" s="1"/>
      <c r="B493" s="1"/>
      <c r="C493" s="1"/>
      <c r="D493" s="1"/>
    </row>
    <row r="494" spans="1:4" x14ac:dyDescent="0.2">
      <c r="A494" s="1"/>
      <c r="B494" s="1"/>
      <c r="C494" s="1"/>
      <c r="D494" s="1"/>
    </row>
    <row r="495" spans="1:4" x14ac:dyDescent="0.2">
      <c r="A495" s="1"/>
      <c r="B495" s="1"/>
      <c r="C495" s="1"/>
      <c r="D495" s="1"/>
    </row>
    <row r="496" spans="1:4" x14ac:dyDescent="0.2">
      <c r="A496" s="1"/>
      <c r="B496" s="1"/>
      <c r="C496" s="1"/>
      <c r="D496" s="1"/>
    </row>
    <row r="497" spans="1:4" x14ac:dyDescent="0.2">
      <c r="A497" s="1"/>
      <c r="B497" s="1"/>
      <c r="C497" s="1"/>
      <c r="D497" s="1"/>
    </row>
    <row r="498" spans="1:4" x14ac:dyDescent="0.2">
      <c r="A498" s="1"/>
      <c r="B498" s="1"/>
      <c r="C498" s="1"/>
      <c r="D498" s="1"/>
    </row>
    <row r="499" spans="1:4" x14ac:dyDescent="0.2">
      <c r="A499" s="1"/>
      <c r="B499" s="1"/>
      <c r="C499" s="1"/>
      <c r="D499" s="1"/>
    </row>
    <row r="500" spans="1:4" x14ac:dyDescent="0.2">
      <c r="A500" s="1"/>
      <c r="B500" s="1"/>
      <c r="C500" s="1"/>
      <c r="D500" s="1"/>
    </row>
    <row r="501" spans="1:4" x14ac:dyDescent="0.2">
      <c r="A501" s="1"/>
      <c r="B501" s="1"/>
      <c r="C501" s="1"/>
      <c r="D501" s="1"/>
    </row>
    <row r="502" spans="1:4" x14ac:dyDescent="0.2">
      <c r="A502" s="1"/>
      <c r="B502" s="1"/>
      <c r="C502" s="1"/>
      <c r="D502" s="1"/>
    </row>
    <row r="503" spans="1:4" x14ac:dyDescent="0.2">
      <c r="A503" s="1"/>
      <c r="B503" s="1"/>
      <c r="C503" s="1"/>
      <c r="D503" s="1"/>
    </row>
    <row r="504" spans="1:4" x14ac:dyDescent="0.2">
      <c r="A504" s="1"/>
      <c r="B504" s="1"/>
      <c r="C504" s="1"/>
      <c r="D504" s="1"/>
    </row>
    <row r="505" spans="1:4" x14ac:dyDescent="0.2">
      <c r="A505" s="1"/>
      <c r="B505" s="1"/>
      <c r="C505" s="1"/>
      <c r="D505" s="1"/>
    </row>
    <row r="506" spans="1:4" x14ac:dyDescent="0.2">
      <c r="A506" s="1"/>
      <c r="B506" s="1"/>
      <c r="C506" s="1"/>
      <c r="D506" s="1"/>
    </row>
    <row r="507" spans="1:4" x14ac:dyDescent="0.2">
      <c r="A507" s="1"/>
      <c r="B507" s="1"/>
      <c r="C507" s="1"/>
      <c r="D507" s="1"/>
    </row>
    <row r="508" spans="1:4" x14ac:dyDescent="0.2">
      <c r="A508" s="1"/>
      <c r="B508" s="1"/>
      <c r="C508" s="1"/>
      <c r="D508" s="1"/>
    </row>
    <row r="509" spans="1:4" x14ac:dyDescent="0.2">
      <c r="A509" s="1"/>
      <c r="B509" s="1"/>
      <c r="C509" s="1"/>
      <c r="D509" s="1"/>
    </row>
    <row r="510" spans="1:4" x14ac:dyDescent="0.2">
      <c r="A510" s="1"/>
      <c r="B510" s="1"/>
      <c r="C510" s="1"/>
      <c r="D510" s="1"/>
    </row>
    <row r="511" spans="1:4" x14ac:dyDescent="0.2">
      <c r="A511" s="1"/>
      <c r="B511" s="1"/>
      <c r="C511" s="1"/>
      <c r="D511" s="1"/>
    </row>
    <row r="512" spans="1:4" x14ac:dyDescent="0.2">
      <c r="A512" s="1"/>
      <c r="B512" s="1"/>
      <c r="C512" s="1"/>
      <c r="D512" s="1"/>
    </row>
    <row r="513" spans="1:4" x14ac:dyDescent="0.2">
      <c r="A513" s="1"/>
      <c r="B513" s="1"/>
      <c r="C513" s="1"/>
      <c r="D513" s="1"/>
    </row>
    <row r="514" spans="1:4" x14ac:dyDescent="0.2">
      <c r="A514" s="1"/>
      <c r="B514" s="1"/>
      <c r="C514" s="1"/>
      <c r="D514" s="1"/>
    </row>
    <row r="515" spans="1:4" x14ac:dyDescent="0.2">
      <c r="A515" s="1"/>
      <c r="B515" s="1"/>
      <c r="C515" s="1"/>
      <c r="D515" s="1"/>
    </row>
    <row r="516" spans="1:4" x14ac:dyDescent="0.2">
      <c r="A516" s="1"/>
      <c r="B516" s="1"/>
      <c r="C516" s="1"/>
      <c r="D516" s="1"/>
    </row>
    <row r="517" spans="1:4" x14ac:dyDescent="0.2">
      <c r="A517" s="1"/>
      <c r="B517" s="1"/>
      <c r="C517" s="1"/>
      <c r="D517" s="1"/>
    </row>
    <row r="518" spans="1:4" x14ac:dyDescent="0.2">
      <c r="A518" s="1"/>
      <c r="B518" s="1"/>
      <c r="C518" s="1"/>
      <c r="D518" s="1"/>
    </row>
    <row r="519" spans="1:4" x14ac:dyDescent="0.2">
      <c r="A519" s="1"/>
      <c r="B519" s="1"/>
      <c r="C519" s="1"/>
      <c r="D519" s="1"/>
    </row>
    <row r="520" spans="1:4" x14ac:dyDescent="0.2">
      <c r="A520" s="1"/>
      <c r="B520" s="1"/>
      <c r="C520" s="1"/>
      <c r="D520" s="1"/>
    </row>
    <row r="521" spans="1:4" x14ac:dyDescent="0.2">
      <c r="A521" s="1"/>
      <c r="B521" s="1"/>
      <c r="C521" s="1"/>
      <c r="D521" s="1"/>
    </row>
    <row r="522" spans="1:4" x14ac:dyDescent="0.2">
      <c r="A522" s="1"/>
      <c r="B522" s="1"/>
      <c r="C522" s="1"/>
      <c r="D522" s="1"/>
    </row>
    <row r="523" spans="1:4" x14ac:dyDescent="0.2">
      <c r="A523" s="1"/>
      <c r="B523" s="1"/>
      <c r="C523" s="1"/>
      <c r="D523" s="1"/>
    </row>
    <row r="524" spans="1:4" x14ac:dyDescent="0.2">
      <c r="A524" s="1"/>
      <c r="B524" s="1"/>
      <c r="C524" s="1"/>
      <c r="D524" s="1"/>
    </row>
    <row r="525" spans="1:4" x14ac:dyDescent="0.2">
      <c r="A525" s="1"/>
      <c r="B525" s="1"/>
      <c r="C525" s="1"/>
      <c r="D525" s="1"/>
    </row>
    <row r="526" spans="1:4" x14ac:dyDescent="0.2">
      <c r="A526" s="1"/>
      <c r="B526" s="1"/>
      <c r="C526" s="1"/>
      <c r="D526" s="1"/>
    </row>
    <row r="527" spans="1:4" x14ac:dyDescent="0.2">
      <c r="A527" s="1"/>
      <c r="B527" s="1"/>
      <c r="C527" s="1"/>
      <c r="D527" s="1"/>
    </row>
    <row r="528" spans="1:4" x14ac:dyDescent="0.2">
      <c r="A528" s="1"/>
      <c r="B528" s="1"/>
      <c r="C528" s="1"/>
      <c r="D528" s="1"/>
    </row>
    <row r="529" spans="1:4" x14ac:dyDescent="0.2">
      <c r="A529" s="1"/>
      <c r="B529" s="1"/>
      <c r="C529" s="1"/>
      <c r="D529" s="1"/>
    </row>
    <row r="530" spans="1:4" x14ac:dyDescent="0.2">
      <c r="A530" s="1"/>
      <c r="B530" s="1"/>
      <c r="C530" s="1"/>
      <c r="D530" s="1"/>
    </row>
    <row r="531" spans="1:4" x14ac:dyDescent="0.2">
      <c r="A531" s="1"/>
      <c r="B531" s="1"/>
      <c r="C531" s="1"/>
      <c r="D531" s="1"/>
    </row>
    <row r="532" spans="1:4" x14ac:dyDescent="0.2">
      <c r="A532" s="1"/>
      <c r="B532" s="1"/>
      <c r="C532" s="1"/>
      <c r="D532" s="1"/>
    </row>
    <row r="533" spans="1:4" x14ac:dyDescent="0.2">
      <c r="A533" s="1"/>
      <c r="B533" s="1"/>
      <c r="C533" s="1"/>
      <c r="D533" s="1"/>
    </row>
    <row r="534" spans="1:4" x14ac:dyDescent="0.2">
      <c r="A534" s="1"/>
      <c r="B534" s="1"/>
      <c r="C534" s="1"/>
      <c r="D534" s="1"/>
    </row>
    <row r="535" spans="1:4" x14ac:dyDescent="0.2">
      <c r="A535" s="1"/>
      <c r="B535" s="1"/>
      <c r="C535" s="1"/>
      <c r="D535" s="1"/>
    </row>
    <row r="536" spans="1:4" x14ac:dyDescent="0.2">
      <c r="A536" s="1"/>
      <c r="B536" s="1"/>
      <c r="C536" s="1"/>
      <c r="D536" s="1"/>
    </row>
    <row r="537" spans="1:4" x14ac:dyDescent="0.2">
      <c r="A537" s="1"/>
      <c r="B537" s="1"/>
      <c r="C537" s="1"/>
      <c r="D537" s="1"/>
    </row>
    <row r="538" spans="1:4" x14ac:dyDescent="0.2">
      <c r="A538" s="1"/>
      <c r="B538" s="1"/>
      <c r="C538" s="1"/>
      <c r="D538" s="1"/>
    </row>
    <row r="539" spans="1:4" x14ac:dyDescent="0.2">
      <c r="A539" s="1"/>
      <c r="B539" s="1"/>
      <c r="C539" s="1"/>
      <c r="D539" s="1"/>
    </row>
    <row r="540" spans="1:4" x14ac:dyDescent="0.2">
      <c r="A540" s="1"/>
      <c r="B540" s="1"/>
      <c r="C540" s="1"/>
      <c r="D540" s="1"/>
    </row>
    <row r="541" spans="1:4" x14ac:dyDescent="0.2">
      <c r="A541" s="1"/>
      <c r="B541" s="1"/>
      <c r="C541" s="1"/>
      <c r="D541" s="1"/>
    </row>
    <row r="542" spans="1:4" x14ac:dyDescent="0.2">
      <c r="A542" s="1"/>
      <c r="B542" s="1"/>
      <c r="C542" s="1"/>
      <c r="D542" s="1"/>
    </row>
    <row r="543" spans="1:4" x14ac:dyDescent="0.2">
      <c r="A543" s="1"/>
      <c r="B543" s="1"/>
      <c r="C543" s="1"/>
      <c r="D543" s="1"/>
    </row>
    <row r="544" spans="1:4" x14ac:dyDescent="0.2">
      <c r="A544" s="1"/>
      <c r="B544" s="1"/>
      <c r="C544" s="1"/>
      <c r="D544" s="1"/>
    </row>
    <row r="545" spans="1:4" x14ac:dyDescent="0.2">
      <c r="A545" s="1"/>
      <c r="B545" s="1"/>
      <c r="C545" s="1"/>
      <c r="D545" s="1"/>
    </row>
    <row r="546" spans="1:4" x14ac:dyDescent="0.2">
      <c r="A546" s="1"/>
      <c r="B546" s="1"/>
      <c r="C546" s="1"/>
      <c r="D546" s="1"/>
    </row>
    <row r="547" spans="1:4" x14ac:dyDescent="0.2">
      <c r="A547" s="1"/>
      <c r="B547" s="1"/>
      <c r="C547" s="1"/>
      <c r="D547" s="1"/>
    </row>
    <row r="548" spans="1:4" x14ac:dyDescent="0.2">
      <c r="A548" s="1"/>
      <c r="B548" s="1"/>
      <c r="C548" s="1"/>
      <c r="D548" s="1"/>
    </row>
    <row r="549" spans="1:4" x14ac:dyDescent="0.2">
      <c r="A549" s="1"/>
      <c r="B549" s="1"/>
      <c r="C549" s="1"/>
      <c r="D549" s="1"/>
    </row>
    <row r="550" spans="1:4" x14ac:dyDescent="0.2">
      <c r="A550" s="1"/>
      <c r="B550" s="1"/>
      <c r="C550" s="1"/>
      <c r="D550" s="1"/>
    </row>
    <row r="551" spans="1:4" x14ac:dyDescent="0.2">
      <c r="A551" s="1"/>
      <c r="B551" s="1"/>
      <c r="C551" s="1"/>
      <c r="D551" s="1"/>
    </row>
    <row r="552" spans="1:4" x14ac:dyDescent="0.2">
      <c r="A552" s="1"/>
      <c r="B552" s="1"/>
      <c r="C552" s="1"/>
      <c r="D552" s="1"/>
    </row>
    <row r="553" spans="1:4" x14ac:dyDescent="0.2">
      <c r="A553" s="1"/>
      <c r="B553" s="1"/>
      <c r="C553" s="1"/>
      <c r="D553" s="1"/>
    </row>
    <row r="554" spans="1:4" x14ac:dyDescent="0.2">
      <c r="A554" s="1"/>
      <c r="B554" s="1"/>
      <c r="C554" s="1"/>
      <c r="D554" s="1"/>
    </row>
    <row r="555" spans="1:4" x14ac:dyDescent="0.2">
      <c r="A555" s="1"/>
      <c r="B555" s="1"/>
      <c r="C555" s="1"/>
      <c r="D555" s="1"/>
    </row>
    <row r="556" spans="1:4" x14ac:dyDescent="0.2">
      <c r="A556" s="1"/>
      <c r="B556" s="1"/>
      <c r="C556" s="1"/>
      <c r="D556" s="1"/>
    </row>
    <row r="557" spans="1:4" x14ac:dyDescent="0.2">
      <c r="A557" s="1"/>
      <c r="B557" s="1"/>
      <c r="C557" s="1"/>
      <c r="D557" s="1"/>
    </row>
    <row r="558" spans="1:4" x14ac:dyDescent="0.2">
      <c r="A558" s="1"/>
      <c r="B558" s="1"/>
      <c r="C558" s="1"/>
      <c r="D558" s="1"/>
    </row>
    <row r="559" spans="1:4" x14ac:dyDescent="0.2">
      <c r="A559" s="1"/>
      <c r="B559" s="1"/>
      <c r="C559" s="1"/>
      <c r="D559" s="1"/>
    </row>
    <row r="560" spans="1:4" x14ac:dyDescent="0.2">
      <c r="A560" s="1"/>
      <c r="B560" s="1"/>
      <c r="C560" s="1"/>
      <c r="D560" s="1"/>
    </row>
    <row r="561" spans="1:4" x14ac:dyDescent="0.2">
      <c r="A561" s="1"/>
      <c r="B561" s="1"/>
      <c r="C561" s="1"/>
      <c r="D561" s="1"/>
    </row>
    <row r="562" spans="1:4" x14ac:dyDescent="0.2">
      <c r="A562" s="1"/>
      <c r="B562" s="1"/>
      <c r="C562" s="1"/>
      <c r="D562" s="1"/>
    </row>
    <row r="563" spans="1:4" x14ac:dyDescent="0.2">
      <c r="A563" s="1"/>
      <c r="B563" s="1"/>
      <c r="C563" s="1"/>
      <c r="D563" s="1"/>
    </row>
    <row r="564" spans="1:4" x14ac:dyDescent="0.2">
      <c r="A564" s="1"/>
      <c r="B564" s="1"/>
      <c r="C564" s="1"/>
      <c r="D564" s="1"/>
    </row>
    <row r="565" spans="1:4" x14ac:dyDescent="0.2">
      <c r="A565" s="1"/>
      <c r="B565" s="1"/>
      <c r="C565" s="1"/>
      <c r="D565" s="1"/>
    </row>
    <row r="566" spans="1:4" x14ac:dyDescent="0.2">
      <c r="A566" s="1"/>
      <c r="B566" s="1"/>
      <c r="C566" s="1"/>
      <c r="D566" s="1"/>
    </row>
    <row r="567" spans="1:4" x14ac:dyDescent="0.2">
      <c r="A567" s="1"/>
      <c r="B567" s="1"/>
      <c r="C567" s="1"/>
      <c r="D567" s="1"/>
    </row>
    <row r="568" spans="1:4" x14ac:dyDescent="0.2">
      <c r="A568" s="1"/>
      <c r="B568" s="1"/>
      <c r="C568" s="1"/>
      <c r="D568" s="1"/>
    </row>
    <row r="569" spans="1:4" x14ac:dyDescent="0.2">
      <c r="A569" s="1"/>
      <c r="B569" s="1"/>
      <c r="C569" s="1"/>
      <c r="D569" s="1"/>
    </row>
    <row r="570" spans="1:4" x14ac:dyDescent="0.2">
      <c r="A570" s="1"/>
      <c r="B570" s="1"/>
      <c r="C570" s="1"/>
      <c r="D570" s="1"/>
    </row>
    <row r="571" spans="1:4" x14ac:dyDescent="0.2">
      <c r="A571" s="1"/>
      <c r="B571" s="1"/>
      <c r="C571" s="1"/>
      <c r="D571" s="1"/>
    </row>
    <row r="572" spans="1:4" x14ac:dyDescent="0.2">
      <c r="A572" s="1"/>
      <c r="B572" s="1"/>
      <c r="C572" s="1"/>
      <c r="D572" s="1"/>
    </row>
    <row r="573" spans="1:4" x14ac:dyDescent="0.2">
      <c r="A573" s="1"/>
      <c r="B573" s="1"/>
      <c r="C573" s="1"/>
      <c r="D573" s="1"/>
    </row>
    <row r="574" spans="1:4" x14ac:dyDescent="0.2">
      <c r="A574" s="1"/>
      <c r="B574" s="1"/>
      <c r="C574" s="1"/>
      <c r="D574" s="1"/>
    </row>
    <row r="575" spans="1:4" x14ac:dyDescent="0.2">
      <c r="A575" s="1"/>
      <c r="B575" s="1"/>
      <c r="C575" s="1"/>
      <c r="D575" s="1"/>
    </row>
    <row r="576" spans="1:4" x14ac:dyDescent="0.2">
      <c r="A576" s="1"/>
      <c r="B576" s="1"/>
      <c r="C576" s="1"/>
      <c r="D576" s="1"/>
    </row>
    <row r="577" spans="1:4" x14ac:dyDescent="0.2">
      <c r="A577" s="1"/>
      <c r="B577" s="1"/>
      <c r="C577" s="1"/>
      <c r="D577" s="1"/>
    </row>
    <row r="578" spans="1:4" x14ac:dyDescent="0.2">
      <c r="A578" s="1"/>
      <c r="B578" s="1"/>
      <c r="C578" s="1"/>
      <c r="D578" s="1"/>
    </row>
    <row r="579" spans="1:4" x14ac:dyDescent="0.2">
      <c r="A579" s="1"/>
      <c r="B579" s="1"/>
      <c r="C579" s="1"/>
      <c r="D579" s="1"/>
    </row>
    <row r="580" spans="1:4" x14ac:dyDescent="0.2">
      <c r="A580" s="1"/>
      <c r="B580" s="1"/>
      <c r="C580" s="1"/>
      <c r="D580" s="1"/>
    </row>
    <row r="581" spans="1:4" x14ac:dyDescent="0.2">
      <c r="A581" s="1"/>
      <c r="B581" s="1"/>
      <c r="C581" s="1"/>
      <c r="D581" s="1"/>
    </row>
    <row r="582" spans="1:4" x14ac:dyDescent="0.2">
      <c r="A582" s="1"/>
      <c r="B582" s="1"/>
      <c r="C582" s="1"/>
      <c r="D582" s="1"/>
    </row>
    <row r="583" spans="1:4" x14ac:dyDescent="0.2">
      <c r="A583" s="1"/>
      <c r="B583" s="1"/>
      <c r="C583" s="1"/>
      <c r="D583" s="1"/>
    </row>
    <row r="584" spans="1:4" x14ac:dyDescent="0.2">
      <c r="A584" s="1"/>
      <c r="B584" s="1"/>
      <c r="C584" s="1"/>
      <c r="D584" s="1"/>
    </row>
    <row r="585" spans="1:4" x14ac:dyDescent="0.2">
      <c r="A585" s="1"/>
      <c r="B585" s="1"/>
      <c r="C585" s="1"/>
      <c r="D585" s="1"/>
    </row>
    <row r="586" spans="1:4" x14ac:dyDescent="0.2">
      <c r="A586" s="1"/>
      <c r="B586" s="1"/>
      <c r="C586" s="1"/>
      <c r="D586" s="1"/>
    </row>
    <row r="587" spans="1:4" x14ac:dyDescent="0.2">
      <c r="A587" s="1"/>
      <c r="B587" s="1"/>
      <c r="C587" s="1"/>
      <c r="D587" s="1"/>
    </row>
    <row r="588" spans="1:4" x14ac:dyDescent="0.2">
      <c r="A588" s="1"/>
      <c r="B588" s="1"/>
      <c r="C588" s="1"/>
      <c r="D588" s="1"/>
    </row>
    <row r="589" spans="1:4" x14ac:dyDescent="0.2">
      <c r="A589" s="1"/>
      <c r="B589" s="1"/>
      <c r="C589" s="1"/>
      <c r="D589" s="1"/>
    </row>
    <row r="590" spans="1:4" x14ac:dyDescent="0.2">
      <c r="A590" s="1"/>
      <c r="B590" s="1"/>
      <c r="C590" s="1"/>
      <c r="D590" s="1"/>
    </row>
    <row r="591" spans="1:4" x14ac:dyDescent="0.2">
      <c r="A591" s="1"/>
      <c r="B591" s="1"/>
      <c r="C591" s="1"/>
      <c r="D591" s="1"/>
    </row>
    <row r="592" spans="1:4" x14ac:dyDescent="0.2">
      <c r="A592" s="1"/>
      <c r="B592" s="1"/>
      <c r="C592" s="1"/>
      <c r="D592" s="1"/>
    </row>
    <row r="593" spans="1:4" x14ac:dyDescent="0.2">
      <c r="A593" s="1"/>
      <c r="B593" s="1"/>
      <c r="C593" s="1"/>
      <c r="D593" s="1"/>
    </row>
    <row r="594" spans="1:4" x14ac:dyDescent="0.2">
      <c r="A594" s="1"/>
      <c r="B594" s="1"/>
      <c r="C594" s="1"/>
      <c r="D594" s="1"/>
    </row>
    <row r="595" spans="1:4" x14ac:dyDescent="0.2">
      <c r="A595" s="1"/>
      <c r="B595" s="1"/>
      <c r="C595" s="1"/>
      <c r="D595" s="1"/>
    </row>
    <row r="596" spans="1:4" x14ac:dyDescent="0.2">
      <c r="A596" s="1"/>
      <c r="B596" s="1"/>
      <c r="C596" s="1"/>
      <c r="D596" s="1"/>
    </row>
    <row r="597" spans="1:4" x14ac:dyDescent="0.2">
      <c r="A597" s="1"/>
      <c r="B597" s="1"/>
      <c r="C597" s="1"/>
      <c r="D597" s="1"/>
    </row>
    <row r="598" spans="1:4" x14ac:dyDescent="0.2">
      <c r="A598" s="1"/>
      <c r="B598" s="1"/>
      <c r="C598" s="1"/>
      <c r="D598" s="1"/>
    </row>
    <row r="599" spans="1:4" x14ac:dyDescent="0.2">
      <c r="A599" s="1"/>
      <c r="B599" s="1"/>
      <c r="C599" s="1"/>
      <c r="D599" s="1"/>
    </row>
    <row r="600" spans="1:4" x14ac:dyDescent="0.2">
      <c r="A600" s="1"/>
      <c r="B600" s="1"/>
      <c r="C600" s="1"/>
      <c r="D600" s="1"/>
    </row>
    <row r="601" spans="1:4" x14ac:dyDescent="0.2">
      <c r="A601" s="1"/>
      <c r="B601" s="1"/>
      <c r="C601" s="1"/>
      <c r="D601" s="1"/>
    </row>
    <row r="602" spans="1:4" x14ac:dyDescent="0.2">
      <c r="A602" s="1"/>
      <c r="B602" s="1"/>
      <c r="C602" s="1"/>
      <c r="D602" s="1"/>
    </row>
    <row r="603" spans="1:4" x14ac:dyDescent="0.2">
      <c r="A603" s="1"/>
      <c r="B603" s="1"/>
      <c r="C603" s="1"/>
      <c r="D603" s="1"/>
    </row>
    <row r="604" spans="1:4" x14ac:dyDescent="0.2">
      <c r="A604" s="1"/>
      <c r="B604" s="1"/>
      <c r="C604" s="1"/>
      <c r="D604" s="1"/>
    </row>
    <row r="605" spans="1:4" x14ac:dyDescent="0.2">
      <c r="A605" s="1"/>
      <c r="B605" s="1"/>
      <c r="C605" s="1"/>
      <c r="D605" s="1"/>
    </row>
    <row r="606" spans="1:4" x14ac:dyDescent="0.2">
      <c r="A606" s="1"/>
      <c r="B606" s="1"/>
      <c r="C606" s="1"/>
      <c r="D606" s="1"/>
    </row>
    <row r="607" spans="1:4" x14ac:dyDescent="0.2">
      <c r="A607" s="1"/>
      <c r="B607" s="1"/>
      <c r="C607" s="1"/>
      <c r="D607" s="1"/>
    </row>
    <row r="608" spans="1:4" x14ac:dyDescent="0.2">
      <c r="A608" s="1"/>
      <c r="B608" s="1"/>
      <c r="C608" s="1"/>
      <c r="D608" s="1"/>
    </row>
    <row r="609" spans="1:4" x14ac:dyDescent="0.2">
      <c r="A609" s="1"/>
      <c r="B609" s="1"/>
      <c r="C609" s="1"/>
      <c r="D609" s="1"/>
    </row>
    <row r="610" spans="1:4" x14ac:dyDescent="0.2">
      <c r="A610" s="1"/>
      <c r="B610" s="1"/>
      <c r="C610" s="1"/>
      <c r="D610" s="1"/>
    </row>
    <row r="611" spans="1:4" x14ac:dyDescent="0.2">
      <c r="A611" s="1"/>
      <c r="B611" s="1"/>
      <c r="C611" s="1"/>
      <c r="D611" s="1"/>
    </row>
    <row r="612" spans="1:4" x14ac:dyDescent="0.2">
      <c r="A612" s="1"/>
      <c r="B612" s="1"/>
      <c r="C612" s="1"/>
      <c r="D612" s="1"/>
    </row>
    <row r="613" spans="1:4" x14ac:dyDescent="0.2">
      <c r="A613" s="1"/>
      <c r="B613" s="1"/>
      <c r="C613" s="1"/>
      <c r="D613" s="1"/>
    </row>
    <row r="614" spans="1:4" x14ac:dyDescent="0.2">
      <c r="A614" s="1"/>
      <c r="B614" s="1"/>
      <c r="C614" s="1"/>
      <c r="D614" s="1"/>
    </row>
    <row r="615" spans="1:4" x14ac:dyDescent="0.2">
      <c r="A615" s="1"/>
      <c r="B615" s="1"/>
      <c r="C615" s="1"/>
      <c r="D615" s="1"/>
    </row>
    <row r="616" spans="1:4" x14ac:dyDescent="0.2">
      <c r="A616" s="1"/>
      <c r="B616" s="1"/>
      <c r="C616" s="1"/>
      <c r="D616" s="1"/>
    </row>
    <row r="617" spans="1:4" x14ac:dyDescent="0.2">
      <c r="A617" s="1"/>
      <c r="B617" s="1"/>
      <c r="C617" s="1"/>
      <c r="D617" s="1"/>
    </row>
    <row r="618" spans="1:4" x14ac:dyDescent="0.2">
      <c r="A618" s="1"/>
      <c r="B618" s="1"/>
      <c r="C618" s="1"/>
      <c r="D618" s="1"/>
    </row>
    <row r="619" spans="1:4" x14ac:dyDescent="0.2">
      <c r="A619" s="1"/>
      <c r="B619" s="1"/>
      <c r="C619" s="1"/>
      <c r="D619" s="1"/>
    </row>
    <row r="620" spans="1:4" x14ac:dyDescent="0.2">
      <c r="A620" s="1"/>
      <c r="B620" s="1"/>
      <c r="C620" s="1"/>
      <c r="D620" s="1"/>
    </row>
    <row r="621" spans="1:4" x14ac:dyDescent="0.2">
      <c r="A621" s="1"/>
      <c r="B621" s="1"/>
      <c r="C621" s="1"/>
      <c r="D621" s="1"/>
    </row>
    <row r="622" spans="1:4" x14ac:dyDescent="0.2">
      <c r="A622" s="1"/>
      <c r="B622" s="1"/>
      <c r="C622" s="1"/>
      <c r="D622" s="1"/>
    </row>
    <row r="623" spans="1:4" x14ac:dyDescent="0.2">
      <c r="A623" s="1"/>
      <c r="B623" s="1"/>
      <c r="C623" s="1"/>
      <c r="D623" s="1"/>
    </row>
    <row r="624" spans="1:4" x14ac:dyDescent="0.2">
      <c r="A624" s="1"/>
      <c r="B624" s="1"/>
      <c r="C624" s="1"/>
      <c r="D624" s="1"/>
    </row>
    <row r="625" spans="1:4" x14ac:dyDescent="0.2">
      <c r="A625" s="1"/>
      <c r="B625" s="1"/>
      <c r="C625" s="1"/>
      <c r="D625" s="1"/>
    </row>
    <row r="626" spans="1:4" x14ac:dyDescent="0.2">
      <c r="A626" s="1"/>
      <c r="B626" s="1"/>
      <c r="C626" s="1"/>
      <c r="D626" s="1"/>
    </row>
    <row r="627" spans="1:4" x14ac:dyDescent="0.2">
      <c r="A627" s="1"/>
      <c r="B627" s="1"/>
      <c r="C627" s="1"/>
      <c r="D627" s="1"/>
    </row>
    <row r="628" spans="1:4" x14ac:dyDescent="0.2">
      <c r="A628" s="1"/>
      <c r="B628" s="1"/>
      <c r="C628" s="1"/>
      <c r="D628" s="1"/>
    </row>
    <row r="629" spans="1:4" x14ac:dyDescent="0.2">
      <c r="A629" s="1"/>
      <c r="B629" s="1"/>
      <c r="C629" s="1"/>
      <c r="D629" s="1"/>
    </row>
    <row r="630" spans="1:4" x14ac:dyDescent="0.2">
      <c r="A630" s="1"/>
      <c r="B630" s="1"/>
      <c r="C630" s="1"/>
      <c r="D630" s="1"/>
    </row>
    <row r="631" spans="1:4" x14ac:dyDescent="0.2">
      <c r="A631" s="1"/>
      <c r="B631" s="1"/>
      <c r="C631" s="1"/>
      <c r="D631" s="1"/>
    </row>
    <row r="632" spans="1:4" x14ac:dyDescent="0.2">
      <c r="A632" s="1"/>
      <c r="B632" s="1"/>
      <c r="C632" s="1"/>
      <c r="D632" s="1"/>
    </row>
    <row r="633" spans="1:4" x14ac:dyDescent="0.2">
      <c r="A633" s="1"/>
      <c r="B633" s="1"/>
      <c r="C633" s="1"/>
      <c r="D633" s="1"/>
    </row>
    <row r="634" spans="1:4" x14ac:dyDescent="0.2">
      <c r="A634" s="1"/>
      <c r="B634" s="1"/>
      <c r="C634" s="1"/>
      <c r="D634" s="1"/>
    </row>
    <row r="635" spans="1:4" x14ac:dyDescent="0.2">
      <c r="A635" s="1"/>
      <c r="B635" s="1"/>
      <c r="C635" s="1"/>
      <c r="D635" s="1"/>
    </row>
    <row r="636" spans="1:4" x14ac:dyDescent="0.2">
      <c r="A636" s="1"/>
      <c r="B636" s="1"/>
      <c r="C636" s="1"/>
      <c r="D636" s="1"/>
    </row>
    <row r="637" spans="1:4" x14ac:dyDescent="0.2">
      <c r="A637" s="1"/>
      <c r="B637" s="1"/>
      <c r="C637" s="1"/>
      <c r="D637" s="1"/>
    </row>
    <row r="638" spans="1:4" x14ac:dyDescent="0.2">
      <c r="A638" s="1"/>
      <c r="B638" s="1"/>
      <c r="C638" s="1"/>
      <c r="D638" s="1"/>
    </row>
    <row r="639" spans="1:4" x14ac:dyDescent="0.2">
      <c r="A639" s="1"/>
      <c r="B639" s="1"/>
      <c r="C639" s="1"/>
      <c r="D639" s="1"/>
    </row>
    <row r="640" spans="1:4" x14ac:dyDescent="0.2">
      <c r="A640" s="1"/>
      <c r="B640" s="1"/>
      <c r="C640" s="1"/>
      <c r="D640" s="1"/>
    </row>
    <row r="641" spans="1:4" x14ac:dyDescent="0.2">
      <c r="A641" s="1"/>
      <c r="B641" s="1"/>
      <c r="C641" s="1"/>
      <c r="D641" s="1"/>
    </row>
    <row r="642" spans="1:4" x14ac:dyDescent="0.2">
      <c r="A642" s="1"/>
      <c r="B642" s="1"/>
      <c r="C642" s="1"/>
      <c r="D642" s="1"/>
    </row>
    <row r="643" spans="1:4" x14ac:dyDescent="0.2">
      <c r="A643" s="1"/>
      <c r="B643" s="1"/>
      <c r="C643" s="1"/>
      <c r="D643" s="1"/>
    </row>
    <row r="644" spans="1:4" x14ac:dyDescent="0.2">
      <c r="A644" s="1"/>
      <c r="B644" s="1"/>
      <c r="C644" s="1"/>
      <c r="D644" s="1"/>
    </row>
    <row r="645" spans="1:4" x14ac:dyDescent="0.2">
      <c r="A645" s="1"/>
      <c r="B645" s="1"/>
      <c r="C645" s="1"/>
      <c r="D645" s="1"/>
    </row>
    <row r="646" spans="1:4" x14ac:dyDescent="0.2">
      <c r="A646" s="1"/>
      <c r="B646" s="1"/>
      <c r="C646" s="1"/>
      <c r="D646" s="1"/>
    </row>
    <row r="647" spans="1:4" x14ac:dyDescent="0.2">
      <c r="A647" s="1"/>
      <c r="B647" s="1"/>
      <c r="C647" s="1"/>
      <c r="D647" s="1"/>
    </row>
    <row r="648" spans="1:4" x14ac:dyDescent="0.2">
      <c r="A648" s="1"/>
      <c r="B648" s="1"/>
      <c r="C648" s="1"/>
      <c r="D648" s="1"/>
    </row>
    <row r="649" spans="1:4" x14ac:dyDescent="0.2">
      <c r="A649" s="1"/>
      <c r="B649" s="1"/>
      <c r="C649" s="1"/>
      <c r="D649" s="1"/>
    </row>
    <row r="650" spans="1:4" x14ac:dyDescent="0.2">
      <c r="A650" s="1"/>
      <c r="B650" s="1"/>
      <c r="C650" s="1"/>
      <c r="D650" s="1"/>
    </row>
    <row r="651" spans="1:4" x14ac:dyDescent="0.2">
      <c r="A651" s="1"/>
      <c r="B651" s="1"/>
      <c r="C651" s="1"/>
      <c r="D651" s="1"/>
    </row>
    <row r="652" spans="1:4" x14ac:dyDescent="0.2">
      <c r="A652" s="1"/>
      <c r="B652" s="1"/>
      <c r="C652" s="1"/>
      <c r="D652" s="1"/>
    </row>
    <row r="653" spans="1:4" x14ac:dyDescent="0.2">
      <c r="A653" s="1"/>
      <c r="B653" s="1"/>
      <c r="C653" s="1"/>
      <c r="D653" s="1"/>
    </row>
    <row r="654" spans="1:4" x14ac:dyDescent="0.2">
      <c r="A654" s="1"/>
      <c r="B654" s="1"/>
      <c r="C654" s="1"/>
      <c r="D654" s="1"/>
    </row>
    <row r="655" spans="1:4" x14ac:dyDescent="0.2">
      <c r="A655" s="1"/>
      <c r="B655" s="1"/>
      <c r="C655" s="1"/>
      <c r="D655" s="1"/>
    </row>
    <row r="656" spans="1:4" x14ac:dyDescent="0.2">
      <c r="A656" s="1"/>
      <c r="B656" s="1"/>
      <c r="C656" s="1"/>
      <c r="D656" s="1"/>
    </row>
    <row r="657" spans="1:4" x14ac:dyDescent="0.2">
      <c r="A657" s="1"/>
      <c r="B657" s="1"/>
      <c r="C657" s="1"/>
      <c r="D657" s="1"/>
    </row>
    <row r="658" spans="1:4" x14ac:dyDescent="0.2">
      <c r="A658" s="1"/>
      <c r="B658" s="1"/>
      <c r="C658" s="1"/>
      <c r="D658" s="1"/>
    </row>
    <row r="659" spans="1:4" x14ac:dyDescent="0.2">
      <c r="A659" s="1"/>
      <c r="B659" s="1"/>
      <c r="C659" s="1"/>
      <c r="D659" s="1"/>
    </row>
    <row r="660" spans="1:4" x14ac:dyDescent="0.2">
      <c r="A660" s="1"/>
      <c r="B660" s="1"/>
      <c r="C660" s="1"/>
      <c r="D660" s="1"/>
    </row>
    <row r="661" spans="1:4" x14ac:dyDescent="0.2">
      <c r="A661" s="1"/>
      <c r="B661" s="1"/>
      <c r="C661" s="1"/>
      <c r="D661" s="1"/>
    </row>
    <row r="662" spans="1:4" x14ac:dyDescent="0.2">
      <c r="A662" s="1"/>
      <c r="B662" s="1"/>
      <c r="C662" s="1"/>
      <c r="D662" s="1"/>
    </row>
    <row r="663" spans="1:4" x14ac:dyDescent="0.2">
      <c r="A663" s="1"/>
      <c r="B663" s="1"/>
      <c r="C663" s="1"/>
      <c r="D663" s="1"/>
    </row>
    <row r="664" spans="1:4" x14ac:dyDescent="0.2">
      <c r="A664" s="1"/>
      <c r="B664" s="1"/>
      <c r="C664" s="1"/>
      <c r="D664" s="1"/>
    </row>
    <row r="665" spans="1:4" x14ac:dyDescent="0.2">
      <c r="A665" s="1"/>
      <c r="B665" s="1"/>
      <c r="C665" s="1"/>
      <c r="D665" s="1"/>
    </row>
    <row r="666" spans="1:4" x14ac:dyDescent="0.2">
      <c r="A666" s="1"/>
      <c r="B666" s="1"/>
      <c r="C666" s="1"/>
      <c r="D666" s="1"/>
    </row>
    <row r="667" spans="1:4" x14ac:dyDescent="0.2">
      <c r="A667" s="1"/>
      <c r="B667" s="1"/>
      <c r="C667" s="1"/>
      <c r="D667" s="1"/>
    </row>
    <row r="668" spans="1:4" x14ac:dyDescent="0.2">
      <c r="A668" s="1"/>
      <c r="B668" s="1"/>
      <c r="C668" s="1"/>
      <c r="D668" s="1"/>
    </row>
    <row r="669" spans="1:4" x14ac:dyDescent="0.2">
      <c r="A669" s="1"/>
      <c r="B669" s="1"/>
      <c r="C669" s="1"/>
      <c r="D669" s="1"/>
    </row>
    <row r="670" spans="1:4" x14ac:dyDescent="0.2">
      <c r="A670" s="1"/>
      <c r="B670" s="1"/>
      <c r="C670" s="1"/>
      <c r="D670" s="1"/>
    </row>
    <row r="671" spans="1:4" x14ac:dyDescent="0.2">
      <c r="A671" s="1"/>
      <c r="B671" s="1"/>
      <c r="C671" s="1"/>
      <c r="D671" s="1"/>
    </row>
    <row r="672" spans="1:4" x14ac:dyDescent="0.2">
      <c r="A672" s="1"/>
      <c r="B672" s="1"/>
      <c r="C672" s="1"/>
      <c r="D672" s="1"/>
    </row>
    <row r="673" spans="1:4" x14ac:dyDescent="0.2">
      <c r="A673" s="1"/>
      <c r="B673" s="1"/>
      <c r="C673" s="1"/>
      <c r="D673" s="1"/>
    </row>
    <row r="674" spans="1:4" x14ac:dyDescent="0.2">
      <c r="A674" s="1"/>
      <c r="B674" s="1"/>
      <c r="C674" s="1"/>
      <c r="D674" s="1"/>
    </row>
    <row r="675" spans="1:4" x14ac:dyDescent="0.2">
      <c r="A675" s="1"/>
      <c r="B675" s="1"/>
      <c r="C675" s="1"/>
      <c r="D675" s="1"/>
    </row>
    <row r="676" spans="1:4" x14ac:dyDescent="0.2">
      <c r="A676" s="1"/>
      <c r="B676" s="1"/>
      <c r="C676" s="1"/>
      <c r="D676" s="1"/>
    </row>
    <row r="677" spans="1:4" x14ac:dyDescent="0.2">
      <c r="A677" s="1"/>
      <c r="B677" s="1"/>
      <c r="C677" s="1"/>
      <c r="D677" s="1"/>
    </row>
    <row r="678" spans="1:4" x14ac:dyDescent="0.2">
      <c r="A678" s="1"/>
      <c r="B678" s="1"/>
      <c r="C678" s="1"/>
      <c r="D678" s="1"/>
    </row>
    <row r="679" spans="1:4" x14ac:dyDescent="0.2">
      <c r="A679" s="1"/>
      <c r="B679" s="1"/>
      <c r="C679" s="1"/>
      <c r="D679" s="1"/>
    </row>
    <row r="680" spans="1:4" x14ac:dyDescent="0.2">
      <c r="A680" s="1"/>
      <c r="B680" s="1"/>
      <c r="C680" s="1"/>
      <c r="D680" s="1"/>
    </row>
    <row r="681" spans="1:4" x14ac:dyDescent="0.2">
      <c r="A681" s="1"/>
      <c r="B681" s="1"/>
      <c r="C681" s="1"/>
      <c r="D681" s="1"/>
    </row>
    <row r="682" spans="1:4" x14ac:dyDescent="0.2">
      <c r="A682" s="1"/>
      <c r="B682" s="1"/>
      <c r="C682" s="1"/>
      <c r="D682" s="1"/>
    </row>
    <row r="683" spans="1:4" x14ac:dyDescent="0.2">
      <c r="A683" s="1"/>
      <c r="B683" s="1"/>
      <c r="C683" s="1"/>
      <c r="D683" s="1"/>
    </row>
    <row r="684" spans="1:4" x14ac:dyDescent="0.2">
      <c r="A684" s="1"/>
      <c r="B684" s="1"/>
      <c r="C684" s="1"/>
      <c r="D684" s="1"/>
    </row>
    <row r="685" spans="1:4" x14ac:dyDescent="0.2">
      <c r="A685" s="1"/>
      <c r="B685" s="1"/>
      <c r="C685" s="1"/>
      <c r="D685" s="1"/>
    </row>
    <row r="686" spans="1:4" x14ac:dyDescent="0.2">
      <c r="A686" s="1"/>
      <c r="B686" s="1"/>
      <c r="C686" s="1"/>
      <c r="D686" s="1"/>
    </row>
    <row r="687" spans="1:4" x14ac:dyDescent="0.2">
      <c r="A687" s="1"/>
      <c r="B687" s="1"/>
      <c r="C687" s="1"/>
      <c r="D687" s="1"/>
    </row>
    <row r="688" spans="1:4" x14ac:dyDescent="0.2">
      <c r="A688" s="1"/>
      <c r="B688" s="1"/>
      <c r="C688" s="1"/>
      <c r="D688" s="1"/>
    </row>
    <row r="689" spans="1:4" x14ac:dyDescent="0.2">
      <c r="A689" s="1"/>
      <c r="B689" s="1"/>
      <c r="C689" s="1"/>
      <c r="D689" s="1"/>
    </row>
    <row r="690" spans="1:4" x14ac:dyDescent="0.2">
      <c r="A690" s="1"/>
      <c r="B690" s="1"/>
      <c r="C690" s="1"/>
      <c r="D690" s="1"/>
    </row>
    <row r="691" spans="1:4" x14ac:dyDescent="0.2">
      <c r="A691" s="1"/>
      <c r="B691" s="1"/>
      <c r="C691" s="1"/>
      <c r="D691" s="1"/>
    </row>
    <row r="692" spans="1:4" x14ac:dyDescent="0.2">
      <c r="A692" s="1"/>
      <c r="B692" s="1"/>
      <c r="C692" s="1"/>
      <c r="D692" s="1"/>
    </row>
    <row r="693" spans="1:4" x14ac:dyDescent="0.2">
      <c r="A693" s="1"/>
      <c r="B693" s="1"/>
      <c r="C693" s="1"/>
      <c r="D693" s="1"/>
    </row>
    <row r="694" spans="1:4" x14ac:dyDescent="0.2">
      <c r="A694" s="1"/>
      <c r="B694" s="1"/>
      <c r="C694" s="1"/>
      <c r="D694" s="1"/>
    </row>
    <row r="695" spans="1:4" x14ac:dyDescent="0.2">
      <c r="A695" s="1"/>
      <c r="B695" s="1"/>
      <c r="C695" s="1"/>
      <c r="D695" s="1"/>
    </row>
    <row r="696" spans="1:4" x14ac:dyDescent="0.2">
      <c r="A696" s="1"/>
      <c r="B696" s="1"/>
      <c r="C696" s="1"/>
      <c r="D696" s="1"/>
    </row>
    <row r="697" spans="1:4" x14ac:dyDescent="0.2">
      <c r="A697" s="1"/>
      <c r="B697" s="1"/>
      <c r="C697" s="1"/>
      <c r="D697" s="1"/>
    </row>
    <row r="698" spans="1:4" x14ac:dyDescent="0.2">
      <c r="A698" s="1"/>
      <c r="B698" s="1"/>
      <c r="C698" s="1"/>
      <c r="D698" s="1"/>
    </row>
    <row r="699" spans="1:4" x14ac:dyDescent="0.2">
      <c r="A699" s="1"/>
      <c r="B699" s="1"/>
      <c r="C699" s="1"/>
      <c r="D699" s="1"/>
    </row>
    <row r="700" spans="1:4" x14ac:dyDescent="0.2">
      <c r="A700" s="1"/>
      <c r="B700" s="1"/>
      <c r="C700" s="1"/>
      <c r="D700" s="1"/>
    </row>
    <row r="701" spans="1:4" x14ac:dyDescent="0.2">
      <c r="A701" s="1"/>
      <c r="B701" s="1"/>
      <c r="C701" s="1"/>
      <c r="D701" s="1"/>
    </row>
    <row r="702" spans="1:4" x14ac:dyDescent="0.2">
      <c r="A702" s="1"/>
      <c r="B702" s="1"/>
      <c r="C702" s="1"/>
      <c r="D702" s="1"/>
    </row>
    <row r="703" spans="1:4" x14ac:dyDescent="0.2">
      <c r="A703" s="1"/>
      <c r="B703" s="1"/>
      <c r="C703" s="1"/>
      <c r="D703" s="1"/>
    </row>
    <row r="704" spans="1:4" x14ac:dyDescent="0.2">
      <c r="A704" s="1"/>
      <c r="B704" s="1"/>
      <c r="C704" s="1"/>
      <c r="D704" s="1"/>
    </row>
    <row r="705" spans="1:4" x14ac:dyDescent="0.2">
      <c r="A705" s="1"/>
      <c r="B705" s="1"/>
      <c r="C705" s="1"/>
      <c r="D705" s="1"/>
    </row>
    <row r="706" spans="1:4" x14ac:dyDescent="0.2">
      <c r="A706" s="1"/>
      <c r="B706" s="1"/>
      <c r="C706" s="1"/>
      <c r="D706" s="1"/>
    </row>
    <row r="707" spans="1:4" x14ac:dyDescent="0.2">
      <c r="A707" s="1"/>
      <c r="B707" s="1"/>
      <c r="C707" s="1"/>
      <c r="D707" s="1"/>
    </row>
    <row r="708" spans="1:4" x14ac:dyDescent="0.2">
      <c r="A708" s="1"/>
      <c r="B708" s="1"/>
      <c r="C708" s="1"/>
      <c r="D708" s="1"/>
    </row>
    <row r="709" spans="1:4" x14ac:dyDescent="0.2">
      <c r="A709" s="1"/>
      <c r="B709" s="1"/>
      <c r="C709" s="1"/>
      <c r="D709" s="1"/>
    </row>
    <row r="710" spans="1:4" x14ac:dyDescent="0.2">
      <c r="A710" s="1"/>
      <c r="B710" s="1"/>
      <c r="C710" s="1"/>
      <c r="D710" s="1"/>
    </row>
    <row r="711" spans="1:4" x14ac:dyDescent="0.2">
      <c r="A711" s="1"/>
      <c r="B711" s="1"/>
      <c r="C711" s="1"/>
      <c r="D711" s="1"/>
    </row>
    <row r="712" spans="1:4" x14ac:dyDescent="0.2">
      <c r="A712" s="1"/>
      <c r="B712" s="1"/>
      <c r="C712" s="1"/>
      <c r="D712" s="1"/>
    </row>
    <row r="713" spans="1:4" x14ac:dyDescent="0.2">
      <c r="A713" s="1"/>
      <c r="B713" s="1"/>
      <c r="C713" s="1"/>
      <c r="D713" s="1"/>
    </row>
    <row r="714" spans="1:4" x14ac:dyDescent="0.2">
      <c r="A714" s="1"/>
      <c r="B714" s="1"/>
      <c r="C714" s="1"/>
      <c r="D714" s="1"/>
    </row>
    <row r="715" spans="1:4" x14ac:dyDescent="0.2">
      <c r="A715" s="1"/>
      <c r="B715" s="1"/>
      <c r="C715" s="1"/>
      <c r="D715" s="1"/>
    </row>
    <row r="716" spans="1:4" x14ac:dyDescent="0.2">
      <c r="A716" s="1"/>
      <c r="B716" s="1"/>
      <c r="C716" s="1"/>
      <c r="D716" s="1"/>
    </row>
    <row r="717" spans="1:4" x14ac:dyDescent="0.2">
      <c r="A717" s="1"/>
      <c r="B717" s="1"/>
      <c r="C717" s="1"/>
      <c r="D717" s="1"/>
    </row>
    <row r="718" spans="1:4" x14ac:dyDescent="0.2">
      <c r="A718" s="1"/>
      <c r="B718" s="1"/>
      <c r="C718" s="1"/>
      <c r="D718" s="1"/>
    </row>
    <row r="719" spans="1:4" x14ac:dyDescent="0.2">
      <c r="A719" s="1"/>
      <c r="B719" s="1"/>
      <c r="C719" s="1"/>
      <c r="D719" s="1"/>
    </row>
    <row r="720" spans="1:4" x14ac:dyDescent="0.2">
      <c r="A720" s="1"/>
      <c r="B720" s="1"/>
      <c r="C720" s="1"/>
      <c r="D720" s="1"/>
    </row>
    <row r="721" spans="1:4" x14ac:dyDescent="0.2">
      <c r="A721" s="1"/>
      <c r="B721" s="1"/>
      <c r="C721" s="1"/>
      <c r="D721" s="1"/>
    </row>
    <row r="722" spans="1:4" x14ac:dyDescent="0.2">
      <c r="A722" s="1"/>
      <c r="B722" s="1"/>
      <c r="C722" s="1"/>
      <c r="D722" s="1"/>
    </row>
    <row r="723" spans="1:4" x14ac:dyDescent="0.2">
      <c r="A723" s="1"/>
      <c r="B723" s="1"/>
      <c r="C723" s="1"/>
      <c r="D723" s="1"/>
    </row>
    <row r="724" spans="1:4" x14ac:dyDescent="0.2">
      <c r="A724" s="1"/>
      <c r="B724" s="1"/>
      <c r="C724" s="1"/>
      <c r="D724" s="1"/>
    </row>
    <row r="725" spans="1:4" x14ac:dyDescent="0.2">
      <c r="A725" s="1"/>
      <c r="B725" s="1"/>
      <c r="C725" s="1"/>
      <c r="D725" s="1"/>
    </row>
    <row r="726" spans="1:4" x14ac:dyDescent="0.2">
      <c r="A726" s="1"/>
      <c r="B726" s="1"/>
      <c r="C726" s="1"/>
      <c r="D726" s="1"/>
    </row>
    <row r="727" spans="1:4" x14ac:dyDescent="0.2">
      <c r="A727" s="1"/>
      <c r="B727" s="1"/>
      <c r="C727" s="1"/>
      <c r="D727" s="1"/>
    </row>
    <row r="728" spans="1:4" x14ac:dyDescent="0.2">
      <c r="A728" s="1"/>
      <c r="B728" s="1"/>
      <c r="C728" s="1"/>
      <c r="D728" s="1"/>
    </row>
    <row r="729" spans="1:4" x14ac:dyDescent="0.2">
      <c r="A729" s="1"/>
      <c r="B729" s="1"/>
      <c r="C729" s="1"/>
      <c r="D729" s="1"/>
    </row>
    <row r="730" spans="1:4" x14ac:dyDescent="0.2">
      <c r="A730" s="1"/>
      <c r="B730" s="1"/>
      <c r="C730" s="1"/>
      <c r="D730" s="1"/>
    </row>
    <row r="731" spans="1:4" x14ac:dyDescent="0.2">
      <c r="A731" s="1"/>
      <c r="B731" s="1"/>
      <c r="C731" s="1"/>
      <c r="D731" s="1"/>
    </row>
    <row r="732" spans="1:4" x14ac:dyDescent="0.2">
      <c r="A732" s="1"/>
      <c r="B732" s="1"/>
      <c r="C732" s="1"/>
      <c r="D732" s="1"/>
    </row>
    <row r="733" spans="1:4" x14ac:dyDescent="0.2">
      <c r="A733" s="1"/>
      <c r="B733" s="1"/>
      <c r="C733" s="1"/>
      <c r="D733" s="1"/>
    </row>
    <row r="734" spans="1:4" x14ac:dyDescent="0.2">
      <c r="A734" s="1"/>
      <c r="B734" s="1"/>
      <c r="C734" s="1"/>
      <c r="D734" s="1"/>
    </row>
    <row r="735" spans="1:4" x14ac:dyDescent="0.2">
      <c r="A735" s="1"/>
      <c r="B735" s="1"/>
      <c r="C735" s="1"/>
      <c r="D735" s="1"/>
    </row>
    <row r="736" spans="1:4" x14ac:dyDescent="0.2">
      <c r="A736" s="1"/>
      <c r="B736" s="1"/>
      <c r="C736" s="1"/>
      <c r="D736" s="1"/>
    </row>
    <row r="737" spans="1:4" x14ac:dyDescent="0.2">
      <c r="A737" s="1"/>
      <c r="B737" s="1"/>
      <c r="C737" s="1"/>
      <c r="D737" s="1"/>
    </row>
    <row r="738" spans="1:4" x14ac:dyDescent="0.2">
      <c r="A738" s="1"/>
      <c r="B738" s="1"/>
      <c r="C738" s="1"/>
      <c r="D738" s="1"/>
    </row>
    <row r="739" spans="1:4" x14ac:dyDescent="0.2">
      <c r="A739" s="1"/>
      <c r="B739" s="1"/>
      <c r="C739" s="1"/>
      <c r="D739" s="1"/>
    </row>
    <row r="740" spans="1:4" x14ac:dyDescent="0.2">
      <c r="A740" s="1"/>
      <c r="B740" s="1"/>
      <c r="C740" s="1"/>
      <c r="D740" s="1"/>
    </row>
    <row r="741" spans="1:4" x14ac:dyDescent="0.2">
      <c r="A741" s="1"/>
      <c r="B741" s="1"/>
      <c r="C741" s="1"/>
      <c r="D741" s="1"/>
    </row>
    <row r="742" spans="1:4" x14ac:dyDescent="0.2">
      <c r="A742" s="1"/>
      <c r="B742" s="1"/>
      <c r="C742" s="1"/>
      <c r="D742" s="1"/>
    </row>
    <row r="743" spans="1:4" x14ac:dyDescent="0.2">
      <c r="A743" s="1"/>
      <c r="B743" s="1"/>
      <c r="C743" s="1"/>
      <c r="D743" s="1"/>
    </row>
    <row r="744" spans="1:4" x14ac:dyDescent="0.2">
      <c r="A744" s="1"/>
      <c r="B744" s="1"/>
      <c r="C744" s="1"/>
      <c r="D744" s="1"/>
    </row>
    <row r="745" spans="1:4" x14ac:dyDescent="0.2">
      <c r="A745" s="1"/>
      <c r="B745" s="1"/>
      <c r="C745" s="1"/>
      <c r="D745" s="1"/>
    </row>
    <row r="746" spans="1:4" x14ac:dyDescent="0.2">
      <c r="A746" s="1"/>
      <c r="B746" s="1"/>
      <c r="C746" s="1"/>
      <c r="D746" s="1"/>
    </row>
    <row r="747" spans="1:4" x14ac:dyDescent="0.2">
      <c r="A747" s="1"/>
      <c r="B747" s="1"/>
      <c r="C747" s="1"/>
      <c r="D747" s="1"/>
    </row>
    <row r="748" spans="1:4" x14ac:dyDescent="0.2">
      <c r="A748" s="1"/>
      <c r="B748" s="1"/>
      <c r="C748" s="1"/>
      <c r="D748" s="1"/>
    </row>
    <row r="749" spans="1:4" x14ac:dyDescent="0.2">
      <c r="A749" s="1"/>
      <c r="B749" s="1"/>
      <c r="C749" s="1"/>
      <c r="D749" s="1"/>
    </row>
    <row r="750" spans="1:4" x14ac:dyDescent="0.2">
      <c r="A750" s="1"/>
      <c r="B750" s="1"/>
      <c r="C750" s="1"/>
      <c r="D750" s="1"/>
    </row>
    <row r="751" spans="1:4" x14ac:dyDescent="0.2">
      <c r="A751" s="1"/>
      <c r="B751" s="1"/>
      <c r="C751" s="1"/>
      <c r="D751" s="1"/>
    </row>
    <row r="752" spans="1:4" x14ac:dyDescent="0.2">
      <c r="A752" s="1"/>
      <c r="B752" s="1"/>
      <c r="C752" s="1"/>
      <c r="D752" s="1"/>
    </row>
    <row r="753" spans="1:4" x14ac:dyDescent="0.2">
      <c r="A753" s="1"/>
      <c r="B753" s="1"/>
      <c r="C753" s="1"/>
      <c r="D753" s="1"/>
    </row>
    <row r="754" spans="1:4" x14ac:dyDescent="0.2">
      <c r="A754" s="1"/>
      <c r="B754" s="1"/>
      <c r="C754" s="1"/>
      <c r="D754" s="1"/>
    </row>
    <row r="755" spans="1:4" x14ac:dyDescent="0.2">
      <c r="A755" s="1"/>
      <c r="B755" s="1"/>
      <c r="C755" s="1"/>
      <c r="D755" s="1"/>
    </row>
    <row r="756" spans="1:4" x14ac:dyDescent="0.2">
      <c r="A756" s="1"/>
      <c r="B756" s="1"/>
      <c r="C756" s="1"/>
      <c r="D756" s="1"/>
    </row>
    <row r="757" spans="1:4" x14ac:dyDescent="0.2">
      <c r="A757" s="1"/>
      <c r="B757" s="1"/>
      <c r="C757" s="1"/>
      <c r="D757" s="1"/>
    </row>
    <row r="758" spans="1:4" x14ac:dyDescent="0.2">
      <c r="A758" s="1"/>
      <c r="B758" s="1"/>
      <c r="C758" s="1"/>
      <c r="D758" s="1"/>
    </row>
    <row r="759" spans="1:4" x14ac:dyDescent="0.2">
      <c r="A759" s="1"/>
      <c r="B759" s="1"/>
      <c r="C759" s="1"/>
      <c r="D759" s="1"/>
    </row>
    <row r="760" spans="1:4" x14ac:dyDescent="0.2">
      <c r="A760" s="1"/>
      <c r="B760" s="1"/>
      <c r="C760" s="1"/>
      <c r="D760" s="1"/>
    </row>
    <row r="761" spans="1:4" x14ac:dyDescent="0.2">
      <c r="A761" s="1"/>
      <c r="B761" s="1"/>
      <c r="C761" s="1"/>
      <c r="D761" s="1"/>
    </row>
    <row r="762" spans="1:4" x14ac:dyDescent="0.2">
      <c r="A762" s="1"/>
      <c r="B762" s="1"/>
      <c r="C762" s="1"/>
      <c r="D762" s="1"/>
    </row>
    <row r="763" spans="1:4" x14ac:dyDescent="0.2">
      <c r="A763" s="1"/>
      <c r="B763" s="1"/>
      <c r="C763" s="1"/>
      <c r="D763" s="1"/>
    </row>
    <row r="764" spans="1:4" x14ac:dyDescent="0.2">
      <c r="A764" s="1"/>
      <c r="B764" s="1"/>
      <c r="C764" s="1"/>
      <c r="D764" s="1"/>
    </row>
    <row r="765" spans="1:4" x14ac:dyDescent="0.2">
      <c r="A765" s="1"/>
      <c r="B765" s="1"/>
      <c r="C765" s="1"/>
      <c r="D765" s="1"/>
    </row>
    <row r="766" spans="1:4" x14ac:dyDescent="0.2">
      <c r="A766" s="1"/>
      <c r="B766" s="1"/>
      <c r="C766" s="1"/>
      <c r="D766" s="1"/>
    </row>
    <row r="767" spans="1:4" x14ac:dyDescent="0.2">
      <c r="A767" s="1"/>
      <c r="B767" s="1"/>
      <c r="C767" s="1"/>
      <c r="D767" s="1"/>
    </row>
    <row r="768" spans="1:4" x14ac:dyDescent="0.2">
      <c r="A768" s="1"/>
      <c r="B768" s="1"/>
      <c r="C768" s="1"/>
      <c r="D768" s="1"/>
    </row>
    <row r="769" spans="1:4" x14ac:dyDescent="0.2">
      <c r="A769" s="1"/>
      <c r="B769" s="1"/>
      <c r="C769" s="1"/>
      <c r="D769" s="1"/>
    </row>
    <row r="770" spans="1:4" x14ac:dyDescent="0.2">
      <c r="A770" s="1"/>
      <c r="B770" s="1"/>
      <c r="C770" s="1"/>
      <c r="D770" s="1"/>
    </row>
    <row r="771" spans="1:4" x14ac:dyDescent="0.2">
      <c r="A771" s="1"/>
      <c r="B771" s="1"/>
      <c r="C771" s="1"/>
      <c r="D771" s="1"/>
    </row>
    <row r="772" spans="1:4" x14ac:dyDescent="0.2">
      <c r="A772" s="1"/>
      <c r="B772" s="1"/>
      <c r="C772" s="1"/>
      <c r="D772" s="1"/>
    </row>
    <row r="773" spans="1:4" x14ac:dyDescent="0.2">
      <c r="A773" s="1"/>
      <c r="B773" s="1"/>
      <c r="C773" s="1"/>
      <c r="D773" s="1"/>
    </row>
    <row r="774" spans="1:4" x14ac:dyDescent="0.2">
      <c r="A774" s="1"/>
      <c r="B774" s="1"/>
      <c r="C774" s="1"/>
      <c r="D774" s="1"/>
    </row>
    <row r="775" spans="1:4" x14ac:dyDescent="0.2">
      <c r="A775" s="1"/>
      <c r="B775" s="1"/>
      <c r="C775" s="1"/>
      <c r="D775" s="1"/>
    </row>
    <row r="776" spans="1:4" x14ac:dyDescent="0.2">
      <c r="A776" s="1"/>
      <c r="B776" s="1"/>
      <c r="C776" s="1"/>
      <c r="D776" s="1"/>
    </row>
    <row r="777" spans="1:4" x14ac:dyDescent="0.2">
      <c r="A777" s="1"/>
      <c r="B777" s="1"/>
      <c r="C777" s="1"/>
      <c r="D777" s="1"/>
    </row>
    <row r="778" spans="1:4" x14ac:dyDescent="0.2">
      <c r="A778" s="1"/>
      <c r="B778" s="1"/>
      <c r="C778" s="1"/>
      <c r="D778" s="1"/>
    </row>
    <row r="779" spans="1:4" x14ac:dyDescent="0.2">
      <c r="A779" s="1"/>
      <c r="B779" s="1"/>
      <c r="C779" s="1"/>
      <c r="D779" s="1"/>
    </row>
    <row r="780" spans="1:4" x14ac:dyDescent="0.2">
      <c r="A780" s="1"/>
      <c r="B780" s="1"/>
      <c r="C780" s="1"/>
      <c r="D780" s="1"/>
    </row>
    <row r="781" spans="1:4" x14ac:dyDescent="0.2">
      <c r="A781" s="1"/>
      <c r="B781" s="1"/>
      <c r="C781" s="1"/>
      <c r="D781" s="1"/>
    </row>
    <row r="782" spans="1:4" x14ac:dyDescent="0.2">
      <c r="A782" s="1"/>
      <c r="B782" s="1"/>
      <c r="C782" s="1"/>
      <c r="D782" s="1"/>
    </row>
    <row r="783" spans="1:4" x14ac:dyDescent="0.2">
      <c r="A783" s="1"/>
      <c r="B783" s="1"/>
      <c r="C783" s="1"/>
      <c r="D783" s="1"/>
    </row>
    <row r="784" spans="1:4" x14ac:dyDescent="0.2">
      <c r="A784" s="1"/>
      <c r="B784" s="1"/>
      <c r="C784" s="1"/>
      <c r="D784" s="1"/>
    </row>
    <row r="785" spans="1:4" x14ac:dyDescent="0.2">
      <c r="A785" s="1"/>
      <c r="B785" s="1"/>
      <c r="C785" s="1"/>
      <c r="D785" s="1"/>
    </row>
    <row r="786" spans="1:4" x14ac:dyDescent="0.2">
      <c r="A786" s="1"/>
      <c r="B786" s="1"/>
      <c r="C786" s="1"/>
      <c r="D786" s="1"/>
    </row>
    <row r="787" spans="1:4" x14ac:dyDescent="0.2">
      <c r="A787" s="1"/>
      <c r="B787" s="1"/>
      <c r="C787" s="1"/>
      <c r="D787" s="1"/>
    </row>
    <row r="788" spans="1:4" x14ac:dyDescent="0.2">
      <c r="A788" s="1"/>
      <c r="B788" s="1"/>
      <c r="C788" s="1"/>
      <c r="D788" s="1"/>
    </row>
    <row r="789" spans="1:4" x14ac:dyDescent="0.2">
      <c r="A789" s="1"/>
      <c r="B789" s="1"/>
      <c r="C789" s="1"/>
      <c r="D789" s="1"/>
    </row>
    <row r="790" spans="1:4" x14ac:dyDescent="0.2">
      <c r="A790" s="1"/>
      <c r="B790" s="1"/>
      <c r="C790" s="1"/>
      <c r="D790" s="1"/>
    </row>
    <row r="791" spans="1:4" x14ac:dyDescent="0.2">
      <c r="A791" s="1"/>
      <c r="B791" s="1"/>
      <c r="C791" s="1"/>
      <c r="D791" s="1"/>
    </row>
    <row r="792" spans="1:4" x14ac:dyDescent="0.2">
      <c r="A792" s="1"/>
      <c r="B792" s="1"/>
      <c r="C792" s="1"/>
      <c r="D792" s="1"/>
    </row>
    <row r="793" spans="1:4" x14ac:dyDescent="0.2">
      <c r="A793" s="1"/>
      <c r="B793" s="1"/>
      <c r="C793" s="1"/>
      <c r="D793" s="1"/>
    </row>
    <row r="794" spans="1:4" x14ac:dyDescent="0.2">
      <c r="A794" s="1"/>
      <c r="B794" s="1"/>
      <c r="C794" s="1"/>
      <c r="D794" s="1"/>
    </row>
    <row r="795" spans="1:4" x14ac:dyDescent="0.2">
      <c r="A795" s="1"/>
      <c r="B795" s="1"/>
      <c r="C795" s="1"/>
      <c r="D795" s="1"/>
    </row>
    <row r="796" spans="1:4" x14ac:dyDescent="0.2">
      <c r="A796" s="1"/>
      <c r="B796" s="1"/>
      <c r="C796" s="1"/>
      <c r="D796" s="1"/>
    </row>
    <row r="797" spans="1:4" x14ac:dyDescent="0.2">
      <c r="A797" s="1"/>
      <c r="B797" s="1"/>
      <c r="C797" s="1"/>
      <c r="D797" s="1"/>
    </row>
    <row r="798" spans="1:4" x14ac:dyDescent="0.2">
      <c r="A798" s="1"/>
      <c r="B798" s="1"/>
      <c r="C798" s="1"/>
      <c r="D798" s="1"/>
    </row>
    <row r="799" spans="1:4" x14ac:dyDescent="0.2">
      <c r="A799" s="1"/>
      <c r="B799" s="1"/>
      <c r="C799" s="1"/>
      <c r="D799" s="1"/>
    </row>
    <row r="800" spans="1:4" x14ac:dyDescent="0.2">
      <c r="A800" s="1"/>
      <c r="B800" s="1"/>
      <c r="C800" s="1"/>
      <c r="D800" s="1"/>
    </row>
    <row r="801" spans="1:4" x14ac:dyDescent="0.2">
      <c r="A801" s="1"/>
      <c r="B801" s="1"/>
      <c r="C801" s="1"/>
      <c r="D801" s="1"/>
    </row>
    <row r="802" spans="1:4" x14ac:dyDescent="0.2">
      <c r="A802" s="1"/>
      <c r="B802" s="1"/>
      <c r="C802" s="1"/>
      <c r="D802" s="1"/>
    </row>
    <row r="803" spans="1:4" x14ac:dyDescent="0.2">
      <c r="A803" s="1"/>
      <c r="B803" s="1"/>
      <c r="C803" s="1"/>
      <c r="D803" s="1"/>
    </row>
    <row r="804" spans="1:4" x14ac:dyDescent="0.2">
      <c r="A804" s="1"/>
      <c r="B804" s="1"/>
      <c r="C804" s="1"/>
      <c r="D804" s="1"/>
    </row>
    <row r="805" spans="1:4" x14ac:dyDescent="0.2">
      <c r="A805" s="1"/>
      <c r="B805" s="1"/>
      <c r="C805" s="1"/>
      <c r="D805" s="1"/>
    </row>
    <row r="806" spans="1:4" x14ac:dyDescent="0.2">
      <c r="A806" s="1"/>
      <c r="B806" s="1"/>
      <c r="C806" s="1"/>
      <c r="D806" s="1"/>
    </row>
    <row r="807" spans="1:4" x14ac:dyDescent="0.2">
      <c r="A807" s="1"/>
      <c r="B807" s="1"/>
      <c r="C807" s="1"/>
      <c r="D807" s="1"/>
    </row>
    <row r="808" spans="1:4" x14ac:dyDescent="0.2">
      <c r="A808" s="1"/>
      <c r="B808" s="1"/>
      <c r="C808" s="1"/>
      <c r="D808" s="1"/>
    </row>
    <row r="809" spans="1:4" x14ac:dyDescent="0.2">
      <c r="A809" s="1"/>
      <c r="B809" s="1"/>
      <c r="C809" s="1"/>
      <c r="D809" s="1"/>
    </row>
    <row r="810" spans="1:4" x14ac:dyDescent="0.2">
      <c r="A810" s="1"/>
      <c r="B810" s="1"/>
      <c r="C810" s="1"/>
      <c r="D810" s="1"/>
    </row>
    <row r="811" spans="1:4" x14ac:dyDescent="0.2">
      <c r="A811" s="1"/>
      <c r="B811" s="1"/>
      <c r="C811" s="1"/>
      <c r="D811" s="1"/>
    </row>
    <row r="812" spans="1:4" x14ac:dyDescent="0.2">
      <c r="A812" s="1"/>
      <c r="B812" s="1"/>
      <c r="C812" s="1"/>
      <c r="D812" s="1"/>
    </row>
    <row r="813" spans="1:4" x14ac:dyDescent="0.2">
      <c r="A813" s="1"/>
      <c r="B813" s="1"/>
      <c r="C813" s="1"/>
      <c r="D813" s="1"/>
    </row>
    <row r="814" spans="1:4" x14ac:dyDescent="0.2">
      <c r="A814" s="1"/>
      <c r="B814" s="1"/>
      <c r="C814" s="1"/>
      <c r="D814" s="1"/>
    </row>
    <row r="815" spans="1:4" x14ac:dyDescent="0.2">
      <c r="A815" s="1"/>
      <c r="B815" s="1"/>
      <c r="C815" s="1"/>
      <c r="D815" s="1"/>
    </row>
    <row r="816" spans="1:4" x14ac:dyDescent="0.2">
      <c r="A816" s="1"/>
      <c r="B816" s="1"/>
      <c r="C816" s="1"/>
      <c r="D816" s="1"/>
    </row>
    <row r="817" spans="1:4" x14ac:dyDescent="0.2">
      <c r="A817" s="1"/>
      <c r="B817" s="1"/>
      <c r="C817" s="1"/>
      <c r="D817" s="1"/>
    </row>
    <row r="818" spans="1:4" x14ac:dyDescent="0.2">
      <c r="A818" s="1"/>
      <c r="B818" s="1"/>
      <c r="C818" s="1"/>
      <c r="D818" s="1"/>
    </row>
    <row r="819" spans="1:4" x14ac:dyDescent="0.2">
      <c r="A819" s="1"/>
      <c r="B819" s="1"/>
      <c r="C819" s="1"/>
      <c r="D819" s="1"/>
    </row>
    <row r="820" spans="1:4" x14ac:dyDescent="0.2">
      <c r="A820" s="1"/>
      <c r="B820" s="1"/>
      <c r="C820" s="1"/>
      <c r="D820" s="1"/>
    </row>
    <row r="821" spans="1:4" x14ac:dyDescent="0.2">
      <c r="A821" s="1"/>
      <c r="B821" s="1"/>
      <c r="C821" s="1"/>
      <c r="D821" s="1"/>
    </row>
    <row r="822" spans="1:4" x14ac:dyDescent="0.2">
      <c r="A822" s="1"/>
      <c r="B822" s="1"/>
      <c r="C822" s="1"/>
      <c r="D822" s="1"/>
    </row>
    <row r="823" spans="1:4" x14ac:dyDescent="0.2">
      <c r="A823" s="1"/>
      <c r="B823" s="1"/>
      <c r="C823" s="1"/>
      <c r="D823" s="1"/>
    </row>
    <row r="824" spans="1:4" x14ac:dyDescent="0.2">
      <c r="A824" s="1"/>
      <c r="B824" s="1"/>
      <c r="C824" s="1"/>
      <c r="D824" s="1"/>
    </row>
    <row r="825" spans="1:4" x14ac:dyDescent="0.2">
      <c r="A825" s="1"/>
      <c r="B825" s="1"/>
      <c r="C825" s="1"/>
      <c r="D825" s="1"/>
    </row>
    <row r="826" spans="1:4" x14ac:dyDescent="0.2">
      <c r="A826" s="1"/>
      <c r="B826" s="1"/>
      <c r="C826" s="1"/>
      <c r="D826" s="1"/>
    </row>
    <row r="827" spans="1:4" x14ac:dyDescent="0.2">
      <c r="A827" s="1"/>
      <c r="B827" s="1"/>
      <c r="C827" s="1"/>
      <c r="D827" s="1"/>
    </row>
    <row r="828" spans="1:4" x14ac:dyDescent="0.2">
      <c r="A828" s="1"/>
      <c r="B828" s="1"/>
      <c r="C828" s="1"/>
      <c r="D828" s="1"/>
    </row>
    <row r="829" spans="1:4" x14ac:dyDescent="0.2">
      <c r="A829" s="1"/>
      <c r="B829" s="1"/>
      <c r="C829" s="1"/>
      <c r="D829" s="1"/>
    </row>
    <row r="830" spans="1:4" x14ac:dyDescent="0.2">
      <c r="A830" s="1"/>
      <c r="B830" s="1"/>
      <c r="C830" s="1"/>
      <c r="D830" s="1"/>
    </row>
    <row r="831" spans="1:4" x14ac:dyDescent="0.2">
      <c r="A831" s="1"/>
      <c r="B831" s="1"/>
      <c r="C831" s="1"/>
      <c r="D831" s="1"/>
    </row>
    <row r="832" spans="1:4" x14ac:dyDescent="0.2">
      <c r="A832" s="1"/>
      <c r="B832" s="1"/>
      <c r="C832" s="1"/>
      <c r="D832" s="1"/>
    </row>
    <row r="833" spans="1:4" x14ac:dyDescent="0.2">
      <c r="A833" s="1"/>
      <c r="B833" s="1"/>
      <c r="C833" s="1"/>
      <c r="D833" s="1"/>
    </row>
    <row r="834" spans="1:4" x14ac:dyDescent="0.2">
      <c r="A834" s="1"/>
      <c r="B834" s="1"/>
      <c r="C834" s="1"/>
      <c r="D834" s="1"/>
    </row>
    <row r="835" spans="1:4" x14ac:dyDescent="0.2">
      <c r="A835" s="1"/>
      <c r="B835" s="1"/>
      <c r="C835" s="1"/>
      <c r="D835" s="1"/>
    </row>
    <row r="836" spans="1:4" x14ac:dyDescent="0.2">
      <c r="A836" s="1"/>
      <c r="B836" s="1"/>
      <c r="C836" s="1"/>
      <c r="D836" s="1"/>
    </row>
    <row r="837" spans="1:4" x14ac:dyDescent="0.2">
      <c r="A837" s="1"/>
      <c r="B837" s="1"/>
      <c r="C837" s="1"/>
      <c r="D837" s="1"/>
    </row>
    <row r="838" spans="1:4" x14ac:dyDescent="0.2">
      <c r="A838" s="1"/>
      <c r="B838" s="1"/>
      <c r="C838" s="1"/>
      <c r="D838" s="1"/>
    </row>
    <row r="839" spans="1:4" x14ac:dyDescent="0.2">
      <c r="A839" s="1"/>
      <c r="B839" s="1"/>
      <c r="C839" s="1"/>
      <c r="D839" s="1"/>
    </row>
    <row r="840" spans="1:4" x14ac:dyDescent="0.2">
      <c r="A840" s="1"/>
      <c r="B840" s="1"/>
      <c r="C840" s="1"/>
      <c r="D840" s="1"/>
    </row>
    <row r="841" spans="1:4" x14ac:dyDescent="0.2">
      <c r="A841" s="1"/>
      <c r="B841" s="1"/>
      <c r="C841" s="1"/>
      <c r="D841" s="1"/>
    </row>
    <row r="842" spans="1:4" x14ac:dyDescent="0.2">
      <c r="A842" s="1"/>
      <c r="B842" s="1"/>
      <c r="C842" s="1"/>
      <c r="D842" s="1"/>
    </row>
    <row r="843" spans="1:4" x14ac:dyDescent="0.2">
      <c r="A843" s="1"/>
      <c r="B843" s="1"/>
      <c r="C843" s="1"/>
      <c r="D843" s="1"/>
    </row>
    <row r="844" spans="1:4" x14ac:dyDescent="0.2">
      <c r="A844" s="1"/>
      <c r="B844" s="1"/>
      <c r="C844" s="1"/>
      <c r="D844" s="1"/>
    </row>
    <row r="845" spans="1:4" x14ac:dyDescent="0.2">
      <c r="A845" s="1"/>
      <c r="B845" s="1"/>
      <c r="C845" s="1"/>
      <c r="D845" s="1"/>
    </row>
    <row r="846" spans="1:4" x14ac:dyDescent="0.2">
      <c r="A846" s="1"/>
      <c r="B846" s="1"/>
      <c r="C846" s="1"/>
      <c r="D846" s="1"/>
    </row>
    <row r="847" spans="1:4" x14ac:dyDescent="0.2">
      <c r="A847" s="1"/>
      <c r="B847" s="1"/>
      <c r="C847" s="1"/>
      <c r="D847" s="1"/>
    </row>
    <row r="848" spans="1:4" x14ac:dyDescent="0.2">
      <c r="A848" s="1"/>
      <c r="B848" s="1"/>
      <c r="C848" s="1"/>
      <c r="D848" s="1"/>
    </row>
    <row r="849" spans="1:4" x14ac:dyDescent="0.2">
      <c r="A849" s="1"/>
      <c r="B849" s="1"/>
      <c r="C849" s="1"/>
      <c r="D849" s="1"/>
    </row>
    <row r="850" spans="1:4" x14ac:dyDescent="0.2">
      <c r="A850" s="1"/>
      <c r="B850" s="1"/>
      <c r="C850" s="1"/>
      <c r="D850" s="1"/>
    </row>
    <row r="851" spans="1:4" x14ac:dyDescent="0.2">
      <c r="A851" s="1"/>
      <c r="B851" s="1"/>
      <c r="C851" s="1"/>
      <c r="D851" s="1"/>
    </row>
    <row r="852" spans="1:4" x14ac:dyDescent="0.2">
      <c r="A852" s="1"/>
      <c r="B852" s="1"/>
      <c r="C852" s="1"/>
      <c r="D852" s="1"/>
    </row>
    <row r="853" spans="1:4" x14ac:dyDescent="0.2">
      <c r="A853" s="1"/>
      <c r="B853" s="1"/>
      <c r="C853" s="1"/>
      <c r="D853" s="1"/>
    </row>
    <row r="854" spans="1:4" x14ac:dyDescent="0.2">
      <c r="A854" s="1"/>
      <c r="B854" s="1"/>
      <c r="C854" s="1"/>
      <c r="D854" s="1"/>
    </row>
    <row r="855" spans="1:4" x14ac:dyDescent="0.2">
      <c r="A855" s="1"/>
      <c r="B855" s="1"/>
      <c r="C855" s="1"/>
      <c r="D855" s="1"/>
    </row>
    <row r="856" spans="1:4" x14ac:dyDescent="0.2">
      <c r="A856" s="1"/>
      <c r="B856" s="1"/>
      <c r="C856" s="1"/>
      <c r="D856" s="1"/>
    </row>
    <row r="857" spans="1:4" x14ac:dyDescent="0.2">
      <c r="A857" s="1"/>
      <c r="B857" s="1"/>
      <c r="C857" s="1"/>
      <c r="D857" s="1"/>
    </row>
    <row r="858" spans="1:4" x14ac:dyDescent="0.2">
      <c r="A858" s="1"/>
      <c r="B858" s="1"/>
      <c r="C858" s="1"/>
      <c r="D858" s="1"/>
    </row>
    <row r="859" spans="1:4" x14ac:dyDescent="0.2">
      <c r="A859" s="1"/>
      <c r="B859" s="1"/>
      <c r="C859" s="1"/>
      <c r="D859" s="1"/>
    </row>
    <row r="860" spans="1:4" x14ac:dyDescent="0.2">
      <c r="A860" s="1"/>
      <c r="B860" s="1"/>
      <c r="C860" s="1"/>
      <c r="D860" s="1"/>
    </row>
    <row r="861" spans="1:4" x14ac:dyDescent="0.2">
      <c r="A861" s="1"/>
      <c r="B861" s="1"/>
      <c r="C861" s="1"/>
      <c r="D861" s="1"/>
    </row>
    <row r="862" spans="1:4" x14ac:dyDescent="0.2">
      <c r="A862" s="1"/>
      <c r="B862" s="1"/>
      <c r="C862" s="1"/>
      <c r="D862" s="1"/>
    </row>
    <row r="863" spans="1:4" x14ac:dyDescent="0.2">
      <c r="A863" s="1"/>
      <c r="B863" s="1"/>
      <c r="C863" s="1"/>
      <c r="D863" s="1"/>
    </row>
    <row r="864" spans="1:4" x14ac:dyDescent="0.2">
      <c r="A864" s="1"/>
      <c r="B864" s="1"/>
      <c r="C864" s="1"/>
      <c r="D864" s="1"/>
    </row>
    <row r="865" spans="1:4" x14ac:dyDescent="0.2">
      <c r="A865" s="1"/>
      <c r="B865" s="1"/>
      <c r="C865" s="1"/>
      <c r="D865" s="1"/>
    </row>
    <row r="866" spans="1:4" x14ac:dyDescent="0.2">
      <c r="A866" s="1"/>
      <c r="B866" s="1"/>
      <c r="C866" s="1"/>
      <c r="D866" s="1"/>
    </row>
    <row r="867" spans="1:4" x14ac:dyDescent="0.2">
      <c r="A867" s="1"/>
      <c r="B867" s="1"/>
      <c r="C867" s="1"/>
      <c r="D867" s="1"/>
    </row>
    <row r="868" spans="1:4" x14ac:dyDescent="0.2">
      <c r="A868" s="1"/>
      <c r="B868" s="1"/>
      <c r="C868" s="1"/>
      <c r="D868" s="1"/>
    </row>
    <row r="869" spans="1:4" x14ac:dyDescent="0.2">
      <c r="A869" s="1"/>
      <c r="B869" s="1"/>
      <c r="C869" s="1"/>
      <c r="D869" s="1"/>
    </row>
    <row r="870" spans="1:4" x14ac:dyDescent="0.2">
      <c r="A870" s="1"/>
      <c r="B870" s="1"/>
      <c r="C870" s="1"/>
      <c r="D870" s="1"/>
    </row>
    <row r="871" spans="1:4" x14ac:dyDescent="0.2">
      <c r="A871" s="1"/>
      <c r="B871" s="1"/>
      <c r="C871" s="1"/>
      <c r="D871" s="1"/>
    </row>
    <row r="872" spans="1:4" x14ac:dyDescent="0.2">
      <c r="A872" s="1"/>
      <c r="B872" s="1"/>
      <c r="C872" s="1"/>
      <c r="D872" s="1"/>
    </row>
    <row r="873" spans="1:4" x14ac:dyDescent="0.2">
      <c r="A873" s="1"/>
      <c r="B873" s="1"/>
      <c r="C873" s="1"/>
      <c r="D873" s="1"/>
    </row>
    <row r="874" spans="1:4" x14ac:dyDescent="0.2">
      <c r="A874" s="1"/>
      <c r="B874" s="1"/>
      <c r="C874" s="1"/>
      <c r="D874" s="1"/>
    </row>
    <row r="875" spans="1:4" x14ac:dyDescent="0.2">
      <c r="A875" s="1"/>
      <c r="B875" s="1"/>
      <c r="C875" s="1"/>
      <c r="D875" s="1"/>
    </row>
    <row r="876" spans="1:4" x14ac:dyDescent="0.2">
      <c r="A876" s="1"/>
      <c r="B876" s="1"/>
      <c r="C876" s="1"/>
      <c r="D876" s="1"/>
    </row>
    <row r="877" spans="1:4" x14ac:dyDescent="0.2">
      <c r="A877" s="1"/>
      <c r="B877" s="1"/>
      <c r="C877" s="1"/>
      <c r="D877" s="1"/>
    </row>
    <row r="878" spans="1:4" x14ac:dyDescent="0.2">
      <c r="A878" s="1"/>
      <c r="B878" s="1"/>
      <c r="C878" s="1"/>
      <c r="D878" s="1"/>
    </row>
    <row r="879" spans="1:4" x14ac:dyDescent="0.2">
      <c r="A879" s="1"/>
      <c r="B879" s="1"/>
      <c r="C879" s="1"/>
      <c r="D879" s="1"/>
    </row>
    <row r="880" spans="1:4" x14ac:dyDescent="0.2">
      <c r="A880" s="1"/>
      <c r="B880" s="1"/>
      <c r="C880" s="1"/>
      <c r="D880" s="1"/>
    </row>
    <row r="881" spans="1:4" x14ac:dyDescent="0.2">
      <c r="A881" s="1"/>
      <c r="B881" s="1"/>
      <c r="C881" s="1"/>
      <c r="D881" s="1"/>
    </row>
    <row r="882" spans="1:4" x14ac:dyDescent="0.2">
      <c r="A882" s="1"/>
      <c r="B882" s="1"/>
      <c r="C882" s="1"/>
      <c r="D882" s="1"/>
    </row>
    <row r="883" spans="1:4" x14ac:dyDescent="0.2">
      <c r="A883" s="1"/>
      <c r="B883" s="1"/>
      <c r="C883" s="1"/>
      <c r="D883" s="1"/>
    </row>
    <row r="884" spans="1:4" x14ac:dyDescent="0.2">
      <c r="A884" s="1"/>
      <c r="B884" s="1"/>
      <c r="C884" s="1"/>
      <c r="D884" s="1"/>
    </row>
    <row r="885" spans="1:4" x14ac:dyDescent="0.2">
      <c r="A885" s="1"/>
      <c r="B885" s="1"/>
      <c r="C885" s="1"/>
      <c r="D885" s="1"/>
    </row>
    <row r="886" spans="1:4" x14ac:dyDescent="0.2">
      <c r="A886" s="1"/>
      <c r="B886" s="1"/>
      <c r="C886" s="1"/>
      <c r="D886" s="1"/>
    </row>
    <row r="887" spans="1:4" x14ac:dyDescent="0.2">
      <c r="A887" s="1"/>
      <c r="B887" s="1"/>
      <c r="C887" s="1"/>
      <c r="D887" s="1"/>
    </row>
    <row r="888" spans="1:4" x14ac:dyDescent="0.2">
      <c r="A888" s="1"/>
      <c r="B888" s="1"/>
      <c r="C888" s="1"/>
      <c r="D888" s="1"/>
    </row>
    <row r="889" spans="1:4" x14ac:dyDescent="0.2">
      <c r="A889" s="1"/>
      <c r="B889" s="1"/>
      <c r="C889" s="1"/>
      <c r="D889" s="1"/>
    </row>
    <row r="890" spans="1:4" x14ac:dyDescent="0.2">
      <c r="A890" s="1"/>
      <c r="B890" s="1"/>
      <c r="C890" s="1"/>
      <c r="D890" s="1"/>
    </row>
    <row r="891" spans="1:4" x14ac:dyDescent="0.2">
      <c r="A891" s="1"/>
      <c r="B891" s="1"/>
      <c r="C891" s="1"/>
      <c r="D891" s="1"/>
    </row>
    <row r="892" spans="1:4" x14ac:dyDescent="0.2">
      <c r="A892" s="1"/>
      <c r="B892" s="1"/>
      <c r="C892" s="1"/>
      <c r="D892" s="1"/>
    </row>
    <row r="893" spans="1:4" x14ac:dyDescent="0.2">
      <c r="A893" s="1"/>
      <c r="B893" s="1"/>
      <c r="C893" s="1"/>
      <c r="D893" s="1"/>
    </row>
    <row r="894" spans="1:4" x14ac:dyDescent="0.2">
      <c r="A894" s="1"/>
      <c r="B894" s="1"/>
      <c r="C894" s="1"/>
      <c r="D894" s="1"/>
    </row>
    <row r="895" spans="1:4" x14ac:dyDescent="0.2">
      <c r="A895" s="1"/>
      <c r="B895" s="1"/>
      <c r="C895" s="1"/>
      <c r="D895" s="1"/>
    </row>
    <row r="896" spans="1:4" x14ac:dyDescent="0.2">
      <c r="A896" s="1"/>
      <c r="B896" s="1"/>
      <c r="C896" s="1"/>
      <c r="D896" s="1"/>
    </row>
    <row r="897" spans="1:4" x14ac:dyDescent="0.2">
      <c r="A897" s="1"/>
      <c r="B897" s="1"/>
      <c r="C897" s="1"/>
      <c r="D897" s="1"/>
    </row>
    <row r="898" spans="1:4" x14ac:dyDescent="0.2">
      <c r="A898" s="1"/>
      <c r="B898" s="1"/>
      <c r="C898" s="1"/>
      <c r="D898" s="1"/>
    </row>
    <row r="899" spans="1:4" x14ac:dyDescent="0.2">
      <c r="A899" s="1"/>
      <c r="B899" s="1"/>
      <c r="C899" s="1"/>
      <c r="D899" s="1"/>
    </row>
    <row r="900" spans="1:4" x14ac:dyDescent="0.2">
      <c r="A900" s="1"/>
      <c r="B900" s="1"/>
      <c r="C900" s="1"/>
      <c r="D900" s="1"/>
    </row>
    <row r="901" spans="1:4" x14ac:dyDescent="0.2">
      <c r="A901" s="1"/>
      <c r="B901" s="1"/>
      <c r="C901" s="1"/>
      <c r="D901" s="1"/>
    </row>
    <row r="902" spans="1:4" x14ac:dyDescent="0.2">
      <c r="A902" s="1"/>
      <c r="B902" s="1"/>
      <c r="C902" s="1"/>
      <c r="D902" s="1"/>
    </row>
    <row r="903" spans="1:4" x14ac:dyDescent="0.2">
      <c r="A903" s="1"/>
      <c r="B903" s="1"/>
      <c r="C903" s="1"/>
      <c r="D903" s="1"/>
    </row>
    <row r="904" spans="1:4" x14ac:dyDescent="0.2">
      <c r="A904" s="1"/>
      <c r="B904" s="1"/>
      <c r="C904" s="1"/>
      <c r="D904" s="1"/>
    </row>
    <row r="905" spans="1:4" x14ac:dyDescent="0.2">
      <c r="A905" s="1"/>
      <c r="B905" s="1"/>
      <c r="C905" s="1"/>
      <c r="D905" s="1"/>
    </row>
    <row r="906" spans="1:4" x14ac:dyDescent="0.2">
      <c r="A906" s="1"/>
      <c r="B906" s="1"/>
      <c r="C906" s="1"/>
      <c r="D906" s="1"/>
    </row>
    <row r="907" spans="1:4" x14ac:dyDescent="0.2">
      <c r="A907" s="1"/>
      <c r="B907" s="1"/>
      <c r="C907" s="1"/>
      <c r="D907" s="1"/>
    </row>
    <row r="908" spans="1:4" x14ac:dyDescent="0.2">
      <c r="A908" s="1"/>
      <c r="B908" s="1"/>
      <c r="C908" s="1"/>
      <c r="D908" s="1"/>
    </row>
    <row r="909" spans="1:4" x14ac:dyDescent="0.2">
      <c r="A909" s="1"/>
      <c r="B909" s="1"/>
      <c r="C909" s="1"/>
      <c r="D909" s="1"/>
    </row>
    <row r="910" spans="1:4" x14ac:dyDescent="0.2">
      <c r="A910" s="1"/>
      <c r="B910" s="1"/>
      <c r="C910" s="1"/>
      <c r="D910" s="1"/>
    </row>
    <row r="911" spans="1:4" x14ac:dyDescent="0.2">
      <c r="A911" s="1"/>
      <c r="B911" s="1"/>
      <c r="C911" s="1"/>
      <c r="D911" s="1"/>
    </row>
    <row r="912" spans="1:4" x14ac:dyDescent="0.2">
      <c r="A912" s="1"/>
      <c r="B912" s="1"/>
      <c r="C912" s="1"/>
      <c r="D912" s="1"/>
    </row>
    <row r="913" spans="1:4" x14ac:dyDescent="0.2">
      <c r="A913" s="1"/>
      <c r="B913" s="1"/>
      <c r="C913" s="1"/>
      <c r="D913" s="1"/>
    </row>
    <row r="914" spans="1:4" x14ac:dyDescent="0.2">
      <c r="A914" s="1"/>
      <c r="B914" s="1"/>
      <c r="C914" s="1"/>
      <c r="D914" s="1"/>
    </row>
    <row r="915" spans="1:4" x14ac:dyDescent="0.2">
      <c r="A915" s="1"/>
      <c r="B915" s="1"/>
      <c r="C915" s="1"/>
      <c r="D915" s="1"/>
    </row>
    <row r="916" spans="1:4" x14ac:dyDescent="0.2">
      <c r="A916" s="1"/>
      <c r="B916" s="1"/>
      <c r="C916" s="1"/>
      <c r="D916" s="1"/>
    </row>
    <row r="917" spans="1:4" x14ac:dyDescent="0.2">
      <c r="A917" s="1"/>
      <c r="B917" s="1"/>
      <c r="C917" s="1"/>
      <c r="D917" s="1"/>
    </row>
    <row r="918" spans="1:4" x14ac:dyDescent="0.2">
      <c r="A918" s="1"/>
      <c r="B918" s="1"/>
      <c r="C918" s="1"/>
      <c r="D918" s="1"/>
    </row>
    <row r="919" spans="1:4" x14ac:dyDescent="0.2">
      <c r="A919" s="1"/>
      <c r="B919" s="1"/>
      <c r="C919" s="1"/>
      <c r="D919" s="1"/>
    </row>
    <row r="920" spans="1:4" x14ac:dyDescent="0.2">
      <c r="A920" s="1"/>
      <c r="B920" s="1"/>
      <c r="C920" s="1"/>
      <c r="D920" s="1"/>
    </row>
    <row r="921" spans="1:4" x14ac:dyDescent="0.2">
      <c r="A921" s="1"/>
      <c r="B921" s="1"/>
      <c r="C921" s="1"/>
      <c r="D921" s="1"/>
    </row>
    <row r="922" spans="1:4" x14ac:dyDescent="0.2">
      <c r="A922" s="1"/>
      <c r="B922" s="1"/>
      <c r="C922" s="1"/>
      <c r="D922" s="1"/>
    </row>
    <row r="923" spans="1:4" x14ac:dyDescent="0.2">
      <c r="A923" s="1"/>
      <c r="B923" s="1"/>
      <c r="C923" s="1"/>
      <c r="D923" s="1"/>
    </row>
    <row r="924" spans="1:4" x14ac:dyDescent="0.2">
      <c r="A924" s="1"/>
      <c r="B924" s="1"/>
      <c r="C924" s="1"/>
      <c r="D924" s="1"/>
    </row>
    <row r="925" spans="1:4" x14ac:dyDescent="0.2">
      <c r="A925" s="1"/>
      <c r="B925" s="1"/>
      <c r="C925" s="1"/>
      <c r="D925" s="1"/>
    </row>
    <row r="926" spans="1:4" x14ac:dyDescent="0.2">
      <c r="A926" s="1"/>
      <c r="B926" s="1"/>
      <c r="C926" s="1"/>
      <c r="D926" s="1"/>
    </row>
    <row r="927" spans="1:4" x14ac:dyDescent="0.2">
      <c r="A927" s="1"/>
      <c r="B927" s="1"/>
      <c r="C927" s="1"/>
      <c r="D927" s="1"/>
    </row>
    <row r="928" spans="1:4" x14ac:dyDescent="0.2">
      <c r="A928" s="1"/>
      <c r="B928" s="1"/>
      <c r="C928" s="1"/>
      <c r="D928" s="1"/>
    </row>
    <row r="929" spans="1:4" x14ac:dyDescent="0.2">
      <c r="A929" s="1"/>
      <c r="B929" s="1"/>
      <c r="C929" s="1"/>
      <c r="D929" s="1"/>
    </row>
    <row r="930" spans="1:4" x14ac:dyDescent="0.2">
      <c r="A930" s="1"/>
      <c r="B930" s="1"/>
      <c r="C930" s="1"/>
      <c r="D930" s="1"/>
    </row>
    <row r="931" spans="1:4" x14ac:dyDescent="0.2">
      <c r="A931" s="1"/>
      <c r="B931" s="1"/>
      <c r="C931" s="1"/>
      <c r="D931" s="1"/>
    </row>
    <row r="932" spans="1:4" x14ac:dyDescent="0.2">
      <c r="A932" s="1"/>
      <c r="B932" s="1"/>
      <c r="C932" s="1"/>
      <c r="D932" s="1"/>
    </row>
    <row r="933" spans="1:4" x14ac:dyDescent="0.2">
      <c r="A933" s="1"/>
      <c r="B933" s="1"/>
      <c r="C933" s="1"/>
      <c r="D933" s="1"/>
    </row>
    <row r="934" spans="1:4" x14ac:dyDescent="0.2">
      <c r="A934" s="1"/>
      <c r="B934" s="1"/>
      <c r="C934" s="1"/>
      <c r="D934" s="1"/>
    </row>
    <row r="935" spans="1:4" x14ac:dyDescent="0.2">
      <c r="A935" s="1"/>
      <c r="B935" s="1"/>
      <c r="C935" s="1"/>
      <c r="D935" s="1"/>
    </row>
    <row r="936" spans="1:4" x14ac:dyDescent="0.2">
      <c r="A936" s="1"/>
      <c r="B936" s="1"/>
      <c r="C936" s="1"/>
      <c r="D936" s="1"/>
    </row>
    <row r="937" spans="1:4" x14ac:dyDescent="0.2">
      <c r="A937" s="1"/>
      <c r="B937" s="1"/>
      <c r="C937" s="1"/>
      <c r="D937" s="1"/>
    </row>
    <row r="938" spans="1:4" x14ac:dyDescent="0.2">
      <c r="A938" s="1"/>
      <c r="B938" s="1"/>
      <c r="C938" s="1"/>
      <c r="D938" s="1"/>
    </row>
    <row r="939" spans="1:4" x14ac:dyDescent="0.2">
      <c r="A939" s="1"/>
      <c r="B939" s="1"/>
      <c r="C939" s="1"/>
      <c r="D939" s="1"/>
    </row>
    <row r="940" spans="1:4" x14ac:dyDescent="0.2">
      <c r="A940" s="1"/>
      <c r="B940" s="1"/>
      <c r="C940" s="1"/>
      <c r="D940" s="1"/>
    </row>
    <row r="941" spans="1:4" x14ac:dyDescent="0.2">
      <c r="A941" s="1"/>
      <c r="B941" s="1"/>
      <c r="C941" s="1"/>
      <c r="D941" s="1"/>
    </row>
    <row r="942" spans="1:4" x14ac:dyDescent="0.2">
      <c r="A942" s="1"/>
      <c r="B942" s="1"/>
      <c r="C942" s="1"/>
      <c r="D942" s="1"/>
    </row>
    <row r="943" spans="1:4" x14ac:dyDescent="0.2">
      <c r="A943" s="1"/>
      <c r="B943" s="1"/>
      <c r="C943" s="1"/>
      <c r="D943" s="1"/>
    </row>
    <row r="944" spans="1:4" x14ac:dyDescent="0.2">
      <c r="A944" s="1"/>
      <c r="B944" s="1"/>
      <c r="C944" s="1"/>
      <c r="D944" s="1"/>
    </row>
    <row r="945" spans="1:4" x14ac:dyDescent="0.2">
      <c r="A945" s="1"/>
      <c r="B945" s="1"/>
      <c r="C945" s="1"/>
      <c r="D945" s="1"/>
    </row>
    <row r="946" spans="1:4" x14ac:dyDescent="0.2">
      <c r="A946" s="1"/>
      <c r="B946" s="1"/>
      <c r="C946" s="1"/>
      <c r="D946" s="1"/>
    </row>
    <row r="947" spans="1:4" x14ac:dyDescent="0.2">
      <c r="A947" s="1"/>
      <c r="B947" s="1"/>
      <c r="C947" s="1"/>
      <c r="D947" s="1"/>
    </row>
    <row r="948" spans="1:4" x14ac:dyDescent="0.2">
      <c r="A948" s="1"/>
      <c r="B948" s="1"/>
      <c r="C948" s="1"/>
      <c r="D948" s="1"/>
    </row>
    <row r="949" spans="1:4" x14ac:dyDescent="0.2">
      <c r="A949" s="1"/>
      <c r="B949" s="1"/>
      <c r="C949" s="1"/>
      <c r="D949" s="1"/>
    </row>
    <row r="950" spans="1:4" x14ac:dyDescent="0.2">
      <c r="A950" s="1"/>
      <c r="B950" s="1"/>
      <c r="C950" s="1"/>
      <c r="D950" s="1"/>
    </row>
    <row r="951" spans="1:4" x14ac:dyDescent="0.2">
      <c r="A951" s="1"/>
      <c r="B951" s="1"/>
      <c r="C951" s="1"/>
      <c r="D951" s="1"/>
    </row>
    <row r="952" spans="1:4" x14ac:dyDescent="0.2">
      <c r="A952" s="1"/>
      <c r="B952" s="1"/>
      <c r="C952" s="1"/>
      <c r="D952" s="1"/>
    </row>
    <row r="953" spans="1:4" x14ac:dyDescent="0.2">
      <c r="A953" s="1"/>
      <c r="B953" s="1"/>
      <c r="C953" s="1"/>
      <c r="D953" s="1"/>
    </row>
    <row r="954" spans="1:4" x14ac:dyDescent="0.2">
      <c r="A954" s="1"/>
      <c r="B954" s="1"/>
      <c r="C954" s="1"/>
      <c r="D954" s="1"/>
    </row>
    <row r="955" spans="1:4" x14ac:dyDescent="0.2">
      <c r="A955" s="1"/>
      <c r="B955" s="1"/>
      <c r="C955" s="1"/>
      <c r="D955" s="1"/>
    </row>
    <row r="956" spans="1:4" x14ac:dyDescent="0.2">
      <c r="A956" s="1"/>
      <c r="B956" s="1"/>
      <c r="C956" s="1"/>
      <c r="D956" s="1"/>
    </row>
    <row r="957" spans="1:4" x14ac:dyDescent="0.2">
      <c r="A957" s="1"/>
      <c r="B957" s="1"/>
      <c r="C957" s="1"/>
      <c r="D957" s="1"/>
    </row>
    <row r="958" spans="1:4" x14ac:dyDescent="0.2">
      <c r="A958" s="1"/>
      <c r="B958" s="1"/>
      <c r="C958" s="1"/>
      <c r="D958" s="1"/>
    </row>
    <row r="959" spans="1:4" x14ac:dyDescent="0.2">
      <c r="A959" s="1"/>
      <c r="B959" s="1"/>
      <c r="C959" s="1"/>
      <c r="D959" s="1"/>
    </row>
    <row r="960" spans="1:4" x14ac:dyDescent="0.2">
      <c r="A960" s="1"/>
      <c r="B960" s="1"/>
      <c r="C960" s="1"/>
      <c r="D960" s="1"/>
    </row>
    <row r="961" spans="1:4" x14ac:dyDescent="0.2">
      <c r="A961" s="1"/>
      <c r="B961" s="1"/>
      <c r="C961" s="1"/>
      <c r="D961" s="1"/>
    </row>
    <row r="962" spans="1:4" x14ac:dyDescent="0.2">
      <c r="A962" s="1"/>
      <c r="B962" s="1"/>
      <c r="C962" s="1"/>
      <c r="D962" s="1"/>
    </row>
    <row r="963" spans="1:4" x14ac:dyDescent="0.2">
      <c r="A963" s="1"/>
      <c r="B963" s="1"/>
      <c r="C963" s="1"/>
      <c r="D963" s="1"/>
    </row>
    <row r="964" spans="1:4" x14ac:dyDescent="0.2">
      <c r="A964" s="1"/>
      <c r="B964" s="1"/>
      <c r="C964" s="1"/>
      <c r="D964" s="1"/>
    </row>
    <row r="965" spans="1:4" x14ac:dyDescent="0.2">
      <c r="A965" s="1"/>
      <c r="B965" s="1"/>
      <c r="C965" s="1"/>
      <c r="D965" s="1"/>
    </row>
    <row r="966" spans="1:4" x14ac:dyDescent="0.2">
      <c r="A966" s="1"/>
      <c r="B966" s="1"/>
      <c r="C966" s="1"/>
      <c r="D966" s="1"/>
    </row>
    <row r="967" spans="1:4" x14ac:dyDescent="0.2">
      <c r="A967" s="1"/>
      <c r="B967" s="1"/>
      <c r="C967" s="1"/>
      <c r="D967" s="1"/>
    </row>
    <row r="968" spans="1:4" x14ac:dyDescent="0.2">
      <c r="A968" s="1"/>
      <c r="B968" s="1"/>
      <c r="C968" s="1"/>
      <c r="D968" s="1"/>
    </row>
    <row r="969" spans="1:4" x14ac:dyDescent="0.2">
      <c r="A969" s="1"/>
      <c r="B969" s="1"/>
      <c r="C969" s="1"/>
      <c r="D969" s="1"/>
    </row>
    <row r="970" spans="1:4" x14ac:dyDescent="0.2">
      <c r="A970" s="1"/>
      <c r="B970" s="1"/>
      <c r="C970" s="1"/>
      <c r="D970" s="1"/>
    </row>
    <row r="971" spans="1:4" x14ac:dyDescent="0.2">
      <c r="A971" s="1"/>
      <c r="B971" s="1"/>
      <c r="C971" s="1"/>
      <c r="D971" s="1"/>
    </row>
    <row r="972" spans="1:4" x14ac:dyDescent="0.2">
      <c r="A972" s="1"/>
      <c r="B972" s="1"/>
      <c r="C972" s="1"/>
      <c r="D972" s="1"/>
    </row>
    <row r="973" spans="1:4" x14ac:dyDescent="0.2">
      <c r="A973" s="1"/>
      <c r="B973" s="1"/>
      <c r="C973" s="1"/>
      <c r="D973" s="1"/>
    </row>
    <row r="974" spans="1:4" x14ac:dyDescent="0.2">
      <c r="A974" s="1"/>
      <c r="B974" s="1"/>
      <c r="C974" s="1"/>
      <c r="D974" s="1"/>
    </row>
    <row r="975" spans="1:4" x14ac:dyDescent="0.2">
      <c r="A975" s="1"/>
      <c r="B975" s="1"/>
      <c r="C975" s="1"/>
      <c r="D975" s="1"/>
    </row>
    <row r="976" spans="1:4" x14ac:dyDescent="0.2">
      <c r="A976" s="1"/>
      <c r="B976" s="1"/>
      <c r="C976" s="1"/>
      <c r="D976" s="1"/>
    </row>
    <row r="977" spans="1:4" x14ac:dyDescent="0.2">
      <c r="A977" s="1"/>
      <c r="B977" s="1"/>
      <c r="C977" s="1"/>
      <c r="D977" s="1"/>
    </row>
    <row r="978" spans="1:4" x14ac:dyDescent="0.2">
      <c r="A978" s="1"/>
      <c r="B978" s="1"/>
      <c r="C978" s="1"/>
      <c r="D978" s="1"/>
    </row>
    <row r="979" spans="1:4" x14ac:dyDescent="0.2">
      <c r="A979" s="1"/>
      <c r="B979" s="1"/>
      <c r="C979" s="1"/>
      <c r="D979" s="1"/>
    </row>
    <row r="980" spans="1:4" x14ac:dyDescent="0.2">
      <c r="A980" s="1"/>
      <c r="B980" s="1"/>
      <c r="C980" s="1"/>
      <c r="D980" s="1"/>
    </row>
    <row r="981" spans="1:4" x14ac:dyDescent="0.2">
      <c r="A981" s="1"/>
      <c r="B981" s="1"/>
      <c r="C981" s="1"/>
      <c r="D981" s="1"/>
    </row>
    <row r="982" spans="1:4" x14ac:dyDescent="0.2">
      <c r="A982" s="1"/>
      <c r="B982" s="1"/>
      <c r="C982" s="1"/>
      <c r="D982" s="1"/>
    </row>
    <row r="983" spans="1:4" x14ac:dyDescent="0.2">
      <c r="A983" s="1"/>
      <c r="B983" s="1"/>
      <c r="C983" s="1"/>
      <c r="D983" s="1"/>
    </row>
    <row r="984" spans="1:4" x14ac:dyDescent="0.2">
      <c r="A984" s="1"/>
      <c r="B984" s="1"/>
      <c r="C984" s="1"/>
      <c r="D984" s="1"/>
    </row>
    <row r="985" spans="1:4" x14ac:dyDescent="0.2">
      <c r="A985" s="1"/>
      <c r="B985" s="1"/>
      <c r="C985" s="1"/>
      <c r="D985" s="1"/>
    </row>
    <row r="986" spans="1:4" x14ac:dyDescent="0.2">
      <c r="A986" s="1"/>
      <c r="B986" s="1"/>
      <c r="C986" s="1"/>
      <c r="D986" s="1"/>
    </row>
    <row r="987" spans="1:4" x14ac:dyDescent="0.2">
      <c r="A987" s="1"/>
      <c r="B987" s="1"/>
      <c r="C987" s="1"/>
      <c r="D987" s="1"/>
    </row>
    <row r="988" spans="1:4" x14ac:dyDescent="0.2">
      <c r="A988" s="1"/>
      <c r="B988" s="1"/>
      <c r="C988" s="1"/>
      <c r="D988" s="1"/>
    </row>
    <row r="989" spans="1:4" x14ac:dyDescent="0.2">
      <c r="A989" s="1"/>
      <c r="B989" s="1"/>
      <c r="C989" s="1"/>
      <c r="D989" s="1"/>
    </row>
    <row r="990" spans="1:4" x14ac:dyDescent="0.2">
      <c r="A990" s="1"/>
      <c r="B990" s="1"/>
      <c r="C990" s="1"/>
      <c r="D990" s="1"/>
    </row>
    <row r="991" spans="1:4" x14ac:dyDescent="0.2">
      <c r="A991" s="1"/>
      <c r="B991" s="1"/>
      <c r="C991" s="1"/>
      <c r="D991" s="1"/>
    </row>
    <row r="992" spans="1:4" x14ac:dyDescent="0.2">
      <c r="A992" s="1"/>
      <c r="B992" s="1"/>
      <c r="C992" s="1"/>
      <c r="D992" s="1"/>
    </row>
    <row r="993" spans="1:4" x14ac:dyDescent="0.2">
      <c r="A993" s="1"/>
      <c r="B993" s="1"/>
      <c r="C993" s="1"/>
      <c r="D993" s="1"/>
    </row>
    <row r="994" spans="1:4" x14ac:dyDescent="0.2">
      <c r="A994" s="1"/>
      <c r="B994" s="1"/>
      <c r="C994" s="1"/>
      <c r="D994" s="1"/>
    </row>
    <row r="995" spans="1:4" x14ac:dyDescent="0.2">
      <c r="A995" s="1"/>
      <c r="B995" s="1"/>
      <c r="C995" s="1"/>
      <c r="D995" s="1"/>
    </row>
    <row r="996" spans="1:4" x14ac:dyDescent="0.2">
      <c r="A996" s="1"/>
      <c r="B996" s="1"/>
      <c r="C996" s="1"/>
      <c r="D996" s="1"/>
    </row>
    <row r="997" spans="1:4" x14ac:dyDescent="0.2">
      <c r="A997" s="1"/>
      <c r="B997" s="1"/>
      <c r="C997" s="1"/>
      <c r="D997" s="1"/>
    </row>
    <row r="998" spans="1:4" x14ac:dyDescent="0.2">
      <c r="A998" s="1"/>
      <c r="B998" s="1"/>
      <c r="C998" s="1"/>
      <c r="D998" s="1"/>
    </row>
    <row r="999" spans="1:4" x14ac:dyDescent="0.2">
      <c r="A999" s="1"/>
      <c r="B999" s="1"/>
      <c r="C999" s="1"/>
      <c r="D999" s="1"/>
    </row>
    <row r="1000" spans="1:4" x14ac:dyDescent="0.2">
      <c r="A1000" s="1"/>
      <c r="B1000" s="1"/>
      <c r="C1000" s="1"/>
      <c r="D1000" s="1"/>
    </row>
    <row r="1001" spans="1:4" x14ac:dyDescent="0.2">
      <c r="A1001" s="1"/>
      <c r="B1001" s="1"/>
      <c r="C1001" s="1"/>
      <c r="D1001" s="1"/>
    </row>
    <row r="1002" spans="1:4" x14ac:dyDescent="0.2">
      <c r="A1002" s="1"/>
      <c r="B1002" s="1"/>
      <c r="C1002" s="1"/>
      <c r="D1002" s="1"/>
    </row>
    <row r="1003" spans="1:4" x14ac:dyDescent="0.2">
      <c r="A1003" s="1"/>
      <c r="B1003" s="1"/>
      <c r="C1003" s="1"/>
      <c r="D1003" s="1"/>
    </row>
    <row r="1004" spans="1:4" x14ac:dyDescent="0.2">
      <c r="A1004" s="1"/>
      <c r="B1004" s="1"/>
      <c r="C1004" s="1"/>
      <c r="D1004" s="1"/>
    </row>
    <row r="1005" spans="1:4" x14ac:dyDescent="0.2">
      <c r="A1005" s="1"/>
      <c r="B1005" s="1"/>
      <c r="C1005" s="1"/>
      <c r="D1005" s="1"/>
    </row>
    <row r="1006" spans="1:4" x14ac:dyDescent="0.2">
      <c r="A1006" s="1"/>
      <c r="B1006" s="1"/>
      <c r="C1006" s="1"/>
      <c r="D1006" s="1"/>
    </row>
    <row r="1007" spans="1:4" x14ac:dyDescent="0.2">
      <c r="A1007" s="1"/>
      <c r="B1007" s="1"/>
      <c r="C1007" s="1"/>
      <c r="D1007" s="1"/>
    </row>
    <row r="1008" spans="1:4" x14ac:dyDescent="0.2">
      <c r="A1008" s="1"/>
      <c r="B1008" s="1"/>
      <c r="C1008" s="1"/>
      <c r="D1008" s="1"/>
    </row>
    <row r="1009" spans="1:4" x14ac:dyDescent="0.2">
      <c r="A1009" s="1"/>
      <c r="B1009" s="1"/>
      <c r="C1009" s="1"/>
      <c r="D1009" s="1"/>
    </row>
    <row r="1010" spans="1:4" x14ac:dyDescent="0.2">
      <c r="A1010" s="1"/>
      <c r="B1010" s="1"/>
      <c r="C1010" s="1"/>
      <c r="D1010" s="1"/>
    </row>
    <row r="1011" spans="1:4" x14ac:dyDescent="0.2">
      <c r="A1011" s="1"/>
      <c r="B1011" s="1"/>
      <c r="C1011" s="1"/>
      <c r="D1011" s="1"/>
    </row>
    <row r="1012" spans="1:4" x14ac:dyDescent="0.2">
      <c r="A1012" s="1"/>
      <c r="B1012" s="1"/>
      <c r="C1012" s="1"/>
      <c r="D1012" s="1"/>
    </row>
    <row r="1013" spans="1:4" x14ac:dyDescent="0.2">
      <c r="A1013" s="1"/>
      <c r="B1013" s="1"/>
      <c r="C1013" s="1"/>
      <c r="D1013" s="1"/>
    </row>
    <row r="1014" spans="1:4" x14ac:dyDescent="0.2">
      <c r="A1014" s="1"/>
      <c r="B1014" s="1"/>
      <c r="C1014" s="1"/>
      <c r="D1014" s="1"/>
    </row>
    <row r="1015" spans="1:4" x14ac:dyDescent="0.2">
      <c r="A1015" s="1"/>
      <c r="B1015" s="1"/>
      <c r="C1015" s="1"/>
      <c r="D1015" s="1"/>
    </row>
    <row r="1016" spans="1:4" x14ac:dyDescent="0.2">
      <c r="A1016" s="1"/>
      <c r="B1016" s="1"/>
      <c r="C1016" s="1"/>
      <c r="D1016" s="1"/>
    </row>
    <row r="1017" spans="1:4" x14ac:dyDescent="0.2">
      <c r="A1017" s="1"/>
      <c r="B1017" s="1"/>
      <c r="C1017" s="1"/>
      <c r="D1017" s="1"/>
    </row>
    <row r="1018" spans="1:4" x14ac:dyDescent="0.2">
      <c r="A1018" s="1"/>
      <c r="B1018" s="1"/>
      <c r="C1018" s="1"/>
      <c r="D1018" s="1"/>
    </row>
    <row r="1019" spans="1:4" x14ac:dyDescent="0.2">
      <c r="A1019" s="1"/>
      <c r="B1019" s="1"/>
      <c r="C1019" s="1"/>
      <c r="D1019" s="1"/>
    </row>
    <row r="1020" spans="1:4" x14ac:dyDescent="0.2">
      <c r="A1020" s="1"/>
      <c r="B1020" s="1"/>
      <c r="C1020" s="1"/>
      <c r="D1020" s="1"/>
    </row>
    <row r="1021" spans="1:4" x14ac:dyDescent="0.2">
      <c r="A1021" s="1"/>
      <c r="B1021" s="1"/>
      <c r="C1021" s="1"/>
      <c r="D1021" s="1"/>
    </row>
    <row r="1022" spans="1:4" x14ac:dyDescent="0.2">
      <c r="A1022" s="1"/>
      <c r="B1022" s="1"/>
      <c r="C1022" s="1"/>
      <c r="D1022" s="1"/>
    </row>
    <row r="1023" spans="1:4" x14ac:dyDescent="0.2">
      <c r="A1023" s="1"/>
      <c r="B1023" s="1"/>
      <c r="C1023" s="1"/>
      <c r="D1023" s="1"/>
    </row>
    <row r="1024" spans="1:4" x14ac:dyDescent="0.2">
      <c r="A1024" s="1"/>
      <c r="B1024" s="1"/>
      <c r="C1024" s="1"/>
      <c r="D1024" s="1"/>
    </row>
    <row r="1025" spans="1:4" x14ac:dyDescent="0.2">
      <c r="A1025" s="1"/>
      <c r="B1025" s="1"/>
      <c r="C1025" s="1"/>
      <c r="D1025" s="1"/>
    </row>
    <row r="1026" spans="1:4" x14ac:dyDescent="0.2">
      <c r="A1026" s="1"/>
      <c r="B1026" s="1"/>
      <c r="C1026" s="1"/>
      <c r="D1026" s="1"/>
    </row>
    <row r="1027" spans="1:4" x14ac:dyDescent="0.2">
      <c r="A1027" s="1"/>
      <c r="B1027" s="1"/>
      <c r="C1027" s="1"/>
      <c r="D1027" s="1"/>
    </row>
    <row r="1028" spans="1:4" x14ac:dyDescent="0.2">
      <c r="A1028" s="1"/>
      <c r="B1028" s="1"/>
      <c r="C1028" s="1"/>
      <c r="D1028" s="1"/>
    </row>
    <row r="1029" spans="1:4" x14ac:dyDescent="0.2">
      <c r="A1029" s="1"/>
      <c r="B1029" s="1"/>
      <c r="C1029" s="1"/>
      <c r="D1029" s="1"/>
    </row>
    <row r="1030" spans="1:4" x14ac:dyDescent="0.2">
      <c r="A1030" s="1"/>
      <c r="B1030" s="1"/>
      <c r="C1030" s="1"/>
      <c r="D1030" s="1"/>
    </row>
    <row r="1031" spans="1:4" x14ac:dyDescent="0.2">
      <c r="A1031" s="1"/>
      <c r="B1031" s="1"/>
      <c r="C1031" s="1"/>
      <c r="D1031" s="1"/>
    </row>
    <row r="1032" spans="1:4" x14ac:dyDescent="0.2">
      <c r="A1032" s="1"/>
      <c r="B1032" s="1"/>
      <c r="C1032" s="1"/>
      <c r="D1032" s="1"/>
    </row>
    <row r="1033" spans="1:4" x14ac:dyDescent="0.2">
      <c r="A1033" s="1"/>
      <c r="B1033" s="1"/>
      <c r="C1033" s="1"/>
      <c r="D1033" s="1"/>
    </row>
    <row r="1034" spans="1:4" x14ac:dyDescent="0.2">
      <c r="A1034" s="1"/>
      <c r="B1034" s="1"/>
      <c r="C1034" s="1"/>
      <c r="D1034" s="1"/>
    </row>
    <row r="1035" spans="1:4" x14ac:dyDescent="0.2">
      <c r="A1035" s="1"/>
      <c r="B1035" s="1"/>
      <c r="C1035" s="1"/>
      <c r="D1035" s="1"/>
    </row>
    <row r="1036" spans="1:4" x14ac:dyDescent="0.2">
      <c r="A1036" s="1"/>
      <c r="B1036" s="1"/>
      <c r="C1036" s="1"/>
      <c r="D1036" s="1"/>
    </row>
    <row r="1037" spans="1:4" x14ac:dyDescent="0.2">
      <c r="A1037" s="1"/>
      <c r="B1037" s="1"/>
      <c r="C1037" s="1"/>
      <c r="D1037" s="1"/>
    </row>
    <row r="1038" spans="1:4" x14ac:dyDescent="0.2">
      <c r="A1038" s="1"/>
      <c r="B1038" s="1"/>
      <c r="C1038" s="1"/>
      <c r="D1038" s="1"/>
    </row>
    <row r="1039" spans="1:4" x14ac:dyDescent="0.2">
      <c r="A1039" s="1"/>
      <c r="B1039" s="1"/>
      <c r="C1039" s="1"/>
      <c r="D1039" s="1"/>
    </row>
    <row r="1040" spans="1:4" x14ac:dyDescent="0.2">
      <c r="A1040" s="1"/>
      <c r="B1040" s="1"/>
      <c r="C1040" s="1"/>
      <c r="D1040" s="1"/>
    </row>
    <row r="1041" spans="1:4" x14ac:dyDescent="0.2">
      <c r="A1041" s="1"/>
      <c r="B1041" s="1"/>
      <c r="C1041" s="1"/>
      <c r="D1041" s="1"/>
    </row>
    <row r="1042" spans="1:4" x14ac:dyDescent="0.2">
      <c r="A1042" s="1"/>
      <c r="B1042" s="1"/>
      <c r="C1042" s="1"/>
      <c r="D1042" s="1"/>
    </row>
    <row r="1043" spans="1:4" x14ac:dyDescent="0.2">
      <c r="A1043" s="1"/>
      <c r="B1043" s="1"/>
      <c r="C1043" s="1"/>
      <c r="D1043" s="1"/>
    </row>
    <row r="1044" spans="1:4" x14ac:dyDescent="0.2">
      <c r="A1044" s="1"/>
      <c r="B1044" s="1"/>
      <c r="C1044" s="1"/>
      <c r="D1044" s="1"/>
    </row>
    <row r="1045" spans="1:4" x14ac:dyDescent="0.2">
      <c r="A1045" s="1"/>
      <c r="B1045" s="1"/>
      <c r="C1045" s="1"/>
      <c r="D1045" s="1"/>
    </row>
    <row r="1046" spans="1:4" x14ac:dyDescent="0.2">
      <c r="A1046" s="1"/>
      <c r="B1046" s="1"/>
      <c r="C1046" s="1"/>
      <c r="D1046" s="1"/>
    </row>
    <row r="1047" spans="1:4" x14ac:dyDescent="0.2">
      <c r="A1047" s="1"/>
      <c r="B1047" s="1"/>
      <c r="C1047" s="1"/>
      <c r="D1047" s="1"/>
    </row>
    <row r="1048" spans="1:4" x14ac:dyDescent="0.2">
      <c r="A1048" s="1"/>
      <c r="B1048" s="1"/>
      <c r="C1048" s="1"/>
      <c r="D1048" s="1"/>
    </row>
    <row r="1049" spans="1:4" x14ac:dyDescent="0.2">
      <c r="A1049" s="1"/>
      <c r="B1049" s="1"/>
      <c r="C1049" s="1"/>
      <c r="D1049" s="1"/>
    </row>
    <row r="1050" spans="1:4" x14ac:dyDescent="0.2">
      <c r="A1050" s="1"/>
      <c r="B1050" s="1"/>
      <c r="C1050" s="1"/>
      <c r="D1050" s="1"/>
    </row>
    <row r="1051" spans="1:4" x14ac:dyDescent="0.2">
      <c r="A1051" s="1"/>
      <c r="B1051" s="1"/>
      <c r="C1051" s="1"/>
      <c r="D1051" s="1"/>
    </row>
    <row r="1052" spans="1:4" x14ac:dyDescent="0.2">
      <c r="A1052" s="1"/>
      <c r="B1052" s="1"/>
      <c r="C1052" s="1"/>
      <c r="D1052" s="1"/>
    </row>
    <row r="1053" spans="1:4" x14ac:dyDescent="0.2">
      <c r="A1053" s="1"/>
      <c r="B1053" s="1"/>
      <c r="C1053" s="1"/>
      <c r="D1053" s="1"/>
    </row>
    <row r="1054" spans="1:4" x14ac:dyDescent="0.2">
      <c r="A1054" s="1"/>
      <c r="B1054" s="1"/>
      <c r="C1054" s="1"/>
      <c r="D1054" s="1"/>
    </row>
    <row r="1055" spans="1:4" x14ac:dyDescent="0.2">
      <c r="A1055" s="1"/>
      <c r="B1055" s="1"/>
      <c r="C1055" s="1"/>
      <c r="D1055" s="1"/>
    </row>
    <row r="1056" spans="1:4" x14ac:dyDescent="0.2">
      <c r="A1056" s="1"/>
      <c r="B1056" s="1"/>
      <c r="C1056" s="1"/>
      <c r="D1056" s="1"/>
    </row>
    <row r="1057" spans="1:4" x14ac:dyDescent="0.2">
      <c r="A1057" s="1"/>
      <c r="B1057" s="1"/>
      <c r="C1057" s="1"/>
      <c r="D1057" s="1"/>
    </row>
    <row r="1058" spans="1:4" x14ac:dyDescent="0.2">
      <c r="A1058" s="1"/>
      <c r="B1058" s="1"/>
      <c r="C1058" s="1"/>
      <c r="D1058" s="1"/>
    </row>
    <row r="1059" spans="1:4" x14ac:dyDescent="0.2">
      <c r="A1059" s="1"/>
      <c r="B1059" s="1"/>
      <c r="C1059" s="1"/>
      <c r="D1059" s="1"/>
    </row>
    <row r="1060" spans="1:4" x14ac:dyDescent="0.2">
      <c r="A1060" s="1"/>
      <c r="B1060" s="1"/>
      <c r="C1060" s="1"/>
      <c r="D1060" s="1"/>
    </row>
    <row r="1061" spans="1:4" x14ac:dyDescent="0.2">
      <c r="A1061" s="1"/>
      <c r="B1061" s="1"/>
      <c r="C1061" s="1"/>
      <c r="D1061" s="1"/>
    </row>
    <row r="1062" spans="1:4" x14ac:dyDescent="0.2">
      <c r="A1062" s="1"/>
      <c r="B1062" s="1"/>
      <c r="C1062" s="1"/>
      <c r="D1062" s="1"/>
    </row>
    <row r="1063" spans="1:4" x14ac:dyDescent="0.2">
      <c r="A1063" s="1"/>
      <c r="B1063" s="1"/>
      <c r="C1063" s="1"/>
      <c r="D1063" s="1"/>
    </row>
    <row r="1064" spans="1:4" x14ac:dyDescent="0.2">
      <c r="A1064" s="1"/>
      <c r="B1064" s="1"/>
      <c r="C1064" s="1"/>
      <c r="D1064" s="1"/>
    </row>
    <row r="1065" spans="1:4" x14ac:dyDescent="0.2">
      <c r="A1065" s="1"/>
      <c r="B1065" s="1"/>
      <c r="C1065" s="1"/>
      <c r="D1065" s="1"/>
    </row>
    <row r="1066" spans="1:4" x14ac:dyDescent="0.2">
      <c r="A1066" s="1"/>
      <c r="B1066" s="1"/>
      <c r="C1066" s="1"/>
      <c r="D1066" s="1"/>
    </row>
    <row r="1067" spans="1:4" x14ac:dyDescent="0.2">
      <c r="A1067" s="1"/>
      <c r="B1067" s="1"/>
      <c r="C1067" s="1"/>
      <c r="D1067" s="1"/>
    </row>
    <row r="1068" spans="1:4" x14ac:dyDescent="0.2">
      <c r="A1068" s="1"/>
      <c r="B1068" s="1"/>
      <c r="C1068" s="1"/>
      <c r="D1068" s="1"/>
    </row>
    <row r="1069" spans="1:4" x14ac:dyDescent="0.2">
      <c r="A1069" s="1"/>
      <c r="B1069" s="1"/>
      <c r="C1069" s="1"/>
      <c r="D1069" s="1"/>
    </row>
    <row r="1070" spans="1:4" x14ac:dyDescent="0.2">
      <c r="A1070" s="1"/>
      <c r="B1070" s="1"/>
      <c r="C1070" s="1"/>
      <c r="D1070" s="1"/>
    </row>
    <row r="1071" spans="1:4" x14ac:dyDescent="0.2">
      <c r="A1071" s="1"/>
      <c r="B1071" s="1"/>
      <c r="C1071" s="1"/>
      <c r="D1071" s="1"/>
    </row>
    <row r="1072" spans="1:4" x14ac:dyDescent="0.2">
      <c r="A1072" s="1"/>
      <c r="B1072" s="1"/>
      <c r="C1072" s="1"/>
      <c r="D1072" s="1"/>
    </row>
    <row r="1073" spans="1:4" x14ac:dyDescent="0.2">
      <c r="A1073" s="1"/>
      <c r="B1073" s="1"/>
      <c r="C1073" s="1"/>
      <c r="D1073" s="1"/>
    </row>
    <row r="1074" spans="1:4" x14ac:dyDescent="0.2">
      <c r="A1074" s="1"/>
      <c r="B1074" s="1"/>
      <c r="C1074" s="1"/>
      <c r="D1074" s="1"/>
    </row>
    <row r="1075" spans="1:4" x14ac:dyDescent="0.2">
      <c r="A1075" s="1"/>
      <c r="B1075" s="1"/>
      <c r="C1075" s="1"/>
      <c r="D1075" s="1"/>
    </row>
    <row r="1076" spans="1:4" x14ac:dyDescent="0.2">
      <c r="A1076" s="1"/>
      <c r="B1076" s="1"/>
      <c r="C1076" s="1"/>
      <c r="D1076" s="1"/>
    </row>
    <row r="1077" spans="1:4" x14ac:dyDescent="0.2">
      <c r="A1077" s="1"/>
      <c r="B1077" s="1"/>
      <c r="C1077" s="1"/>
      <c r="D1077" s="1"/>
    </row>
    <row r="1078" spans="1:4" x14ac:dyDescent="0.2">
      <c r="A1078" s="1"/>
      <c r="B1078" s="1"/>
      <c r="C1078" s="1"/>
      <c r="D1078" s="1"/>
    </row>
    <row r="1079" spans="1:4" x14ac:dyDescent="0.2">
      <c r="A1079" s="1"/>
      <c r="B1079" s="1"/>
      <c r="C1079" s="1"/>
      <c r="D1079" s="1"/>
    </row>
    <row r="1080" spans="1:4" x14ac:dyDescent="0.2">
      <c r="A1080" s="1"/>
      <c r="B1080" s="1"/>
      <c r="C1080" s="1"/>
      <c r="D1080" s="1"/>
    </row>
    <row r="1081" spans="1:4" x14ac:dyDescent="0.2">
      <c r="A1081" s="1"/>
      <c r="B1081" s="1"/>
      <c r="C1081" s="1"/>
      <c r="D1081" s="1"/>
    </row>
    <row r="1082" spans="1:4" x14ac:dyDescent="0.2">
      <c r="A1082" s="1"/>
      <c r="B1082" s="1"/>
      <c r="C1082" s="1"/>
      <c r="D1082" s="1"/>
    </row>
    <row r="1083" spans="1:4" x14ac:dyDescent="0.2">
      <c r="A1083" s="1"/>
      <c r="B1083" s="1"/>
      <c r="C1083" s="1"/>
      <c r="D1083" s="1"/>
    </row>
    <row r="1084" spans="1:4" x14ac:dyDescent="0.2">
      <c r="A1084" s="1"/>
      <c r="B1084" s="1"/>
      <c r="C1084" s="1"/>
      <c r="D1084" s="1"/>
    </row>
    <row r="1085" spans="1:4" x14ac:dyDescent="0.2">
      <c r="A1085" s="1"/>
      <c r="B1085" s="1"/>
      <c r="C1085" s="1"/>
      <c r="D1085" s="1"/>
    </row>
    <row r="1086" spans="1:4" x14ac:dyDescent="0.2">
      <c r="A1086" s="1"/>
      <c r="B1086" s="1"/>
      <c r="C1086" s="1"/>
      <c r="D1086" s="1"/>
    </row>
    <row r="1087" spans="1:4" x14ac:dyDescent="0.2">
      <c r="A1087" s="1"/>
      <c r="B1087" s="1"/>
      <c r="C1087" s="1"/>
      <c r="D1087" s="1"/>
    </row>
    <row r="1088" spans="1:4" x14ac:dyDescent="0.2">
      <c r="A1088" s="1"/>
      <c r="B1088" s="1"/>
      <c r="C1088" s="1"/>
      <c r="D1088" s="1"/>
    </row>
    <row r="1089" spans="1:4" x14ac:dyDescent="0.2">
      <c r="A1089" s="1"/>
      <c r="B1089" s="1"/>
      <c r="C1089" s="1"/>
      <c r="D1089" s="1"/>
    </row>
    <row r="1090" spans="1:4" x14ac:dyDescent="0.2">
      <c r="A1090" s="1"/>
      <c r="B1090" s="1"/>
      <c r="C1090" s="1"/>
      <c r="D1090" s="1"/>
    </row>
    <row r="1091" spans="1:4" x14ac:dyDescent="0.2">
      <c r="A1091" s="1"/>
      <c r="B1091" s="1"/>
      <c r="C1091" s="1"/>
      <c r="D1091" s="1"/>
    </row>
    <row r="1092" spans="1:4" x14ac:dyDescent="0.2">
      <c r="A1092" s="1"/>
      <c r="B1092" s="1"/>
      <c r="C1092" s="1"/>
      <c r="D1092" s="1"/>
    </row>
    <row r="1093" spans="1:4" x14ac:dyDescent="0.2">
      <c r="A1093" s="1"/>
      <c r="B1093" s="1"/>
      <c r="C1093" s="1"/>
      <c r="D1093" s="1"/>
    </row>
    <row r="1094" spans="1:4" x14ac:dyDescent="0.2">
      <c r="A1094" s="1"/>
      <c r="B1094" s="1"/>
      <c r="C1094" s="1"/>
      <c r="D1094" s="1"/>
    </row>
    <row r="1095" spans="1:4" x14ac:dyDescent="0.2">
      <c r="A1095" s="1"/>
      <c r="B1095" s="1"/>
      <c r="C1095" s="1"/>
      <c r="D1095" s="1"/>
    </row>
    <row r="1096" spans="1:4" x14ac:dyDescent="0.2">
      <c r="A1096" s="1"/>
      <c r="B1096" s="1"/>
      <c r="C1096" s="1"/>
      <c r="D1096" s="1"/>
    </row>
    <row r="1097" spans="1:4" x14ac:dyDescent="0.2">
      <c r="A1097" s="1"/>
      <c r="B1097" s="1"/>
      <c r="C1097" s="1"/>
      <c r="D1097" s="1"/>
    </row>
    <row r="1098" spans="1:4" x14ac:dyDescent="0.2">
      <c r="A1098" s="1"/>
      <c r="B1098" s="1"/>
      <c r="C1098" s="1"/>
      <c r="D1098" s="1"/>
    </row>
    <row r="1099" spans="1:4" x14ac:dyDescent="0.2">
      <c r="A1099" s="1"/>
      <c r="B1099" s="1"/>
      <c r="C1099" s="1"/>
      <c r="D1099" s="1"/>
    </row>
    <row r="1100" spans="1:4" x14ac:dyDescent="0.2">
      <c r="A1100" s="1"/>
      <c r="B1100" s="1"/>
      <c r="C1100" s="1"/>
      <c r="D1100" s="1"/>
    </row>
    <row r="1101" spans="1:4" x14ac:dyDescent="0.2">
      <c r="A1101" s="1"/>
      <c r="B1101" s="1"/>
      <c r="C1101" s="1"/>
      <c r="D1101" s="1"/>
    </row>
    <row r="1102" spans="1:4" x14ac:dyDescent="0.2">
      <c r="A1102" s="1"/>
      <c r="B1102" s="1"/>
      <c r="C1102" s="1"/>
      <c r="D1102" s="1"/>
    </row>
    <row r="1103" spans="1:4" x14ac:dyDescent="0.2">
      <c r="A1103" s="1"/>
      <c r="B1103" s="1"/>
      <c r="C1103" s="1"/>
      <c r="D1103" s="1"/>
    </row>
    <row r="1104" spans="1:4" x14ac:dyDescent="0.2">
      <c r="A1104" s="1"/>
      <c r="B1104" s="1"/>
      <c r="C1104" s="1"/>
      <c r="D1104" s="1"/>
    </row>
    <row r="1105" spans="1:4" x14ac:dyDescent="0.2">
      <c r="A1105" s="1"/>
      <c r="B1105" s="1"/>
      <c r="C1105" s="1"/>
      <c r="D1105" s="1"/>
    </row>
    <row r="1106" spans="1:4" x14ac:dyDescent="0.2">
      <c r="A1106" s="1"/>
      <c r="B1106" s="1"/>
      <c r="C1106" s="1"/>
      <c r="D1106" s="1"/>
    </row>
    <row r="1107" spans="1:4" x14ac:dyDescent="0.2">
      <c r="A1107" s="1"/>
      <c r="B1107" s="1"/>
      <c r="C1107" s="1"/>
      <c r="D1107" s="1"/>
    </row>
    <row r="1108" spans="1:4" x14ac:dyDescent="0.2">
      <c r="A1108" s="1"/>
      <c r="B1108" s="1"/>
      <c r="C1108" s="1"/>
      <c r="D1108" s="1"/>
    </row>
    <row r="1109" spans="1:4" x14ac:dyDescent="0.2">
      <c r="A1109" s="1"/>
      <c r="B1109" s="1"/>
      <c r="C1109" s="1"/>
      <c r="D1109" s="1"/>
    </row>
    <row r="1110" spans="1:4" x14ac:dyDescent="0.2">
      <c r="A1110" s="1"/>
      <c r="B1110" s="1"/>
      <c r="C1110" s="1"/>
      <c r="D1110" s="1"/>
    </row>
    <row r="1111" spans="1:4" x14ac:dyDescent="0.2">
      <c r="A1111" s="1"/>
      <c r="B1111" s="1"/>
      <c r="C1111" s="1"/>
      <c r="D1111" s="1"/>
    </row>
    <row r="1112" spans="1:4" x14ac:dyDescent="0.2">
      <c r="A1112" s="1"/>
      <c r="B1112" s="1"/>
      <c r="C1112" s="1"/>
      <c r="D1112" s="1"/>
    </row>
    <row r="1113" spans="1:4" x14ac:dyDescent="0.2">
      <c r="A1113" s="1"/>
      <c r="B1113" s="1"/>
      <c r="C1113" s="1"/>
      <c r="D1113" s="1"/>
    </row>
    <row r="1114" spans="1:4" x14ac:dyDescent="0.2">
      <c r="A1114" s="1"/>
      <c r="B1114" s="1"/>
      <c r="C1114" s="1"/>
      <c r="D1114" s="1"/>
    </row>
    <row r="1115" spans="1:4" x14ac:dyDescent="0.2">
      <c r="A1115" s="1"/>
      <c r="B1115" s="1"/>
      <c r="C1115" s="1"/>
      <c r="D1115" s="1"/>
    </row>
    <row r="1116" spans="1:4" x14ac:dyDescent="0.2">
      <c r="A1116" s="1"/>
      <c r="B1116" s="1"/>
      <c r="C1116" s="1"/>
      <c r="D1116" s="1"/>
    </row>
    <row r="1117" spans="1:4" x14ac:dyDescent="0.2">
      <c r="A1117" s="1"/>
      <c r="B1117" s="1"/>
      <c r="C1117" s="1"/>
      <c r="D1117" s="1"/>
    </row>
    <row r="1118" spans="1:4" x14ac:dyDescent="0.2">
      <c r="A1118" s="1"/>
      <c r="B1118" s="1"/>
      <c r="C1118" s="1"/>
      <c r="D1118" s="1"/>
    </row>
    <row r="1119" spans="1:4" x14ac:dyDescent="0.2">
      <c r="A1119" s="1"/>
      <c r="B1119" s="1"/>
      <c r="C1119" s="1"/>
      <c r="D1119" s="1"/>
    </row>
    <row r="1120" spans="1:4" x14ac:dyDescent="0.2">
      <c r="A1120" s="1"/>
      <c r="B1120" s="1"/>
      <c r="C1120" s="1"/>
      <c r="D1120" s="1"/>
    </row>
    <row r="1121" spans="1:4" x14ac:dyDescent="0.2">
      <c r="A1121" s="1"/>
      <c r="B1121" s="1"/>
      <c r="C1121" s="1"/>
      <c r="D1121" s="1"/>
    </row>
    <row r="1122" spans="1:4" x14ac:dyDescent="0.2">
      <c r="A1122" s="1"/>
      <c r="B1122" s="1"/>
      <c r="C1122" s="1"/>
      <c r="D1122" s="1"/>
    </row>
    <row r="1123" spans="1:4" x14ac:dyDescent="0.2">
      <c r="A1123" s="1"/>
      <c r="B1123" s="1"/>
      <c r="C1123" s="1"/>
      <c r="D1123" s="1"/>
    </row>
    <row r="1124" spans="1:4" x14ac:dyDescent="0.2">
      <c r="A1124" s="1"/>
      <c r="B1124" s="1"/>
      <c r="C1124" s="1"/>
      <c r="D1124" s="1"/>
    </row>
    <row r="1125" spans="1:4" x14ac:dyDescent="0.2">
      <c r="A1125" s="1"/>
      <c r="B1125" s="1"/>
      <c r="C1125" s="1"/>
      <c r="D1125" s="1"/>
    </row>
    <row r="1126" spans="1:4" x14ac:dyDescent="0.2">
      <c r="A1126" s="1"/>
      <c r="B1126" s="1"/>
      <c r="C1126" s="1"/>
      <c r="D1126" s="1"/>
    </row>
    <row r="1127" spans="1:4" x14ac:dyDescent="0.2">
      <c r="A1127" s="1"/>
      <c r="B1127" s="1"/>
      <c r="C1127" s="1"/>
      <c r="D1127" s="1"/>
    </row>
    <row r="1128" spans="1:4" x14ac:dyDescent="0.2">
      <c r="A1128" s="1"/>
      <c r="B1128" s="1"/>
      <c r="C1128" s="1"/>
      <c r="D1128" s="1"/>
    </row>
    <row r="1129" spans="1:4" x14ac:dyDescent="0.2">
      <c r="A1129" s="1"/>
      <c r="B1129" s="1"/>
      <c r="C1129" s="1"/>
      <c r="D1129" s="1"/>
    </row>
    <row r="1130" spans="1:4" x14ac:dyDescent="0.2">
      <c r="A1130" s="1"/>
      <c r="B1130" s="1"/>
      <c r="C1130" s="1"/>
      <c r="D1130" s="1"/>
    </row>
    <row r="1131" spans="1:4" x14ac:dyDescent="0.2">
      <c r="A1131" s="1"/>
      <c r="B1131" s="1"/>
      <c r="C1131" s="1"/>
      <c r="D1131" s="1"/>
    </row>
    <row r="1132" spans="1:4" x14ac:dyDescent="0.2">
      <c r="A1132" s="1"/>
      <c r="B1132" s="1"/>
      <c r="C1132" s="1"/>
      <c r="D1132" s="1"/>
    </row>
    <row r="1133" spans="1:4" x14ac:dyDescent="0.2">
      <c r="A1133" s="1"/>
      <c r="B1133" s="1"/>
      <c r="C1133" s="1"/>
      <c r="D1133" s="1"/>
    </row>
    <row r="1134" spans="1:4" x14ac:dyDescent="0.2">
      <c r="A1134" s="1"/>
      <c r="B1134" s="1"/>
      <c r="C1134" s="1"/>
      <c r="D1134" s="1"/>
    </row>
    <row r="1135" spans="1:4" x14ac:dyDescent="0.2">
      <c r="A1135" s="1"/>
      <c r="B1135" s="1"/>
      <c r="C1135" s="1"/>
      <c r="D1135" s="1"/>
    </row>
    <row r="1136" spans="1:4" x14ac:dyDescent="0.2">
      <c r="A1136" s="1"/>
      <c r="B1136" s="1"/>
      <c r="C1136" s="1"/>
      <c r="D1136" s="1"/>
    </row>
    <row r="1137" spans="1:4" x14ac:dyDescent="0.2">
      <c r="A1137" s="1"/>
      <c r="B1137" s="1"/>
      <c r="C1137" s="1"/>
      <c r="D1137" s="1"/>
    </row>
    <row r="1138" spans="1:4" x14ac:dyDescent="0.2">
      <c r="A1138" s="1"/>
      <c r="B1138" s="1"/>
      <c r="C1138" s="1"/>
      <c r="D1138" s="1"/>
    </row>
    <row r="1139" spans="1:4" x14ac:dyDescent="0.2">
      <c r="A1139" s="1"/>
      <c r="B1139" s="1"/>
      <c r="C1139" s="1"/>
      <c r="D1139" s="1"/>
    </row>
    <row r="1140" spans="1:4" x14ac:dyDescent="0.2">
      <c r="A1140" s="1"/>
      <c r="B1140" s="1"/>
      <c r="C1140" s="1"/>
      <c r="D1140" s="1"/>
    </row>
    <row r="1141" spans="1:4" x14ac:dyDescent="0.2">
      <c r="A1141" s="1"/>
      <c r="B1141" s="1"/>
      <c r="C1141" s="1"/>
      <c r="D1141" s="1"/>
    </row>
    <row r="1142" spans="1:4" x14ac:dyDescent="0.2">
      <c r="A1142" s="1"/>
      <c r="B1142" s="1"/>
      <c r="C1142" s="1"/>
      <c r="D1142" s="1"/>
    </row>
    <row r="1143" spans="1:4" x14ac:dyDescent="0.2">
      <c r="A1143" s="1"/>
      <c r="B1143" s="1"/>
      <c r="C1143" s="1"/>
      <c r="D1143" s="1"/>
    </row>
    <row r="1144" spans="1:4" x14ac:dyDescent="0.2">
      <c r="A1144" s="1"/>
      <c r="B1144" s="1"/>
      <c r="C1144" s="1"/>
      <c r="D1144" s="1"/>
    </row>
    <row r="1145" spans="1:4" x14ac:dyDescent="0.2">
      <c r="A1145" s="1"/>
      <c r="B1145" s="1"/>
      <c r="C1145" s="1"/>
      <c r="D1145" s="1"/>
    </row>
    <row r="1146" spans="1:4" x14ac:dyDescent="0.2">
      <c r="A1146" s="1"/>
      <c r="B1146" s="1"/>
      <c r="C1146" s="1"/>
      <c r="D1146" s="1"/>
    </row>
    <row r="1147" spans="1:4" x14ac:dyDescent="0.2">
      <c r="A1147" s="1"/>
      <c r="B1147" s="1"/>
      <c r="C1147" s="1"/>
      <c r="D1147" s="1"/>
    </row>
    <row r="1148" spans="1:4" x14ac:dyDescent="0.2">
      <c r="A1148" s="1"/>
      <c r="B1148" s="1"/>
      <c r="C1148" s="1"/>
      <c r="D1148" s="1"/>
    </row>
    <row r="1149" spans="1:4" x14ac:dyDescent="0.2">
      <c r="A1149" s="1"/>
      <c r="B1149" s="1"/>
      <c r="C1149" s="1"/>
      <c r="D1149" s="1"/>
    </row>
    <row r="1150" spans="1:4" x14ac:dyDescent="0.2">
      <c r="A1150" s="1"/>
      <c r="B1150" s="1"/>
      <c r="C1150" s="1"/>
      <c r="D1150" s="1"/>
    </row>
    <row r="1151" spans="1:4" x14ac:dyDescent="0.2">
      <c r="A1151" s="1"/>
      <c r="B1151" s="1"/>
      <c r="C1151" s="1"/>
      <c r="D1151" s="1"/>
    </row>
    <row r="1152" spans="1:4" x14ac:dyDescent="0.2">
      <c r="A1152" s="1"/>
      <c r="B1152" s="1"/>
      <c r="C1152" s="1"/>
      <c r="D1152" s="1"/>
    </row>
    <row r="1153" spans="1:4" x14ac:dyDescent="0.2">
      <c r="A1153" s="1"/>
      <c r="B1153" s="1"/>
      <c r="C1153" s="1"/>
      <c r="D1153" s="1"/>
    </row>
    <row r="1154" spans="1:4" x14ac:dyDescent="0.2">
      <c r="A1154" s="1"/>
      <c r="B1154" s="1"/>
      <c r="C1154" s="1"/>
      <c r="D1154" s="1"/>
    </row>
    <row r="1155" spans="1:4" x14ac:dyDescent="0.2">
      <c r="A1155" s="1"/>
      <c r="B1155" s="1"/>
      <c r="C1155" s="1"/>
      <c r="D1155" s="1"/>
    </row>
    <row r="1156" spans="1:4" x14ac:dyDescent="0.2">
      <c r="A1156" s="1"/>
      <c r="B1156" s="1"/>
      <c r="C1156" s="1"/>
      <c r="D1156" s="1"/>
    </row>
    <row r="1157" spans="1:4" x14ac:dyDescent="0.2">
      <c r="A1157" s="1"/>
      <c r="B1157" s="1"/>
      <c r="C1157" s="1"/>
      <c r="D1157" s="1"/>
    </row>
    <row r="1158" spans="1:4" x14ac:dyDescent="0.2">
      <c r="A1158" s="1"/>
      <c r="B1158" s="1"/>
      <c r="C1158" s="1"/>
      <c r="D1158" s="1"/>
    </row>
    <row r="1159" spans="1:4" x14ac:dyDescent="0.2">
      <c r="A1159" s="1"/>
      <c r="B1159" s="1"/>
      <c r="C1159" s="1"/>
      <c r="D1159" s="1"/>
    </row>
    <row r="1160" spans="1:4" x14ac:dyDescent="0.2">
      <c r="A1160" s="1"/>
      <c r="B1160" s="1"/>
      <c r="C1160" s="1"/>
      <c r="D1160" s="1"/>
    </row>
    <row r="1161" spans="1:4" x14ac:dyDescent="0.2">
      <c r="A1161" s="1"/>
      <c r="B1161" s="1"/>
      <c r="C1161" s="1"/>
      <c r="D1161" s="1"/>
    </row>
    <row r="1162" spans="1:4" x14ac:dyDescent="0.2">
      <c r="A1162" s="1"/>
      <c r="B1162" s="1"/>
      <c r="C1162" s="1"/>
      <c r="D1162" s="1"/>
    </row>
    <row r="1163" spans="1:4" x14ac:dyDescent="0.2">
      <c r="A1163" s="1"/>
      <c r="B1163" s="1"/>
      <c r="C1163" s="1"/>
      <c r="D1163" s="1"/>
    </row>
    <row r="1164" spans="1:4" x14ac:dyDescent="0.2">
      <c r="A1164" s="1"/>
      <c r="B1164" s="1"/>
      <c r="C1164" s="1"/>
      <c r="D1164" s="1"/>
    </row>
    <row r="1165" spans="1:4" x14ac:dyDescent="0.2">
      <c r="A1165" s="1"/>
      <c r="B1165" s="1"/>
      <c r="C1165" s="1"/>
      <c r="D1165" s="1"/>
    </row>
    <row r="1166" spans="1:4" x14ac:dyDescent="0.2">
      <c r="A1166" s="1"/>
      <c r="B1166" s="1"/>
      <c r="C1166" s="1"/>
      <c r="D1166" s="1"/>
    </row>
    <row r="1167" spans="1:4" x14ac:dyDescent="0.2">
      <c r="A1167" s="1"/>
      <c r="B1167" s="1"/>
      <c r="C1167" s="1"/>
      <c r="D1167" s="1"/>
    </row>
    <row r="1168" spans="1:4" x14ac:dyDescent="0.2">
      <c r="A1168" s="1"/>
      <c r="B1168" s="1"/>
      <c r="C1168" s="1"/>
      <c r="D1168" s="1"/>
    </row>
    <row r="1169" spans="1:4" x14ac:dyDescent="0.2">
      <c r="A1169" s="1"/>
      <c r="B1169" s="1"/>
      <c r="C1169" s="1"/>
      <c r="D1169" s="1"/>
    </row>
    <row r="1170" spans="1:4" x14ac:dyDescent="0.2">
      <c r="A1170" s="1"/>
      <c r="B1170" s="1"/>
      <c r="C1170" s="1"/>
      <c r="D1170" s="1"/>
    </row>
    <row r="1171" spans="1:4" x14ac:dyDescent="0.2">
      <c r="A1171" s="1"/>
      <c r="B1171" s="1"/>
      <c r="C1171" s="1"/>
      <c r="D1171" s="1"/>
    </row>
    <row r="1172" spans="1:4" x14ac:dyDescent="0.2">
      <c r="A1172" s="1"/>
      <c r="B1172" s="1"/>
      <c r="C1172" s="1"/>
      <c r="D1172" s="1"/>
    </row>
    <row r="1173" spans="1:4" x14ac:dyDescent="0.2">
      <c r="A1173" s="1"/>
      <c r="B1173" s="1"/>
      <c r="C1173" s="1"/>
      <c r="D1173" s="1"/>
    </row>
    <row r="1174" spans="1:4" x14ac:dyDescent="0.2">
      <c r="A1174" s="1"/>
      <c r="B1174" s="1"/>
      <c r="C1174" s="1"/>
      <c r="D1174" s="1"/>
    </row>
    <row r="1175" spans="1:4" x14ac:dyDescent="0.2">
      <c r="A1175" s="1"/>
      <c r="B1175" s="1"/>
      <c r="C1175" s="1"/>
      <c r="D1175" s="1"/>
    </row>
    <row r="1176" spans="1:4" x14ac:dyDescent="0.2">
      <c r="A1176" s="1"/>
      <c r="B1176" s="1"/>
      <c r="C1176" s="1"/>
      <c r="D1176" s="1"/>
    </row>
    <row r="1177" spans="1:4" x14ac:dyDescent="0.2">
      <c r="A1177" s="1"/>
      <c r="B1177" s="1"/>
      <c r="C1177" s="1"/>
      <c r="D1177" s="1"/>
    </row>
    <row r="1178" spans="1:4" x14ac:dyDescent="0.2">
      <c r="A1178" s="1"/>
      <c r="B1178" s="1"/>
      <c r="C1178" s="1"/>
      <c r="D1178" s="1"/>
    </row>
    <row r="1179" spans="1:4" x14ac:dyDescent="0.2">
      <c r="A1179" s="1"/>
      <c r="B1179" s="1"/>
      <c r="C1179" s="1"/>
      <c r="D1179" s="1"/>
    </row>
    <row r="1180" spans="1:4" x14ac:dyDescent="0.2">
      <c r="A1180" s="1"/>
      <c r="B1180" s="1"/>
      <c r="C1180" s="1"/>
      <c r="D1180" s="1"/>
    </row>
  </sheetData>
  <phoneticPr fontId="1" type="noConversion"/>
  <pageMargins left="0.75" right="0.75" top="1" bottom="1" header="0.5" footer="0.5"/>
  <headerFooter alignWithMargins="0">
    <oddHeader>&amp;A</oddHeader>
    <oddFooter>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4"/>
  <dimension ref="A1:IV1100"/>
  <sheetViews>
    <sheetView workbookViewId="0"/>
  </sheetViews>
  <sheetFormatPr baseColWidth="10" defaultRowHeight="12.75" x14ac:dyDescent="0.2"/>
  <cols>
    <col min="1" max="256" width="9.140625" customWidth="1" collapsed="1"/>
  </cols>
  <sheetData>
    <row r="1" spans="1:5" x14ac:dyDescent="0.2">
      <c r="A1" s="51" t="s">
        <v>52</v>
      </c>
      <c r="B1" s="1"/>
      <c r="C1" s="1"/>
      <c r="D1" s="1"/>
      <c r="E1" s="1"/>
    </row>
    <row r="2" spans="1:5" x14ac:dyDescent="0.2">
      <c r="A2" s="1" t="s">
        <v>77</v>
      </c>
      <c r="B2" s="1">
        <v>0</v>
      </c>
      <c r="C2" s="1">
        <v>0</v>
      </c>
      <c r="D2" s="1">
        <v>0</v>
      </c>
      <c r="E2" s="1">
        <v>0</v>
      </c>
    </row>
    <row r="3" spans="1:5" x14ac:dyDescent="0.2">
      <c r="A3" s="1" t="s">
        <v>77</v>
      </c>
      <c r="B3" s="1">
        <v>1</v>
      </c>
      <c r="C3" s="1">
        <v>0</v>
      </c>
      <c r="D3" s="1">
        <v>0</v>
      </c>
      <c r="E3" s="1">
        <v>0</v>
      </c>
    </row>
    <row r="4" spans="1:5" x14ac:dyDescent="0.2">
      <c r="A4" s="1" t="s">
        <v>77</v>
      </c>
      <c r="B4" s="1">
        <v>2</v>
      </c>
      <c r="C4" s="1">
        <v>0</v>
      </c>
      <c r="D4" s="1">
        <v>0</v>
      </c>
      <c r="E4" s="1">
        <v>0</v>
      </c>
    </row>
    <row r="5" spans="1:5" x14ac:dyDescent="0.2">
      <c r="A5" s="1" t="s">
        <v>77</v>
      </c>
      <c r="B5" s="1">
        <v>3</v>
      </c>
      <c r="C5" s="1">
        <v>0</v>
      </c>
      <c r="D5" s="1">
        <v>0</v>
      </c>
      <c r="E5" s="1">
        <v>0</v>
      </c>
    </row>
    <row r="6" spans="1:5" x14ac:dyDescent="0.2">
      <c r="A6" s="1" t="s">
        <v>77</v>
      </c>
      <c r="B6" s="1">
        <v>4</v>
      </c>
      <c r="C6" s="1">
        <v>0</v>
      </c>
      <c r="D6" s="1">
        <v>0</v>
      </c>
      <c r="E6" s="1">
        <v>0</v>
      </c>
    </row>
    <row r="7" spans="1:5" x14ac:dyDescent="0.2">
      <c r="A7" s="1" t="s">
        <v>77</v>
      </c>
      <c r="B7" s="1">
        <v>5</v>
      </c>
      <c r="C7" s="1">
        <v>0</v>
      </c>
      <c r="D7" s="1">
        <v>0</v>
      </c>
      <c r="E7" s="1">
        <v>0</v>
      </c>
    </row>
    <row r="8" spans="1:5" x14ac:dyDescent="0.2">
      <c r="A8" s="1" t="s">
        <v>77</v>
      </c>
      <c r="B8" s="1">
        <v>6</v>
      </c>
      <c r="C8" s="1">
        <v>0</v>
      </c>
      <c r="D8" s="1">
        <v>0</v>
      </c>
      <c r="E8" s="1">
        <v>0</v>
      </c>
    </row>
    <row r="9" spans="1:5" x14ac:dyDescent="0.2">
      <c r="A9" s="1" t="s">
        <v>77</v>
      </c>
      <c r="B9" s="1">
        <v>7</v>
      </c>
      <c r="C9" s="1">
        <v>0</v>
      </c>
      <c r="D9" s="1">
        <v>0</v>
      </c>
      <c r="E9" s="1">
        <v>0</v>
      </c>
    </row>
    <row r="10" spans="1:5" x14ac:dyDescent="0.2">
      <c r="A10" s="1" t="s">
        <v>77</v>
      </c>
      <c r="B10" s="1">
        <v>8</v>
      </c>
      <c r="C10" s="1">
        <v>0</v>
      </c>
      <c r="D10" s="1">
        <v>0</v>
      </c>
      <c r="E10" s="1">
        <v>0</v>
      </c>
    </row>
    <row r="11" spans="1:5" x14ac:dyDescent="0.2">
      <c r="A11" s="1" t="s">
        <v>77</v>
      </c>
      <c r="B11" s="1">
        <v>9</v>
      </c>
      <c r="C11" s="1">
        <v>0</v>
      </c>
      <c r="D11" s="1">
        <v>0</v>
      </c>
      <c r="E11" s="1">
        <v>0</v>
      </c>
    </row>
    <row r="12" spans="1:5" x14ac:dyDescent="0.2">
      <c r="A12" s="1" t="s">
        <v>77</v>
      </c>
      <c r="B12" s="1">
        <v>10</v>
      </c>
      <c r="C12" s="1">
        <v>0</v>
      </c>
      <c r="D12" s="1">
        <v>0</v>
      </c>
      <c r="E12" s="1">
        <v>0</v>
      </c>
    </row>
    <row r="13" spans="1:5" x14ac:dyDescent="0.2">
      <c r="A13" s="1" t="s">
        <v>77</v>
      </c>
      <c r="B13" s="1">
        <v>11</v>
      </c>
      <c r="C13" s="1">
        <v>0</v>
      </c>
      <c r="D13" s="1">
        <v>0</v>
      </c>
      <c r="E13" s="1">
        <v>0</v>
      </c>
    </row>
    <row r="14" spans="1:5" x14ac:dyDescent="0.2">
      <c r="A14" s="1" t="s">
        <v>77</v>
      </c>
      <c r="B14" s="1">
        <v>12</v>
      </c>
      <c r="C14" s="1">
        <v>0</v>
      </c>
      <c r="D14" s="1">
        <v>0</v>
      </c>
      <c r="E14" s="1">
        <v>0</v>
      </c>
    </row>
    <row r="15" spans="1:5" x14ac:dyDescent="0.2">
      <c r="A15" s="1" t="s">
        <v>77</v>
      </c>
      <c r="B15" s="1">
        <v>13</v>
      </c>
      <c r="C15" s="1">
        <v>0</v>
      </c>
      <c r="D15" s="1">
        <v>0</v>
      </c>
      <c r="E15" s="1">
        <v>0</v>
      </c>
    </row>
    <row r="16" spans="1:5" x14ac:dyDescent="0.2">
      <c r="A16" s="1" t="s">
        <v>77</v>
      </c>
      <c r="B16" s="1">
        <v>14</v>
      </c>
      <c r="C16" s="1">
        <v>0</v>
      </c>
      <c r="D16" s="1">
        <v>0</v>
      </c>
      <c r="E16" s="1">
        <v>0</v>
      </c>
    </row>
    <row r="17" spans="1:5" x14ac:dyDescent="0.2">
      <c r="A17" s="1" t="s">
        <v>77</v>
      </c>
      <c r="B17" s="1">
        <v>15</v>
      </c>
      <c r="C17" s="1">
        <v>0</v>
      </c>
      <c r="D17" s="1">
        <v>0</v>
      </c>
      <c r="E17" s="1">
        <v>0</v>
      </c>
    </row>
    <row r="18" spans="1:5" x14ac:dyDescent="0.2">
      <c r="A18" s="1" t="s">
        <v>77</v>
      </c>
      <c r="B18" s="1">
        <v>16</v>
      </c>
      <c r="C18" s="1">
        <v>0</v>
      </c>
      <c r="D18" s="1">
        <v>0</v>
      </c>
      <c r="E18" s="1">
        <v>0</v>
      </c>
    </row>
    <row r="19" spans="1:5" x14ac:dyDescent="0.2">
      <c r="A19" s="1" t="s">
        <v>77</v>
      </c>
      <c r="B19" s="1">
        <v>17</v>
      </c>
      <c r="C19" s="1">
        <v>0</v>
      </c>
      <c r="D19" s="1">
        <v>0</v>
      </c>
      <c r="E19" s="1">
        <v>0</v>
      </c>
    </row>
    <row r="20" spans="1:5" x14ac:dyDescent="0.2">
      <c r="A20" s="1" t="s">
        <v>77</v>
      </c>
      <c r="B20" s="1">
        <v>18</v>
      </c>
      <c r="C20" s="1">
        <v>0</v>
      </c>
      <c r="D20" s="1">
        <v>0</v>
      </c>
      <c r="E20" s="1">
        <v>0</v>
      </c>
    </row>
    <row r="21" spans="1:5" x14ac:dyDescent="0.2">
      <c r="A21" s="1" t="s">
        <v>77</v>
      </c>
      <c r="B21" s="1">
        <v>19</v>
      </c>
      <c r="C21" s="1">
        <v>0</v>
      </c>
      <c r="D21" s="1">
        <v>0</v>
      </c>
      <c r="E21" s="1">
        <v>0</v>
      </c>
    </row>
    <row r="22" spans="1:5" x14ac:dyDescent="0.2">
      <c r="A22" s="1" t="s">
        <v>77</v>
      </c>
      <c r="B22" s="1">
        <v>20</v>
      </c>
      <c r="C22" s="1">
        <v>0</v>
      </c>
      <c r="D22" s="1">
        <v>0</v>
      </c>
      <c r="E22" s="1">
        <v>0</v>
      </c>
    </row>
    <row r="23" spans="1:5" x14ac:dyDescent="0.2">
      <c r="A23" s="1" t="s">
        <v>77</v>
      </c>
      <c r="B23" s="1">
        <v>21</v>
      </c>
      <c r="C23" s="1">
        <v>0</v>
      </c>
      <c r="D23" s="1">
        <v>0</v>
      </c>
      <c r="E23" s="1">
        <v>0</v>
      </c>
    </row>
    <row r="24" spans="1:5" x14ac:dyDescent="0.2">
      <c r="A24" s="1" t="s">
        <v>77</v>
      </c>
      <c r="B24" s="1">
        <v>22</v>
      </c>
      <c r="C24" s="1">
        <v>0</v>
      </c>
      <c r="D24" s="1">
        <v>0</v>
      </c>
      <c r="E24" s="1">
        <v>0</v>
      </c>
    </row>
    <row r="25" spans="1:5" x14ac:dyDescent="0.2">
      <c r="A25" s="1" t="s">
        <v>77</v>
      </c>
      <c r="B25" s="1">
        <v>23</v>
      </c>
      <c r="C25" s="1">
        <v>0</v>
      </c>
      <c r="D25" s="1">
        <v>0</v>
      </c>
      <c r="E25" s="1">
        <v>0</v>
      </c>
    </row>
    <row r="26" spans="1:5" x14ac:dyDescent="0.2">
      <c r="A26" s="1" t="s">
        <v>77</v>
      </c>
      <c r="B26" s="1">
        <v>24</v>
      </c>
      <c r="C26" s="1">
        <v>0</v>
      </c>
      <c r="D26" s="1">
        <v>0</v>
      </c>
      <c r="E26" s="1">
        <v>0</v>
      </c>
    </row>
    <row r="27" spans="1:5" x14ac:dyDescent="0.2">
      <c r="A27" s="1" t="s">
        <v>77</v>
      </c>
      <c r="B27" s="1">
        <v>25</v>
      </c>
      <c r="C27" s="1">
        <v>0</v>
      </c>
      <c r="D27" s="1">
        <v>0</v>
      </c>
      <c r="E27" s="1">
        <v>0</v>
      </c>
    </row>
    <row r="28" spans="1:5" x14ac:dyDescent="0.2">
      <c r="A28" s="1" t="s">
        <v>77</v>
      </c>
      <c r="B28" s="1">
        <v>26</v>
      </c>
      <c r="C28" s="1">
        <v>0</v>
      </c>
      <c r="D28" s="1">
        <v>0</v>
      </c>
      <c r="E28" s="1">
        <v>0</v>
      </c>
    </row>
    <row r="29" spans="1:5" x14ac:dyDescent="0.2">
      <c r="A29" s="1" t="s">
        <v>77</v>
      </c>
      <c r="B29" s="1">
        <v>27</v>
      </c>
      <c r="C29" s="1">
        <v>0</v>
      </c>
      <c r="D29" s="1">
        <v>0</v>
      </c>
      <c r="E29" s="1">
        <v>0</v>
      </c>
    </row>
    <row r="30" spans="1:5" x14ac:dyDescent="0.2">
      <c r="A30" s="1" t="s">
        <v>77</v>
      </c>
      <c r="B30" s="1">
        <v>28</v>
      </c>
      <c r="C30" s="1">
        <v>0</v>
      </c>
      <c r="D30" s="1">
        <v>0</v>
      </c>
      <c r="E30" s="1">
        <v>0</v>
      </c>
    </row>
    <row r="31" spans="1:5" x14ac:dyDescent="0.2">
      <c r="A31" s="1" t="s">
        <v>77</v>
      </c>
      <c r="B31" s="1">
        <v>29</v>
      </c>
      <c r="C31" s="1">
        <v>0</v>
      </c>
      <c r="D31" s="1">
        <v>0</v>
      </c>
      <c r="E31" s="1">
        <v>0</v>
      </c>
    </row>
    <row r="32" spans="1:5" x14ac:dyDescent="0.2">
      <c r="A32" s="1" t="s">
        <v>77</v>
      </c>
      <c r="B32" s="1">
        <v>30</v>
      </c>
      <c r="C32" s="1">
        <v>0</v>
      </c>
      <c r="D32" s="1">
        <v>0</v>
      </c>
      <c r="E32" s="1">
        <v>0</v>
      </c>
    </row>
    <row r="33" spans="1:5" x14ac:dyDescent="0.2">
      <c r="A33" s="1" t="s">
        <v>77</v>
      </c>
      <c r="B33" s="1">
        <v>31</v>
      </c>
      <c r="C33" s="1">
        <v>0</v>
      </c>
      <c r="D33" s="1">
        <v>0</v>
      </c>
      <c r="E33" s="1">
        <v>0</v>
      </c>
    </row>
    <row r="34" spans="1:5" x14ac:dyDescent="0.2">
      <c r="A34" s="1" t="s">
        <v>77</v>
      </c>
      <c r="B34" s="1">
        <v>32</v>
      </c>
      <c r="C34" s="1">
        <v>0</v>
      </c>
      <c r="D34" s="1">
        <v>0</v>
      </c>
      <c r="E34" s="1">
        <v>0</v>
      </c>
    </row>
    <row r="35" spans="1:5" x14ac:dyDescent="0.2">
      <c r="A35" s="1" t="s">
        <v>77</v>
      </c>
      <c r="B35" s="1">
        <v>33</v>
      </c>
      <c r="C35" s="1">
        <v>0</v>
      </c>
      <c r="D35" s="1">
        <v>0</v>
      </c>
      <c r="E35" s="1">
        <v>0</v>
      </c>
    </row>
    <row r="36" spans="1:5" x14ac:dyDescent="0.2">
      <c r="A36" s="1" t="s">
        <v>77</v>
      </c>
      <c r="B36" s="1">
        <v>34</v>
      </c>
      <c r="C36" s="1">
        <v>0</v>
      </c>
      <c r="D36" s="1">
        <v>0</v>
      </c>
      <c r="E36" s="1">
        <v>0</v>
      </c>
    </row>
    <row r="37" spans="1:5" x14ac:dyDescent="0.2">
      <c r="A37" s="1" t="s">
        <v>77</v>
      </c>
      <c r="B37" s="1">
        <v>35</v>
      </c>
      <c r="C37" s="1">
        <v>0</v>
      </c>
      <c r="D37" s="1">
        <v>0</v>
      </c>
      <c r="E37" s="1">
        <v>0</v>
      </c>
    </row>
    <row r="38" spans="1:5" x14ac:dyDescent="0.2">
      <c r="A38" s="1" t="s">
        <v>77</v>
      </c>
      <c r="B38" s="1">
        <v>36</v>
      </c>
      <c r="C38" s="1">
        <v>0</v>
      </c>
      <c r="D38" s="1">
        <v>0</v>
      </c>
      <c r="E38" s="1">
        <v>0</v>
      </c>
    </row>
    <row r="39" spans="1:5" x14ac:dyDescent="0.2">
      <c r="A39" s="1" t="s">
        <v>77</v>
      </c>
      <c r="B39" s="1">
        <v>37</v>
      </c>
      <c r="C39" s="1">
        <v>0</v>
      </c>
      <c r="D39" s="1">
        <v>0</v>
      </c>
      <c r="E39" s="1">
        <v>0</v>
      </c>
    </row>
    <row r="40" spans="1:5" x14ac:dyDescent="0.2">
      <c r="A40" s="1" t="s">
        <v>77</v>
      </c>
      <c r="B40" s="1">
        <v>38</v>
      </c>
      <c r="C40" s="1">
        <v>0</v>
      </c>
      <c r="D40" s="1">
        <v>0</v>
      </c>
      <c r="E40" s="1">
        <v>0</v>
      </c>
    </row>
    <row r="41" spans="1:5" x14ac:dyDescent="0.2">
      <c r="A41" s="1" t="s">
        <v>77</v>
      </c>
      <c r="B41" s="1">
        <v>39</v>
      </c>
      <c r="C41" s="1">
        <v>0</v>
      </c>
      <c r="D41" s="1">
        <v>0</v>
      </c>
      <c r="E41" s="1">
        <v>0</v>
      </c>
    </row>
    <row r="42" spans="1:5" x14ac:dyDescent="0.2">
      <c r="A42" s="1" t="s">
        <v>77</v>
      </c>
      <c r="B42" s="1">
        <v>40</v>
      </c>
      <c r="C42" s="1">
        <v>0</v>
      </c>
      <c r="D42" s="1">
        <v>0</v>
      </c>
      <c r="E42" s="1">
        <v>0</v>
      </c>
    </row>
    <row r="43" spans="1:5" x14ac:dyDescent="0.2">
      <c r="A43" s="1" t="s">
        <v>77</v>
      </c>
      <c r="B43" s="1">
        <v>41</v>
      </c>
      <c r="C43" s="1">
        <v>0</v>
      </c>
      <c r="D43" s="1">
        <v>0</v>
      </c>
      <c r="E43" s="1">
        <v>0</v>
      </c>
    </row>
    <row r="44" spans="1:5" x14ac:dyDescent="0.2">
      <c r="A44" s="1" t="s">
        <v>77</v>
      </c>
      <c r="B44" s="1">
        <v>42</v>
      </c>
      <c r="C44" s="1">
        <v>0</v>
      </c>
      <c r="D44" s="1">
        <v>0</v>
      </c>
      <c r="E44" s="1">
        <v>0</v>
      </c>
    </row>
    <row r="45" spans="1:5" x14ac:dyDescent="0.2">
      <c r="A45" s="1" t="s">
        <v>77</v>
      </c>
      <c r="B45" s="1">
        <v>43</v>
      </c>
      <c r="C45" s="1">
        <v>0</v>
      </c>
      <c r="D45" s="1">
        <v>0</v>
      </c>
      <c r="E45" s="1">
        <v>0</v>
      </c>
    </row>
    <row r="46" spans="1:5" x14ac:dyDescent="0.2">
      <c r="A46" s="1" t="s">
        <v>77</v>
      </c>
      <c r="B46" s="1">
        <v>44</v>
      </c>
      <c r="C46" s="1">
        <v>0</v>
      </c>
      <c r="D46" s="1">
        <v>0</v>
      </c>
      <c r="E46" s="1">
        <v>0</v>
      </c>
    </row>
    <row r="47" spans="1:5" x14ac:dyDescent="0.2">
      <c r="A47" s="1" t="s">
        <v>77</v>
      </c>
      <c r="B47" s="1">
        <v>45</v>
      </c>
      <c r="C47" s="1">
        <v>0</v>
      </c>
      <c r="D47" s="1">
        <v>0</v>
      </c>
      <c r="E47" s="1">
        <v>0</v>
      </c>
    </row>
    <row r="48" spans="1:5" x14ac:dyDescent="0.2">
      <c r="A48" s="1" t="s">
        <v>77</v>
      </c>
      <c r="B48" s="1">
        <v>46</v>
      </c>
      <c r="C48" s="1">
        <v>0</v>
      </c>
      <c r="D48" s="1">
        <v>0</v>
      </c>
      <c r="E48" s="1">
        <v>0</v>
      </c>
    </row>
    <row r="49" spans="1:5" x14ac:dyDescent="0.2">
      <c r="A49" s="1" t="s">
        <v>77</v>
      </c>
      <c r="B49" s="1">
        <v>47</v>
      </c>
      <c r="C49" s="1">
        <v>0</v>
      </c>
      <c r="D49" s="1">
        <v>0</v>
      </c>
      <c r="E49" s="1">
        <v>0</v>
      </c>
    </row>
    <row r="50" spans="1:5" x14ac:dyDescent="0.2">
      <c r="A50" s="1" t="s">
        <v>77</v>
      </c>
      <c r="B50" s="1">
        <v>48</v>
      </c>
      <c r="C50" s="1">
        <v>0</v>
      </c>
      <c r="D50" s="1">
        <v>0</v>
      </c>
      <c r="E50" s="1">
        <v>0</v>
      </c>
    </row>
    <row r="51" spans="1:5" x14ac:dyDescent="0.2">
      <c r="A51" s="1" t="s">
        <v>77</v>
      </c>
      <c r="B51" s="1">
        <v>49</v>
      </c>
      <c r="C51" s="1">
        <v>0</v>
      </c>
      <c r="D51" s="1">
        <v>0</v>
      </c>
      <c r="E51" s="1">
        <v>0</v>
      </c>
    </row>
    <row r="52" spans="1:5" x14ac:dyDescent="0.2">
      <c r="A52" s="1" t="s">
        <v>77</v>
      </c>
      <c r="B52" s="1">
        <v>50</v>
      </c>
      <c r="C52" s="1">
        <v>0</v>
      </c>
      <c r="D52" s="1">
        <v>0</v>
      </c>
      <c r="E52" s="1">
        <v>0</v>
      </c>
    </row>
    <row r="53" spans="1:5" x14ac:dyDescent="0.2">
      <c r="A53" s="1" t="s">
        <v>77</v>
      </c>
      <c r="B53" s="1">
        <v>51</v>
      </c>
      <c r="C53" s="1">
        <v>0</v>
      </c>
      <c r="D53" s="1">
        <v>0</v>
      </c>
      <c r="E53" s="1">
        <v>0</v>
      </c>
    </row>
    <row r="54" spans="1:5" x14ac:dyDescent="0.2">
      <c r="A54" s="1" t="s">
        <v>77</v>
      </c>
      <c r="B54" s="1">
        <v>52</v>
      </c>
      <c r="C54" s="1">
        <v>0</v>
      </c>
      <c r="D54" s="1">
        <v>0</v>
      </c>
      <c r="E54" s="1">
        <v>0</v>
      </c>
    </row>
    <row r="55" spans="1:5" x14ac:dyDescent="0.2">
      <c r="A55" s="1" t="s">
        <v>77</v>
      </c>
      <c r="B55" s="1">
        <v>53</v>
      </c>
      <c r="C55" s="1">
        <v>0</v>
      </c>
      <c r="D55" s="1">
        <v>0</v>
      </c>
      <c r="E55" s="1">
        <v>0</v>
      </c>
    </row>
    <row r="56" spans="1:5" x14ac:dyDescent="0.2">
      <c r="A56" s="1" t="s">
        <v>77</v>
      </c>
      <c r="B56" s="1">
        <v>54</v>
      </c>
      <c r="C56" s="1">
        <v>0</v>
      </c>
      <c r="D56" s="1">
        <v>0</v>
      </c>
      <c r="E56" s="1">
        <v>0</v>
      </c>
    </row>
    <row r="57" spans="1:5" x14ac:dyDescent="0.2">
      <c r="A57" s="1" t="s">
        <v>77</v>
      </c>
      <c r="B57" s="1">
        <v>55</v>
      </c>
      <c r="C57" s="1">
        <v>0</v>
      </c>
      <c r="D57" s="1">
        <v>0</v>
      </c>
      <c r="E57" s="1">
        <v>0</v>
      </c>
    </row>
    <row r="58" spans="1:5" x14ac:dyDescent="0.2">
      <c r="A58" s="1" t="s">
        <v>77</v>
      </c>
      <c r="B58" s="1">
        <v>56</v>
      </c>
      <c r="C58" s="1">
        <v>0</v>
      </c>
      <c r="D58" s="1">
        <v>0</v>
      </c>
      <c r="E58" s="1">
        <v>0</v>
      </c>
    </row>
    <row r="59" spans="1:5" x14ac:dyDescent="0.2">
      <c r="A59" s="1" t="s">
        <v>77</v>
      </c>
      <c r="B59" s="1">
        <v>57</v>
      </c>
      <c r="C59" s="1">
        <v>0</v>
      </c>
      <c r="D59" s="1">
        <v>0</v>
      </c>
      <c r="E59" s="1">
        <v>0</v>
      </c>
    </row>
    <row r="60" spans="1:5" x14ac:dyDescent="0.2">
      <c r="A60" s="1" t="s">
        <v>77</v>
      </c>
      <c r="B60" s="1">
        <v>58</v>
      </c>
      <c r="C60" s="1">
        <v>0</v>
      </c>
      <c r="D60" s="1">
        <v>0</v>
      </c>
      <c r="E60" s="1">
        <v>0</v>
      </c>
    </row>
    <row r="61" spans="1:5" x14ac:dyDescent="0.2">
      <c r="A61" s="1" t="s">
        <v>77</v>
      </c>
      <c r="B61" s="1">
        <v>59</v>
      </c>
      <c r="C61" s="1">
        <v>0</v>
      </c>
      <c r="D61" s="1">
        <v>0</v>
      </c>
      <c r="E61" s="1">
        <v>0</v>
      </c>
    </row>
    <row r="62" spans="1:5" x14ac:dyDescent="0.2">
      <c r="A62" s="1" t="s">
        <v>77</v>
      </c>
      <c r="B62" s="1">
        <v>60</v>
      </c>
      <c r="C62" s="1">
        <v>0</v>
      </c>
      <c r="D62" s="1">
        <v>0</v>
      </c>
      <c r="E62" s="1">
        <v>0</v>
      </c>
    </row>
    <row r="63" spans="1:5" x14ac:dyDescent="0.2">
      <c r="A63" s="1" t="s">
        <v>77</v>
      </c>
      <c r="B63" s="1">
        <v>61</v>
      </c>
      <c r="C63" s="1">
        <v>0</v>
      </c>
      <c r="D63" s="1">
        <v>0</v>
      </c>
      <c r="E63" s="1">
        <v>0</v>
      </c>
    </row>
    <row r="64" spans="1:5" x14ac:dyDescent="0.2">
      <c r="A64" s="1" t="s">
        <v>77</v>
      </c>
      <c r="B64" s="1">
        <v>62</v>
      </c>
      <c r="C64" s="1">
        <v>0</v>
      </c>
      <c r="D64" s="1">
        <v>0</v>
      </c>
      <c r="E64" s="1">
        <v>0</v>
      </c>
    </row>
    <row r="65" spans="1:5" x14ac:dyDescent="0.2">
      <c r="A65" s="1" t="s">
        <v>77</v>
      </c>
      <c r="B65" s="1">
        <v>63</v>
      </c>
      <c r="C65" s="1">
        <v>0.3333333432674408</v>
      </c>
      <c r="D65" s="1">
        <v>0</v>
      </c>
      <c r="E65" s="1">
        <v>0</v>
      </c>
    </row>
    <row r="66" spans="1:5" x14ac:dyDescent="0.2">
      <c r="A66" s="1" t="s">
        <v>77</v>
      </c>
      <c r="B66" s="1">
        <v>64</v>
      </c>
      <c r="C66" s="1">
        <v>0.3333333432674408</v>
      </c>
      <c r="D66" s="1">
        <v>1</v>
      </c>
      <c r="E66" s="1">
        <v>0</v>
      </c>
    </row>
    <row r="67" spans="1:5" x14ac:dyDescent="0.2">
      <c r="A67" s="1" t="s">
        <v>77</v>
      </c>
      <c r="B67" s="1">
        <v>65</v>
      </c>
      <c r="C67" s="1">
        <v>0.66666668653488159</v>
      </c>
      <c r="D67" s="1">
        <v>1</v>
      </c>
      <c r="E67" s="1">
        <v>0</v>
      </c>
    </row>
    <row r="68" spans="1:5" x14ac:dyDescent="0.2">
      <c r="A68" s="1" t="s">
        <v>77</v>
      </c>
      <c r="B68" s="1">
        <v>66</v>
      </c>
      <c r="C68" s="1">
        <v>0.66666668653488159</v>
      </c>
      <c r="D68" s="1">
        <v>1</v>
      </c>
      <c r="E68" s="1">
        <v>0</v>
      </c>
    </row>
    <row r="69" spans="1:5" x14ac:dyDescent="0.2">
      <c r="A69" s="1" t="s">
        <v>77</v>
      </c>
      <c r="B69" s="1">
        <v>67</v>
      </c>
      <c r="C69" s="1">
        <v>0.66666668653488159</v>
      </c>
      <c r="D69" s="1">
        <v>1</v>
      </c>
      <c r="E69" s="1">
        <v>0</v>
      </c>
    </row>
    <row r="70" spans="1:5" x14ac:dyDescent="0.2">
      <c r="A70" s="1" t="s">
        <v>77</v>
      </c>
      <c r="B70" s="1">
        <v>68</v>
      </c>
      <c r="C70" s="1">
        <v>0.66666668653488159</v>
      </c>
      <c r="D70" s="1">
        <v>1</v>
      </c>
      <c r="E70" s="1">
        <v>0</v>
      </c>
    </row>
    <row r="71" spans="1:5" x14ac:dyDescent="0.2">
      <c r="A71" s="1" t="s">
        <v>77</v>
      </c>
      <c r="B71" s="1">
        <v>69</v>
      </c>
      <c r="C71" s="1">
        <v>0.66666668653488159</v>
      </c>
      <c r="D71" s="1">
        <v>1</v>
      </c>
      <c r="E71" s="1">
        <v>0</v>
      </c>
    </row>
    <row r="72" spans="1:5" x14ac:dyDescent="0.2">
      <c r="A72" s="1" t="s">
        <v>77</v>
      </c>
      <c r="B72" s="1">
        <v>70</v>
      </c>
      <c r="C72" s="1">
        <v>0.66666668653488159</v>
      </c>
      <c r="D72" s="1">
        <v>1</v>
      </c>
      <c r="E72" s="1">
        <v>0</v>
      </c>
    </row>
    <row r="73" spans="1:5" x14ac:dyDescent="0.2">
      <c r="A73" s="1" t="s">
        <v>77</v>
      </c>
      <c r="B73" s="1">
        <v>71</v>
      </c>
      <c r="C73" s="1">
        <v>0.66666668653488159</v>
      </c>
      <c r="D73" s="1">
        <v>1</v>
      </c>
      <c r="E73" s="1">
        <v>0</v>
      </c>
    </row>
    <row r="74" spans="1:5" x14ac:dyDescent="0.2">
      <c r="A74" s="1" t="s">
        <v>77</v>
      </c>
      <c r="B74" s="1">
        <v>72</v>
      </c>
      <c r="C74" s="1">
        <v>0.66666668653488159</v>
      </c>
      <c r="D74" s="1">
        <v>1</v>
      </c>
      <c r="E74" s="1">
        <v>0</v>
      </c>
    </row>
    <row r="75" spans="1:5" x14ac:dyDescent="0.2">
      <c r="A75" s="1" t="s">
        <v>77</v>
      </c>
      <c r="B75" s="1">
        <v>73</v>
      </c>
      <c r="C75" s="1">
        <v>0.66666668653488159</v>
      </c>
      <c r="D75" s="1">
        <v>1</v>
      </c>
      <c r="E75" s="1">
        <v>0</v>
      </c>
    </row>
    <row r="76" spans="1:5" x14ac:dyDescent="0.2">
      <c r="A76" s="1" t="s">
        <v>77</v>
      </c>
      <c r="B76" s="1">
        <v>74</v>
      </c>
      <c r="C76" s="1">
        <v>0.66666668653488159</v>
      </c>
      <c r="D76" s="1">
        <v>1</v>
      </c>
      <c r="E76" s="1">
        <v>0</v>
      </c>
    </row>
    <row r="77" spans="1:5" x14ac:dyDescent="0.2">
      <c r="A77" s="1" t="s">
        <v>77</v>
      </c>
      <c r="B77" s="1">
        <v>75</v>
      </c>
      <c r="C77" s="1">
        <v>0.66666668653488159</v>
      </c>
      <c r="D77" s="1">
        <v>1</v>
      </c>
      <c r="E77" s="1">
        <v>0</v>
      </c>
    </row>
    <row r="78" spans="1:5" x14ac:dyDescent="0.2">
      <c r="A78" s="1" t="s">
        <v>77</v>
      </c>
      <c r="B78" s="1">
        <v>76</v>
      </c>
      <c r="C78" s="1">
        <v>0.66666668653488159</v>
      </c>
      <c r="D78" s="1">
        <v>1</v>
      </c>
      <c r="E78" s="1">
        <v>0</v>
      </c>
    </row>
    <row r="79" spans="1:5" x14ac:dyDescent="0.2">
      <c r="A79" s="1" t="s">
        <v>77</v>
      </c>
      <c r="B79" s="1">
        <v>77</v>
      </c>
      <c r="C79" s="1">
        <v>0.66666668653488159</v>
      </c>
      <c r="D79" s="1">
        <v>1</v>
      </c>
      <c r="E79" s="1">
        <v>0</v>
      </c>
    </row>
    <row r="80" spans="1:5" x14ac:dyDescent="0.2">
      <c r="A80" s="1" t="s">
        <v>77</v>
      </c>
      <c r="B80" s="1">
        <v>78</v>
      </c>
      <c r="C80" s="1">
        <v>0.66666668653488159</v>
      </c>
      <c r="D80" s="1">
        <v>1</v>
      </c>
      <c r="E80" s="1">
        <v>0</v>
      </c>
    </row>
    <row r="81" spans="1:5" x14ac:dyDescent="0.2">
      <c r="A81" s="1" t="s">
        <v>77</v>
      </c>
      <c r="B81" s="1">
        <v>79</v>
      </c>
      <c r="C81" s="1">
        <v>0.66666668653488159</v>
      </c>
      <c r="D81" s="1">
        <v>1</v>
      </c>
      <c r="E81" s="1">
        <v>0</v>
      </c>
    </row>
    <row r="82" spans="1:5" x14ac:dyDescent="0.2">
      <c r="A82" s="1" t="s">
        <v>77</v>
      </c>
      <c r="B82" s="1">
        <v>80</v>
      </c>
      <c r="C82" s="1">
        <v>0.66666668653488159</v>
      </c>
      <c r="D82" s="1">
        <v>1</v>
      </c>
      <c r="E82" s="1">
        <v>0</v>
      </c>
    </row>
    <row r="83" spans="1:5" x14ac:dyDescent="0.2">
      <c r="A83" s="1" t="s">
        <v>77</v>
      </c>
      <c r="B83" s="1">
        <v>81</v>
      </c>
      <c r="C83" s="1">
        <v>0.66666668653488159</v>
      </c>
      <c r="D83" s="1">
        <v>1</v>
      </c>
      <c r="E83" s="1">
        <v>0</v>
      </c>
    </row>
    <row r="84" spans="1:5" x14ac:dyDescent="0.2">
      <c r="A84" s="1" t="s">
        <v>77</v>
      </c>
      <c r="B84" s="1">
        <v>82</v>
      </c>
      <c r="C84" s="1">
        <v>0.66666668653488159</v>
      </c>
      <c r="D84" s="1">
        <v>1</v>
      </c>
      <c r="E84" s="1">
        <v>0</v>
      </c>
    </row>
    <row r="85" spans="1:5" x14ac:dyDescent="0.2">
      <c r="A85" s="1" t="s">
        <v>77</v>
      </c>
      <c r="B85" s="1">
        <v>83</v>
      </c>
      <c r="C85" s="1">
        <v>0.66666668653488159</v>
      </c>
      <c r="D85" s="1">
        <v>1</v>
      </c>
      <c r="E85" s="1">
        <v>0</v>
      </c>
    </row>
    <row r="86" spans="1:5" x14ac:dyDescent="0.2">
      <c r="A86" s="1" t="s">
        <v>77</v>
      </c>
      <c r="B86" s="1">
        <v>84</v>
      </c>
      <c r="C86" s="1">
        <v>0.66666668653488159</v>
      </c>
      <c r="D86" s="1">
        <v>1</v>
      </c>
      <c r="E86" s="1">
        <v>0</v>
      </c>
    </row>
    <row r="87" spans="1:5" x14ac:dyDescent="0.2">
      <c r="A87" s="1" t="s">
        <v>77</v>
      </c>
      <c r="B87" s="1">
        <v>85</v>
      </c>
      <c r="C87" s="1">
        <v>0.66666668653488159</v>
      </c>
      <c r="D87" s="1">
        <v>1</v>
      </c>
      <c r="E87" s="1">
        <v>0</v>
      </c>
    </row>
    <row r="88" spans="1:5" x14ac:dyDescent="0.2">
      <c r="A88" s="1" t="s">
        <v>77</v>
      </c>
      <c r="B88" s="1">
        <v>86</v>
      </c>
      <c r="C88" s="1">
        <v>0.66666668653488159</v>
      </c>
      <c r="D88" s="1">
        <v>1</v>
      </c>
      <c r="E88" s="1">
        <v>0</v>
      </c>
    </row>
    <row r="89" spans="1:5" x14ac:dyDescent="0.2">
      <c r="A89" s="1" t="s">
        <v>77</v>
      </c>
      <c r="B89" s="1">
        <v>87</v>
      </c>
      <c r="C89" s="1">
        <v>0.66666668653488159</v>
      </c>
      <c r="D89" s="1">
        <v>1</v>
      </c>
      <c r="E89" s="1">
        <v>0</v>
      </c>
    </row>
    <row r="90" spans="1:5" x14ac:dyDescent="0.2">
      <c r="A90" s="1" t="s">
        <v>77</v>
      </c>
      <c r="B90" s="1">
        <v>88</v>
      </c>
      <c r="C90" s="1">
        <v>0.66666668653488159</v>
      </c>
      <c r="D90" s="1">
        <v>1</v>
      </c>
      <c r="E90" s="1">
        <v>0</v>
      </c>
    </row>
    <row r="91" spans="1:5" x14ac:dyDescent="0.2">
      <c r="A91" s="1" t="s">
        <v>77</v>
      </c>
      <c r="B91" s="1">
        <v>89</v>
      </c>
      <c r="C91" s="1">
        <v>0.66666668653488159</v>
      </c>
      <c r="D91" s="1">
        <v>1</v>
      </c>
      <c r="E91" s="1">
        <v>0</v>
      </c>
    </row>
    <row r="92" spans="1:5" x14ac:dyDescent="0.2">
      <c r="A92" s="1" t="s">
        <v>77</v>
      </c>
      <c r="B92" s="1">
        <v>90</v>
      </c>
      <c r="C92" s="1">
        <v>0.66666668653488159</v>
      </c>
      <c r="D92" s="1">
        <v>1</v>
      </c>
      <c r="E92" s="1">
        <v>0</v>
      </c>
    </row>
    <row r="93" spans="1:5" x14ac:dyDescent="0.2">
      <c r="A93" s="1" t="s">
        <v>77</v>
      </c>
      <c r="B93" s="1">
        <v>91</v>
      </c>
      <c r="C93" s="1">
        <v>0.66666668653488159</v>
      </c>
      <c r="D93" s="1">
        <v>1</v>
      </c>
      <c r="E93" s="1">
        <v>0</v>
      </c>
    </row>
    <row r="94" spans="1:5" x14ac:dyDescent="0.2">
      <c r="A94" s="1" t="s">
        <v>77</v>
      </c>
      <c r="B94" s="1">
        <v>92</v>
      </c>
      <c r="C94" s="1">
        <v>0.66666668653488159</v>
      </c>
      <c r="D94" s="1">
        <v>1</v>
      </c>
      <c r="E94" s="1">
        <v>0</v>
      </c>
    </row>
    <row r="95" spans="1:5" x14ac:dyDescent="0.2">
      <c r="A95" s="1" t="s">
        <v>77</v>
      </c>
      <c r="B95" s="1">
        <v>93</v>
      </c>
      <c r="C95" s="1">
        <v>0.66666668653488159</v>
      </c>
      <c r="D95" s="1">
        <v>1</v>
      </c>
      <c r="E95" s="1">
        <v>0</v>
      </c>
    </row>
    <row r="96" spans="1:5" x14ac:dyDescent="0.2">
      <c r="A96" s="1" t="s">
        <v>77</v>
      </c>
      <c r="B96" s="1">
        <v>94</v>
      </c>
      <c r="C96" s="1">
        <v>0.66666668653488159</v>
      </c>
      <c r="D96" s="1">
        <v>1</v>
      </c>
      <c r="E96" s="1">
        <v>0</v>
      </c>
    </row>
    <row r="97" spans="1:5" x14ac:dyDescent="0.2">
      <c r="A97" s="1" t="s">
        <v>77</v>
      </c>
      <c r="B97" s="1">
        <v>95</v>
      </c>
      <c r="C97" s="1">
        <v>0.66666668653488159</v>
      </c>
      <c r="D97" s="1">
        <v>1</v>
      </c>
      <c r="E97" s="1">
        <v>0</v>
      </c>
    </row>
    <row r="98" spans="1:5" x14ac:dyDescent="0.2">
      <c r="A98" s="1" t="s">
        <v>77</v>
      </c>
      <c r="B98" s="1">
        <v>96</v>
      </c>
      <c r="C98" s="1">
        <v>0.66666668653488159</v>
      </c>
      <c r="D98" s="1">
        <v>1</v>
      </c>
      <c r="E98" s="1">
        <v>0</v>
      </c>
    </row>
    <row r="99" spans="1:5" x14ac:dyDescent="0.2">
      <c r="A99" s="1" t="s">
        <v>77</v>
      </c>
      <c r="B99" s="1">
        <v>97</v>
      </c>
      <c r="C99" s="1">
        <v>0.66666668653488159</v>
      </c>
      <c r="D99" s="1">
        <v>1</v>
      </c>
      <c r="E99" s="1">
        <v>0</v>
      </c>
    </row>
    <row r="100" spans="1:5" x14ac:dyDescent="0.2">
      <c r="A100" s="1" t="s">
        <v>77</v>
      </c>
      <c r="B100" s="1">
        <v>98</v>
      </c>
      <c r="C100" s="1">
        <v>0.66666668653488159</v>
      </c>
      <c r="D100" s="1">
        <v>1</v>
      </c>
      <c r="E100" s="1">
        <v>0</v>
      </c>
    </row>
    <row r="101" spans="1:5" x14ac:dyDescent="0.2">
      <c r="A101" s="1" t="s">
        <v>77</v>
      </c>
      <c r="B101" s="1">
        <v>99</v>
      </c>
      <c r="C101" s="1">
        <v>0.66666668653488159</v>
      </c>
      <c r="D101" s="1">
        <v>1</v>
      </c>
      <c r="E101" s="1">
        <v>0</v>
      </c>
    </row>
    <row r="102" spans="1:5" x14ac:dyDescent="0.2">
      <c r="A102" s="1" t="s">
        <v>77</v>
      </c>
      <c r="B102" s="1">
        <v>100</v>
      </c>
      <c r="C102" s="1">
        <v>0.66666668653488159</v>
      </c>
      <c r="D102" s="1">
        <v>1</v>
      </c>
      <c r="E102" s="1">
        <v>0</v>
      </c>
    </row>
    <row r="103" spans="1:5" x14ac:dyDescent="0.2">
      <c r="A103" s="1" t="s">
        <v>77</v>
      </c>
      <c r="B103" s="1">
        <v>101</v>
      </c>
      <c r="C103" s="1">
        <v>0.66666668653488159</v>
      </c>
      <c r="D103" s="1">
        <v>1</v>
      </c>
      <c r="E103" s="1">
        <v>0</v>
      </c>
    </row>
    <row r="104" spans="1:5" x14ac:dyDescent="0.2">
      <c r="A104" s="1" t="s">
        <v>77</v>
      </c>
      <c r="B104" s="1">
        <v>102</v>
      </c>
      <c r="C104" s="1">
        <v>0.66666668653488159</v>
      </c>
      <c r="D104" s="1">
        <v>1</v>
      </c>
      <c r="E104" s="1">
        <v>0</v>
      </c>
    </row>
    <row r="105" spans="1:5" x14ac:dyDescent="0.2">
      <c r="A105" s="1" t="s">
        <v>77</v>
      </c>
      <c r="B105" s="1">
        <v>103</v>
      </c>
      <c r="C105" s="1">
        <v>0.66666668653488159</v>
      </c>
      <c r="D105" s="1">
        <v>1</v>
      </c>
      <c r="E105" s="1">
        <v>0</v>
      </c>
    </row>
    <row r="106" spans="1:5" x14ac:dyDescent="0.2">
      <c r="A106" s="1" t="s">
        <v>77</v>
      </c>
      <c r="B106" s="1">
        <v>104</v>
      </c>
      <c r="C106" s="1">
        <v>0.66666668653488159</v>
      </c>
      <c r="D106" s="1">
        <v>1</v>
      </c>
      <c r="E106" s="1">
        <v>0</v>
      </c>
    </row>
    <row r="107" spans="1:5" x14ac:dyDescent="0.2">
      <c r="A107" s="1" t="s">
        <v>77</v>
      </c>
      <c r="B107" s="1">
        <v>105</v>
      </c>
      <c r="C107" s="1">
        <v>0.66666668653488159</v>
      </c>
      <c r="D107" s="1">
        <v>1</v>
      </c>
      <c r="E107" s="1">
        <v>0</v>
      </c>
    </row>
    <row r="108" spans="1:5" x14ac:dyDescent="0.2">
      <c r="A108" s="1" t="s">
        <v>77</v>
      </c>
      <c r="B108" s="1">
        <v>106</v>
      </c>
      <c r="C108" s="1">
        <v>0.66666668653488159</v>
      </c>
      <c r="D108" s="1">
        <v>1</v>
      </c>
      <c r="E108" s="1">
        <v>0</v>
      </c>
    </row>
    <row r="109" spans="1:5" x14ac:dyDescent="0.2">
      <c r="A109" s="1" t="s">
        <v>77</v>
      </c>
      <c r="B109" s="1">
        <v>107</v>
      </c>
      <c r="C109" s="1">
        <v>0.66666668653488159</v>
      </c>
      <c r="D109" s="1">
        <v>1</v>
      </c>
      <c r="E109" s="1">
        <v>0</v>
      </c>
    </row>
    <row r="110" spans="1:5" x14ac:dyDescent="0.2">
      <c r="A110" s="1" t="s">
        <v>77</v>
      </c>
      <c r="B110" s="1">
        <v>108</v>
      </c>
      <c r="C110" s="1">
        <v>0.66666668653488159</v>
      </c>
      <c r="D110" s="1">
        <v>1</v>
      </c>
      <c r="E110" s="1">
        <v>0</v>
      </c>
    </row>
    <row r="111" spans="1:5" x14ac:dyDescent="0.2">
      <c r="A111" s="1" t="s">
        <v>77</v>
      </c>
      <c r="B111" s="1">
        <v>109</v>
      </c>
      <c r="C111" s="1">
        <v>0.66666668653488159</v>
      </c>
      <c r="D111" s="1">
        <v>1</v>
      </c>
      <c r="E111" s="1">
        <v>0</v>
      </c>
    </row>
    <row r="112" spans="1:5" x14ac:dyDescent="0.2">
      <c r="A112" s="1" t="s">
        <v>77</v>
      </c>
      <c r="B112" s="1">
        <v>110</v>
      </c>
      <c r="C112" s="1">
        <v>0.66666668653488159</v>
      </c>
      <c r="D112" s="1">
        <v>1</v>
      </c>
      <c r="E112" s="1">
        <v>0</v>
      </c>
    </row>
    <row r="113" spans="1:5" x14ac:dyDescent="0.2">
      <c r="A113" s="1" t="s">
        <v>77</v>
      </c>
      <c r="B113" s="1">
        <v>111</v>
      </c>
      <c r="C113" s="1">
        <v>0.66666668653488159</v>
      </c>
      <c r="D113" s="1">
        <v>1</v>
      </c>
      <c r="E113" s="1">
        <v>0</v>
      </c>
    </row>
    <row r="114" spans="1:5" x14ac:dyDescent="0.2">
      <c r="A114" s="1" t="s">
        <v>77</v>
      </c>
      <c r="B114" s="1">
        <v>112</v>
      </c>
      <c r="C114" s="1">
        <v>0.66666668653488159</v>
      </c>
      <c r="D114" s="1">
        <v>1</v>
      </c>
      <c r="E114" s="1">
        <v>0</v>
      </c>
    </row>
    <row r="115" spans="1:5" x14ac:dyDescent="0.2">
      <c r="A115" s="1" t="s">
        <v>77</v>
      </c>
      <c r="B115" s="1">
        <v>113</v>
      </c>
      <c r="C115" s="1">
        <v>0.66666668653488159</v>
      </c>
      <c r="D115" s="1">
        <v>1</v>
      </c>
      <c r="E115" s="1">
        <v>0</v>
      </c>
    </row>
    <row r="116" spans="1:5" x14ac:dyDescent="0.2">
      <c r="A116" s="1" t="s">
        <v>77</v>
      </c>
      <c r="B116" s="1">
        <v>114</v>
      </c>
      <c r="C116" s="1">
        <v>0.66666668653488159</v>
      </c>
      <c r="D116" s="1">
        <v>1</v>
      </c>
      <c r="E116" s="1">
        <v>0</v>
      </c>
    </row>
    <row r="117" spans="1:5" x14ac:dyDescent="0.2">
      <c r="A117" s="1" t="s">
        <v>77</v>
      </c>
      <c r="B117" s="1">
        <v>115</v>
      </c>
      <c r="C117" s="1">
        <v>0.66666668653488159</v>
      </c>
      <c r="D117" s="1">
        <v>1</v>
      </c>
      <c r="E117" s="1">
        <v>0</v>
      </c>
    </row>
    <row r="118" spans="1:5" x14ac:dyDescent="0.2">
      <c r="A118" s="1" t="s">
        <v>77</v>
      </c>
      <c r="B118" s="1">
        <v>116</v>
      </c>
      <c r="C118" s="1">
        <v>0.66666668653488159</v>
      </c>
      <c r="D118" s="1">
        <v>1</v>
      </c>
      <c r="E118" s="1">
        <v>0</v>
      </c>
    </row>
    <row r="119" spans="1:5" x14ac:dyDescent="0.2">
      <c r="A119" s="1" t="s">
        <v>77</v>
      </c>
      <c r="B119" s="1">
        <v>117</v>
      </c>
      <c r="C119" s="1">
        <v>0.66666668653488159</v>
      </c>
      <c r="D119" s="1">
        <v>1</v>
      </c>
      <c r="E119" s="1">
        <v>0</v>
      </c>
    </row>
    <row r="120" spans="1:5" x14ac:dyDescent="0.2">
      <c r="A120" s="1" t="s">
        <v>77</v>
      </c>
      <c r="B120" s="1">
        <v>118</v>
      </c>
      <c r="C120" s="1">
        <v>0.66666668653488159</v>
      </c>
      <c r="D120" s="1">
        <v>1</v>
      </c>
      <c r="E120" s="1">
        <v>0</v>
      </c>
    </row>
    <row r="121" spans="1:5" x14ac:dyDescent="0.2">
      <c r="A121" s="1" t="s">
        <v>77</v>
      </c>
      <c r="B121" s="1">
        <v>119</v>
      </c>
      <c r="C121" s="1">
        <v>0.66666668653488159</v>
      </c>
      <c r="D121" s="1">
        <v>1</v>
      </c>
      <c r="E121" s="1">
        <v>0</v>
      </c>
    </row>
    <row r="122" spans="1:5" x14ac:dyDescent="0.2">
      <c r="A122" s="1" t="s">
        <v>77</v>
      </c>
      <c r="B122" s="1">
        <v>120</v>
      </c>
      <c r="C122" s="1">
        <v>0.66666668653488159</v>
      </c>
      <c r="D122" s="1">
        <v>1</v>
      </c>
      <c r="E122" s="1">
        <v>0</v>
      </c>
    </row>
    <row r="123" spans="1:5" x14ac:dyDescent="0.2">
      <c r="A123" s="1" t="s">
        <v>77</v>
      </c>
      <c r="B123" s="1">
        <v>121</v>
      </c>
      <c r="C123" s="1">
        <v>0.66666668653488159</v>
      </c>
      <c r="D123" s="1">
        <v>1</v>
      </c>
      <c r="E123" s="1">
        <v>0</v>
      </c>
    </row>
    <row r="124" spans="1:5" x14ac:dyDescent="0.2">
      <c r="A124" s="1" t="s">
        <v>77</v>
      </c>
      <c r="B124" s="1">
        <v>122</v>
      </c>
      <c r="C124" s="1">
        <v>0.66666668653488159</v>
      </c>
      <c r="D124" s="1">
        <v>1</v>
      </c>
      <c r="E124" s="1">
        <v>0</v>
      </c>
    </row>
    <row r="125" spans="1:5" x14ac:dyDescent="0.2">
      <c r="A125" s="1" t="s">
        <v>77</v>
      </c>
      <c r="B125" s="1">
        <v>123</v>
      </c>
      <c r="C125" s="1">
        <v>0.66666668653488159</v>
      </c>
      <c r="D125" s="1">
        <v>1</v>
      </c>
      <c r="E125" s="1">
        <v>0</v>
      </c>
    </row>
    <row r="126" spans="1:5" x14ac:dyDescent="0.2">
      <c r="A126" s="1" t="s">
        <v>77</v>
      </c>
      <c r="B126" s="1">
        <v>124</v>
      </c>
      <c r="C126" s="1">
        <v>0.66666668653488159</v>
      </c>
      <c r="D126" s="1">
        <v>1</v>
      </c>
      <c r="E126" s="1">
        <v>0</v>
      </c>
    </row>
    <row r="127" spans="1:5" x14ac:dyDescent="0.2">
      <c r="A127" s="1" t="s">
        <v>77</v>
      </c>
      <c r="B127" s="1">
        <v>125</v>
      </c>
      <c r="C127" s="1">
        <v>0.66666668653488159</v>
      </c>
      <c r="D127" s="1">
        <v>1</v>
      </c>
      <c r="E127" s="1">
        <v>0</v>
      </c>
    </row>
    <row r="128" spans="1:5" x14ac:dyDescent="0.2">
      <c r="A128" s="1" t="s">
        <v>77</v>
      </c>
      <c r="B128" s="1">
        <v>126</v>
      </c>
      <c r="C128" s="1">
        <v>0.66666668653488159</v>
      </c>
      <c r="D128" s="1">
        <v>1</v>
      </c>
      <c r="E128" s="1">
        <v>0</v>
      </c>
    </row>
    <row r="129" spans="1:5" x14ac:dyDescent="0.2">
      <c r="A129" s="1" t="s">
        <v>77</v>
      </c>
      <c r="B129" s="1">
        <v>127</v>
      </c>
      <c r="C129" s="1">
        <v>0.66666668653488159</v>
      </c>
      <c r="D129" s="1">
        <v>1</v>
      </c>
      <c r="E129" s="1">
        <v>0</v>
      </c>
    </row>
    <row r="130" spans="1:5" x14ac:dyDescent="0.2">
      <c r="A130" s="1" t="s">
        <v>77</v>
      </c>
      <c r="B130" s="1">
        <v>128</v>
      </c>
      <c r="C130" s="1">
        <v>0.66666668653488159</v>
      </c>
      <c r="D130" s="1">
        <v>1</v>
      </c>
      <c r="E130" s="1">
        <v>0</v>
      </c>
    </row>
    <row r="131" spans="1:5" x14ac:dyDescent="0.2">
      <c r="A131" s="1" t="s">
        <v>77</v>
      </c>
      <c r="B131" s="1">
        <v>129</v>
      </c>
      <c r="C131" s="1">
        <v>0.66666668653488159</v>
      </c>
      <c r="D131" s="1">
        <v>1</v>
      </c>
      <c r="E131" s="1">
        <v>0</v>
      </c>
    </row>
    <row r="132" spans="1:5" x14ac:dyDescent="0.2">
      <c r="A132" s="1" t="s">
        <v>77</v>
      </c>
      <c r="B132" s="1">
        <v>130</v>
      </c>
      <c r="C132" s="1">
        <v>0.66666668653488159</v>
      </c>
      <c r="D132" s="1">
        <v>1</v>
      </c>
      <c r="E132" s="1">
        <v>0</v>
      </c>
    </row>
    <row r="133" spans="1:5" x14ac:dyDescent="0.2">
      <c r="A133" s="1" t="s">
        <v>77</v>
      </c>
      <c r="B133" s="1">
        <v>131</v>
      </c>
      <c r="C133" s="1">
        <v>0.66666668653488159</v>
      </c>
      <c r="D133" s="1">
        <v>1</v>
      </c>
      <c r="E133" s="1">
        <v>0</v>
      </c>
    </row>
    <row r="134" spans="1:5" x14ac:dyDescent="0.2">
      <c r="A134" s="1" t="s">
        <v>77</v>
      </c>
      <c r="B134" s="1">
        <v>132</v>
      </c>
      <c r="C134" s="1">
        <v>0.66666668653488159</v>
      </c>
      <c r="D134" s="1">
        <v>1</v>
      </c>
      <c r="E134" s="1">
        <v>0</v>
      </c>
    </row>
    <row r="135" spans="1:5" x14ac:dyDescent="0.2">
      <c r="A135" s="1" t="s">
        <v>77</v>
      </c>
      <c r="B135" s="1">
        <v>133</v>
      </c>
      <c r="C135" s="1">
        <v>0.66666668653488159</v>
      </c>
      <c r="D135" s="1">
        <v>1</v>
      </c>
      <c r="E135" s="1">
        <v>0</v>
      </c>
    </row>
    <row r="136" spans="1:5" x14ac:dyDescent="0.2">
      <c r="A136" s="1" t="s">
        <v>77</v>
      </c>
      <c r="B136" s="1">
        <v>134</v>
      </c>
      <c r="C136" s="1">
        <v>0.66666668653488159</v>
      </c>
      <c r="D136" s="1">
        <v>1</v>
      </c>
      <c r="E136" s="1">
        <v>0</v>
      </c>
    </row>
    <row r="137" spans="1:5" x14ac:dyDescent="0.2">
      <c r="A137" s="1" t="s">
        <v>77</v>
      </c>
      <c r="B137" s="1">
        <v>135</v>
      </c>
      <c r="C137" s="1">
        <v>0.66666668653488159</v>
      </c>
      <c r="D137" s="1">
        <v>1</v>
      </c>
      <c r="E137" s="1">
        <v>0</v>
      </c>
    </row>
    <row r="138" spans="1:5" x14ac:dyDescent="0.2">
      <c r="A138" s="1" t="s">
        <v>77</v>
      </c>
      <c r="B138" s="1">
        <v>136</v>
      </c>
      <c r="C138" s="1">
        <v>0.66666668653488159</v>
      </c>
      <c r="D138" s="1">
        <v>1</v>
      </c>
      <c r="E138" s="1">
        <v>0</v>
      </c>
    </row>
    <row r="139" spans="1:5" x14ac:dyDescent="0.2">
      <c r="A139" s="1" t="s">
        <v>77</v>
      </c>
      <c r="B139" s="1">
        <v>137</v>
      </c>
      <c r="C139" s="1">
        <v>0.66666668653488159</v>
      </c>
      <c r="D139" s="1">
        <v>1</v>
      </c>
      <c r="E139" s="1">
        <v>0</v>
      </c>
    </row>
    <row r="140" spans="1:5" x14ac:dyDescent="0.2">
      <c r="A140" s="1" t="s">
        <v>77</v>
      </c>
      <c r="B140" s="1">
        <v>138</v>
      </c>
      <c r="C140" s="1">
        <v>0.66666668653488159</v>
      </c>
      <c r="D140" s="1">
        <v>1</v>
      </c>
      <c r="E140" s="1">
        <v>0</v>
      </c>
    </row>
    <row r="141" spans="1:5" x14ac:dyDescent="0.2">
      <c r="A141" s="1" t="s">
        <v>77</v>
      </c>
      <c r="B141" s="1">
        <v>139</v>
      </c>
      <c r="C141" s="1">
        <v>1</v>
      </c>
      <c r="D141" s="1">
        <v>1</v>
      </c>
      <c r="E141" s="1">
        <v>0</v>
      </c>
    </row>
    <row r="142" spans="1:5" x14ac:dyDescent="0.2">
      <c r="A142" s="1" t="s">
        <v>77</v>
      </c>
      <c r="B142" s="1">
        <v>140</v>
      </c>
      <c r="C142" s="1">
        <v>1</v>
      </c>
      <c r="D142" s="1">
        <v>1</v>
      </c>
      <c r="E142" s="1">
        <v>0</v>
      </c>
    </row>
    <row r="143" spans="1:5" x14ac:dyDescent="0.2">
      <c r="A143" s="1" t="s">
        <v>77</v>
      </c>
      <c r="B143" s="1">
        <v>141</v>
      </c>
      <c r="C143" s="1">
        <v>1</v>
      </c>
      <c r="D143" s="1">
        <v>1</v>
      </c>
      <c r="E143" s="1">
        <v>0</v>
      </c>
    </row>
    <row r="144" spans="1:5" x14ac:dyDescent="0.2">
      <c r="A144" s="1" t="s">
        <v>77</v>
      </c>
      <c r="B144" s="1">
        <v>142</v>
      </c>
      <c r="C144" s="1">
        <v>1</v>
      </c>
      <c r="D144" s="1">
        <v>1</v>
      </c>
      <c r="E144" s="1">
        <v>0</v>
      </c>
    </row>
    <row r="145" spans="1:5" x14ac:dyDescent="0.2">
      <c r="A145" s="1" t="s">
        <v>77</v>
      </c>
      <c r="B145" s="1">
        <v>143</v>
      </c>
      <c r="C145" s="1">
        <v>1</v>
      </c>
      <c r="D145" s="1">
        <v>1</v>
      </c>
      <c r="E145" s="1">
        <v>0</v>
      </c>
    </row>
    <row r="146" spans="1:5" x14ac:dyDescent="0.2">
      <c r="A146" s="1" t="s">
        <v>77</v>
      </c>
      <c r="B146" s="1">
        <v>144</v>
      </c>
      <c r="C146" s="1">
        <v>1</v>
      </c>
      <c r="D146" s="1">
        <v>1</v>
      </c>
      <c r="E146" s="1">
        <v>0</v>
      </c>
    </row>
    <row r="147" spans="1:5" x14ac:dyDescent="0.2">
      <c r="A147" s="1" t="s">
        <v>77</v>
      </c>
      <c r="B147" s="1">
        <v>145</v>
      </c>
      <c r="C147" s="1">
        <v>1</v>
      </c>
      <c r="D147" s="1">
        <v>1</v>
      </c>
      <c r="E147" s="1">
        <v>0</v>
      </c>
    </row>
    <row r="148" spans="1:5" x14ac:dyDescent="0.2">
      <c r="A148" s="1" t="s">
        <v>77</v>
      </c>
      <c r="B148" s="1">
        <v>146</v>
      </c>
      <c r="C148" s="1">
        <v>1</v>
      </c>
      <c r="D148" s="1">
        <v>1</v>
      </c>
      <c r="E148" s="1">
        <v>0</v>
      </c>
    </row>
    <row r="149" spans="1:5" x14ac:dyDescent="0.2">
      <c r="A149" s="1" t="s">
        <v>77</v>
      </c>
      <c r="B149" s="1">
        <v>147</v>
      </c>
      <c r="C149" s="1">
        <v>1</v>
      </c>
      <c r="D149" s="1">
        <v>1</v>
      </c>
      <c r="E149" s="1">
        <v>0</v>
      </c>
    </row>
    <row r="150" spans="1:5" x14ac:dyDescent="0.2">
      <c r="A150" s="1" t="s">
        <v>77</v>
      </c>
      <c r="B150" s="1">
        <v>148</v>
      </c>
      <c r="C150" s="1">
        <v>1</v>
      </c>
      <c r="D150" s="1">
        <v>1</v>
      </c>
      <c r="E150" s="1">
        <v>0</v>
      </c>
    </row>
    <row r="151" spans="1:5" x14ac:dyDescent="0.2">
      <c r="A151" s="1" t="s">
        <v>77</v>
      </c>
      <c r="B151" s="1">
        <v>149</v>
      </c>
      <c r="C151" s="1">
        <v>1</v>
      </c>
      <c r="D151" s="1">
        <v>1</v>
      </c>
      <c r="E151" s="1">
        <v>0</v>
      </c>
    </row>
    <row r="152" spans="1:5" x14ac:dyDescent="0.2">
      <c r="A152" s="1" t="s">
        <v>77</v>
      </c>
      <c r="B152" s="1">
        <v>150</v>
      </c>
      <c r="C152" s="1">
        <v>1</v>
      </c>
      <c r="D152" s="1">
        <v>1</v>
      </c>
      <c r="E152" s="1">
        <v>0</v>
      </c>
    </row>
    <row r="153" spans="1:5" x14ac:dyDescent="0.2">
      <c r="A153" s="1" t="s">
        <v>77</v>
      </c>
      <c r="B153" s="1">
        <v>151</v>
      </c>
      <c r="C153" s="1">
        <v>1</v>
      </c>
      <c r="D153" s="1">
        <v>1</v>
      </c>
      <c r="E153" s="1">
        <v>0</v>
      </c>
    </row>
    <row r="154" spans="1:5" x14ac:dyDescent="0.2">
      <c r="A154" s="1" t="s">
        <v>77</v>
      </c>
      <c r="B154" s="1">
        <v>152</v>
      </c>
      <c r="C154" s="1">
        <v>1</v>
      </c>
      <c r="D154" s="1">
        <v>1</v>
      </c>
      <c r="E154" s="1">
        <v>0</v>
      </c>
    </row>
    <row r="155" spans="1:5" x14ac:dyDescent="0.2">
      <c r="A155" s="1" t="s">
        <v>77</v>
      </c>
      <c r="B155" s="1">
        <v>153</v>
      </c>
      <c r="C155" s="1">
        <v>1</v>
      </c>
      <c r="D155" s="1">
        <v>1</v>
      </c>
      <c r="E155" s="1">
        <v>0</v>
      </c>
    </row>
    <row r="156" spans="1:5" x14ac:dyDescent="0.2">
      <c r="A156" s="1" t="s">
        <v>77</v>
      </c>
      <c r="B156" s="1">
        <v>154</v>
      </c>
      <c r="C156" s="1">
        <v>1</v>
      </c>
      <c r="D156" s="1">
        <v>1</v>
      </c>
      <c r="E156" s="1">
        <v>0</v>
      </c>
    </row>
    <row r="157" spans="1:5" x14ac:dyDescent="0.2">
      <c r="A157" s="1" t="s">
        <v>77</v>
      </c>
      <c r="B157" s="1">
        <v>155</v>
      </c>
      <c r="C157" s="1">
        <v>1</v>
      </c>
      <c r="D157" s="1">
        <v>1</v>
      </c>
      <c r="E157" s="1">
        <v>0</v>
      </c>
    </row>
    <row r="158" spans="1:5" x14ac:dyDescent="0.2">
      <c r="A158" s="1" t="s">
        <v>77</v>
      </c>
      <c r="B158" s="1">
        <v>156</v>
      </c>
      <c r="C158" s="1">
        <v>1</v>
      </c>
      <c r="D158" s="1">
        <v>1</v>
      </c>
      <c r="E158" s="1">
        <v>0</v>
      </c>
    </row>
    <row r="159" spans="1:5" x14ac:dyDescent="0.2">
      <c r="A159" s="1" t="s">
        <v>77</v>
      </c>
      <c r="B159" s="1">
        <v>157</v>
      </c>
      <c r="C159" s="1">
        <v>1</v>
      </c>
      <c r="D159" s="1">
        <v>1</v>
      </c>
      <c r="E159" s="1">
        <v>0</v>
      </c>
    </row>
    <row r="160" spans="1:5" x14ac:dyDescent="0.2">
      <c r="A160" s="1" t="s">
        <v>77</v>
      </c>
      <c r="B160" s="1">
        <v>158</v>
      </c>
      <c r="C160" s="1">
        <v>1</v>
      </c>
      <c r="D160" s="1">
        <v>1</v>
      </c>
      <c r="E160" s="1">
        <v>0</v>
      </c>
    </row>
    <row r="161" spans="1:5" x14ac:dyDescent="0.2">
      <c r="A161" s="1" t="s">
        <v>77</v>
      </c>
      <c r="B161" s="1">
        <v>159</v>
      </c>
      <c r="C161" s="1">
        <v>1</v>
      </c>
      <c r="D161" s="1">
        <v>1</v>
      </c>
      <c r="E161" s="1">
        <v>0</v>
      </c>
    </row>
    <row r="162" spans="1:5" x14ac:dyDescent="0.2">
      <c r="A162" s="1" t="s">
        <v>77</v>
      </c>
      <c r="B162" s="1">
        <v>160</v>
      </c>
      <c r="C162" s="1">
        <v>1</v>
      </c>
      <c r="D162" s="1">
        <v>1</v>
      </c>
      <c r="E162" s="1">
        <v>0</v>
      </c>
    </row>
    <row r="163" spans="1:5" x14ac:dyDescent="0.2">
      <c r="A163" s="1" t="s">
        <v>77</v>
      </c>
      <c r="B163" s="1">
        <v>161</v>
      </c>
      <c r="C163" s="1">
        <v>1</v>
      </c>
      <c r="D163" s="1">
        <v>1</v>
      </c>
      <c r="E163" s="1">
        <v>0</v>
      </c>
    </row>
    <row r="164" spans="1:5" x14ac:dyDescent="0.2">
      <c r="A164" s="1" t="s">
        <v>77</v>
      </c>
      <c r="B164" s="1">
        <v>162</v>
      </c>
      <c r="C164" s="1">
        <v>1</v>
      </c>
      <c r="D164" s="1">
        <v>1</v>
      </c>
      <c r="E164" s="1">
        <v>0</v>
      </c>
    </row>
    <row r="165" spans="1:5" x14ac:dyDescent="0.2">
      <c r="A165" s="1" t="s">
        <v>77</v>
      </c>
      <c r="B165" s="1">
        <v>163</v>
      </c>
      <c r="C165" s="1">
        <v>1</v>
      </c>
      <c r="D165" s="1">
        <v>1</v>
      </c>
      <c r="E165" s="1">
        <v>0</v>
      </c>
    </row>
    <row r="166" spans="1:5" x14ac:dyDescent="0.2">
      <c r="A166" s="1" t="s">
        <v>77</v>
      </c>
      <c r="B166" s="1">
        <v>164</v>
      </c>
      <c r="C166" s="1">
        <v>1</v>
      </c>
      <c r="D166" s="1">
        <v>1</v>
      </c>
      <c r="E166" s="1">
        <v>0</v>
      </c>
    </row>
    <row r="167" spans="1:5" x14ac:dyDescent="0.2">
      <c r="A167" s="1" t="s">
        <v>77</v>
      </c>
      <c r="B167" s="1">
        <v>165</v>
      </c>
      <c r="C167" s="1">
        <v>1</v>
      </c>
      <c r="D167" s="1">
        <v>1</v>
      </c>
      <c r="E167" s="1">
        <v>0</v>
      </c>
    </row>
    <row r="168" spans="1:5" x14ac:dyDescent="0.2">
      <c r="A168" s="1" t="s">
        <v>77</v>
      </c>
      <c r="B168" s="1">
        <v>166</v>
      </c>
      <c r="C168" s="1">
        <v>1</v>
      </c>
      <c r="D168" s="1">
        <v>1</v>
      </c>
      <c r="E168" s="1">
        <v>0</v>
      </c>
    </row>
    <row r="169" spans="1:5" x14ac:dyDescent="0.2">
      <c r="A169" s="1" t="s">
        <v>77</v>
      </c>
      <c r="B169" s="1">
        <v>167</v>
      </c>
      <c r="C169" s="1">
        <v>1</v>
      </c>
      <c r="D169" s="1">
        <v>1</v>
      </c>
      <c r="E169" s="1">
        <v>0</v>
      </c>
    </row>
    <row r="170" spans="1:5" x14ac:dyDescent="0.2">
      <c r="A170" s="1" t="s">
        <v>77</v>
      </c>
      <c r="B170" s="1">
        <v>168</v>
      </c>
      <c r="C170" s="1">
        <v>1</v>
      </c>
      <c r="D170" s="1">
        <v>1</v>
      </c>
      <c r="E170" s="1">
        <v>0</v>
      </c>
    </row>
    <row r="171" spans="1:5" x14ac:dyDescent="0.2">
      <c r="A171" s="1" t="s">
        <v>77</v>
      </c>
      <c r="B171" s="1">
        <v>169</v>
      </c>
      <c r="C171" s="1">
        <v>1</v>
      </c>
      <c r="D171" s="1">
        <v>1</v>
      </c>
      <c r="E171" s="1">
        <v>0</v>
      </c>
    </row>
    <row r="172" spans="1:5" x14ac:dyDescent="0.2">
      <c r="A172" s="1" t="s">
        <v>77</v>
      </c>
      <c r="B172" s="1">
        <v>170</v>
      </c>
      <c r="C172" s="1">
        <v>1</v>
      </c>
      <c r="D172" s="1">
        <v>1</v>
      </c>
      <c r="E172" s="1">
        <v>0</v>
      </c>
    </row>
    <row r="173" spans="1:5" x14ac:dyDescent="0.2">
      <c r="A173" s="1" t="s">
        <v>77</v>
      </c>
      <c r="B173" s="1">
        <v>171</v>
      </c>
      <c r="C173" s="1">
        <v>1</v>
      </c>
      <c r="D173" s="1">
        <v>1</v>
      </c>
      <c r="E173" s="1">
        <v>0</v>
      </c>
    </row>
    <row r="174" spans="1:5" x14ac:dyDescent="0.2">
      <c r="A174" s="1" t="s">
        <v>77</v>
      </c>
      <c r="B174" s="1">
        <v>172</v>
      </c>
      <c r="C174" s="1">
        <v>1</v>
      </c>
      <c r="D174" s="1">
        <v>1</v>
      </c>
      <c r="E174" s="1">
        <v>0</v>
      </c>
    </row>
    <row r="175" spans="1:5" x14ac:dyDescent="0.2">
      <c r="A175" s="1" t="s">
        <v>77</v>
      </c>
      <c r="B175" s="1">
        <v>173</v>
      </c>
      <c r="C175" s="1">
        <v>1</v>
      </c>
      <c r="D175" s="1">
        <v>1</v>
      </c>
      <c r="E175" s="1">
        <v>0</v>
      </c>
    </row>
    <row r="176" spans="1:5" x14ac:dyDescent="0.2">
      <c r="A176" s="1" t="s">
        <v>77</v>
      </c>
      <c r="B176" s="1">
        <v>174</v>
      </c>
      <c r="C176" s="1">
        <v>1</v>
      </c>
      <c r="D176" s="1">
        <v>1</v>
      </c>
      <c r="E176" s="1">
        <v>0</v>
      </c>
    </row>
    <row r="177" spans="1:5" x14ac:dyDescent="0.2">
      <c r="A177" s="1" t="s">
        <v>77</v>
      </c>
      <c r="B177" s="1">
        <v>175</v>
      </c>
      <c r="C177" s="1">
        <v>1</v>
      </c>
      <c r="D177" s="1">
        <v>1</v>
      </c>
      <c r="E177" s="1">
        <v>0</v>
      </c>
    </row>
    <row r="178" spans="1:5" x14ac:dyDescent="0.2">
      <c r="A178" s="1" t="s">
        <v>77</v>
      </c>
      <c r="B178" s="1">
        <v>176</v>
      </c>
      <c r="C178" s="1">
        <v>1</v>
      </c>
      <c r="D178" s="1">
        <v>1</v>
      </c>
      <c r="E178" s="1">
        <v>0</v>
      </c>
    </row>
    <row r="179" spans="1:5" x14ac:dyDescent="0.2">
      <c r="A179" s="1" t="s">
        <v>77</v>
      </c>
      <c r="B179" s="1">
        <v>177</v>
      </c>
      <c r="C179" s="1">
        <v>1</v>
      </c>
      <c r="D179" s="1">
        <v>1</v>
      </c>
      <c r="E179" s="1">
        <v>0</v>
      </c>
    </row>
    <row r="180" spans="1:5" x14ac:dyDescent="0.2">
      <c r="A180" s="1" t="s">
        <v>77</v>
      </c>
      <c r="B180" s="1">
        <v>178</v>
      </c>
      <c r="C180" s="1">
        <v>1</v>
      </c>
      <c r="D180" s="1">
        <v>1</v>
      </c>
      <c r="E180" s="1">
        <v>0</v>
      </c>
    </row>
    <row r="181" spans="1:5" x14ac:dyDescent="0.2">
      <c r="A181" s="1" t="s">
        <v>77</v>
      </c>
      <c r="B181" s="1">
        <v>179</v>
      </c>
      <c r="C181" s="1">
        <v>1</v>
      </c>
      <c r="D181" s="1">
        <v>1</v>
      </c>
      <c r="E181" s="1">
        <v>0</v>
      </c>
    </row>
    <row r="182" spans="1:5" x14ac:dyDescent="0.2">
      <c r="A182" s="1" t="s">
        <v>77</v>
      </c>
      <c r="B182" s="1">
        <v>180</v>
      </c>
      <c r="C182" s="1">
        <v>1</v>
      </c>
      <c r="D182" s="1">
        <v>1</v>
      </c>
      <c r="E182" s="1">
        <v>0</v>
      </c>
    </row>
    <row r="183" spans="1:5" x14ac:dyDescent="0.2">
      <c r="A183" s="1" t="s">
        <v>77</v>
      </c>
      <c r="B183" s="1">
        <v>181</v>
      </c>
      <c r="C183" s="1">
        <v>1</v>
      </c>
      <c r="D183" s="1">
        <v>1</v>
      </c>
      <c r="E183" s="1">
        <v>0</v>
      </c>
    </row>
    <row r="184" spans="1:5" x14ac:dyDescent="0.2">
      <c r="A184" s="1" t="s">
        <v>77</v>
      </c>
      <c r="B184" s="1">
        <v>182</v>
      </c>
      <c r="C184" s="1">
        <v>1</v>
      </c>
      <c r="D184" s="1">
        <v>1</v>
      </c>
      <c r="E184" s="1">
        <v>0</v>
      </c>
    </row>
    <row r="185" spans="1:5" x14ac:dyDescent="0.2">
      <c r="A185" s="1" t="s">
        <v>77</v>
      </c>
      <c r="B185" s="1">
        <v>183</v>
      </c>
      <c r="C185" s="1">
        <v>1</v>
      </c>
      <c r="D185" s="1">
        <v>1</v>
      </c>
      <c r="E185" s="1">
        <v>0</v>
      </c>
    </row>
    <row r="186" spans="1:5" x14ac:dyDescent="0.2">
      <c r="A186" s="1" t="s">
        <v>77</v>
      </c>
      <c r="B186" s="1">
        <v>184</v>
      </c>
      <c r="C186" s="1">
        <v>1</v>
      </c>
      <c r="D186" s="1">
        <v>1</v>
      </c>
      <c r="E186" s="1">
        <v>0</v>
      </c>
    </row>
    <row r="187" spans="1:5" x14ac:dyDescent="0.2">
      <c r="A187" s="1" t="s">
        <v>77</v>
      </c>
      <c r="B187" s="1">
        <v>185</v>
      </c>
      <c r="C187" s="1">
        <v>1</v>
      </c>
      <c r="D187" s="1">
        <v>1</v>
      </c>
      <c r="E187" s="1">
        <v>0</v>
      </c>
    </row>
    <row r="188" spans="1:5" x14ac:dyDescent="0.2">
      <c r="A188" s="1" t="s">
        <v>77</v>
      </c>
      <c r="B188" s="1">
        <v>186</v>
      </c>
      <c r="C188" s="1">
        <v>1</v>
      </c>
      <c r="D188" s="1">
        <v>1</v>
      </c>
      <c r="E188" s="1">
        <v>0</v>
      </c>
    </row>
    <row r="189" spans="1:5" x14ac:dyDescent="0.2">
      <c r="A189" s="1" t="s">
        <v>77</v>
      </c>
      <c r="B189" s="1">
        <v>187</v>
      </c>
      <c r="C189" s="1">
        <v>1</v>
      </c>
      <c r="D189" s="1">
        <v>1</v>
      </c>
      <c r="E189" s="1">
        <v>0</v>
      </c>
    </row>
    <row r="190" spans="1:5" x14ac:dyDescent="0.2">
      <c r="A190" s="1" t="s">
        <v>77</v>
      </c>
      <c r="B190" s="1">
        <v>188</v>
      </c>
      <c r="C190" s="1">
        <v>1</v>
      </c>
      <c r="D190" s="1">
        <v>1</v>
      </c>
      <c r="E190" s="1">
        <v>0</v>
      </c>
    </row>
    <row r="191" spans="1:5" x14ac:dyDescent="0.2">
      <c r="A191" s="1" t="s">
        <v>77</v>
      </c>
      <c r="B191" s="1">
        <v>189</v>
      </c>
      <c r="C191" s="1">
        <v>1</v>
      </c>
      <c r="D191" s="1">
        <v>1</v>
      </c>
      <c r="E191" s="1">
        <v>0</v>
      </c>
    </row>
    <row r="192" spans="1:5" x14ac:dyDescent="0.2">
      <c r="A192" s="1" t="s">
        <v>77</v>
      </c>
      <c r="B192" s="1">
        <v>190</v>
      </c>
      <c r="C192" s="1">
        <v>1</v>
      </c>
      <c r="D192" s="1">
        <v>1</v>
      </c>
      <c r="E192" s="1">
        <v>0</v>
      </c>
    </row>
    <row r="193" spans="1:5" x14ac:dyDescent="0.2">
      <c r="A193" s="1" t="s">
        <v>77</v>
      </c>
      <c r="B193" s="1">
        <v>191</v>
      </c>
      <c r="C193" s="1">
        <v>1</v>
      </c>
      <c r="D193" s="1">
        <v>1</v>
      </c>
      <c r="E193" s="1">
        <v>0</v>
      </c>
    </row>
    <row r="194" spans="1:5" x14ac:dyDescent="0.2">
      <c r="A194" s="1" t="s">
        <v>77</v>
      </c>
      <c r="B194" s="1">
        <v>192</v>
      </c>
      <c r="C194" s="1">
        <v>1</v>
      </c>
      <c r="D194" s="1">
        <v>1</v>
      </c>
      <c r="E194" s="1">
        <v>0</v>
      </c>
    </row>
    <row r="195" spans="1:5" x14ac:dyDescent="0.2">
      <c r="A195" s="1" t="s">
        <v>77</v>
      </c>
      <c r="B195" s="1">
        <v>193</v>
      </c>
      <c r="C195" s="1">
        <v>1</v>
      </c>
      <c r="D195" s="1">
        <v>1</v>
      </c>
      <c r="E195" s="1">
        <v>0</v>
      </c>
    </row>
    <row r="196" spans="1:5" x14ac:dyDescent="0.2">
      <c r="A196" s="1" t="s">
        <v>77</v>
      </c>
      <c r="B196" s="1">
        <v>194</v>
      </c>
      <c r="C196" s="1">
        <v>1</v>
      </c>
      <c r="D196" s="1">
        <v>1</v>
      </c>
      <c r="E196" s="1">
        <v>0</v>
      </c>
    </row>
    <row r="197" spans="1:5" x14ac:dyDescent="0.2">
      <c r="A197" s="1" t="s">
        <v>77</v>
      </c>
      <c r="B197" s="1">
        <v>195</v>
      </c>
      <c r="C197" s="1">
        <v>1</v>
      </c>
      <c r="D197" s="1">
        <v>1</v>
      </c>
      <c r="E197" s="1">
        <v>0</v>
      </c>
    </row>
    <row r="198" spans="1:5" x14ac:dyDescent="0.2">
      <c r="A198" s="1" t="s">
        <v>77</v>
      </c>
      <c r="B198" s="1">
        <v>196</v>
      </c>
      <c r="C198" s="1">
        <v>1</v>
      </c>
      <c r="D198" s="1">
        <v>1</v>
      </c>
      <c r="E198" s="1">
        <v>0</v>
      </c>
    </row>
    <row r="199" spans="1:5" x14ac:dyDescent="0.2">
      <c r="A199" s="1" t="s">
        <v>77</v>
      </c>
      <c r="B199" s="1">
        <v>197</v>
      </c>
      <c r="C199" s="1">
        <v>1</v>
      </c>
      <c r="D199" s="1">
        <v>1</v>
      </c>
      <c r="E199" s="1">
        <v>0</v>
      </c>
    </row>
    <row r="200" spans="1:5" x14ac:dyDescent="0.2">
      <c r="A200" s="1" t="s">
        <v>77</v>
      </c>
      <c r="B200" s="1">
        <v>198</v>
      </c>
      <c r="C200" s="1">
        <v>1</v>
      </c>
      <c r="D200" s="1">
        <v>1</v>
      </c>
      <c r="E200" s="1">
        <v>0</v>
      </c>
    </row>
    <row r="201" spans="1:5" x14ac:dyDescent="0.2">
      <c r="A201" s="1" t="s">
        <v>77</v>
      </c>
      <c r="B201" s="1">
        <v>199</v>
      </c>
      <c r="C201" s="1">
        <v>1</v>
      </c>
      <c r="D201" s="1">
        <v>1</v>
      </c>
      <c r="E201" s="1">
        <v>0</v>
      </c>
    </row>
    <row r="202" spans="1:5" x14ac:dyDescent="0.2">
      <c r="A202" s="1" t="s">
        <v>77</v>
      </c>
      <c r="B202" s="1">
        <v>200</v>
      </c>
      <c r="C202" s="1">
        <v>1</v>
      </c>
      <c r="D202" s="1">
        <v>1</v>
      </c>
      <c r="E202" s="1">
        <v>0</v>
      </c>
    </row>
    <row r="203" spans="1:5" x14ac:dyDescent="0.2">
      <c r="A203" s="1" t="s">
        <v>77</v>
      </c>
      <c r="B203" s="1">
        <v>201</v>
      </c>
      <c r="C203" s="1">
        <v>1</v>
      </c>
      <c r="D203" s="1">
        <v>1</v>
      </c>
      <c r="E203" s="1">
        <v>0</v>
      </c>
    </row>
    <row r="204" spans="1:5" x14ac:dyDescent="0.2">
      <c r="A204" s="1" t="s">
        <v>77</v>
      </c>
      <c r="B204" s="1">
        <v>202</v>
      </c>
      <c r="C204" s="1">
        <v>1</v>
      </c>
      <c r="D204" s="1">
        <v>1</v>
      </c>
      <c r="E204" s="1">
        <v>0</v>
      </c>
    </row>
    <row r="205" spans="1:5" x14ac:dyDescent="0.2">
      <c r="A205" s="1" t="s">
        <v>77</v>
      </c>
      <c r="B205" s="1">
        <v>203</v>
      </c>
      <c r="C205" s="1">
        <v>1</v>
      </c>
      <c r="D205" s="1">
        <v>1</v>
      </c>
      <c r="E205" s="1">
        <v>0</v>
      </c>
    </row>
    <row r="206" spans="1:5" x14ac:dyDescent="0.2">
      <c r="A206" s="1" t="s">
        <v>77</v>
      </c>
      <c r="B206" s="1">
        <v>204</v>
      </c>
      <c r="C206" s="1">
        <v>1</v>
      </c>
      <c r="D206" s="1">
        <v>1</v>
      </c>
      <c r="E206" s="1">
        <v>0</v>
      </c>
    </row>
    <row r="207" spans="1:5" x14ac:dyDescent="0.2">
      <c r="A207" s="1" t="s">
        <v>77</v>
      </c>
      <c r="B207" s="1">
        <v>205</v>
      </c>
      <c r="C207" s="1">
        <v>1</v>
      </c>
      <c r="D207" s="1">
        <v>1</v>
      </c>
      <c r="E207" s="1">
        <v>0</v>
      </c>
    </row>
    <row r="208" spans="1:5" x14ac:dyDescent="0.2">
      <c r="A208" s="1" t="s">
        <v>77</v>
      </c>
      <c r="B208" s="1">
        <v>206</v>
      </c>
      <c r="C208" s="1">
        <v>1</v>
      </c>
      <c r="D208" s="1">
        <v>1</v>
      </c>
      <c r="E208" s="1">
        <v>0</v>
      </c>
    </row>
    <row r="209" spans="1:5" x14ac:dyDescent="0.2">
      <c r="A209" s="1" t="s">
        <v>77</v>
      </c>
      <c r="B209" s="1">
        <v>207</v>
      </c>
      <c r="C209" s="1">
        <v>1</v>
      </c>
      <c r="D209" s="1">
        <v>1</v>
      </c>
      <c r="E209" s="1">
        <v>0</v>
      </c>
    </row>
    <row r="210" spans="1:5" x14ac:dyDescent="0.2">
      <c r="A210" s="1" t="s">
        <v>77</v>
      </c>
      <c r="B210" s="1">
        <v>208</v>
      </c>
      <c r="C210" s="1">
        <v>1</v>
      </c>
      <c r="D210" s="1">
        <v>1</v>
      </c>
      <c r="E210" s="1">
        <v>0</v>
      </c>
    </row>
    <row r="211" spans="1:5" x14ac:dyDescent="0.2">
      <c r="A211" s="1" t="s">
        <v>77</v>
      </c>
      <c r="B211" s="1">
        <v>209</v>
      </c>
      <c r="C211" s="1">
        <v>1</v>
      </c>
      <c r="D211" s="1">
        <v>1</v>
      </c>
      <c r="E211" s="1">
        <v>0</v>
      </c>
    </row>
    <row r="212" spans="1:5" x14ac:dyDescent="0.2">
      <c r="A212" s="1" t="s">
        <v>77</v>
      </c>
      <c r="B212" s="1">
        <v>210</v>
      </c>
      <c r="C212" s="1">
        <v>1</v>
      </c>
      <c r="D212" s="1">
        <v>1</v>
      </c>
      <c r="E212" s="1">
        <v>0</v>
      </c>
    </row>
    <row r="213" spans="1:5" x14ac:dyDescent="0.2">
      <c r="A213" s="1" t="s">
        <v>77</v>
      </c>
      <c r="B213" s="1">
        <v>211</v>
      </c>
      <c r="C213" s="1">
        <v>1</v>
      </c>
      <c r="D213" s="1">
        <v>1</v>
      </c>
      <c r="E213" s="1">
        <v>0</v>
      </c>
    </row>
    <row r="214" spans="1:5" x14ac:dyDescent="0.2">
      <c r="A214" s="1" t="s">
        <v>77</v>
      </c>
      <c r="B214" s="1">
        <v>212</v>
      </c>
      <c r="C214" s="1">
        <v>1</v>
      </c>
      <c r="D214" s="1">
        <v>1</v>
      </c>
      <c r="E214" s="1">
        <v>0</v>
      </c>
    </row>
    <row r="215" spans="1:5" x14ac:dyDescent="0.2">
      <c r="A215" s="1" t="s">
        <v>77</v>
      </c>
      <c r="B215" s="1">
        <v>213</v>
      </c>
      <c r="C215" s="1">
        <v>1</v>
      </c>
      <c r="D215" s="1">
        <v>1</v>
      </c>
      <c r="E215" s="1">
        <v>0</v>
      </c>
    </row>
    <row r="216" spans="1:5" x14ac:dyDescent="0.2">
      <c r="A216" s="1"/>
      <c r="B216" s="1"/>
      <c r="C216" s="1"/>
      <c r="D216" s="1"/>
      <c r="E216" s="1"/>
    </row>
    <row r="217" spans="1:5" x14ac:dyDescent="0.2">
      <c r="A217" s="1"/>
      <c r="B217" s="1"/>
      <c r="C217" s="1"/>
      <c r="D217" s="1"/>
      <c r="E217" s="1"/>
    </row>
    <row r="218" spans="1:5" x14ac:dyDescent="0.2">
      <c r="A218" s="1"/>
      <c r="B218" s="1"/>
      <c r="C218" s="1"/>
      <c r="D218" s="1"/>
      <c r="E218" s="1"/>
    </row>
    <row r="219" spans="1:5" x14ac:dyDescent="0.2">
      <c r="A219" s="1"/>
      <c r="B219" s="1"/>
      <c r="C219" s="1"/>
      <c r="D219" s="1"/>
      <c r="E219" s="1"/>
    </row>
    <row r="220" spans="1:5" x14ac:dyDescent="0.2">
      <c r="A220" s="1"/>
      <c r="B220" s="1"/>
      <c r="C220" s="1"/>
      <c r="D220" s="1"/>
      <c r="E220" s="1"/>
    </row>
    <row r="221" spans="1:5" x14ac:dyDescent="0.2">
      <c r="A221" s="1"/>
      <c r="B221" s="1"/>
      <c r="C221" s="1"/>
      <c r="D221" s="1"/>
      <c r="E221" s="1"/>
    </row>
    <row r="222" spans="1:5" x14ac:dyDescent="0.2">
      <c r="A222" s="1"/>
      <c r="B222" s="1"/>
      <c r="C222" s="1"/>
      <c r="D222" s="1"/>
      <c r="E222" s="1"/>
    </row>
    <row r="223" spans="1:5" x14ac:dyDescent="0.2">
      <c r="A223" s="1"/>
      <c r="B223" s="1"/>
      <c r="C223" s="1"/>
      <c r="D223" s="1"/>
      <c r="E223" s="1"/>
    </row>
    <row r="224" spans="1:5" x14ac:dyDescent="0.2">
      <c r="A224" s="1"/>
      <c r="B224" s="1"/>
      <c r="C224" s="1"/>
      <c r="D224" s="1"/>
      <c r="E224" s="1"/>
    </row>
    <row r="225" spans="1:5" x14ac:dyDescent="0.2">
      <c r="A225" s="1"/>
      <c r="B225" s="1"/>
      <c r="C225" s="1"/>
      <c r="D225" s="1"/>
      <c r="E225" s="1"/>
    </row>
    <row r="226" spans="1:5" x14ac:dyDescent="0.2">
      <c r="A226" s="1"/>
      <c r="B226" s="1"/>
      <c r="C226" s="1"/>
      <c r="D226" s="1"/>
      <c r="E226" s="1"/>
    </row>
    <row r="227" spans="1:5" x14ac:dyDescent="0.2">
      <c r="A227" s="1"/>
      <c r="B227" s="1"/>
      <c r="C227" s="1"/>
      <c r="D227" s="1"/>
      <c r="E227" s="1"/>
    </row>
    <row r="228" spans="1:5" x14ac:dyDescent="0.2">
      <c r="A228" s="1"/>
      <c r="B228" s="1"/>
      <c r="C228" s="1"/>
      <c r="D228" s="1"/>
      <c r="E228" s="1"/>
    </row>
    <row r="229" spans="1:5" x14ac:dyDescent="0.2">
      <c r="A229" s="1"/>
      <c r="B229" s="1"/>
      <c r="C229" s="1"/>
      <c r="D229" s="1"/>
      <c r="E229" s="1"/>
    </row>
    <row r="230" spans="1:5" x14ac:dyDescent="0.2">
      <c r="A230" s="1"/>
      <c r="B230" s="1"/>
      <c r="C230" s="1"/>
      <c r="D230" s="1"/>
      <c r="E230" s="1"/>
    </row>
    <row r="231" spans="1:5" x14ac:dyDescent="0.2">
      <c r="A231" s="1"/>
      <c r="B231" s="1"/>
      <c r="C231" s="1"/>
      <c r="D231" s="1"/>
      <c r="E231" s="1"/>
    </row>
    <row r="232" spans="1:5" x14ac:dyDescent="0.2">
      <c r="A232" s="1"/>
      <c r="B232" s="1"/>
      <c r="C232" s="1"/>
      <c r="D232" s="1"/>
      <c r="E232" s="1"/>
    </row>
    <row r="233" spans="1:5" x14ac:dyDescent="0.2">
      <c r="A233" s="1"/>
      <c r="B233" s="1"/>
      <c r="C233" s="1"/>
      <c r="D233" s="1"/>
      <c r="E233" s="1"/>
    </row>
    <row r="234" spans="1:5" x14ac:dyDescent="0.2">
      <c r="A234" s="1"/>
      <c r="B234" s="1"/>
      <c r="C234" s="1"/>
      <c r="D234" s="1"/>
      <c r="E234" s="1"/>
    </row>
    <row r="235" spans="1:5" x14ac:dyDescent="0.2">
      <c r="A235" s="1"/>
      <c r="B235" s="1"/>
      <c r="C235" s="1"/>
      <c r="D235" s="1"/>
      <c r="E235" s="1"/>
    </row>
    <row r="236" spans="1:5" x14ac:dyDescent="0.2">
      <c r="A236" s="1"/>
      <c r="B236" s="1"/>
      <c r="C236" s="1"/>
      <c r="D236" s="1"/>
      <c r="E236" s="1"/>
    </row>
    <row r="237" spans="1:5" x14ac:dyDescent="0.2">
      <c r="A237" s="1"/>
      <c r="B237" s="1"/>
      <c r="C237" s="1"/>
      <c r="D237" s="1"/>
      <c r="E237" s="1"/>
    </row>
    <row r="238" spans="1:5" x14ac:dyDescent="0.2">
      <c r="A238" s="1"/>
      <c r="B238" s="1"/>
      <c r="C238" s="1"/>
      <c r="D238" s="1"/>
      <c r="E238" s="1"/>
    </row>
    <row r="239" spans="1:5" x14ac:dyDescent="0.2">
      <c r="A239" s="1"/>
      <c r="B239" s="1"/>
      <c r="C239" s="1"/>
      <c r="D239" s="1"/>
      <c r="E239" s="1"/>
    </row>
    <row r="240" spans="1:5" x14ac:dyDescent="0.2">
      <c r="A240" s="1"/>
      <c r="B240" s="1"/>
      <c r="C240" s="1"/>
      <c r="D240" s="1"/>
      <c r="E240" s="1"/>
    </row>
    <row r="241" spans="1:5" x14ac:dyDescent="0.2">
      <c r="A241" s="1"/>
      <c r="B241" s="1"/>
      <c r="C241" s="1"/>
      <c r="D241" s="1"/>
      <c r="E241" s="1"/>
    </row>
    <row r="242" spans="1:5" x14ac:dyDescent="0.2">
      <c r="A242" s="1"/>
      <c r="B242" s="1"/>
      <c r="C242" s="1"/>
      <c r="D242" s="1"/>
      <c r="E242" s="1"/>
    </row>
    <row r="243" spans="1:5" x14ac:dyDescent="0.2">
      <c r="A243" s="1"/>
      <c r="B243" s="1"/>
      <c r="C243" s="1"/>
      <c r="D243" s="1"/>
      <c r="E243" s="1"/>
    </row>
    <row r="244" spans="1:5" x14ac:dyDescent="0.2">
      <c r="A244" s="1"/>
      <c r="B244" s="1"/>
      <c r="C244" s="1"/>
      <c r="D244" s="1"/>
      <c r="E244" s="1"/>
    </row>
    <row r="245" spans="1:5" x14ac:dyDescent="0.2">
      <c r="A245" s="1"/>
      <c r="B245" s="1"/>
      <c r="C245" s="1"/>
      <c r="D245" s="1"/>
      <c r="E245" s="1"/>
    </row>
    <row r="246" spans="1:5" x14ac:dyDescent="0.2">
      <c r="A246" s="1"/>
      <c r="B246" s="1"/>
      <c r="C246" s="1"/>
      <c r="D246" s="1"/>
      <c r="E246" s="1"/>
    </row>
    <row r="247" spans="1:5" x14ac:dyDescent="0.2">
      <c r="A247" s="1"/>
      <c r="B247" s="1"/>
      <c r="C247" s="1"/>
      <c r="D247" s="1"/>
      <c r="E247" s="1"/>
    </row>
    <row r="248" spans="1:5" x14ac:dyDescent="0.2">
      <c r="A248" s="1"/>
      <c r="B248" s="1"/>
      <c r="C248" s="1"/>
      <c r="D248" s="1"/>
      <c r="E248" s="1"/>
    </row>
    <row r="249" spans="1:5" x14ac:dyDescent="0.2">
      <c r="A249" s="1"/>
      <c r="B249" s="1"/>
      <c r="C249" s="1"/>
      <c r="D249" s="1"/>
      <c r="E249" s="1"/>
    </row>
    <row r="250" spans="1:5" x14ac:dyDescent="0.2">
      <c r="A250" s="1"/>
      <c r="B250" s="1"/>
      <c r="C250" s="1"/>
      <c r="D250" s="1"/>
      <c r="E250" s="1"/>
    </row>
    <row r="251" spans="1:5" x14ac:dyDescent="0.2">
      <c r="A251" s="1"/>
      <c r="B251" s="1"/>
      <c r="C251" s="1"/>
      <c r="D251" s="1"/>
      <c r="E251" s="1"/>
    </row>
    <row r="252" spans="1:5" x14ac:dyDescent="0.2">
      <c r="A252" s="1"/>
      <c r="B252" s="1"/>
      <c r="C252" s="1"/>
      <c r="D252" s="1"/>
      <c r="E252" s="1"/>
    </row>
    <row r="253" spans="1:5" x14ac:dyDescent="0.2">
      <c r="A253" s="1"/>
      <c r="B253" s="1"/>
      <c r="C253" s="1"/>
      <c r="D253" s="1"/>
      <c r="E253" s="1"/>
    </row>
    <row r="254" spans="1:5" x14ac:dyDescent="0.2">
      <c r="A254" s="1"/>
      <c r="B254" s="1"/>
      <c r="C254" s="1"/>
      <c r="D254" s="1"/>
      <c r="E254" s="1"/>
    </row>
    <row r="255" spans="1:5" x14ac:dyDescent="0.2">
      <c r="A255" s="1"/>
      <c r="B255" s="1"/>
      <c r="C255" s="1"/>
      <c r="D255" s="1"/>
      <c r="E255" s="1"/>
    </row>
    <row r="256" spans="1:5" x14ac:dyDescent="0.2">
      <c r="A256" s="1"/>
      <c r="B256" s="1"/>
      <c r="C256" s="1"/>
      <c r="D256" s="1"/>
      <c r="E256" s="1"/>
    </row>
    <row r="257" spans="1:5" x14ac:dyDescent="0.2">
      <c r="A257" s="1"/>
      <c r="B257" s="1"/>
      <c r="C257" s="1"/>
      <c r="D257" s="1"/>
      <c r="E257" s="1"/>
    </row>
    <row r="258" spans="1:5" x14ac:dyDescent="0.2">
      <c r="A258" s="1"/>
      <c r="B258" s="1"/>
      <c r="C258" s="1"/>
      <c r="D258" s="1"/>
      <c r="E258" s="1"/>
    </row>
    <row r="259" spans="1:5" x14ac:dyDescent="0.2">
      <c r="A259" s="1"/>
      <c r="B259" s="1"/>
      <c r="C259" s="1"/>
      <c r="D259" s="1"/>
      <c r="E259" s="1"/>
    </row>
    <row r="260" spans="1:5" x14ac:dyDescent="0.2">
      <c r="A260" s="1"/>
      <c r="B260" s="1"/>
      <c r="C260" s="1"/>
      <c r="D260" s="1"/>
      <c r="E260" s="1"/>
    </row>
    <row r="261" spans="1:5" x14ac:dyDescent="0.2">
      <c r="A261" s="1"/>
      <c r="B261" s="1"/>
      <c r="C261" s="1"/>
      <c r="D261" s="1"/>
      <c r="E261" s="1"/>
    </row>
    <row r="262" spans="1:5" x14ac:dyDescent="0.2">
      <c r="A262" s="1"/>
      <c r="B262" s="1"/>
      <c r="C262" s="1"/>
      <c r="D262" s="1"/>
      <c r="E262" s="1"/>
    </row>
    <row r="263" spans="1:5" x14ac:dyDescent="0.2">
      <c r="A263" s="1"/>
      <c r="B263" s="1"/>
      <c r="C263" s="1"/>
      <c r="D263" s="1"/>
      <c r="E263" s="1"/>
    </row>
    <row r="264" spans="1:5" x14ac:dyDescent="0.2">
      <c r="A264" s="1"/>
      <c r="B264" s="1"/>
      <c r="C264" s="1"/>
      <c r="D264" s="1"/>
      <c r="E264" s="1"/>
    </row>
    <row r="265" spans="1:5" x14ac:dyDescent="0.2">
      <c r="A265" s="1"/>
      <c r="B265" s="1"/>
      <c r="C265" s="1"/>
      <c r="D265" s="1"/>
      <c r="E265" s="1"/>
    </row>
    <row r="266" spans="1:5" x14ac:dyDescent="0.2">
      <c r="A266" s="1"/>
      <c r="B266" s="1"/>
      <c r="C266" s="1"/>
      <c r="D266" s="1"/>
      <c r="E266" s="1"/>
    </row>
    <row r="267" spans="1:5" x14ac:dyDescent="0.2">
      <c r="A267" s="1"/>
      <c r="B267" s="1"/>
      <c r="C267" s="1"/>
      <c r="D267" s="1"/>
      <c r="E267" s="1"/>
    </row>
    <row r="268" spans="1:5" x14ac:dyDescent="0.2">
      <c r="A268" s="1"/>
      <c r="B268" s="1"/>
      <c r="C268" s="1"/>
      <c r="D268" s="1"/>
      <c r="E268" s="1"/>
    </row>
    <row r="269" spans="1:5" x14ac:dyDescent="0.2">
      <c r="A269" s="1"/>
      <c r="B269" s="1"/>
      <c r="C269" s="1"/>
      <c r="D269" s="1"/>
      <c r="E269" s="1"/>
    </row>
    <row r="270" spans="1:5" x14ac:dyDescent="0.2">
      <c r="A270" s="1"/>
      <c r="B270" s="1"/>
      <c r="C270" s="1"/>
      <c r="D270" s="1"/>
      <c r="E270" s="1"/>
    </row>
    <row r="271" spans="1:5" x14ac:dyDescent="0.2">
      <c r="A271" s="1"/>
      <c r="B271" s="1"/>
      <c r="C271" s="1"/>
      <c r="D271" s="1"/>
      <c r="E271" s="1"/>
    </row>
    <row r="272" spans="1:5" x14ac:dyDescent="0.2">
      <c r="A272" s="1"/>
      <c r="B272" s="1"/>
      <c r="C272" s="1"/>
      <c r="D272" s="1"/>
      <c r="E272" s="1"/>
    </row>
    <row r="273" spans="1:5" x14ac:dyDescent="0.2">
      <c r="A273" s="1"/>
      <c r="B273" s="1"/>
      <c r="C273" s="1"/>
      <c r="D273" s="1"/>
      <c r="E273" s="1"/>
    </row>
    <row r="274" spans="1:5" x14ac:dyDescent="0.2">
      <c r="A274" s="1"/>
      <c r="B274" s="1"/>
      <c r="C274" s="1"/>
      <c r="D274" s="1"/>
      <c r="E274" s="1"/>
    </row>
    <row r="275" spans="1:5" x14ac:dyDescent="0.2">
      <c r="A275" s="1"/>
      <c r="B275" s="1"/>
      <c r="C275" s="1"/>
      <c r="D275" s="1"/>
      <c r="E275" s="1"/>
    </row>
    <row r="276" spans="1:5" x14ac:dyDescent="0.2">
      <c r="A276" s="1"/>
      <c r="B276" s="1"/>
      <c r="C276" s="1"/>
      <c r="D276" s="1"/>
      <c r="E276" s="1"/>
    </row>
    <row r="277" spans="1:5" x14ac:dyDescent="0.2">
      <c r="A277" s="1"/>
      <c r="B277" s="1"/>
      <c r="C277" s="1"/>
      <c r="D277" s="1"/>
      <c r="E277" s="1"/>
    </row>
    <row r="278" spans="1:5" x14ac:dyDescent="0.2">
      <c r="A278" s="1"/>
      <c r="B278" s="1"/>
      <c r="C278" s="1"/>
      <c r="D278" s="1"/>
      <c r="E278" s="1"/>
    </row>
    <row r="279" spans="1:5" x14ac:dyDescent="0.2">
      <c r="A279" s="1"/>
      <c r="B279" s="1"/>
      <c r="C279" s="1"/>
      <c r="D279" s="1"/>
      <c r="E279" s="1"/>
    </row>
    <row r="280" spans="1:5" x14ac:dyDescent="0.2">
      <c r="A280" s="1"/>
      <c r="B280" s="1"/>
      <c r="C280" s="1"/>
      <c r="D280" s="1"/>
      <c r="E280" s="1"/>
    </row>
    <row r="281" spans="1:5" x14ac:dyDescent="0.2">
      <c r="A281" s="1"/>
      <c r="B281" s="1"/>
      <c r="C281" s="1"/>
      <c r="D281" s="1"/>
      <c r="E281" s="1"/>
    </row>
    <row r="282" spans="1:5" x14ac:dyDescent="0.2">
      <c r="A282" s="1"/>
      <c r="B282" s="1"/>
      <c r="C282" s="1"/>
      <c r="D282" s="1"/>
      <c r="E282" s="1"/>
    </row>
    <row r="283" spans="1:5" x14ac:dyDescent="0.2">
      <c r="A283" s="1"/>
      <c r="B283" s="1"/>
      <c r="C283" s="1"/>
      <c r="D283" s="1"/>
      <c r="E283" s="1"/>
    </row>
    <row r="284" spans="1:5" x14ac:dyDescent="0.2">
      <c r="A284" s="1"/>
      <c r="B284" s="1"/>
      <c r="C284" s="1"/>
      <c r="D284" s="1"/>
      <c r="E284" s="1"/>
    </row>
    <row r="285" spans="1:5" x14ac:dyDescent="0.2">
      <c r="A285" s="1"/>
      <c r="B285" s="1"/>
      <c r="C285" s="1"/>
      <c r="D285" s="1"/>
      <c r="E285" s="1"/>
    </row>
    <row r="286" spans="1:5" x14ac:dyDescent="0.2">
      <c r="A286" s="1"/>
      <c r="B286" s="1"/>
      <c r="C286" s="1"/>
      <c r="D286" s="1"/>
      <c r="E286" s="1"/>
    </row>
    <row r="287" spans="1:5" x14ac:dyDescent="0.2">
      <c r="A287" s="1"/>
      <c r="B287" s="1"/>
      <c r="C287" s="1"/>
      <c r="D287" s="1"/>
      <c r="E287" s="1"/>
    </row>
    <row r="288" spans="1:5" x14ac:dyDescent="0.2">
      <c r="A288" s="1"/>
      <c r="B288" s="1"/>
      <c r="C288" s="1"/>
      <c r="D288" s="1"/>
      <c r="E288" s="1"/>
    </row>
    <row r="289" spans="1:5" x14ac:dyDescent="0.2">
      <c r="A289" s="1"/>
      <c r="B289" s="1"/>
      <c r="C289" s="1"/>
      <c r="D289" s="1"/>
      <c r="E289" s="1"/>
    </row>
    <row r="290" spans="1:5" x14ac:dyDescent="0.2">
      <c r="A290" s="1"/>
      <c r="B290" s="1"/>
      <c r="C290" s="1"/>
      <c r="D290" s="1"/>
      <c r="E290" s="1"/>
    </row>
    <row r="291" spans="1:5" x14ac:dyDescent="0.2">
      <c r="A291" s="1"/>
      <c r="B291" s="1"/>
      <c r="C291" s="1"/>
      <c r="D291" s="1"/>
      <c r="E291" s="1"/>
    </row>
    <row r="292" spans="1:5" x14ac:dyDescent="0.2">
      <c r="A292" s="1"/>
      <c r="B292" s="1"/>
      <c r="C292" s="1"/>
      <c r="D292" s="1"/>
      <c r="E292" s="1"/>
    </row>
    <row r="293" spans="1:5" x14ac:dyDescent="0.2">
      <c r="A293" s="1"/>
      <c r="B293" s="1"/>
      <c r="C293" s="1"/>
      <c r="D293" s="1"/>
      <c r="E293" s="1"/>
    </row>
    <row r="294" spans="1:5" x14ac:dyDescent="0.2">
      <c r="A294" s="1"/>
      <c r="B294" s="1"/>
      <c r="C294" s="1"/>
      <c r="D294" s="1"/>
      <c r="E294" s="1"/>
    </row>
    <row r="295" spans="1:5" x14ac:dyDescent="0.2">
      <c r="A295" s="1"/>
      <c r="B295" s="1"/>
      <c r="C295" s="1"/>
      <c r="D295" s="1"/>
      <c r="E295" s="1"/>
    </row>
    <row r="296" spans="1:5" x14ac:dyDescent="0.2">
      <c r="A296" s="1"/>
      <c r="B296" s="1"/>
      <c r="C296" s="1"/>
      <c r="D296" s="1"/>
      <c r="E296" s="1"/>
    </row>
    <row r="297" spans="1:5" x14ac:dyDescent="0.2">
      <c r="A297" s="1"/>
      <c r="B297" s="1"/>
      <c r="C297" s="1"/>
      <c r="D297" s="1"/>
      <c r="E297" s="1"/>
    </row>
    <row r="298" spans="1:5" x14ac:dyDescent="0.2">
      <c r="A298" s="1"/>
      <c r="B298" s="1"/>
      <c r="C298" s="1"/>
      <c r="D298" s="1"/>
      <c r="E298" s="1"/>
    </row>
    <row r="299" spans="1:5" x14ac:dyDescent="0.2">
      <c r="A299" s="1"/>
      <c r="B299" s="1"/>
      <c r="C299" s="1"/>
      <c r="D299" s="1"/>
      <c r="E299" s="1"/>
    </row>
    <row r="300" spans="1:5" x14ac:dyDescent="0.2">
      <c r="A300" s="1"/>
      <c r="B300" s="1"/>
      <c r="C300" s="1"/>
      <c r="D300" s="1"/>
      <c r="E300" s="1"/>
    </row>
    <row r="301" spans="1:5" x14ac:dyDescent="0.2">
      <c r="A301" s="1"/>
      <c r="B301" s="1"/>
      <c r="C301" s="1"/>
      <c r="D301" s="1"/>
      <c r="E301" s="1"/>
    </row>
    <row r="302" spans="1:5" x14ac:dyDescent="0.2">
      <c r="A302" s="1"/>
      <c r="B302" s="1"/>
      <c r="C302" s="1"/>
      <c r="D302" s="1"/>
      <c r="E302" s="1"/>
    </row>
    <row r="303" spans="1:5" x14ac:dyDescent="0.2">
      <c r="A303" s="1"/>
      <c r="B303" s="1"/>
      <c r="C303" s="1"/>
      <c r="D303" s="1"/>
      <c r="E303" s="1"/>
    </row>
    <row r="304" spans="1:5" x14ac:dyDescent="0.2">
      <c r="A304" s="1"/>
      <c r="B304" s="1"/>
      <c r="C304" s="1"/>
      <c r="D304" s="1"/>
      <c r="E304" s="1"/>
    </row>
    <row r="305" spans="1:5" x14ac:dyDescent="0.2">
      <c r="A305" s="1"/>
      <c r="B305" s="1"/>
      <c r="C305" s="1"/>
      <c r="D305" s="1"/>
      <c r="E305" s="1"/>
    </row>
    <row r="306" spans="1:5" x14ac:dyDescent="0.2">
      <c r="A306" s="1"/>
      <c r="B306" s="1"/>
      <c r="C306" s="1"/>
      <c r="D306" s="1"/>
      <c r="E306" s="1"/>
    </row>
    <row r="307" spans="1:5" x14ac:dyDescent="0.2">
      <c r="A307" s="1"/>
      <c r="B307" s="1"/>
      <c r="C307" s="1"/>
      <c r="D307" s="1"/>
      <c r="E307" s="1"/>
    </row>
    <row r="308" spans="1:5" x14ac:dyDescent="0.2">
      <c r="A308" s="1"/>
      <c r="B308" s="1"/>
      <c r="C308" s="1"/>
      <c r="D308" s="1"/>
      <c r="E308" s="1"/>
    </row>
    <row r="309" spans="1:5" x14ac:dyDescent="0.2">
      <c r="A309" s="1"/>
      <c r="B309" s="1"/>
      <c r="C309" s="1"/>
      <c r="D309" s="1"/>
      <c r="E309" s="1"/>
    </row>
    <row r="310" spans="1:5" x14ac:dyDescent="0.2">
      <c r="A310" s="1"/>
      <c r="B310" s="1"/>
      <c r="C310" s="1"/>
      <c r="D310" s="1"/>
      <c r="E310" s="1"/>
    </row>
    <row r="311" spans="1:5" x14ac:dyDescent="0.2">
      <c r="A311" s="1"/>
      <c r="B311" s="1"/>
      <c r="C311" s="1"/>
      <c r="D311" s="1"/>
      <c r="E311" s="1"/>
    </row>
    <row r="312" spans="1:5" x14ac:dyDescent="0.2">
      <c r="A312" s="1"/>
      <c r="B312" s="1"/>
      <c r="C312" s="1"/>
      <c r="D312" s="1"/>
      <c r="E312" s="1"/>
    </row>
    <row r="313" spans="1:5" x14ac:dyDescent="0.2">
      <c r="A313" s="1"/>
      <c r="B313" s="1"/>
      <c r="C313" s="1"/>
      <c r="D313" s="1"/>
      <c r="E313" s="1"/>
    </row>
    <row r="314" spans="1:5" x14ac:dyDescent="0.2">
      <c r="A314" s="1"/>
      <c r="B314" s="1"/>
      <c r="C314" s="1"/>
      <c r="D314" s="1"/>
      <c r="E314" s="1"/>
    </row>
    <row r="315" spans="1:5" x14ac:dyDescent="0.2">
      <c r="A315" s="1"/>
      <c r="B315" s="1"/>
      <c r="C315" s="1"/>
      <c r="D315" s="1"/>
      <c r="E315" s="1"/>
    </row>
    <row r="316" spans="1:5" x14ac:dyDescent="0.2">
      <c r="A316" s="1"/>
      <c r="B316" s="1"/>
      <c r="C316" s="1"/>
      <c r="D316" s="1"/>
      <c r="E316" s="1"/>
    </row>
    <row r="317" spans="1:5" x14ac:dyDescent="0.2">
      <c r="A317" s="1"/>
      <c r="B317" s="1"/>
      <c r="C317" s="1"/>
      <c r="D317" s="1"/>
      <c r="E317" s="1"/>
    </row>
    <row r="318" spans="1:5" x14ac:dyDescent="0.2">
      <c r="A318" s="1"/>
      <c r="B318" s="1"/>
      <c r="C318" s="1"/>
      <c r="D318" s="1"/>
      <c r="E318" s="1"/>
    </row>
    <row r="319" spans="1:5" x14ac:dyDescent="0.2">
      <c r="A319" s="1"/>
      <c r="B319" s="1"/>
      <c r="C319" s="1"/>
      <c r="D319" s="1"/>
      <c r="E319" s="1"/>
    </row>
    <row r="320" spans="1:5" x14ac:dyDescent="0.2">
      <c r="A320" s="1"/>
      <c r="B320" s="1"/>
      <c r="C320" s="1"/>
      <c r="D320" s="1"/>
      <c r="E320" s="1"/>
    </row>
    <row r="321" spans="1:5" x14ac:dyDescent="0.2">
      <c r="A321" s="1"/>
      <c r="B321" s="1"/>
      <c r="C321" s="1"/>
      <c r="D321" s="1"/>
      <c r="E321" s="1"/>
    </row>
    <row r="322" spans="1:5" x14ac:dyDescent="0.2">
      <c r="A322" s="1"/>
      <c r="B322" s="1"/>
      <c r="C322" s="1"/>
      <c r="D322" s="1"/>
      <c r="E322" s="1"/>
    </row>
    <row r="323" spans="1:5" x14ac:dyDescent="0.2">
      <c r="A323" s="1"/>
      <c r="B323" s="1"/>
      <c r="C323" s="1"/>
      <c r="D323" s="1"/>
      <c r="E323" s="1"/>
    </row>
    <row r="324" spans="1:5" x14ac:dyDescent="0.2">
      <c r="A324" s="1"/>
      <c r="B324" s="1"/>
      <c r="C324" s="1"/>
      <c r="D324" s="1"/>
      <c r="E324" s="1"/>
    </row>
    <row r="325" spans="1:5" x14ac:dyDescent="0.2">
      <c r="A325" s="1"/>
      <c r="B325" s="1"/>
      <c r="C325" s="1"/>
      <c r="D325" s="1"/>
      <c r="E325" s="1"/>
    </row>
    <row r="326" spans="1:5" x14ac:dyDescent="0.2">
      <c r="A326" s="1"/>
      <c r="B326" s="1"/>
      <c r="C326" s="1"/>
      <c r="D326" s="1"/>
      <c r="E326" s="1"/>
    </row>
    <row r="327" spans="1:5" x14ac:dyDescent="0.2">
      <c r="A327" s="1"/>
      <c r="B327" s="1"/>
      <c r="C327" s="1"/>
      <c r="D327" s="1"/>
      <c r="E327" s="1"/>
    </row>
    <row r="328" spans="1:5" x14ac:dyDescent="0.2">
      <c r="A328" s="1"/>
      <c r="B328" s="1"/>
      <c r="C328" s="1"/>
      <c r="D328" s="1"/>
      <c r="E328" s="1"/>
    </row>
    <row r="329" spans="1:5" x14ac:dyDescent="0.2">
      <c r="A329" s="1"/>
      <c r="B329" s="1"/>
      <c r="C329" s="1"/>
      <c r="D329" s="1"/>
      <c r="E329" s="1"/>
    </row>
    <row r="330" spans="1:5" x14ac:dyDescent="0.2">
      <c r="A330" s="1"/>
      <c r="B330" s="1"/>
      <c r="C330" s="1"/>
      <c r="D330" s="1"/>
      <c r="E330" s="1"/>
    </row>
    <row r="331" spans="1:5" x14ac:dyDescent="0.2">
      <c r="A331" s="1"/>
      <c r="B331" s="1"/>
      <c r="C331" s="1"/>
      <c r="D331" s="1"/>
      <c r="E331" s="1"/>
    </row>
    <row r="332" spans="1:5" x14ac:dyDescent="0.2">
      <c r="A332" s="1"/>
      <c r="B332" s="1"/>
      <c r="C332" s="1"/>
      <c r="D332" s="1"/>
      <c r="E332" s="1"/>
    </row>
    <row r="333" spans="1:5" x14ac:dyDescent="0.2">
      <c r="A333" s="1"/>
      <c r="B333" s="1"/>
      <c r="C333" s="1"/>
      <c r="D333" s="1"/>
      <c r="E333" s="1"/>
    </row>
    <row r="334" spans="1:5" x14ac:dyDescent="0.2">
      <c r="A334" s="1"/>
      <c r="B334" s="1"/>
      <c r="C334" s="1"/>
      <c r="D334" s="1"/>
      <c r="E334" s="1"/>
    </row>
    <row r="335" spans="1:5" x14ac:dyDescent="0.2">
      <c r="A335" s="1"/>
      <c r="B335" s="1"/>
      <c r="C335" s="1"/>
      <c r="D335" s="1"/>
      <c r="E335" s="1"/>
    </row>
    <row r="336" spans="1:5" x14ac:dyDescent="0.2">
      <c r="A336" s="1"/>
      <c r="B336" s="1"/>
      <c r="C336" s="1"/>
      <c r="D336" s="1"/>
      <c r="E336" s="1"/>
    </row>
    <row r="337" spans="1:5" x14ac:dyDescent="0.2">
      <c r="A337" s="1"/>
      <c r="B337" s="1"/>
      <c r="C337" s="1"/>
      <c r="D337" s="1"/>
      <c r="E337" s="1"/>
    </row>
    <row r="338" spans="1:5" x14ac:dyDescent="0.2">
      <c r="A338" s="1"/>
      <c r="B338" s="1"/>
      <c r="C338" s="1"/>
      <c r="D338" s="1"/>
      <c r="E338" s="1"/>
    </row>
    <row r="339" spans="1:5" x14ac:dyDescent="0.2">
      <c r="A339" s="1"/>
      <c r="B339" s="1"/>
      <c r="C339" s="1"/>
      <c r="D339" s="1"/>
      <c r="E339" s="1"/>
    </row>
    <row r="340" spans="1:5" x14ac:dyDescent="0.2">
      <c r="A340" s="1"/>
      <c r="B340" s="1"/>
      <c r="C340" s="1"/>
      <c r="D340" s="1"/>
      <c r="E340" s="1"/>
    </row>
    <row r="341" spans="1:5" x14ac:dyDescent="0.2">
      <c r="A341" s="1"/>
      <c r="B341" s="1"/>
      <c r="C341" s="1"/>
      <c r="D341" s="1"/>
      <c r="E341" s="1"/>
    </row>
    <row r="342" spans="1:5" x14ac:dyDescent="0.2">
      <c r="A342" s="1"/>
      <c r="B342" s="1"/>
      <c r="C342" s="1"/>
      <c r="D342" s="1"/>
      <c r="E342" s="1"/>
    </row>
    <row r="343" spans="1:5" x14ac:dyDescent="0.2">
      <c r="A343" s="1"/>
      <c r="B343" s="1"/>
      <c r="C343" s="1"/>
      <c r="D343" s="1"/>
      <c r="E343" s="1"/>
    </row>
    <row r="344" spans="1:5" x14ac:dyDescent="0.2">
      <c r="A344" s="1"/>
      <c r="B344" s="1"/>
      <c r="C344" s="1"/>
      <c r="D344" s="1"/>
      <c r="E344" s="1"/>
    </row>
    <row r="345" spans="1:5" x14ac:dyDescent="0.2">
      <c r="A345" s="1"/>
      <c r="B345" s="1"/>
      <c r="C345" s="1"/>
      <c r="D345" s="1"/>
      <c r="E345" s="1"/>
    </row>
    <row r="346" spans="1:5" x14ac:dyDescent="0.2">
      <c r="A346" s="1"/>
      <c r="B346" s="1"/>
      <c r="C346" s="1"/>
      <c r="D346" s="1"/>
      <c r="E346" s="1"/>
    </row>
    <row r="347" spans="1:5" x14ac:dyDescent="0.2">
      <c r="A347" s="1"/>
      <c r="B347" s="1"/>
      <c r="C347" s="1"/>
      <c r="D347" s="1"/>
      <c r="E347" s="1"/>
    </row>
    <row r="348" spans="1:5" x14ac:dyDescent="0.2">
      <c r="A348" s="1"/>
      <c r="B348" s="1"/>
      <c r="C348" s="1"/>
      <c r="D348" s="1"/>
      <c r="E348" s="1"/>
    </row>
    <row r="349" spans="1:5" x14ac:dyDescent="0.2">
      <c r="A349" s="1"/>
      <c r="B349" s="1"/>
      <c r="C349" s="1"/>
      <c r="D349" s="1"/>
      <c r="E349" s="1"/>
    </row>
    <row r="350" spans="1:5" x14ac:dyDescent="0.2">
      <c r="A350" s="1"/>
      <c r="B350" s="1"/>
      <c r="C350" s="1"/>
      <c r="D350" s="1"/>
      <c r="E350" s="1"/>
    </row>
    <row r="351" spans="1:5" x14ac:dyDescent="0.2">
      <c r="A351" s="1"/>
      <c r="B351" s="1"/>
      <c r="C351" s="1"/>
      <c r="D351" s="1"/>
      <c r="E351" s="1"/>
    </row>
    <row r="352" spans="1:5" x14ac:dyDescent="0.2">
      <c r="A352" s="1"/>
      <c r="B352" s="1"/>
      <c r="C352" s="1"/>
      <c r="D352" s="1"/>
      <c r="E352" s="1"/>
    </row>
    <row r="353" spans="1:5" x14ac:dyDescent="0.2">
      <c r="A353" s="1"/>
      <c r="B353" s="1"/>
      <c r="C353" s="1"/>
      <c r="D353" s="1"/>
      <c r="E353" s="1"/>
    </row>
    <row r="354" spans="1:5" x14ac:dyDescent="0.2">
      <c r="A354" s="1"/>
      <c r="B354" s="1"/>
      <c r="C354" s="1"/>
      <c r="D354" s="1"/>
      <c r="E354" s="1"/>
    </row>
    <row r="355" spans="1:5" x14ac:dyDescent="0.2">
      <c r="A355" s="1"/>
      <c r="B355" s="1"/>
      <c r="C355" s="1"/>
      <c r="D355" s="1"/>
      <c r="E355" s="1"/>
    </row>
    <row r="356" spans="1:5" x14ac:dyDescent="0.2">
      <c r="A356" s="1"/>
      <c r="B356" s="1"/>
      <c r="C356" s="1"/>
      <c r="D356" s="1"/>
      <c r="E356" s="1"/>
    </row>
    <row r="357" spans="1:5" x14ac:dyDescent="0.2">
      <c r="A357" s="1"/>
      <c r="B357" s="1"/>
      <c r="C357" s="1"/>
      <c r="D357" s="1"/>
      <c r="E357" s="1"/>
    </row>
    <row r="358" spans="1:5" x14ac:dyDescent="0.2">
      <c r="A358" s="1"/>
      <c r="B358" s="1"/>
      <c r="C358" s="1"/>
      <c r="D358" s="1"/>
      <c r="E358" s="1"/>
    </row>
    <row r="359" spans="1:5" x14ac:dyDescent="0.2">
      <c r="A359" s="1"/>
      <c r="B359" s="1"/>
      <c r="C359" s="1"/>
      <c r="D359" s="1"/>
      <c r="E359" s="1"/>
    </row>
    <row r="360" spans="1:5" x14ac:dyDescent="0.2">
      <c r="A360" s="1"/>
      <c r="B360" s="1"/>
      <c r="C360" s="1"/>
      <c r="D360" s="1"/>
      <c r="E360" s="1"/>
    </row>
    <row r="361" spans="1:5" x14ac:dyDescent="0.2">
      <c r="A361" s="1"/>
      <c r="B361" s="1"/>
      <c r="C361" s="1"/>
      <c r="D361" s="1"/>
      <c r="E361" s="1"/>
    </row>
    <row r="362" spans="1:5" x14ac:dyDescent="0.2">
      <c r="A362" s="1"/>
      <c r="B362" s="1"/>
      <c r="C362" s="1"/>
      <c r="D362" s="1"/>
      <c r="E362" s="1"/>
    </row>
    <row r="363" spans="1:5" x14ac:dyDescent="0.2">
      <c r="A363" s="1"/>
      <c r="B363" s="1"/>
      <c r="C363" s="1"/>
      <c r="D363" s="1"/>
      <c r="E363" s="1"/>
    </row>
    <row r="364" spans="1:5" x14ac:dyDescent="0.2">
      <c r="A364" s="1"/>
      <c r="B364" s="1"/>
      <c r="C364" s="1"/>
      <c r="D364" s="1"/>
      <c r="E364" s="1"/>
    </row>
    <row r="365" spans="1:5" x14ac:dyDescent="0.2">
      <c r="A365" s="1"/>
      <c r="B365" s="1"/>
      <c r="C365" s="1"/>
      <c r="D365" s="1"/>
      <c r="E365" s="1"/>
    </row>
    <row r="366" spans="1:5" x14ac:dyDescent="0.2">
      <c r="A366" s="1"/>
      <c r="B366" s="1"/>
      <c r="C366" s="1"/>
      <c r="D366" s="1"/>
    </row>
    <row r="367" spans="1:5" x14ac:dyDescent="0.2">
      <c r="A367" s="1"/>
      <c r="B367" s="1"/>
      <c r="C367" s="1"/>
      <c r="D367" s="1"/>
    </row>
    <row r="368" spans="1:5" x14ac:dyDescent="0.2">
      <c r="A368" s="1"/>
      <c r="B368" s="1"/>
      <c r="C368" s="1"/>
      <c r="D368" s="1"/>
    </row>
    <row r="369" spans="1:4" x14ac:dyDescent="0.2">
      <c r="A369" s="1"/>
      <c r="B369" s="1"/>
      <c r="C369" s="1"/>
      <c r="D369" s="1"/>
    </row>
    <row r="370" spans="1:4" x14ac:dyDescent="0.2">
      <c r="A370" s="1"/>
      <c r="B370" s="1"/>
      <c r="C370" s="1"/>
      <c r="D370" s="1"/>
    </row>
    <row r="371" spans="1:4" x14ac:dyDescent="0.2">
      <c r="A371" s="1"/>
      <c r="B371" s="1"/>
      <c r="C371" s="1"/>
      <c r="D371" s="1"/>
    </row>
    <row r="372" spans="1:4" x14ac:dyDescent="0.2">
      <c r="A372" s="1"/>
      <c r="B372" s="1"/>
      <c r="C372" s="1"/>
      <c r="D372" s="1"/>
    </row>
    <row r="373" spans="1:4" x14ac:dyDescent="0.2">
      <c r="A373" s="1"/>
      <c r="B373" s="1"/>
      <c r="C373" s="1"/>
      <c r="D373" s="1"/>
    </row>
    <row r="374" spans="1:4" x14ac:dyDescent="0.2">
      <c r="A374" s="1"/>
      <c r="B374" s="1"/>
      <c r="C374" s="1"/>
      <c r="D374" s="1"/>
    </row>
    <row r="375" spans="1:4" x14ac:dyDescent="0.2">
      <c r="A375" s="1"/>
      <c r="B375" s="1"/>
      <c r="C375" s="1"/>
      <c r="D375" s="1"/>
    </row>
    <row r="376" spans="1:4" x14ac:dyDescent="0.2">
      <c r="A376" s="1"/>
      <c r="B376" s="1"/>
      <c r="C376" s="1"/>
      <c r="D376" s="1"/>
    </row>
    <row r="377" spans="1:4" x14ac:dyDescent="0.2">
      <c r="A377" s="1"/>
      <c r="B377" s="1"/>
      <c r="C377" s="1"/>
      <c r="D377" s="1"/>
    </row>
    <row r="378" spans="1:4" x14ac:dyDescent="0.2">
      <c r="A378" s="1"/>
      <c r="B378" s="1"/>
      <c r="C378" s="1"/>
      <c r="D378" s="1"/>
    </row>
    <row r="379" spans="1:4" x14ac:dyDescent="0.2">
      <c r="A379" s="1"/>
      <c r="B379" s="1"/>
      <c r="C379" s="1"/>
      <c r="D379" s="1"/>
    </row>
    <row r="380" spans="1:4" x14ac:dyDescent="0.2">
      <c r="A380" s="1"/>
      <c r="B380" s="1"/>
      <c r="C380" s="1"/>
      <c r="D380" s="1"/>
    </row>
    <row r="381" spans="1:4" x14ac:dyDescent="0.2">
      <c r="A381" s="1"/>
      <c r="B381" s="1"/>
      <c r="C381" s="1"/>
      <c r="D381" s="1"/>
    </row>
    <row r="382" spans="1:4" x14ac:dyDescent="0.2">
      <c r="A382" s="1"/>
      <c r="B382" s="1"/>
      <c r="C382" s="1"/>
      <c r="D382" s="1"/>
    </row>
    <row r="383" spans="1:4" x14ac:dyDescent="0.2">
      <c r="A383" s="1"/>
      <c r="B383" s="1"/>
      <c r="C383" s="1"/>
      <c r="D383" s="1"/>
    </row>
    <row r="384" spans="1:4" x14ac:dyDescent="0.2">
      <c r="A384" s="1"/>
      <c r="B384" s="1"/>
      <c r="C384" s="1"/>
      <c r="D384" s="1"/>
    </row>
    <row r="385" spans="1:4" x14ac:dyDescent="0.2">
      <c r="A385" s="1"/>
      <c r="B385" s="1"/>
      <c r="C385" s="1"/>
      <c r="D385" s="1"/>
    </row>
    <row r="386" spans="1:4" x14ac:dyDescent="0.2">
      <c r="A386" s="1"/>
      <c r="B386" s="1"/>
      <c r="C386" s="1"/>
      <c r="D386" s="1"/>
    </row>
    <row r="387" spans="1:4" x14ac:dyDescent="0.2">
      <c r="A387" s="1"/>
      <c r="B387" s="1"/>
      <c r="C387" s="1"/>
      <c r="D387" s="1"/>
    </row>
    <row r="388" spans="1:4" x14ac:dyDescent="0.2">
      <c r="A388" s="1"/>
      <c r="B388" s="1"/>
      <c r="C388" s="1"/>
      <c r="D388" s="1"/>
    </row>
    <row r="389" spans="1:4" x14ac:dyDescent="0.2">
      <c r="A389" s="1"/>
      <c r="B389" s="1"/>
      <c r="C389" s="1"/>
      <c r="D389" s="1"/>
    </row>
    <row r="390" spans="1:4" x14ac:dyDescent="0.2">
      <c r="A390" s="1"/>
      <c r="B390" s="1"/>
      <c r="C390" s="1"/>
      <c r="D390" s="1"/>
    </row>
    <row r="391" spans="1:4" x14ac:dyDescent="0.2">
      <c r="A391" s="1"/>
      <c r="B391" s="1"/>
      <c r="C391" s="1"/>
      <c r="D391" s="1"/>
    </row>
    <row r="392" spans="1:4" x14ac:dyDescent="0.2">
      <c r="A392" s="1"/>
      <c r="B392" s="1"/>
      <c r="C392" s="1"/>
      <c r="D392" s="1"/>
    </row>
    <row r="393" spans="1:4" x14ac:dyDescent="0.2">
      <c r="A393" s="1"/>
      <c r="B393" s="1"/>
      <c r="C393" s="1"/>
      <c r="D393" s="1"/>
    </row>
    <row r="394" spans="1:4" x14ac:dyDescent="0.2">
      <c r="A394" s="1"/>
      <c r="B394" s="1"/>
      <c r="C394" s="1"/>
      <c r="D394" s="1"/>
    </row>
    <row r="395" spans="1:4" x14ac:dyDescent="0.2">
      <c r="A395" s="1"/>
      <c r="B395" s="1"/>
      <c r="C395" s="1"/>
      <c r="D395" s="1"/>
    </row>
    <row r="396" spans="1:4" x14ac:dyDescent="0.2">
      <c r="A396" s="1"/>
      <c r="B396" s="1"/>
      <c r="C396" s="1"/>
      <c r="D396" s="1"/>
    </row>
    <row r="397" spans="1:4" x14ac:dyDescent="0.2">
      <c r="A397" s="1"/>
      <c r="B397" s="1"/>
      <c r="C397" s="1"/>
      <c r="D397" s="1"/>
    </row>
    <row r="398" spans="1:4" x14ac:dyDescent="0.2">
      <c r="A398" s="1"/>
      <c r="B398" s="1"/>
      <c r="C398" s="1"/>
      <c r="D398" s="1"/>
    </row>
    <row r="399" spans="1:4" x14ac:dyDescent="0.2">
      <c r="A399" s="1"/>
      <c r="B399" s="1"/>
      <c r="C399" s="1"/>
      <c r="D399" s="1"/>
    </row>
    <row r="400" spans="1:4" x14ac:dyDescent="0.2">
      <c r="A400" s="1"/>
      <c r="B400" s="1"/>
      <c r="C400" s="1"/>
      <c r="D400" s="1"/>
    </row>
    <row r="401" spans="1:4" x14ac:dyDescent="0.2">
      <c r="A401" s="1"/>
      <c r="B401" s="1"/>
      <c r="C401" s="1"/>
      <c r="D401" s="1"/>
    </row>
    <row r="402" spans="1:4" x14ac:dyDescent="0.2">
      <c r="A402" s="1"/>
      <c r="B402" s="1"/>
      <c r="C402" s="1"/>
      <c r="D402" s="1"/>
    </row>
    <row r="403" spans="1:4" x14ac:dyDescent="0.2">
      <c r="A403" s="1"/>
      <c r="B403" s="1"/>
      <c r="C403" s="1"/>
      <c r="D403" s="1"/>
    </row>
    <row r="404" spans="1:4" x14ac:dyDescent="0.2">
      <c r="A404" s="1"/>
      <c r="B404" s="1"/>
      <c r="C404" s="1"/>
      <c r="D404" s="1"/>
    </row>
    <row r="405" spans="1:4" x14ac:dyDescent="0.2">
      <c r="A405" s="1"/>
      <c r="B405" s="1"/>
      <c r="C405" s="1"/>
      <c r="D405" s="1"/>
    </row>
    <row r="406" spans="1:4" x14ac:dyDescent="0.2">
      <c r="A406" s="1"/>
      <c r="B406" s="1"/>
      <c r="C406" s="1"/>
      <c r="D406" s="1"/>
    </row>
    <row r="407" spans="1:4" x14ac:dyDescent="0.2">
      <c r="A407" s="1"/>
      <c r="B407" s="1"/>
      <c r="C407" s="1"/>
      <c r="D407" s="1"/>
    </row>
    <row r="408" spans="1:4" x14ac:dyDescent="0.2">
      <c r="A408" s="1"/>
      <c r="B408" s="1"/>
      <c r="C408" s="1"/>
      <c r="D408" s="1"/>
    </row>
    <row r="409" spans="1:4" x14ac:dyDescent="0.2">
      <c r="A409" s="1"/>
      <c r="B409" s="1"/>
      <c r="C409" s="1"/>
      <c r="D409" s="1"/>
    </row>
    <row r="410" spans="1:4" x14ac:dyDescent="0.2">
      <c r="A410" s="1"/>
      <c r="B410" s="1"/>
      <c r="C410" s="1"/>
      <c r="D410" s="1"/>
    </row>
    <row r="411" spans="1:4" x14ac:dyDescent="0.2">
      <c r="A411" s="1"/>
      <c r="B411" s="1"/>
      <c r="C411" s="1"/>
      <c r="D411" s="1"/>
    </row>
    <row r="412" spans="1:4" x14ac:dyDescent="0.2">
      <c r="A412" s="1"/>
      <c r="B412" s="1"/>
      <c r="C412" s="1"/>
      <c r="D412" s="1"/>
    </row>
    <row r="413" spans="1:4" x14ac:dyDescent="0.2">
      <c r="A413" s="1"/>
      <c r="B413" s="1"/>
      <c r="C413" s="1"/>
      <c r="D413" s="1"/>
    </row>
    <row r="414" spans="1:4" x14ac:dyDescent="0.2">
      <c r="A414" s="1"/>
      <c r="B414" s="1"/>
      <c r="C414" s="1"/>
      <c r="D414" s="1"/>
    </row>
    <row r="415" spans="1:4" x14ac:dyDescent="0.2">
      <c r="A415" s="1"/>
      <c r="B415" s="1"/>
      <c r="C415" s="1"/>
      <c r="D415" s="1"/>
    </row>
    <row r="416" spans="1:4" x14ac:dyDescent="0.2">
      <c r="A416" s="1"/>
      <c r="B416" s="1"/>
      <c r="C416" s="1"/>
      <c r="D416" s="1"/>
    </row>
    <row r="417" spans="1:4" x14ac:dyDescent="0.2">
      <c r="A417" s="1"/>
      <c r="B417" s="1"/>
      <c r="C417" s="1"/>
      <c r="D417" s="1"/>
    </row>
    <row r="418" spans="1:4" x14ac:dyDescent="0.2">
      <c r="A418" s="1"/>
      <c r="B418" s="1"/>
      <c r="C418" s="1"/>
      <c r="D418" s="1"/>
    </row>
    <row r="419" spans="1:4" x14ac:dyDescent="0.2">
      <c r="A419" s="1"/>
      <c r="B419" s="1"/>
      <c r="C419" s="1"/>
      <c r="D419" s="1"/>
    </row>
    <row r="420" spans="1:4" x14ac:dyDescent="0.2">
      <c r="A420" s="1"/>
      <c r="B420" s="1"/>
      <c r="C420" s="1"/>
      <c r="D420" s="1"/>
    </row>
    <row r="421" spans="1:4" x14ac:dyDescent="0.2">
      <c r="A421" s="1"/>
      <c r="B421" s="1"/>
      <c r="C421" s="1"/>
      <c r="D421" s="1"/>
    </row>
    <row r="422" spans="1:4" x14ac:dyDescent="0.2">
      <c r="A422" s="1"/>
      <c r="B422" s="1"/>
      <c r="C422" s="1"/>
      <c r="D422" s="1"/>
    </row>
    <row r="423" spans="1:4" x14ac:dyDescent="0.2">
      <c r="A423" s="1"/>
      <c r="B423" s="1"/>
      <c r="C423" s="1"/>
      <c r="D423" s="1"/>
    </row>
    <row r="424" spans="1:4" x14ac:dyDescent="0.2">
      <c r="A424" s="1"/>
      <c r="B424" s="1"/>
      <c r="C424" s="1"/>
      <c r="D424" s="1"/>
    </row>
    <row r="425" spans="1:4" x14ac:dyDescent="0.2">
      <c r="A425" s="1"/>
      <c r="B425" s="1"/>
      <c r="C425" s="1"/>
      <c r="D425" s="1"/>
    </row>
    <row r="426" spans="1:4" x14ac:dyDescent="0.2">
      <c r="A426" s="1"/>
      <c r="B426" s="1"/>
      <c r="C426" s="1"/>
      <c r="D426" s="1"/>
    </row>
    <row r="427" spans="1:4" x14ac:dyDescent="0.2">
      <c r="A427" s="1"/>
      <c r="B427" s="1"/>
      <c r="C427" s="1"/>
      <c r="D427" s="1"/>
    </row>
    <row r="428" spans="1:4" x14ac:dyDescent="0.2">
      <c r="A428" s="1"/>
      <c r="B428" s="1"/>
      <c r="C428" s="1"/>
      <c r="D428" s="1"/>
    </row>
    <row r="429" spans="1:4" x14ac:dyDescent="0.2">
      <c r="A429" s="1"/>
      <c r="B429" s="1"/>
      <c r="C429" s="1"/>
      <c r="D429" s="1"/>
    </row>
    <row r="430" spans="1:4" x14ac:dyDescent="0.2">
      <c r="A430" s="1"/>
      <c r="B430" s="1"/>
      <c r="C430" s="1"/>
      <c r="D430" s="1"/>
    </row>
    <row r="431" spans="1:4" x14ac:dyDescent="0.2">
      <c r="A431" s="1"/>
      <c r="B431" s="1"/>
      <c r="C431" s="1"/>
      <c r="D431" s="1"/>
    </row>
    <row r="432" spans="1:4" x14ac:dyDescent="0.2">
      <c r="A432" s="1"/>
      <c r="B432" s="1"/>
      <c r="C432" s="1"/>
      <c r="D432" s="1"/>
    </row>
    <row r="433" spans="1:4" x14ac:dyDescent="0.2">
      <c r="A433" s="1"/>
      <c r="B433" s="1"/>
      <c r="C433" s="1"/>
      <c r="D433" s="1"/>
    </row>
    <row r="434" spans="1:4" x14ac:dyDescent="0.2">
      <c r="A434" s="1"/>
      <c r="B434" s="1"/>
      <c r="C434" s="1"/>
      <c r="D434" s="1"/>
    </row>
    <row r="435" spans="1:4" x14ac:dyDescent="0.2">
      <c r="A435" s="1"/>
      <c r="B435" s="1"/>
      <c r="C435" s="1"/>
      <c r="D435" s="1"/>
    </row>
    <row r="436" spans="1:4" x14ac:dyDescent="0.2">
      <c r="A436" s="1"/>
      <c r="B436" s="1"/>
      <c r="C436" s="1"/>
      <c r="D436" s="1"/>
    </row>
    <row r="437" spans="1:4" x14ac:dyDescent="0.2">
      <c r="A437" s="1"/>
      <c r="B437" s="1"/>
      <c r="C437" s="1"/>
      <c r="D437" s="1"/>
    </row>
    <row r="438" spans="1:4" x14ac:dyDescent="0.2">
      <c r="A438" s="1"/>
      <c r="B438" s="1"/>
      <c r="C438" s="1"/>
      <c r="D438" s="1"/>
    </row>
    <row r="439" spans="1:4" x14ac:dyDescent="0.2">
      <c r="A439" s="1"/>
      <c r="B439" s="1"/>
      <c r="C439" s="1"/>
      <c r="D439" s="1"/>
    </row>
    <row r="440" spans="1:4" x14ac:dyDescent="0.2">
      <c r="A440" s="1"/>
      <c r="B440" s="1"/>
      <c r="C440" s="1"/>
      <c r="D440" s="1"/>
    </row>
    <row r="441" spans="1:4" x14ac:dyDescent="0.2">
      <c r="A441" s="1"/>
      <c r="B441" s="1"/>
      <c r="C441" s="1"/>
      <c r="D441" s="1"/>
    </row>
    <row r="442" spans="1:4" x14ac:dyDescent="0.2">
      <c r="A442" s="1"/>
      <c r="B442" s="1"/>
      <c r="C442" s="1"/>
      <c r="D442" s="1"/>
    </row>
    <row r="443" spans="1:4" x14ac:dyDescent="0.2">
      <c r="A443" s="1"/>
      <c r="B443" s="1"/>
      <c r="C443" s="1"/>
      <c r="D443" s="1"/>
    </row>
    <row r="444" spans="1:4" x14ac:dyDescent="0.2">
      <c r="A444" s="1"/>
      <c r="B444" s="1"/>
      <c r="C444" s="1"/>
      <c r="D444" s="1"/>
    </row>
    <row r="445" spans="1:4" x14ac:dyDescent="0.2">
      <c r="A445" s="1"/>
      <c r="B445" s="1"/>
      <c r="C445" s="1"/>
      <c r="D445" s="1"/>
    </row>
    <row r="446" spans="1:4" x14ac:dyDescent="0.2">
      <c r="A446" s="1"/>
      <c r="B446" s="1"/>
      <c r="C446" s="1"/>
      <c r="D446" s="1"/>
    </row>
    <row r="447" spans="1:4" x14ac:dyDescent="0.2">
      <c r="A447" s="1"/>
      <c r="B447" s="1"/>
      <c r="C447" s="1"/>
      <c r="D447" s="1"/>
    </row>
    <row r="448" spans="1:4" x14ac:dyDescent="0.2">
      <c r="A448" s="1"/>
      <c r="B448" s="1"/>
      <c r="C448" s="1"/>
      <c r="D448" s="1"/>
    </row>
    <row r="449" spans="1:4" x14ac:dyDescent="0.2">
      <c r="A449" s="1"/>
      <c r="B449" s="1"/>
      <c r="C449" s="1"/>
      <c r="D449" s="1"/>
    </row>
    <row r="450" spans="1:4" x14ac:dyDescent="0.2">
      <c r="A450" s="1"/>
      <c r="B450" s="1"/>
      <c r="C450" s="1"/>
      <c r="D450" s="1"/>
    </row>
    <row r="451" spans="1:4" x14ac:dyDescent="0.2">
      <c r="A451" s="1"/>
      <c r="B451" s="1"/>
      <c r="C451" s="1"/>
      <c r="D451" s="1"/>
    </row>
    <row r="452" spans="1:4" x14ac:dyDescent="0.2">
      <c r="A452" s="1"/>
      <c r="B452" s="1"/>
      <c r="C452" s="1"/>
      <c r="D452" s="1"/>
    </row>
    <row r="453" spans="1:4" x14ac:dyDescent="0.2">
      <c r="A453" s="1"/>
      <c r="B453" s="1"/>
      <c r="C453" s="1"/>
      <c r="D453" s="1"/>
    </row>
    <row r="454" spans="1:4" x14ac:dyDescent="0.2">
      <c r="A454" s="1"/>
      <c r="B454" s="1"/>
      <c r="C454" s="1"/>
      <c r="D454" s="1"/>
    </row>
    <row r="455" spans="1:4" x14ac:dyDescent="0.2">
      <c r="A455" s="1"/>
      <c r="B455" s="1"/>
      <c r="C455" s="1"/>
      <c r="D455" s="1"/>
    </row>
    <row r="456" spans="1:4" x14ac:dyDescent="0.2">
      <c r="A456" s="1"/>
      <c r="B456" s="1"/>
      <c r="C456" s="1"/>
      <c r="D456" s="1"/>
    </row>
    <row r="457" spans="1:4" x14ac:dyDescent="0.2">
      <c r="A457" s="1"/>
      <c r="B457" s="1"/>
      <c r="C457" s="1"/>
      <c r="D457" s="1"/>
    </row>
    <row r="458" spans="1:4" x14ac:dyDescent="0.2">
      <c r="A458" s="1"/>
      <c r="B458" s="1"/>
      <c r="C458" s="1"/>
      <c r="D458" s="1"/>
    </row>
    <row r="459" spans="1:4" x14ac:dyDescent="0.2">
      <c r="A459" s="1"/>
      <c r="B459" s="1"/>
      <c r="C459" s="1"/>
      <c r="D459" s="1"/>
    </row>
    <row r="460" spans="1:4" x14ac:dyDescent="0.2">
      <c r="A460" s="1"/>
      <c r="B460" s="1"/>
      <c r="C460" s="1"/>
      <c r="D460" s="1"/>
    </row>
    <row r="461" spans="1:4" x14ac:dyDescent="0.2">
      <c r="A461" s="1"/>
      <c r="B461" s="1"/>
      <c r="C461" s="1"/>
      <c r="D461" s="1"/>
    </row>
    <row r="462" spans="1:4" x14ac:dyDescent="0.2">
      <c r="A462" s="1"/>
      <c r="B462" s="1"/>
      <c r="C462" s="1"/>
      <c r="D462" s="1"/>
    </row>
    <row r="463" spans="1:4" x14ac:dyDescent="0.2">
      <c r="A463" s="1"/>
      <c r="B463" s="1"/>
      <c r="C463" s="1"/>
      <c r="D463" s="1"/>
    </row>
    <row r="464" spans="1:4" x14ac:dyDescent="0.2">
      <c r="A464" s="1"/>
      <c r="B464" s="1"/>
      <c r="C464" s="1"/>
      <c r="D464" s="1"/>
    </row>
    <row r="465" spans="1:4" x14ac:dyDescent="0.2">
      <c r="A465" s="1"/>
      <c r="B465" s="1"/>
      <c r="C465" s="1"/>
      <c r="D465" s="1"/>
    </row>
    <row r="466" spans="1:4" x14ac:dyDescent="0.2">
      <c r="A466" s="1"/>
      <c r="B466" s="1"/>
      <c r="C466" s="1"/>
      <c r="D466" s="1"/>
    </row>
    <row r="467" spans="1:4" x14ac:dyDescent="0.2">
      <c r="A467" s="1"/>
      <c r="B467" s="1"/>
      <c r="C467" s="1"/>
      <c r="D467" s="1"/>
    </row>
    <row r="468" spans="1:4" x14ac:dyDescent="0.2">
      <c r="A468" s="1"/>
      <c r="B468" s="1"/>
      <c r="C468" s="1"/>
      <c r="D468" s="1"/>
    </row>
    <row r="469" spans="1:4" x14ac:dyDescent="0.2">
      <c r="A469" s="1"/>
      <c r="B469" s="1"/>
      <c r="C469" s="1"/>
      <c r="D469" s="1"/>
    </row>
    <row r="470" spans="1:4" x14ac:dyDescent="0.2">
      <c r="A470" s="1"/>
      <c r="B470" s="1"/>
      <c r="C470" s="1"/>
      <c r="D470" s="1"/>
    </row>
    <row r="471" spans="1:4" x14ac:dyDescent="0.2">
      <c r="A471" s="1"/>
      <c r="B471" s="1"/>
      <c r="C471" s="1"/>
      <c r="D471" s="1"/>
    </row>
    <row r="472" spans="1:4" x14ac:dyDescent="0.2">
      <c r="A472" s="1"/>
      <c r="B472" s="1"/>
      <c r="C472" s="1"/>
      <c r="D472" s="1"/>
    </row>
    <row r="473" spans="1:4" x14ac:dyDescent="0.2">
      <c r="A473" s="1"/>
      <c r="B473" s="1"/>
      <c r="C473" s="1"/>
      <c r="D473" s="1"/>
    </row>
    <row r="474" spans="1:4" x14ac:dyDescent="0.2">
      <c r="A474" s="1"/>
      <c r="B474" s="1"/>
      <c r="C474" s="1"/>
      <c r="D474" s="1"/>
    </row>
    <row r="475" spans="1:4" x14ac:dyDescent="0.2">
      <c r="A475" s="1"/>
      <c r="B475" s="1"/>
      <c r="C475" s="1"/>
      <c r="D475" s="1"/>
    </row>
    <row r="476" spans="1:4" x14ac:dyDescent="0.2">
      <c r="A476" s="1"/>
      <c r="B476" s="1"/>
      <c r="C476" s="1"/>
      <c r="D476" s="1"/>
    </row>
    <row r="477" spans="1:4" x14ac:dyDescent="0.2">
      <c r="A477" s="1"/>
      <c r="B477" s="1"/>
      <c r="C477" s="1"/>
      <c r="D477" s="1"/>
    </row>
    <row r="478" spans="1:4" x14ac:dyDescent="0.2">
      <c r="A478" s="1"/>
      <c r="B478" s="1"/>
      <c r="C478" s="1"/>
      <c r="D478" s="1"/>
    </row>
    <row r="479" spans="1:4" x14ac:dyDescent="0.2">
      <c r="A479" s="1"/>
      <c r="B479" s="1"/>
      <c r="C479" s="1"/>
      <c r="D479" s="1"/>
    </row>
    <row r="480" spans="1:4" x14ac:dyDescent="0.2">
      <c r="A480" s="1"/>
      <c r="B480" s="1"/>
      <c r="C480" s="1"/>
      <c r="D480" s="1"/>
    </row>
    <row r="481" spans="1:4" x14ac:dyDescent="0.2">
      <c r="A481" s="1"/>
      <c r="B481" s="1"/>
      <c r="C481" s="1"/>
      <c r="D481" s="1"/>
    </row>
    <row r="482" spans="1:4" x14ac:dyDescent="0.2">
      <c r="A482" s="1"/>
      <c r="B482" s="1"/>
      <c r="C482" s="1"/>
      <c r="D482" s="1"/>
    </row>
    <row r="483" spans="1:4" x14ac:dyDescent="0.2">
      <c r="A483" s="1"/>
      <c r="B483" s="1"/>
      <c r="C483" s="1"/>
      <c r="D483" s="1"/>
    </row>
    <row r="484" spans="1:4" x14ac:dyDescent="0.2">
      <c r="A484" s="1"/>
      <c r="B484" s="1"/>
      <c r="C484" s="1"/>
      <c r="D484" s="1"/>
    </row>
    <row r="485" spans="1:4" x14ac:dyDescent="0.2">
      <c r="A485" s="1"/>
      <c r="B485" s="1"/>
      <c r="C485" s="1"/>
      <c r="D485" s="1"/>
    </row>
    <row r="486" spans="1:4" x14ac:dyDescent="0.2">
      <c r="A486" s="1"/>
      <c r="B486" s="1"/>
      <c r="C486" s="1"/>
      <c r="D486" s="1"/>
    </row>
    <row r="487" spans="1:4" x14ac:dyDescent="0.2">
      <c r="A487" s="1"/>
      <c r="B487" s="1"/>
      <c r="C487" s="1"/>
      <c r="D487" s="1"/>
    </row>
    <row r="488" spans="1:4" x14ac:dyDescent="0.2">
      <c r="A488" s="1"/>
      <c r="B488" s="1"/>
      <c r="C488" s="1"/>
      <c r="D488" s="1"/>
    </row>
    <row r="489" spans="1:4" x14ac:dyDescent="0.2">
      <c r="A489" s="1"/>
      <c r="B489" s="1"/>
      <c r="C489" s="1"/>
      <c r="D489" s="1"/>
    </row>
    <row r="490" spans="1:4" x14ac:dyDescent="0.2">
      <c r="A490" s="1"/>
      <c r="B490" s="1"/>
      <c r="C490" s="1"/>
      <c r="D490" s="1"/>
    </row>
    <row r="491" spans="1:4" x14ac:dyDescent="0.2">
      <c r="A491" s="1"/>
      <c r="B491" s="1"/>
      <c r="C491" s="1"/>
      <c r="D491" s="1"/>
    </row>
    <row r="492" spans="1:4" x14ac:dyDescent="0.2">
      <c r="A492" s="1"/>
      <c r="B492" s="1"/>
      <c r="C492" s="1"/>
      <c r="D492" s="1"/>
    </row>
    <row r="493" spans="1:4" x14ac:dyDescent="0.2">
      <c r="A493" s="1"/>
      <c r="B493" s="1"/>
      <c r="C493" s="1"/>
      <c r="D493" s="1"/>
    </row>
    <row r="494" spans="1:4" x14ac:dyDescent="0.2">
      <c r="A494" s="1"/>
      <c r="B494" s="1"/>
      <c r="C494" s="1"/>
      <c r="D494" s="1"/>
    </row>
    <row r="495" spans="1:4" x14ac:dyDescent="0.2">
      <c r="A495" s="1"/>
      <c r="B495" s="1"/>
      <c r="C495" s="1"/>
      <c r="D495" s="1"/>
    </row>
    <row r="496" spans="1:4" x14ac:dyDescent="0.2">
      <c r="A496" s="1"/>
      <c r="B496" s="1"/>
      <c r="C496" s="1"/>
      <c r="D496" s="1"/>
    </row>
    <row r="497" spans="1:4" x14ac:dyDescent="0.2">
      <c r="A497" s="1"/>
      <c r="B497" s="1"/>
      <c r="C497" s="1"/>
      <c r="D497" s="1"/>
    </row>
    <row r="498" spans="1:4" x14ac:dyDescent="0.2">
      <c r="A498" s="1"/>
      <c r="B498" s="1"/>
      <c r="C498" s="1"/>
      <c r="D498" s="1"/>
    </row>
    <row r="499" spans="1:4" x14ac:dyDescent="0.2">
      <c r="A499" s="1"/>
      <c r="B499" s="1"/>
      <c r="C499" s="1"/>
      <c r="D499" s="1"/>
    </row>
    <row r="500" spans="1:4" x14ac:dyDescent="0.2">
      <c r="A500" s="1"/>
      <c r="B500" s="1"/>
      <c r="C500" s="1"/>
      <c r="D500" s="1"/>
    </row>
    <row r="501" spans="1:4" x14ac:dyDescent="0.2">
      <c r="A501" s="1"/>
      <c r="B501" s="1"/>
      <c r="C501" s="1"/>
      <c r="D501" s="1"/>
    </row>
    <row r="502" spans="1:4" x14ac:dyDescent="0.2">
      <c r="A502" s="1"/>
      <c r="B502" s="1"/>
      <c r="C502" s="1"/>
      <c r="D502" s="1"/>
    </row>
    <row r="503" spans="1:4" x14ac:dyDescent="0.2">
      <c r="A503" s="1"/>
      <c r="B503" s="1"/>
      <c r="C503" s="1"/>
      <c r="D503" s="1"/>
    </row>
    <row r="504" spans="1:4" x14ac:dyDescent="0.2">
      <c r="A504" s="1"/>
      <c r="B504" s="1"/>
      <c r="C504" s="1"/>
      <c r="D504" s="1"/>
    </row>
    <row r="505" spans="1:4" x14ac:dyDescent="0.2">
      <c r="A505" s="1"/>
      <c r="B505" s="1"/>
      <c r="C505" s="1"/>
      <c r="D505" s="1"/>
    </row>
    <row r="506" spans="1:4" x14ac:dyDescent="0.2">
      <c r="A506" s="1"/>
      <c r="B506" s="1"/>
      <c r="C506" s="1"/>
      <c r="D506" s="1"/>
    </row>
    <row r="507" spans="1:4" x14ac:dyDescent="0.2">
      <c r="A507" s="1"/>
      <c r="B507" s="1"/>
      <c r="C507" s="1"/>
      <c r="D507" s="1"/>
    </row>
    <row r="508" spans="1:4" x14ac:dyDescent="0.2">
      <c r="A508" s="1"/>
      <c r="B508" s="1"/>
      <c r="C508" s="1"/>
      <c r="D508" s="1"/>
    </row>
    <row r="509" spans="1:4" x14ac:dyDescent="0.2">
      <c r="A509" s="1"/>
      <c r="B509" s="1"/>
      <c r="C509" s="1"/>
      <c r="D509" s="1"/>
    </row>
    <row r="510" spans="1:4" x14ac:dyDescent="0.2">
      <c r="A510" s="1"/>
      <c r="B510" s="1"/>
      <c r="C510" s="1"/>
      <c r="D510" s="1"/>
    </row>
    <row r="511" spans="1:4" x14ac:dyDescent="0.2">
      <c r="A511" s="1"/>
      <c r="B511" s="1"/>
      <c r="C511" s="1"/>
      <c r="D511" s="1"/>
    </row>
    <row r="512" spans="1:4" x14ac:dyDescent="0.2">
      <c r="A512" s="1"/>
      <c r="B512" s="1"/>
      <c r="C512" s="1"/>
      <c r="D512" s="1"/>
    </row>
    <row r="513" spans="1:4" x14ac:dyDescent="0.2">
      <c r="A513" s="1"/>
      <c r="B513" s="1"/>
      <c r="C513" s="1"/>
      <c r="D513" s="1"/>
    </row>
    <row r="514" spans="1:4" x14ac:dyDescent="0.2">
      <c r="A514" s="1"/>
      <c r="B514" s="1"/>
      <c r="C514" s="1"/>
      <c r="D514" s="1"/>
    </row>
    <row r="515" spans="1:4" x14ac:dyDescent="0.2">
      <c r="A515" s="1"/>
      <c r="B515" s="1"/>
      <c r="C515" s="1"/>
      <c r="D515" s="1"/>
    </row>
    <row r="516" spans="1:4" x14ac:dyDescent="0.2">
      <c r="A516" s="1"/>
      <c r="B516" s="1"/>
      <c r="C516" s="1"/>
      <c r="D516" s="1"/>
    </row>
    <row r="517" spans="1:4" x14ac:dyDescent="0.2">
      <c r="A517" s="1"/>
      <c r="B517" s="1"/>
      <c r="C517" s="1"/>
      <c r="D517" s="1"/>
    </row>
    <row r="518" spans="1:4" x14ac:dyDescent="0.2">
      <c r="A518" s="1"/>
      <c r="B518" s="1"/>
      <c r="C518" s="1"/>
      <c r="D518" s="1"/>
    </row>
    <row r="519" spans="1:4" x14ac:dyDescent="0.2">
      <c r="A519" s="1"/>
      <c r="B519" s="1"/>
      <c r="C519" s="1"/>
      <c r="D519" s="1"/>
    </row>
    <row r="520" spans="1:4" x14ac:dyDescent="0.2">
      <c r="A520" s="1"/>
      <c r="B520" s="1"/>
      <c r="C520" s="1"/>
      <c r="D520" s="1"/>
    </row>
    <row r="521" spans="1:4" x14ac:dyDescent="0.2">
      <c r="A521" s="1"/>
      <c r="B521" s="1"/>
      <c r="C521" s="1"/>
      <c r="D521" s="1"/>
    </row>
    <row r="522" spans="1:4" x14ac:dyDescent="0.2">
      <c r="A522" s="1"/>
      <c r="B522" s="1"/>
      <c r="C522" s="1"/>
      <c r="D522" s="1"/>
    </row>
    <row r="523" spans="1:4" x14ac:dyDescent="0.2">
      <c r="A523" s="1"/>
      <c r="B523" s="1"/>
      <c r="C523" s="1"/>
      <c r="D523" s="1"/>
    </row>
    <row r="524" spans="1:4" x14ac:dyDescent="0.2">
      <c r="A524" s="1"/>
      <c r="B524" s="1"/>
      <c r="C524" s="1"/>
      <c r="D524" s="1"/>
    </row>
    <row r="525" spans="1:4" x14ac:dyDescent="0.2">
      <c r="A525" s="1"/>
      <c r="B525" s="1"/>
      <c r="C525" s="1"/>
      <c r="D525" s="1"/>
    </row>
    <row r="526" spans="1:4" x14ac:dyDescent="0.2">
      <c r="A526" s="1"/>
      <c r="B526" s="1"/>
      <c r="C526" s="1"/>
      <c r="D526" s="1"/>
    </row>
    <row r="527" spans="1:4" x14ac:dyDescent="0.2">
      <c r="A527" s="1"/>
      <c r="B527" s="1"/>
      <c r="C527" s="1"/>
      <c r="D527" s="1"/>
    </row>
    <row r="528" spans="1:4" x14ac:dyDescent="0.2">
      <c r="A528" s="1"/>
      <c r="B528" s="1"/>
      <c r="C528" s="1"/>
      <c r="D528" s="1"/>
    </row>
    <row r="529" spans="1:4" x14ac:dyDescent="0.2">
      <c r="A529" s="1"/>
      <c r="B529" s="1"/>
      <c r="C529" s="1"/>
      <c r="D529" s="1"/>
    </row>
    <row r="530" spans="1:4" x14ac:dyDescent="0.2">
      <c r="A530" s="1"/>
      <c r="B530" s="1"/>
      <c r="C530" s="1"/>
      <c r="D530" s="1"/>
    </row>
    <row r="531" spans="1:4" x14ac:dyDescent="0.2">
      <c r="A531" s="1"/>
      <c r="B531" s="1"/>
      <c r="C531" s="1"/>
      <c r="D531" s="1"/>
    </row>
    <row r="532" spans="1:4" x14ac:dyDescent="0.2">
      <c r="A532" s="1"/>
      <c r="B532" s="1"/>
      <c r="C532" s="1"/>
      <c r="D532" s="1"/>
    </row>
    <row r="533" spans="1:4" x14ac:dyDescent="0.2">
      <c r="A533" s="1"/>
      <c r="B533" s="1"/>
      <c r="C533" s="1"/>
      <c r="D533" s="1"/>
    </row>
    <row r="534" spans="1:4" x14ac:dyDescent="0.2">
      <c r="A534" s="1"/>
      <c r="B534" s="1"/>
      <c r="C534" s="1"/>
      <c r="D534" s="1"/>
    </row>
    <row r="535" spans="1:4" x14ac:dyDescent="0.2">
      <c r="A535" s="1"/>
      <c r="B535" s="1"/>
      <c r="C535" s="1"/>
      <c r="D535" s="1"/>
    </row>
    <row r="536" spans="1:4" x14ac:dyDescent="0.2">
      <c r="A536" s="1"/>
      <c r="B536" s="1"/>
      <c r="C536" s="1"/>
      <c r="D536" s="1"/>
    </row>
    <row r="537" spans="1:4" x14ac:dyDescent="0.2">
      <c r="A537" s="1"/>
      <c r="B537" s="1"/>
      <c r="C537" s="1"/>
      <c r="D537" s="1"/>
    </row>
    <row r="538" spans="1:4" x14ac:dyDescent="0.2">
      <c r="A538" s="1"/>
      <c r="B538" s="1"/>
      <c r="C538" s="1"/>
      <c r="D538" s="1"/>
    </row>
    <row r="539" spans="1:4" x14ac:dyDescent="0.2">
      <c r="A539" s="1"/>
      <c r="B539" s="1"/>
      <c r="C539" s="1"/>
      <c r="D539" s="1"/>
    </row>
    <row r="540" spans="1:4" x14ac:dyDescent="0.2">
      <c r="A540" s="1"/>
      <c r="B540" s="1"/>
      <c r="C540" s="1"/>
      <c r="D540" s="1"/>
    </row>
    <row r="541" spans="1:4" x14ac:dyDescent="0.2">
      <c r="A541" s="1"/>
      <c r="B541" s="1"/>
      <c r="C541" s="1"/>
      <c r="D541" s="1"/>
    </row>
    <row r="542" spans="1:4" x14ac:dyDescent="0.2">
      <c r="A542" s="1"/>
      <c r="B542" s="1"/>
      <c r="C542" s="1"/>
      <c r="D542" s="1"/>
    </row>
    <row r="543" spans="1:4" x14ac:dyDescent="0.2">
      <c r="A543" s="1"/>
      <c r="B543" s="1"/>
      <c r="C543" s="1"/>
      <c r="D543" s="1"/>
    </row>
    <row r="544" spans="1:4" x14ac:dyDescent="0.2">
      <c r="A544" s="1"/>
      <c r="B544" s="1"/>
      <c r="C544" s="1"/>
      <c r="D544" s="1"/>
    </row>
    <row r="545" spans="1:4" x14ac:dyDescent="0.2">
      <c r="A545" s="1"/>
      <c r="B545" s="1"/>
      <c r="C545" s="1"/>
      <c r="D545" s="1"/>
    </row>
    <row r="546" spans="1:4" x14ac:dyDescent="0.2">
      <c r="A546" s="1"/>
      <c r="B546" s="1"/>
      <c r="C546" s="1"/>
      <c r="D546" s="1"/>
    </row>
    <row r="547" spans="1:4" x14ac:dyDescent="0.2">
      <c r="A547" s="1"/>
      <c r="B547" s="1"/>
      <c r="C547" s="1"/>
      <c r="D547" s="1"/>
    </row>
    <row r="548" spans="1:4" x14ac:dyDescent="0.2">
      <c r="A548" s="1"/>
      <c r="B548" s="1"/>
      <c r="C548" s="1"/>
      <c r="D548" s="1"/>
    </row>
    <row r="549" spans="1:4" x14ac:dyDescent="0.2">
      <c r="A549" s="1"/>
      <c r="B549" s="1"/>
      <c r="C549" s="1"/>
      <c r="D549" s="1"/>
    </row>
    <row r="550" spans="1:4" x14ac:dyDescent="0.2">
      <c r="A550" s="1"/>
      <c r="B550" s="1"/>
      <c r="C550" s="1"/>
      <c r="D550" s="1"/>
    </row>
    <row r="551" spans="1:4" x14ac:dyDescent="0.2">
      <c r="A551" s="1"/>
      <c r="B551" s="1"/>
      <c r="C551" s="1"/>
      <c r="D551" s="1"/>
    </row>
    <row r="552" spans="1:4" x14ac:dyDescent="0.2">
      <c r="A552" s="1"/>
      <c r="B552" s="1"/>
      <c r="C552" s="1"/>
      <c r="D552" s="1"/>
    </row>
    <row r="553" spans="1:4" x14ac:dyDescent="0.2">
      <c r="A553" s="1"/>
      <c r="B553" s="1"/>
      <c r="C553" s="1"/>
      <c r="D553" s="1"/>
    </row>
    <row r="554" spans="1:4" x14ac:dyDescent="0.2">
      <c r="A554" s="1"/>
      <c r="B554" s="1"/>
      <c r="C554" s="1"/>
      <c r="D554" s="1"/>
    </row>
    <row r="555" spans="1:4" x14ac:dyDescent="0.2">
      <c r="A555" s="1"/>
      <c r="B555" s="1"/>
      <c r="C555" s="1"/>
      <c r="D555" s="1"/>
    </row>
    <row r="556" spans="1:4" x14ac:dyDescent="0.2">
      <c r="A556" s="1"/>
      <c r="B556" s="1"/>
      <c r="C556" s="1"/>
      <c r="D556" s="1"/>
    </row>
    <row r="557" spans="1:4" x14ac:dyDescent="0.2">
      <c r="A557" s="1"/>
      <c r="B557" s="1"/>
      <c r="C557" s="1"/>
      <c r="D557" s="1"/>
    </row>
    <row r="558" spans="1:4" x14ac:dyDescent="0.2">
      <c r="A558" s="1"/>
      <c r="B558" s="1"/>
      <c r="C558" s="1"/>
      <c r="D558" s="1"/>
    </row>
    <row r="559" spans="1:4" x14ac:dyDescent="0.2">
      <c r="A559" s="1"/>
      <c r="B559" s="1"/>
      <c r="C559" s="1"/>
      <c r="D559" s="1"/>
    </row>
    <row r="560" spans="1:4" x14ac:dyDescent="0.2">
      <c r="A560" s="1"/>
      <c r="B560" s="1"/>
      <c r="C560" s="1"/>
      <c r="D560" s="1"/>
    </row>
    <row r="561" spans="1:4" x14ac:dyDescent="0.2">
      <c r="A561" s="1"/>
      <c r="B561" s="1"/>
      <c r="C561" s="1"/>
      <c r="D561" s="1"/>
    </row>
    <row r="562" spans="1:4" x14ac:dyDescent="0.2">
      <c r="A562" s="1"/>
      <c r="B562" s="1"/>
      <c r="C562" s="1"/>
      <c r="D562" s="1"/>
    </row>
    <row r="563" spans="1:4" x14ac:dyDescent="0.2">
      <c r="A563" s="1"/>
      <c r="B563" s="1"/>
      <c r="C563" s="1"/>
      <c r="D563" s="1"/>
    </row>
    <row r="564" spans="1:4" x14ac:dyDescent="0.2">
      <c r="A564" s="1"/>
      <c r="B564" s="1"/>
      <c r="C564" s="1"/>
      <c r="D564" s="1"/>
    </row>
    <row r="565" spans="1:4" x14ac:dyDescent="0.2">
      <c r="A565" s="1"/>
      <c r="B565" s="1"/>
      <c r="C565" s="1"/>
      <c r="D565" s="1"/>
    </row>
    <row r="566" spans="1:4" x14ac:dyDescent="0.2">
      <c r="A566" s="1"/>
      <c r="B566" s="1"/>
      <c r="C566" s="1"/>
      <c r="D566" s="1"/>
    </row>
    <row r="567" spans="1:4" x14ac:dyDescent="0.2">
      <c r="A567" s="1"/>
      <c r="B567" s="1"/>
      <c r="C567" s="1"/>
      <c r="D567" s="1"/>
    </row>
    <row r="568" spans="1:4" x14ac:dyDescent="0.2">
      <c r="A568" s="1"/>
      <c r="B568" s="1"/>
      <c r="C568" s="1"/>
      <c r="D568" s="1"/>
    </row>
    <row r="569" spans="1:4" x14ac:dyDescent="0.2">
      <c r="A569" s="1"/>
      <c r="B569" s="1"/>
      <c r="C569" s="1"/>
      <c r="D569" s="1"/>
    </row>
    <row r="570" spans="1:4" x14ac:dyDescent="0.2">
      <c r="A570" s="1"/>
      <c r="B570" s="1"/>
      <c r="C570" s="1"/>
      <c r="D570" s="1"/>
    </row>
    <row r="571" spans="1:4" x14ac:dyDescent="0.2">
      <c r="A571" s="1"/>
      <c r="B571" s="1"/>
      <c r="C571" s="1"/>
      <c r="D571" s="1"/>
    </row>
    <row r="572" spans="1:4" x14ac:dyDescent="0.2">
      <c r="A572" s="1"/>
      <c r="B572" s="1"/>
      <c r="C572" s="1"/>
      <c r="D572" s="1"/>
    </row>
    <row r="573" spans="1:4" x14ac:dyDescent="0.2">
      <c r="A573" s="1"/>
      <c r="B573" s="1"/>
      <c r="C573" s="1"/>
      <c r="D573" s="1"/>
    </row>
    <row r="574" spans="1:4" x14ac:dyDescent="0.2">
      <c r="A574" s="1"/>
      <c r="B574" s="1"/>
      <c r="C574" s="1"/>
      <c r="D574" s="1"/>
    </row>
    <row r="575" spans="1:4" x14ac:dyDescent="0.2">
      <c r="A575" s="1"/>
      <c r="B575" s="1"/>
      <c r="C575" s="1"/>
      <c r="D575" s="1"/>
    </row>
    <row r="576" spans="1:4" x14ac:dyDescent="0.2">
      <c r="A576" s="1"/>
      <c r="B576" s="1"/>
      <c r="C576" s="1"/>
      <c r="D576" s="1"/>
    </row>
    <row r="577" spans="1:4" x14ac:dyDescent="0.2">
      <c r="A577" s="1"/>
      <c r="B577" s="1"/>
      <c r="C577" s="1"/>
      <c r="D577" s="1"/>
    </row>
    <row r="578" spans="1:4" x14ac:dyDescent="0.2">
      <c r="A578" s="1"/>
      <c r="B578" s="1"/>
      <c r="C578" s="1"/>
      <c r="D578" s="1"/>
    </row>
    <row r="579" spans="1:4" x14ac:dyDescent="0.2">
      <c r="A579" s="1"/>
      <c r="B579" s="1"/>
      <c r="C579" s="1"/>
      <c r="D579" s="1"/>
    </row>
    <row r="580" spans="1:4" x14ac:dyDescent="0.2">
      <c r="A580" s="1"/>
      <c r="B580" s="1"/>
      <c r="C580" s="1"/>
      <c r="D580" s="1"/>
    </row>
    <row r="581" spans="1:4" x14ac:dyDescent="0.2">
      <c r="A581" s="1"/>
      <c r="B581" s="1"/>
      <c r="C581" s="1"/>
      <c r="D581" s="1"/>
    </row>
    <row r="582" spans="1:4" x14ac:dyDescent="0.2">
      <c r="A582" s="1"/>
      <c r="B582" s="1"/>
      <c r="C582" s="1"/>
      <c r="D582" s="1"/>
    </row>
    <row r="583" spans="1:4" x14ac:dyDescent="0.2">
      <c r="A583" s="1"/>
      <c r="B583" s="1"/>
      <c r="C583" s="1"/>
      <c r="D583" s="1"/>
    </row>
    <row r="584" spans="1:4" x14ac:dyDescent="0.2">
      <c r="A584" s="1"/>
      <c r="B584" s="1"/>
      <c r="C584" s="1"/>
      <c r="D584" s="1"/>
    </row>
    <row r="585" spans="1:4" x14ac:dyDescent="0.2">
      <c r="A585" s="1"/>
      <c r="B585" s="1"/>
      <c r="C585" s="1"/>
      <c r="D585" s="1"/>
    </row>
    <row r="586" spans="1:4" x14ac:dyDescent="0.2">
      <c r="A586" s="1"/>
      <c r="B586" s="1"/>
      <c r="C586" s="1"/>
      <c r="D586" s="1"/>
    </row>
    <row r="587" spans="1:4" x14ac:dyDescent="0.2">
      <c r="A587" s="1"/>
      <c r="B587" s="1"/>
      <c r="C587" s="1"/>
      <c r="D587" s="1"/>
    </row>
    <row r="588" spans="1:4" x14ac:dyDescent="0.2">
      <c r="A588" s="1"/>
      <c r="B588" s="1"/>
      <c r="C588" s="1"/>
      <c r="D588" s="1"/>
    </row>
    <row r="589" spans="1:4" x14ac:dyDescent="0.2">
      <c r="A589" s="1"/>
      <c r="B589" s="1"/>
      <c r="C589" s="1"/>
      <c r="D589" s="1"/>
    </row>
    <row r="590" spans="1:4" x14ac:dyDescent="0.2">
      <c r="A590" s="1"/>
      <c r="B590" s="1"/>
      <c r="C590" s="1"/>
      <c r="D590" s="1"/>
    </row>
    <row r="591" spans="1:4" x14ac:dyDescent="0.2">
      <c r="A591" s="1"/>
      <c r="B591" s="1"/>
      <c r="C591" s="1"/>
      <c r="D591" s="1"/>
    </row>
    <row r="592" spans="1:4" x14ac:dyDescent="0.2">
      <c r="A592" s="1"/>
      <c r="B592" s="1"/>
      <c r="C592" s="1"/>
      <c r="D592" s="1"/>
    </row>
    <row r="593" spans="1:4" x14ac:dyDescent="0.2">
      <c r="A593" s="1"/>
      <c r="B593" s="1"/>
      <c r="C593" s="1"/>
      <c r="D593" s="1"/>
    </row>
    <row r="594" spans="1:4" x14ac:dyDescent="0.2">
      <c r="A594" s="1"/>
      <c r="B594" s="1"/>
      <c r="C594" s="1"/>
      <c r="D594" s="1"/>
    </row>
    <row r="595" spans="1:4" x14ac:dyDescent="0.2">
      <c r="A595" s="1"/>
      <c r="B595" s="1"/>
      <c r="C595" s="1"/>
      <c r="D595" s="1"/>
    </row>
    <row r="596" spans="1:4" x14ac:dyDescent="0.2">
      <c r="A596" s="1"/>
      <c r="B596" s="1"/>
      <c r="C596" s="1"/>
      <c r="D596" s="1"/>
    </row>
    <row r="597" spans="1:4" x14ac:dyDescent="0.2">
      <c r="A597" s="1"/>
      <c r="B597" s="1"/>
      <c r="C597" s="1"/>
      <c r="D597" s="1"/>
    </row>
    <row r="598" spans="1:4" x14ac:dyDescent="0.2">
      <c r="A598" s="1"/>
      <c r="B598" s="1"/>
      <c r="C598" s="1"/>
      <c r="D598" s="1"/>
    </row>
    <row r="599" spans="1:4" x14ac:dyDescent="0.2">
      <c r="A599" s="1"/>
      <c r="B599" s="1"/>
      <c r="C599" s="1"/>
      <c r="D599" s="1"/>
    </row>
    <row r="600" spans="1:4" x14ac:dyDescent="0.2">
      <c r="A600" s="1"/>
      <c r="B600" s="1"/>
      <c r="C600" s="1"/>
      <c r="D600" s="1"/>
    </row>
    <row r="601" spans="1:4" x14ac:dyDescent="0.2">
      <c r="A601" s="1"/>
      <c r="B601" s="1"/>
      <c r="C601" s="1"/>
      <c r="D601" s="1"/>
    </row>
    <row r="602" spans="1:4" x14ac:dyDescent="0.2">
      <c r="A602" s="1"/>
      <c r="B602" s="1"/>
      <c r="C602" s="1"/>
      <c r="D602" s="1"/>
    </row>
    <row r="603" spans="1:4" x14ac:dyDescent="0.2">
      <c r="A603" s="1"/>
      <c r="B603" s="1"/>
      <c r="C603" s="1"/>
      <c r="D603" s="1"/>
    </row>
    <row r="604" spans="1:4" x14ac:dyDescent="0.2">
      <c r="A604" s="1"/>
      <c r="B604" s="1"/>
      <c r="C604" s="1"/>
      <c r="D604" s="1"/>
    </row>
    <row r="605" spans="1:4" x14ac:dyDescent="0.2">
      <c r="A605" s="1"/>
      <c r="B605" s="1"/>
      <c r="C605" s="1"/>
      <c r="D605" s="1"/>
    </row>
    <row r="606" spans="1:4" x14ac:dyDescent="0.2">
      <c r="A606" s="1"/>
      <c r="B606" s="1"/>
      <c r="C606" s="1"/>
      <c r="D606" s="1"/>
    </row>
    <row r="607" spans="1:4" x14ac:dyDescent="0.2">
      <c r="A607" s="1"/>
      <c r="B607" s="1"/>
      <c r="C607" s="1"/>
      <c r="D607" s="1"/>
    </row>
    <row r="608" spans="1:4" x14ac:dyDescent="0.2">
      <c r="A608" s="1"/>
      <c r="B608" s="1"/>
      <c r="C608" s="1"/>
      <c r="D608" s="1"/>
    </row>
    <row r="609" spans="1:4" x14ac:dyDescent="0.2">
      <c r="A609" s="1"/>
      <c r="B609" s="1"/>
      <c r="C609" s="1"/>
      <c r="D609" s="1"/>
    </row>
    <row r="610" spans="1:4" x14ac:dyDescent="0.2">
      <c r="A610" s="1"/>
      <c r="B610" s="1"/>
      <c r="C610" s="1"/>
      <c r="D610" s="1"/>
    </row>
    <row r="611" spans="1:4" x14ac:dyDescent="0.2">
      <c r="A611" s="1"/>
      <c r="B611" s="1"/>
      <c r="C611" s="1"/>
      <c r="D611" s="1"/>
    </row>
    <row r="612" spans="1:4" x14ac:dyDescent="0.2">
      <c r="A612" s="1"/>
      <c r="B612" s="1"/>
      <c r="C612" s="1"/>
      <c r="D612" s="1"/>
    </row>
    <row r="613" spans="1:4" x14ac:dyDescent="0.2">
      <c r="A613" s="1"/>
      <c r="B613" s="1"/>
      <c r="C613" s="1"/>
      <c r="D613" s="1"/>
    </row>
    <row r="614" spans="1:4" x14ac:dyDescent="0.2">
      <c r="A614" s="1"/>
      <c r="B614" s="1"/>
      <c r="C614" s="1"/>
      <c r="D614" s="1"/>
    </row>
    <row r="615" spans="1:4" x14ac:dyDescent="0.2">
      <c r="A615" s="1"/>
      <c r="B615" s="1"/>
      <c r="C615" s="1"/>
      <c r="D615" s="1"/>
    </row>
    <row r="616" spans="1:4" x14ac:dyDescent="0.2">
      <c r="A616" s="1"/>
      <c r="B616" s="1"/>
      <c r="C616" s="1"/>
      <c r="D616" s="1"/>
    </row>
    <row r="617" spans="1:4" x14ac:dyDescent="0.2">
      <c r="A617" s="1"/>
      <c r="B617" s="1"/>
      <c r="C617" s="1"/>
      <c r="D617" s="1"/>
    </row>
    <row r="618" spans="1:4" x14ac:dyDescent="0.2">
      <c r="A618" s="1"/>
      <c r="B618" s="1"/>
      <c r="C618" s="1"/>
      <c r="D618" s="1"/>
    </row>
    <row r="619" spans="1:4" x14ac:dyDescent="0.2">
      <c r="A619" s="1"/>
      <c r="B619" s="1"/>
      <c r="C619" s="1"/>
      <c r="D619" s="1"/>
    </row>
    <row r="620" spans="1:4" x14ac:dyDescent="0.2">
      <c r="A620" s="1"/>
      <c r="B620" s="1"/>
      <c r="C620" s="1"/>
      <c r="D620" s="1"/>
    </row>
    <row r="621" spans="1:4" x14ac:dyDescent="0.2">
      <c r="A621" s="1"/>
      <c r="B621" s="1"/>
      <c r="C621" s="1"/>
      <c r="D621" s="1"/>
    </row>
    <row r="622" spans="1:4" x14ac:dyDescent="0.2">
      <c r="A622" s="1"/>
      <c r="B622" s="1"/>
      <c r="C622" s="1"/>
      <c r="D622" s="1"/>
    </row>
    <row r="623" spans="1:4" x14ac:dyDescent="0.2">
      <c r="A623" s="1"/>
      <c r="B623" s="1"/>
      <c r="C623" s="1"/>
      <c r="D623" s="1"/>
    </row>
    <row r="624" spans="1:4" x14ac:dyDescent="0.2">
      <c r="A624" s="1"/>
      <c r="B624" s="1"/>
      <c r="C624" s="1"/>
      <c r="D624" s="1"/>
    </row>
    <row r="625" spans="1:4" x14ac:dyDescent="0.2">
      <c r="A625" s="1"/>
      <c r="B625" s="1"/>
      <c r="C625" s="1"/>
      <c r="D625" s="1"/>
    </row>
    <row r="626" spans="1:4" x14ac:dyDescent="0.2">
      <c r="A626" s="1"/>
      <c r="B626" s="1"/>
      <c r="C626" s="1"/>
      <c r="D626" s="1"/>
    </row>
    <row r="627" spans="1:4" x14ac:dyDescent="0.2">
      <c r="A627" s="1"/>
      <c r="B627" s="1"/>
      <c r="C627" s="1"/>
      <c r="D627" s="1"/>
    </row>
    <row r="628" spans="1:4" x14ac:dyDescent="0.2">
      <c r="A628" s="1"/>
      <c r="B628" s="1"/>
      <c r="C628" s="1"/>
      <c r="D628" s="1"/>
    </row>
    <row r="629" spans="1:4" x14ac:dyDescent="0.2">
      <c r="A629" s="1"/>
      <c r="B629" s="1"/>
      <c r="C629" s="1"/>
      <c r="D629" s="1"/>
    </row>
    <row r="630" spans="1:4" x14ac:dyDescent="0.2">
      <c r="A630" s="1"/>
      <c r="B630" s="1"/>
      <c r="C630" s="1"/>
      <c r="D630" s="1"/>
    </row>
    <row r="631" spans="1:4" x14ac:dyDescent="0.2">
      <c r="A631" s="1"/>
      <c r="B631" s="1"/>
      <c r="C631" s="1"/>
      <c r="D631" s="1"/>
    </row>
    <row r="632" spans="1:4" x14ac:dyDescent="0.2">
      <c r="A632" s="1"/>
      <c r="B632" s="1"/>
      <c r="C632" s="1"/>
      <c r="D632" s="1"/>
    </row>
    <row r="633" spans="1:4" x14ac:dyDescent="0.2">
      <c r="A633" s="1"/>
      <c r="B633" s="1"/>
      <c r="C633" s="1"/>
      <c r="D633" s="1"/>
    </row>
    <row r="634" spans="1:4" x14ac:dyDescent="0.2">
      <c r="A634" s="1"/>
      <c r="B634" s="1"/>
      <c r="C634" s="1"/>
      <c r="D634" s="1"/>
    </row>
    <row r="635" spans="1:4" x14ac:dyDescent="0.2">
      <c r="A635" s="1"/>
      <c r="B635" s="1"/>
      <c r="C635" s="1"/>
      <c r="D635" s="1"/>
    </row>
    <row r="636" spans="1:4" x14ac:dyDescent="0.2">
      <c r="A636" s="1"/>
      <c r="B636" s="1"/>
      <c r="C636" s="1"/>
      <c r="D636" s="1"/>
    </row>
    <row r="637" spans="1:4" x14ac:dyDescent="0.2">
      <c r="A637" s="1"/>
      <c r="B637" s="1"/>
      <c r="C637" s="1"/>
      <c r="D637" s="1"/>
    </row>
    <row r="638" spans="1:4" x14ac:dyDescent="0.2">
      <c r="A638" s="1"/>
      <c r="B638" s="1"/>
      <c r="C638" s="1"/>
      <c r="D638" s="1"/>
    </row>
    <row r="639" spans="1:4" x14ac:dyDescent="0.2">
      <c r="A639" s="1"/>
      <c r="B639" s="1"/>
      <c r="C639" s="1"/>
      <c r="D639" s="1"/>
    </row>
    <row r="640" spans="1:4" x14ac:dyDescent="0.2">
      <c r="A640" s="1"/>
      <c r="B640" s="1"/>
      <c r="C640" s="1"/>
      <c r="D640" s="1"/>
    </row>
    <row r="641" spans="1:4" x14ac:dyDescent="0.2">
      <c r="A641" s="1"/>
      <c r="B641" s="1"/>
      <c r="C641" s="1"/>
      <c r="D641" s="1"/>
    </row>
    <row r="642" spans="1:4" x14ac:dyDescent="0.2">
      <c r="A642" s="1"/>
      <c r="B642" s="1"/>
      <c r="C642" s="1"/>
      <c r="D642" s="1"/>
    </row>
    <row r="643" spans="1:4" x14ac:dyDescent="0.2">
      <c r="A643" s="1"/>
      <c r="B643" s="1"/>
      <c r="C643" s="1"/>
      <c r="D643" s="1"/>
    </row>
    <row r="644" spans="1:4" x14ac:dyDescent="0.2">
      <c r="A644" s="1"/>
      <c r="B644" s="1"/>
      <c r="C644" s="1"/>
      <c r="D644" s="1"/>
    </row>
    <row r="645" spans="1:4" x14ac:dyDescent="0.2">
      <c r="A645" s="1"/>
      <c r="B645" s="1"/>
      <c r="C645" s="1"/>
      <c r="D645" s="1"/>
    </row>
    <row r="646" spans="1:4" x14ac:dyDescent="0.2">
      <c r="A646" s="1"/>
      <c r="B646" s="1"/>
      <c r="C646" s="1"/>
      <c r="D646" s="1"/>
    </row>
    <row r="647" spans="1:4" x14ac:dyDescent="0.2">
      <c r="A647" s="1"/>
      <c r="B647" s="1"/>
      <c r="C647" s="1"/>
      <c r="D647" s="1"/>
    </row>
    <row r="648" spans="1:4" x14ac:dyDescent="0.2">
      <c r="A648" s="1"/>
      <c r="B648" s="1"/>
      <c r="C648" s="1"/>
      <c r="D648" s="1"/>
    </row>
    <row r="649" spans="1:4" x14ac:dyDescent="0.2">
      <c r="A649" s="1"/>
      <c r="B649" s="1"/>
      <c r="C649" s="1"/>
      <c r="D649" s="1"/>
    </row>
    <row r="650" spans="1:4" x14ac:dyDescent="0.2">
      <c r="A650" s="1"/>
      <c r="B650" s="1"/>
      <c r="C650" s="1"/>
      <c r="D650" s="1"/>
    </row>
    <row r="651" spans="1:4" x14ac:dyDescent="0.2">
      <c r="A651" s="1"/>
      <c r="B651" s="1"/>
      <c r="C651" s="1"/>
      <c r="D651" s="1"/>
    </row>
    <row r="652" spans="1:4" x14ac:dyDescent="0.2">
      <c r="A652" s="1"/>
      <c r="B652" s="1"/>
      <c r="C652" s="1"/>
      <c r="D652" s="1"/>
    </row>
    <row r="653" spans="1:4" x14ac:dyDescent="0.2">
      <c r="A653" s="1"/>
      <c r="B653" s="1"/>
      <c r="C653" s="1"/>
      <c r="D653" s="1"/>
    </row>
    <row r="654" spans="1:4" x14ac:dyDescent="0.2">
      <c r="A654" s="1"/>
      <c r="B654" s="1"/>
      <c r="C654" s="1"/>
      <c r="D654" s="1"/>
    </row>
    <row r="655" spans="1:4" x14ac:dyDescent="0.2">
      <c r="A655" s="1"/>
      <c r="B655" s="1"/>
      <c r="C655" s="1"/>
      <c r="D655" s="1"/>
    </row>
    <row r="656" spans="1:4" x14ac:dyDescent="0.2">
      <c r="A656" s="1"/>
      <c r="B656" s="1"/>
      <c r="C656" s="1"/>
      <c r="D656" s="1"/>
    </row>
    <row r="657" spans="1:4" x14ac:dyDescent="0.2">
      <c r="A657" s="1"/>
      <c r="B657" s="1"/>
      <c r="C657" s="1"/>
      <c r="D657" s="1"/>
    </row>
    <row r="658" spans="1:4" x14ac:dyDescent="0.2">
      <c r="A658" s="1"/>
      <c r="B658" s="1"/>
      <c r="C658" s="1"/>
      <c r="D658" s="1"/>
    </row>
    <row r="659" spans="1:4" x14ac:dyDescent="0.2">
      <c r="A659" s="1"/>
      <c r="B659" s="1"/>
      <c r="C659" s="1"/>
      <c r="D659" s="1"/>
    </row>
    <row r="660" spans="1:4" x14ac:dyDescent="0.2">
      <c r="A660" s="1"/>
      <c r="B660" s="1"/>
      <c r="C660" s="1"/>
      <c r="D660" s="1"/>
    </row>
    <row r="661" spans="1:4" x14ac:dyDescent="0.2">
      <c r="A661" s="1"/>
      <c r="B661" s="1"/>
      <c r="C661" s="1"/>
      <c r="D661" s="1"/>
    </row>
    <row r="662" spans="1:4" x14ac:dyDescent="0.2">
      <c r="A662" s="1"/>
      <c r="B662" s="1"/>
      <c r="C662" s="1"/>
      <c r="D662" s="1"/>
    </row>
    <row r="663" spans="1:4" x14ac:dyDescent="0.2">
      <c r="A663" s="1"/>
      <c r="B663" s="1"/>
      <c r="C663" s="1"/>
      <c r="D663" s="1"/>
    </row>
    <row r="664" spans="1:4" x14ac:dyDescent="0.2">
      <c r="A664" s="1"/>
      <c r="B664" s="1"/>
      <c r="C664" s="1"/>
      <c r="D664" s="1"/>
    </row>
    <row r="665" spans="1:4" x14ac:dyDescent="0.2">
      <c r="A665" s="1"/>
      <c r="B665" s="1"/>
      <c r="C665" s="1"/>
      <c r="D665" s="1"/>
    </row>
    <row r="666" spans="1:4" x14ac:dyDescent="0.2">
      <c r="A666" s="1"/>
      <c r="B666" s="1"/>
      <c r="C666" s="1"/>
      <c r="D666" s="1"/>
    </row>
    <row r="667" spans="1:4" x14ac:dyDescent="0.2">
      <c r="A667" s="1"/>
      <c r="B667" s="1"/>
      <c r="C667" s="1"/>
      <c r="D667" s="1"/>
    </row>
    <row r="668" spans="1:4" x14ac:dyDescent="0.2">
      <c r="A668" s="1"/>
      <c r="B668" s="1"/>
      <c r="C668" s="1"/>
      <c r="D668" s="1"/>
    </row>
    <row r="669" spans="1:4" x14ac:dyDescent="0.2">
      <c r="A669" s="1"/>
      <c r="B669" s="1"/>
      <c r="C669" s="1"/>
      <c r="D669" s="1"/>
    </row>
    <row r="670" spans="1:4" x14ac:dyDescent="0.2">
      <c r="A670" s="1"/>
      <c r="B670" s="1"/>
      <c r="C670" s="1"/>
      <c r="D670" s="1"/>
    </row>
    <row r="671" spans="1:4" x14ac:dyDescent="0.2">
      <c r="A671" s="1"/>
      <c r="B671" s="1"/>
      <c r="C671" s="1"/>
      <c r="D671" s="1"/>
    </row>
    <row r="672" spans="1:4" x14ac:dyDescent="0.2">
      <c r="A672" s="1"/>
      <c r="B672" s="1"/>
      <c r="C672" s="1"/>
      <c r="D672" s="1"/>
    </row>
    <row r="673" spans="1:4" x14ac:dyDescent="0.2">
      <c r="A673" s="1"/>
      <c r="B673" s="1"/>
      <c r="C673" s="1"/>
      <c r="D673" s="1"/>
    </row>
    <row r="674" spans="1:4" x14ac:dyDescent="0.2">
      <c r="A674" s="1"/>
      <c r="B674" s="1"/>
      <c r="C674" s="1"/>
      <c r="D674" s="1"/>
    </row>
    <row r="675" spans="1:4" x14ac:dyDescent="0.2">
      <c r="A675" s="1"/>
      <c r="B675" s="1"/>
      <c r="C675" s="1"/>
      <c r="D675" s="1"/>
    </row>
    <row r="676" spans="1:4" x14ac:dyDescent="0.2">
      <c r="A676" s="1"/>
      <c r="B676" s="1"/>
      <c r="C676" s="1"/>
      <c r="D676" s="1"/>
    </row>
    <row r="677" spans="1:4" x14ac:dyDescent="0.2">
      <c r="A677" s="1"/>
      <c r="B677" s="1"/>
      <c r="C677" s="1"/>
      <c r="D677" s="1"/>
    </row>
    <row r="678" spans="1:4" x14ac:dyDescent="0.2">
      <c r="A678" s="1"/>
      <c r="B678" s="1"/>
      <c r="C678" s="1"/>
      <c r="D678" s="1"/>
    </row>
    <row r="679" spans="1:4" x14ac:dyDescent="0.2">
      <c r="A679" s="1"/>
      <c r="B679" s="1"/>
      <c r="C679" s="1"/>
      <c r="D679" s="1"/>
    </row>
    <row r="680" spans="1:4" x14ac:dyDescent="0.2">
      <c r="A680" s="1"/>
      <c r="B680" s="1"/>
      <c r="C680" s="1"/>
      <c r="D680" s="1"/>
    </row>
    <row r="681" spans="1:4" x14ac:dyDescent="0.2">
      <c r="A681" s="1"/>
      <c r="B681" s="1"/>
      <c r="C681" s="1"/>
      <c r="D681" s="1"/>
    </row>
    <row r="682" spans="1:4" x14ac:dyDescent="0.2">
      <c r="A682" s="1"/>
      <c r="B682" s="1"/>
      <c r="C682" s="1"/>
      <c r="D682" s="1"/>
    </row>
    <row r="683" spans="1:4" x14ac:dyDescent="0.2">
      <c r="A683" s="1"/>
      <c r="B683" s="1"/>
      <c r="C683" s="1"/>
      <c r="D683" s="1"/>
    </row>
    <row r="684" spans="1:4" x14ac:dyDescent="0.2">
      <c r="A684" s="1"/>
      <c r="B684" s="1"/>
      <c r="C684" s="1"/>
      <c r="D684" s="1"/>
    </row>
    <row r="685" spans="1:4" x14ac:dyDescent="0.2">
      <c r="A685" s="1"/>
      <c r="B685" s="1"/>
      <c r="C685" s="1"/>
      <c r="D685" s="1"/>
    </row>
    <row r="686" spans="1:4" x14ac:dyDescent="0.2">
      <c r="A686" s="1"/>
      <c r="B686" s="1"/>
      <c r="C686" s="1"/>
      <c r="D686" s="1"/>
    </row>
    <row r="687" spans="1:4" x14ac:dyDescent="0.2">
      <c r="A687" s="1"/>
      <c r="B687" s="1"/>
      <c r="C687" s="1"/>
      <c r="D687" s="1"/>
    </row>
    <row r="688" spans="1:4" x14ac:dyDescent="0.2">
      <c r="A688" s="1"/>
      <c r="B688" s="1"/>
      <c r="C688" s="1"/>
      <c r="D688" s="1"/>
    </row>
    <row r="689" spans="1:4" x14ac:dyDescent="0.2">
      <c r="A689" s="1"/>
      <c r="B689" s="1"/>
      <c r="C689" s="1"/>
      <c r="D689" s="1"/>
    </row>
    <row r="690" spans="1:4" x14ac:dyDescent="0.2">
      <c r="A690" s="1"/>
      <c r="B690" s="1"/>
      <c r="C690" s="1"/>
      <c r="D690" s="1"/>
    </row>
    <row r="691" spans="1:4" x14ac:dyDescent="0.2">
      <c r="A691" s="1"/>
      <c r="B691" s="1"/>
      <c r="C691" s="1"/>
      <c r="D691" s="1"/>
    </row>
    <row r="692" spans="1:4" x14ac:dyDescent="0.2">
      <c r="A692" s="1"/>
      <c r="B692" s="1"/>
      <c r="C692" s="1"/>
      <c r="D692" s="1"/>
    </row>
    <row r="693" spans="1:4" x14ac:dyDescent="0.2">
      <c r="A693" s="1"/>
      <c r="B693" s="1"/>
      <c r="C693" s="1"/>
      <c r="D693" s="1"/>
    </row>
    <row r="694" spans="1:4" x14ac:dyDescent="0.2">
      <c r="A694" s="1"/>
      <c r="B694" s="1"/>
      <c r="C694" s="1"/>
      <c r="D694" s="1"/>
    </row>
    <row r="695" spans="1:4" x14ac:dyDescent="0.2">
      <c r="A695" s="1"/>
      <c r="B695" s="1"/>
      <c r="C695" s="1"/>
      <c r="D695" s="1"/>
    </row>
    <row r="696" spans="1:4" x14ac:dyDescent="0.2">
      <c r="A696" s="1"/>
      <c r="B696" s="1"/>
      <c r="C696" s="1"/>
      <c r="D696" s="1"/>
    </row>
    <row r="697" spans="1:4" x14ac:dyDescent="0.2">
      <c r="A697" s="1"/>
      <c r="B697" s="1"/>
      <c r="C697" s="1"/>
      <c r="D697" s="1"/>
    </row>
    <row r="698" spans="1:4" x14ac:dyDescent="0.2">
      <c r="A698" s="1"/>
      <c r="B698" s="1"/>
      <c r="C698" s="1"/>
      <c r="D698" s="1"/>
    </row>
    <row r="699" spans="1:4" x14ac:dyDescent="0.2">
      <c r="A699" s="1"/>
      <c r="B699" s="1"/>
      <c r="C699" s="1"/>
      <c r="D699" s="1"/>
    </row>
    <row r="700" spans="1:4" x14ac:dyDescent="0.2">
      <c r="A700" s="1"/>
      <c r="B700" s="1"/>
      <c r="C700" s="1"/>
      <c r="D700" s="1"/>
    </row>
    <row r="701" spans="1:4" x14ac:dyDescent="0.2">
      <c r="A701" s="1"/>
      <c r="B701" s="1"/>
      <c r="C701" s="1"/>
      <c r="D701" s="1"/>
    </row>
    <row r="702" spans="1:4" x14ac:dyDescent="0.2">
      <c r="A702" s="1"/>
      <c r="B702" s="1"/>
      <c r="C702" s="1"/>
      <c r="D702" s="1"/>
    </row>
    <row r="703" spans="1:4" x14ac:dyDescent="0.2">
      <c r="A703" s="1"/>
      <c r="B703" s="1"/>
      <c r="C703" s="1"/>
      <c r="D703" s="1"/>
    </row>
    <row r="704" spans="1:4" x14ac:dyDescent="0.2">
      <c r="A704" s="1"/>
      <c r="B704" s="1"/>
      <c r="C704" s="1"/>
      <c r="D704" s="1"/>
    </row>
    <row r="705" spans="1:4" x14ac:dyDescent="0.2">
      <c r="A705" s="1"/>
      <c r="B705" s="1"/>
      <c r="C705" s="1"/>
      <c r="D705" s="1"/>
    </row>
    <row r="706" spans="1:4" x14ac:dyDescent="0.2">
      <c r="A706" s="1"/>
      <c r="B706" s="1"/>
      <c r="C706" s="1"/>
      <c r="D706" s="1"/>
    </row>
    <row r="707" spans="1:4" x14ac:dyDescent="0.2">
      <c r="A707" s="1"/>
      <c r="B707" s="1"/>
      <c r="C707" s="1"/>
      <c r="D707" s="1"/>
    </row>
    <row r="708" spans="1:4" x14ac:dyDescent="0.2">
      <c r="A708" s="1"/>
      <c r="B708" s="1"/>
      <c r="C708" s="1"/>
      <c r="D708" s="1"/>
    </row>
    <row r="709" spans="1:4" x14ac:dyDescent="0.2">
      <c r="A709" s="1"/>
      <c r="B709" s="1"/>
      <c r="C709" s="1"/>
      <c r="D709" s="1"/>
    </row>
    <row r="710" spans="1:4" x14ac:dyDescent="0.2">
      <c r="A710" s="1"/>
      <c r="B710" s="1"/>
      <c r="C710" s="1"/>
      <c r="D710" s="1"/>
    </row>
    <row r="711" spans="1:4" x14ac:dyDescent="0.2">
      <c r="A711" s="1"/>
      <c r="B711" s="1"/>
      <c r="C711" s="1"/>
      <c r="D711" s="1"/>
    </row>
    <row r="712" spans="1:4" x14ac:dyDescent="0.2">
      <c r="A712" s="1"/>
      <c r="B712" s="1"/>
      <c r="C712" s="1"/>
      <c r="D712" s="1"/>
    </row>
    <row r="713" spans="1:4" x14ac:dyDescent="0.2">
      <c r="A713" s="1"/>
      <c r="B713" s="1"/>
      <c r="C713" s="1"/>
      <c r="D713" s="1"/>
    </row>
    <row r="714" spans="1:4" x14ac:dyDescent="0.2">
      <c r="A714" s="1"/>
      <c r="B714" s="1"/>
      <c r="C714" s="1"/>
      <c r="D714" s="1"/>
    </row>
    <row r="715" spans="1:4" x14ac:dyDescent="0.2">
      <c r="A715" s="1"/>
      <c r="B715" s="1"/>
      <c r="C715" s="1"/>
      <c r="D715" s="1"/>
    </row>
    <row r="716" spans="1:4" x14ac:dyDescent="0.2">
      <c r="A716" s="1"/>
      <c r="B716" s="1"/>
      <c r="C716" s="1"/>
      <c r="D716" s="1"/>
    </row>
    <row r="717" spans="1:4" x14ac:dyDescent="0.2">
      <c r="A717" s="1"/>
      <c r="B717" s="1"/>
      <c r="C717" s="1"/>
      <c r="D717" s="1"/>
    </row>
    <row r="718" spans="1:4" x14ac:dyDescent="0.2">
      <c r="A718" s="1"/>
      <c r="B718" s="1"/>
      <c r="C718" s="1"/>
      <c r="D718" s="1"/>
    </row>
    <row r="719" spans="1:4" x14ac:dyDescent="0.2">
      <c r="A719" s="1"/>
      <c r="B719" s="1"/>
      <c r="C719" s="1"/>
      <c r="D719" s="1"/>
    </row>
    <row r="720" spans="1:4" x14ac:dyDescent="0.2">
      <c r="A720" s="1"/>
      <c r="B720" s="1"/>
      <c r="C720" s="1"/>
      <c r="D720" s="1"/>
    </row>
    <row r="721" spans="1:4" x14ac:dyDescent="0.2">
      <c r="A721" s="1"/>
      <c r="B721" s="1"/>
      <c r="C721" s="1"/>
      <c r="D721" s="1"/>
    </row>
    <row r="722" spans="1:4" x14ac:dyDescent="0.2">
      <c r="A722" s="1"/>
      <c r="B722" s="1"/>
      <c r="C722" s="1"/>
      <c r="D722" s="1"/>
    </row>
    <row r="723" spans="1:4" x14ac:dyDescent="0.2">
      <c r="A723" s="1"/>
      <c r="B723" s="1"/>
      <c r="C723" s="1"/>
      <c r="D723" s="1"/>
    </row>
    <row r="724" spans="1:4" x14ac:dyDescent="0.2">
      <c r="A724" s="1"/>
      <c r="B724" s="1"/>
      <c r="C724" s="1"/>
      <c r="D724" s="1"/>
    </row>
    <row r="725" spans="1:4" x14ac:dyDescent="0.2">
      <c r="A725" s="1"/>
      <c r="B725" s="1"/>
      <c r="C725" s="1"/>
      <c r="D725" s="1"/>
    </row>
    <row r="726" spans="1:4" x14ac:dyDescent="0.2">
      <c r="A726" s="1"/>
      <c r="B726" s="1"/>
      <c r="C726" s="1"/>
      <c r="D726" s="1"/>
    </row>
    <row r="727" spans="1:4" x14ac:dyDescent="0.2">
      <c r="A727" s="1"/>
      <c r="B727" s="1"/>
      <c r="C727" s="1"/>
      <c r="D727" s="1"/>
    </row>
    <row r="728" spans="1:4" x14ac:dyDescent="0.2">
      <c r="A728" s="1"/>
      <c r="B728" s="1"/>
      <c r="C728" s="1"/>
      <c r="D728" s="1"/>
    </row>
    <row r="729" spans="1:4" x14ac:dyDescent="0.2">
      <c r="A729" s="1"/>
      <c r="B729" s="1"/>
      <c r="C729" s="1"/>
      <c r="D729" s="1"/>
    </row>
    <row r="730" spans="1:4" x14ac:dyDescent="0.2">
      <c r="A730" s="1"/>
      <c r="B730" s="1"/>
      <c r="C730" s="1"/>
      <c r="D730" s="1"/>
    </row>
    <row r="731" spans="1:4" x14ac:dyDescent="0.2">
      <c r="A731" s="1"/>
      <c r="B731" s="1"/>
      <c r="C731" s="1"/>
      <c r="D731" s="1"/>
    </row>
    <row r="732" spans="1:4" x14ac:dyDescent="0.2">
      <c r="A732" s="1"/>
      <c r="B732" s="1"/>
      <c r="C732" s="1"/>
      <c r="D732" s="1"/>
    </row>
    <row r="733" spans="1:4" x14ac:dyDescent="0.2">
      <c r="A733" s="1"/>
      <c r="B733" s="1"/>
      <c r="C733" s="1"/>
      <c r="D733" s="1"/>
    </row>
    <row r="734" spans="1:4" x14ac:dyDescent="0.2">
      <c r="A734" s="1"/>
      <c r="B734" s="1"/>
      <c r="C734" s="1"/>
      <c r="D734" s="1"/>
    </row>
    <row r="735" spans="1:4" x14ac:dyDescent="0.2">
      <c r="A735" s="1"/>
      <c r="B735" s="1"/>
      <c r="C735" s="1"/>
      <c r="D735" s="1"/>
    </row>
    <row r="736" spans="1:4" x14ac:dyDescent="0.2">
      <c r="A736" s="1"/>
      <c r="B736" s="1"/>
      <c r="C736" s="1"/>
      <c r="D736" s="1"/>
    </row>
    <row r="737" spans="1:4" x14ac:dyDescent="0.2">
      <c r="A737" s="1"/>
      <c r="B737" s="1"/>
      <c r="C737" s="1"/>
      <c r="D737" s="1"/>
    </row>
    <row r="738" spans="1:4" x14ac:dyDescent="0.2">
      <c r="A738" s="1"/>
      <c r="B738" s="1"/>
      <c r="C738" s="1"/>
      <c r="D738" s="1"/>
    </row>
    <row r="739" spans="1:4" x14ac:dyDescent="0.2">
      <c r="A739" s="1"/>
      <c r="B739" s="1"/>
      <c r="C739" s="1"/>
      <c r="D739" s="1"/>
    </row>
    <row r="740" spans="1:4" x14ac:dyDescent="0.2">
      <c r="A740" s="1"/>
      <c r="B740" s="1"/>
      <c r="C740" s="1"/>
      <c r="D740" s="1"/>
    </row>
    <row r="741" spans="1:4" x14ac:dyDescent="0.2">
      <c r="A741" s="1"/>
      <c r="B741" s="1"/>
      <c r="C741" s="1"/>
      <c r="D741" s="1"/>
    </row>
    <row r="742" spans="1:4" x14ac:dyDescent="0.2">
      <c r="A742" s="1"/>
      <c r="B742" s="1"/>
      <c r="C742" s="1"/>
      <c r="D742" s="1"/>
    </row>
    <row r="743" spans="1:4" x14ac:dyDescent="0.2">
      <c r="A743" s="1"/>
      <c r="B743" s="1"/>
      <c r="C743" s="1"/>
      <c r="D743" s="1"/>
    </row>
    <row r="744" spans="1:4" x14ac:dyDescent="0.2">
      <c r="A744" s="1"/>
      <c r="B744" s="1"/>
      <c r="C744" s="1"/>
      <c r="D744" s="1"/>
    </row>
    <row r="745" spans="1:4" x14ac:dyDescent="0.2">
      <c r="A745" s="1"/>
      <c r="B745" s="1"/>
      <c r="C745" s="1"/>
      <c r="D745" s="1"/>
    </row>
    <row r="746" spans="1:4" x14ac:dyDescent="0.2">
      <c r="A746" s="1"/>
      <c r="B746" s="1"/>
      <c r="C746" s="1"/>
      <c r="D746" s="1"/>
    </row>
    <row r="747" spans="1:4" x14ac:dyDescent="0.2">
      <c r="A747" s="1"/>
      <c r="B747" s="1"/>
      <c r="C747" s="1"/>
      <c r="D747" s="1"/>
    </row>
    <row r="748" spans="1:4" x14ac:dyDescent="0.2">
      <c r="A748" s="1"/>
      <c r="B748" s="1"/>
      <c r="C748" s="1"/>
      <c r="D748" s="1"/>
    </row>
    <row r="749" spans="1:4" x14ac:dyDescent="0.2">
      <c r="A749" s="1"/>
      <c r="B749" s="1"/>
      <c r="C749" s="1"/>
      <c r="D749" s="1"/>
    </row>
    <row r="750" spans="1:4" x14ac:dyDescent="0.2">
      <c r="A750" s="1"/>
      <c r="B750" s="1"/>
      <c r="C750" s="1"/>
      <c r="D750" s="1"/>
    </row>
    <row r="751" spans="1:4" x14ac:dyDescent="0.2">
      <c r="A751" s="1"/>
      <c r="B751" s="1"/>
      <c r="C751" s="1"/>
      <c r="D751" s="1"/>
    </row>
    <row r="752" spans="1:4" x14ac:dyDescent="0.2">
      <c r="A752" s="1"/>
      <c r="B752" s="1"/>
      <c r="C752" s="1"/>
      <c r="D752" s="1"/>
    </row>
    <row r="753" spans="1:4" x14ac:dyDescent="0.2">
      <c r="A753" s="1"/>
      <c r="B753" s="1"/>
      <c r="C753" s="1"/>
      <c r="D753" s="1"/>
    </row>
    <row r="754" spans="1:4" x14ac:dyDescent="0.2">
      <c r="A754" s="1"/>
      <c r="B754" s="1"/>
      <c r="C754" s="1"/>
      <c r="D754" s="1"/>
    </row>
    <row r="755" spans="1:4" x14ac:dyDescent="0.2">
      <c r="A755" s="1"/>
      <c r="B755" s="1"/>
      <c r="C755" s="1"/>
      <c r="D755" s="1"/>
    </row>
    <row r="756" spans="1:4" x14ac:dyDescent="0.2">
      <c r="A756" s="1"/>
      <c r="B756" s="1"/>
      <c r="C756" s="1"/>
      <c r="D756" s="1"/>
    </row>
    <row r="757" spans="1:4" x14ac:dyDescent="0.2">
      <c r="A757" s="1"/>
      <c r="B757" s="1"/>
      <c r="C757" s="1"/>
      <c r="D757" s="1"/>
    </row>
    <row r="758" spans="1:4" x14ac:dyDescent="0.2">
      <c r="A758" s="1"/>
      <c r="B758" s="1"/>
      <c r="C758" s="1"/>
      <c r="D758" s="1"/>
    </row>
    <row r="759" spans="1:4" x14ac:dyDescent="0.2">
      <c r="A759" s="1"/>
      <c r="B759" s="1"/>
      <c r="C759" s="1"/>
      <c r="D759" s="1"/>
    </row>
    <row r="760" spans="1:4" x14ac:dyDescent="0.2">
      <c r="A760" s="1"/>
      <c r="B760" s="1"/>
      <c r="C760" s="1"/>
      <c r="D760" s="1"/>
    </row>
    <row r="761" spans="1:4" x14ac:dyDescent="0.2">
      <c r="A761" s="1"/>
      <c r="B761" s="1"/>
      <c r="C761" s="1"/>
      <c r="D761" s="1"/>
    </row>
    <row r="762" spans="1:4" x14ac:dyDescent="0.2">
      <c r="A762" s="1"/>
      <c r="B762" s="1"/>
      <c r="C762" s="1"/>
      <c r="D762" s="1"/>
    </row>
    <row r="763" spans="1:4" x14ac:dyDescent="0.2">
      <c r="A763" s="1"/>
      <c r="B763" s="1"/>
      <c r="C763" s="1"/>
      <c r="D763" s="1"/>
    </row>
    <row r="764" spans="1:4" x14ac:dyDescent="0.2">
      <c r="A764" s="1"/>
      <c r="B764" s="1"/>
      <c r="C764" s="1"/>
      <c r="D764" s="1"/>
    </row>
    <row r="765" spans="1:4" x14ac:dyDescent="0.2">
      <c r="A765" s="1"/>
      <c r="B765" s="1"/>
      <c r="C765" s="1"/>
      <c r="D765" s="1"/>
    </row>
    <row r="766" spans="1:4" x14ac:dyDescent="0.2">
      <c r="A766" s="1"/>
      <c r="B766" s="1"/>
      <c r="C766" s="1"/>
      <c r="D766" s="1"/>
    </row>
    <row r="767" spans="1:4" x14ac:dyDescent="0.2">
      <c r="A767" s="1"/>
      <c r="B767" s="1"/>
      <c r="C767" s="1"/>
      <c r="D767" s="1"/>
    </row>
    <row r="768" spans="1:4" x14ac:dyDescent="0.2">
      <c r="A768" s="1"/>
      <c r="B768" s="1"/>
      <c r="C768" s="1"/>
      <c r="D768" s="1"/>
    </row>
    <row r="769" spans="1:4" x14ac:dyDescent="0.2">
      <c r="A769" s="1"/>
      <c r="B769" s="1"/>
      <c r="C769" s="1"/>
      <c r="D769" s="1"/>
    </row>
    <row r="770" spans="1:4" x14ac:dyDescent="0.2">
      <c r="A770" s="1"/>
      <c r="B770" s="1"/>
      <c r="C770" s="1"/>
      <c r="D770" s="1"/>
    </row>
    <row r="771" spans="1:4" x14ac:dyDescent="0.2">
      <c r="A771" s="1"/>
      <c r="B771" s="1"/>
      <c r="C771" s="1"/>
      <c r="D771" s="1"/>
    </row>
    <row r="772" spans="1:4" x14ac:dyDescent="0.2">
      <c r="A772" s="1"/>
      <c r="B772" s="1"/>
      <c r="C772" s="1"/>
      <c r="D772" s="1"/>
    </row>
    <row r="773" spans="1:4" x14ac:dyDescent="0.2">
      <c r="A773" s="1"/>
      <c r="B773" s="1"/>
      <c r="C773" s="1"/>
      <c r="D773" s="1"/>
    </row>
    <row r="774" spans="1:4" x14ac:dyDescent="0.2">
      <c r="A774" s="1"/>
      <c r="B774" s="1"/>
      <c r="C774" s="1"/>
      <c r="D774" s="1"/>
    </row>
    <row r="775" spans="1:4" x14ac:dyDescent="0.2">
      <c r="A775" s="1"/>
      <c r="B775" s="1"/>
      <c r="C775" s="1"/>
      <c r="D775" s="1"/>
    </row>
    <row r="776" spans="1:4" x14ac:dyDescent="0.2">
      <c r="A776" s="1"/>
      <c r="B776" s="1"/>
      <c r="C776" s="1"/>
      <c r="D776" s="1"/>
    </row>
    <row r="777" spans="1:4" x14ac:dyDescent="0.2">
      <c r="A777" s="1"/>
      <c r="B777" s="1"/>
      <c r="C777" s="1"/>
      <c r="D777" s="1"/>
    </row>
    <row r="778" spans="1:4" x14ac:dyDescent="0.2">
      <c r="A778" s="1"/>
      <c r="B778" s="1"/>
      <c r="C778" s="1"/>
      <c r="D778" s="1"/>
    </row>
    <row r="779" spans="1:4" x14ac:dyDescent="0.2">
      <c r="A779" s="1"/>
      <c r="B779" s="1"/>
      <c r="C779" s="1"/>
      <c r="D779" s="1"/>
    </row>
    <row r="780" spans="1:4" x14ac:dyDescent="0.2">
      <c r="A780" s="1"/>
      <c r="B780" s="1"/>
      <c r="C780" s="1"/>
      <c r="D780" s="1"/>
    </row>
    <row r="781" spans="1:4" x14ac:dyDescent="0.2">
      <c r="A781" s="1"/>
      <c r="B781" s="1"/>
      <c r="C781" s="1"/>
      <c r="D781" s="1"/>
    </row>
    <row r="782" spans="1:4" x14ac:dyDescent="0.2">
      <c r="A782" s="1"/>
      <c r="B782" s="1"/>
      <c r="C782" s="1"/>
      <c r="D782" s="1"/>
    </row>
    <row r="783" spans="1:4" x14ac:dyDescent="0.2">
      <c r="A783" s="1"/>
      <c r="B783" s="1"/>
      <c r="C783" s="1"/>
      <c r="D783" s="1"/>
    </row>
    <row r="784" spans="1:4" x14ac:dyDescent="0.2">
      <c r="A784" s="1"/>
      <c r="B784" s="1"/>
      <c r="C784" s="1"/>
      <c r="D784" s="1"/>
    </row>
    <row r="785" spans="1:4" x14ac:dyDescent="0.2">
      <c r="A785" s="1"/>
      <c r="B785" s="1"/>
      <c r="C785" s="1"/>
      <c r="D785" s="1"/>
    </row>
    <row r="786" spans="1:4" x14ac:dyDescent="0.2">
      <c r="A786" s="1"/>
      <c r="B786" s="1"/>
      <c r="C786" s="1"/>
      <c r="D786" s="1"/>
    </row>
    <row r="787" spans="1:4" x14ac:dyDescent="0.2">
      <c r="A787" s="1"/>
      <c r="B787" s="1"/>
      <c r="C787" s="1"/>
      <c r="D787" s="1"/>
    </row>
    <row r="788" spans="1:4" x14ac:dyDescent="0.2">
      <c r="A788" s="1"/>
      <c r="B788" s="1"/>
      <c r="C788" s="1"/>
      <c r="D788" s="1"/>
    </row>
    <row r="789" spans="1:4" x14ac:dyDescent="0.2">
      <c r="A789" s="1"/>
      <c r="B789" s="1"/>
      <c r="C789" s="1"/>
      <c r="D789" s="1"/>
    </row>
    <row r="790" spans="1:4" x14ac:dyDescent="0.2">
      <c r="A790" s="1"/>
      <c r="B790" s="1"/>
      <c r="C790" s="1"/>
      <c r="D790" s="1"/>
    </row>
    <row r="791" spans="1:4" x14ac:dyDescent="0.2">
      <c r="A791" s="1"/>
      <c r="B791" s="1"/>
      <c r="C791" s="1"/>
      <c r="D791" s="1"/>
    </row>
    <row r="792" spans="1:4" x14ac:dyDescent="0.2">
      <c r="A792" s="1"/>
      <c r="B792" s="1"/>
      <c r="C792" s="1"/>
      <c r="D792" s="1"/>
    </row>
    <row r="793" spans="1:4" x14ac:dyDescent="0.2">
      <c r="A793" s="1"/>
      <c r="B793" s="1"/>
      <c r="C793" s="1"/>
      <c r="D793" s="1"/>
    </row>
    <row r="794" spans="1:4" x14ac:dyDescent="0.2">
      <c r="A794" s="1"/>
      <c r="B794" s="1"/>
      <c r="C794" s="1"/>
      <c r="D794" s="1"/>
    </row>
    <row r="795" spans="1:4" x14ac:dyDescent="0.2">
      <c r="A795" s="1"/>
      <c r="B795" s="1"/>
      <c r="C795" s="1"/>
      <c r="D795" s="1"/>
    </row>
    <row r="796" spans="1:4" x14ac:dyDescent="0.2">
      <c r="A796" s="1"/>
      <c r="B796" s="1"/>
      <c r="C796" s="1"/>
      <c r="D796" s="1"/>
    </row>
    <row r="797" spans="1:4" x14ac:dyDescent="0.2">
      <c r="A797" s="1"/>
      <c r="B797" s="1"/>
      <c r="C797" s="1"/>
      <c r="D797" s="1"/>
    </row>
    <row r="798" spans="1:4" x14ac:dyDescent="0.2">
      <c r="A798" s="1"/>
      <c r="B798" s="1"/>
      <c r="C798" s="1"/>
      <c r="D798" s="1"/>
    </row>
    <row r="799" spans="1:4" x14ac:dyDescent="0.2">
      <c r="A799" s="1"/>
      <c r="B799" s="1"/>
      <c r="C799" s="1"/>
      <c r="D799" s="1"/>
    </row>
    <row r="800" spans="1:4" x14ac:dyDescent="0.2">
      <c r="A800" s="1"/>
      <c r="B800" s="1"/>
      <c r="C800" s="1"/>
      <c r="D800" s="1"/>
    </row>
    <row r="801" spans="1:4" x14ac:dyDescent="0.2">
      <c r="A801" s="1"/>
      <c r="B801" s="1"/>
      <c r="C801" s="1"/>
      <c r="D801" s="1"/>
    </row>
    <row r="802" spans="1:4" x14ac:dyDescent="0.2">
      <c r="A802" s="1"/>
      <c r="B802" s="1"/>
      <c r="C802" s="1"/>
      <c r="D802" s="1"/>
    </row>
    <row r="803" spans="1:4" x14ac:dyDescent="0.2">
      <c r="A803" s="1"/>
      <c r="B803" s="1"/>
      <c r="C803" s="1"/>
      <c r="D803" s="1"/>
    </row>
    <row r="804" spans="1:4" x14ac:dyDescent="0.2">
      <c r="A804" s="1"/>
      <c r="B804" s="1"/>
      <c r="C804" s="1"/>
      <c r="D804" s="1"/>
    </row>
    <row r="805" spans="1:4" x14ac:dyDescent="0.2">
      <c r="A805" s="1"/>
      <c r="B805" s="1"/>
      <c r="C805" s="1"/>
      <c r="D805" s="1"/>
    </row>
    <row r="806" spans="1:4" x14ac:dyDescent="0.2">
      <c r="A806" s="1"/>
      <c r="B806" s="1"/>
      <c r="C806" s="1"/>
      <c r="D806" s="1"/>
    </row>
    <row r="807" spans="1:4" x14ac:dyDescent="0.2">
      <c r="A807" s="1"/>
      <c r="B807" s="1"/>
      <c r="C807" s="1"/>
      <c r="D807" s="1"/>
    </row>
    <row r="808" spans="1:4" x14ac:dyDescent="0.2">
      <c r="A808" s="1"/>
      <c r="B808" s="1"/>
      <c r="C808" s="1"/>
      <c r="D808" s="1"/>
    </row>
    <row r="809" spans="1:4" x14ac:dyDescent="0.2">
      <c r="A809" s="1"/>
      <c r="B809" s="1"/>
      <c r="C809" s="1"/>
      <c r="D809" s="1"/>
    </row>
    <row r="810" spans="1:4" x14ac:dyDescent="0.2">
      <c r="A810" s="1"/>
      <c r="B810" s="1"/>
      <c r="C810" s="1"/>
      <c r="D810" s="1"/>
    </row>
    <row r="811" spans="1:4" x14ac:dyDescent="0.2">
      <c r="A811" s="1"/>
      <c r="B811" s="1"/>
      <c r="C811" s="1"/>
      <c r="D811" s="1"/>
    </row>
    <row r="812" spans="1:4" x14ac:dyDescent="0.2">
      <c r="A812" s="1"/>
      <c r="B812" s="1"/>
      <c r="C812" s="1"/>
      <c r="D812" s="1"/>
    </row>
    <row r="813" spans="1:4" x14ac:dyDescent="0.2">
      <c r="A813" s="1"/>
      <c r="B813" s="1"/>
      <c r="C813" s="1"/>
      <c r="D813" s="1"/>
    </row>
    <row r="814" spans="1:4" x14ac:dyDescent="0.2">
      <c r="A814" s="1"/>
      <c r="B814" s="1"/>
      <c r="C814" s="1"/>
      <c r="D814" s="1"/>
    </row>
    <row r="815" spans="1:4" x14ac:dyDescent="0.2">
      <c r="A815" s="1"/>
      <c r="B815" s="1"/>
      <c r="C815" s="1"/>
      <c r="D815" s="1"/>
    </row>
    <row r="816" spans="1:4" x14ac:dyDescent="0.2">
      <c r="A816" s="1"/>
      <c r="B816" s="1"/>
      <c r="C816" s="1"/>
      <c r="D816" s="1"/>
    </row>
    <row r="817" spans="1:4" x14ac:dyDescent="0.2">
      <c r="A817" s="1"/>
      <c r="B817" s="1"/>
      <c r="C817" s="1"/>
      <c r="D817" s="1"/>
    </row>
    <row r="818" spans="1:4" x14ac:dyDescent="0.2">
      <c r="A818" s="1"/>
      <c r="B818" s="1"/>
      <c r="C818" s="1"/>
      <c r="D818" s="1"/>
    </row>
    <row r="819" spans="1:4" x14ac:dyDescent="0.2">
      <c r="A819" s="1"/>
      <c r="B819" s="1"/>
      <c r="C819" s="1"/>
      <c r="D819" s="1"/>
    </row>
    <row r="820" spans="1:4" x14ac:dyDescent="0.2">
      <c r="A820" s="1"/>
      <c r="B820" s="1"/>
      <c r="C820" s="1"/>
      <c r="D820" s="1"/>
    </row>
    <row r="821" spans="1:4" x14ac:dyDescent="0.2">
      <c r="A821" s="1"/>
      <c r="B821" s="1"/>
      <c r="C821" s="1"/>
      <c r="D821" s="1"/>
    </row>
    <row r="822" spans="1:4" x14ac:dyDescent="0.2">
      <c r="A822" s="1"/>
      <c r="B822" s="1"/>
      <c r="C822" s="1"/>
      <c r="D822" s="1"/>
    </row>
    <row r="823" spans="1:4" x14ac:dyDescent="0.2">
      <c r="A823" s="1"/>
      <c r="B823" s="1"/>
      <c r="C823" s="1"/>
      <c r="D823" s="1"/>
    </row>
    <row r="824" spans="1:4" x14ac:dyDescent="0.2">
      <c r="A824" s="1"/>
      <c r="B824" s="1"/>
      <c r="C824" s="1"/>
      <c r="D824" s="1"/>
    </row>
    <row r="825" spans="1:4" x14ac:dyDescent="0.2">
      <c r="A825" s="1"/>
      <c r="B825" s="1"/>
      <c r="C825" s="1"/>
      <c r="D825" s="1"/>
    </row>
    <row r="826" spans="1:4" x14ac:dyDescent="0.2">
      <c r="A826" s="1"/>
      <c r="B826" s="1"/>
      <c r="C826" s="1"/>
      <c r="D826" s="1"/>
    </row>
    <row r="827" spans="1:4" x14ac:dyDescent="0.2">
      <c r="A827" s="1"/>
      <c r="B827" s="1"/>
      <c r="C827" s="1"/>
      <c r="D827" s="1"/>
    </row>
    <row r="828" spans="1:4" x14ac:dyDescent="0.2">
      <c r="A828" s="1"/>
      <c r="B828" s="1"/>
      <c r="C828" s="1"/>
      <c r="D828" s="1"/>
    </row>
    <row r="829" spans="1:4" x14ac:dyDescent="0.2">
      <c r="A829" s="1"/>
      <c r="B829" s="1"/>
      <c r="C829" s="1"/>
      <c r="D829" s="1"/>
    </row>
    <row r="830" spans="1:4" x14ac:dyDescent="0.2">
      <c r="A830" s="1"/>
      <c r="B830" s="1"/>
      <c r="C830" s="1"/>
      <c r="D830" s="1"/>
    </row>
    <row r="831" spans="1:4" x14ac:dyDescent="0.2">
      <c r="A831" s="1"/>
      <c r="B831" s="1"/>
      <c r="C831" s="1"/>
      <c r="D831" s="1"/>
    </row>
    <row r="832" spans="1:4" x14ac:dyDescent="0.2">
      <c r="A832" s="1"/>
      <c r="B832" s="1"/>
      <c r="C832" s="1"/>
      <c r="D832" s="1"/>
    </row>
    <row r="833" spans="1:4" x14ac:dyDescent="0.2">
      <c r="A833" s="1"/>
      <c r="B833" s="1"/>
      <c r="C833" s="1"/>
      <c r="D833" s="1"/>
    </row>
    <row r="834" spans="1:4" x14ac:dyDescent="0.2">
      <c r="A834" s="1"/>
      <c r="B834" s="1"/>
      <c r="C834" s="1"/>
      <c r="D834" s="1"/>
    </row>
    <row r="835" spans="1:4" x14ac:dyDescent="0.2">
      <c r="A835" s="1"/>
      <c r="B835" s="1"/>
      <c r="C835" s="1"/>
      <c r="D835" s="1"/>
    </row>
    <row r="836" spans="1:4" x14ac:dyDescent="0.2">
      <c r="A836" s="1"/>
      <c r="B836" s="1"/>
      <c r="C836" s="1"/>
      <c r="D836" s="1"/>
    </row>
    <row r="837" spans="1:4" x14ac:dyDescent="0.2">
      <c r="A837" s="1"/>
      <c r="B837" s="1"/>
      <c r="C837" s="1"/>
      <c r="D837" s="1"/>
    </row>
    <row r="838" spans="1:4" x14ac:dyDescent="0.2">
      <c r="A838" s="1"/>
      <c r="B838" s="1"/>
      <c r="C838" s="1"/>
      <c r="D838" s="1"/>
    </row>
    <row r="839" spans="1:4" x14ac:dyDescent="0.2">
      <c r="A839" s="1"/>
      <c r="B839" s="1"/>
      <c r="C839" s="1"/>
      <c r="D839" s="1"/>
    </row>
    <row r="840" spans="1:4" x14ac:dyDescent="0.2">
      <c r="A840" s="1"/>
      <c r="B840" s="1"/>
      <c r="C840" s="1"/>
      <c r="D840" s="1"/>
    </row>
    <row r="841" spans="1:4" x14ac:dyDescent="0.2">
      <c r="A841" s="1"/>
      <c r="B841" s="1"/>
      <c r="C841" s="1"/>
      <c r="D841" s="1"/>
    </row>
    <row r="842" spans="1:4" x14ac:dyDescent="0.2">
      <c r="A842" s="1"/>
      <c r="B842" s="1"/>
      <c r="C842" s="1"/>
      <c r="D842" s="1"/>
    </row>
    <row r="843" spans="1:4" x14ac:dyDescent="0.2">
      <c r="A843" s="1"/>
      <c r="B843" s="1"/>
      <c r="C843" s="1"/>
      <c r="D843" s="1"/>
    </row>
    <row r="844" spans="1:4" x14ac:dyDescent="0.2">
      <c r="A844" s="1"/>
      <c r="B844" s="1"/>
      <c r="C844" s="1"/>
      <c r="D844" s="1"/>
    </row>
    <row r="845" spans="1:4" x14ac:dyDescent="0.2">
      <c r="A845" s="1"/>
      <c r="B845" s="1"/>
      <c r="C845" s="1"/>
      <c r="D845" s="1"/>
    </row>
    <row r="846" spans="1:4" x14ac:dyDescent="0.2">
      <c r="A846" s="1"/>
      <c r="B846" s="1"/>
      <c r="C846" s="1"/>
      <c r="D846" s="1"/>
    </row>
    <row r="847" spans="1:4" x14ac:dyDescent="0.2">
      <c r="A847" s="1"/>
      <c r="B847" s="1"/>
      <c r="C847" s="1"/>
      <c r="D847" s="1"/>
    </row>
    <row r="848" spans="1:4" x14ac:dyDescent="0.2">
      <c r="A848" s="1"/>
      <c r="B848" s="1"/>
      <c r="C848" s="1"/>
      <c r="D848" s="1"/>
    </row>
    <row r="849" spans="1:4" x14ac:dyDescent="0.2">
      <c r="A849" s="1"/>
      <c r="B849" s="1"/>
      <c r="C849" s="1"/>
      <c r="D849" s="1"/>
    </row>
    <row r="850" spans="1:4" x14ac:dyDescent="0.2">
      <c r="A850" s="1"/>
      <c r="B850" s="1"/>
      <c r="C850" s="1"/>
      <c r="D850" s="1"/>
    </row>
    <row r="851" spans="1:4" x14ac:dyDescent="0.2">
      <c r="A851" s="1"/>
      <c r="B851" s="1"/>
      <c r="C851" s="1"/>
      <c r="D851" s="1"/>
    </row>
    <row r="852" spans="1:4" x14ac:dyDescent="0.2">
      <c r="A852" s="1"/>
      <c r="B852" s="1"/>
      <c r="C852" s="1"/>
      <c r="D852" s="1"/>
    </row>
    <row r="853" spans="1:4" x14ac:dyDescent="0.2">
      <c r="A853" s="1"/>
      <c r="B853" s="1"/>
      <c r="C853" s="1"/>
      <c r="D853" s="1"/>
    </row>
    <row r="854" spans="1:4" x14ac:dyDescent="0.2">
      <c r="A854" s="1"/>
      <c r="B854" s="1"/>
      <c r="C854" s="1"/>
      <c r="D854" s="1"/>
    </row>
    <row r="855" spans="1:4" x14ac:dyDescent="0.2">
      <c r="A855" s="1"/>
      <c r="B855" s="1"/>
      <c r="C855" s="1"/>
      <c r="D855" s="1"/>
    </row>
    <row r="856" spans="1:4" x14ac:dyDescent="0.2">
      <c r="A856" s="1"/>
      <c r="B856" s="1"/>
      <c r="C856" s="1"/>
      <c r="D856" s="1"/>
    </row>
    <row r="857" spans="1:4" x14ac:dyDescent="0.2">
      <c r="A857" s="1"/>
      <c r="B857" s="1"/>
      <c r="C857" s="1"/>
      <c r="D857" s="1"/>
    </row>
    <row r="858" spans="1:4" x14ac:dyDescent="0.2">
      <c r="A858" s="1"/>
      <c r="B858" s="1"/>
      <c r="C858" s="1"/>
      <c r="D858" s="1"/>
    </row>
    <row r="859" spans="1:4" x14ac:dyDescent="0.2">
      <c r="A859" s="1"/>
      <c r="B859" s="1"/>
      <c r="C859" s="1"/>
      <c r="D859" s="1"/>
    </row>
    <row r="860" spans="1:4" x14ac:dyDescent="0.2">
      <c r="A860" s="1"/>
      <c r="B860" s="1"/>
      <c r="C860" s="1"/>
      <c r="D860" s="1"/>
    </row>
    <row r="861" spans="1:4" x14ac:dyDescent="0.2">
      <c r="A861" s="1"/>
      <c r="B861" s="1"/>
      <c r="C861" s="1"/>
      <c r="D861" s="1"/>
    </row>
    <row r="862" spans="1:4" x14ac:dyDescent="0.2">
      <c r="A862" s="1"/>
      <c r="B862" s="1"/>
      <c r="C862" s="1"/>
      <c r="D862" s="1"/>
    </row>
    <row r="863" spans="1:4" x14ac:dyDescent="0.2">
      <c r="A863" s="1"/>
      <c r="B863" s="1"/>
      <c r="C863" s="1"/>
      <c r="D863" s="1"/>
    </row>
    <row r="864" spans="1:4" x14ac:dyDescent="0.2">
      <c r="A864" s="1"/>
      <c r="B864" s="1"/>
      <c r="C864" s="1"/>
      <c r="D864" s="1"/>
    </row>
    <row r="865" spans="1:4" x14ac:dyDescent="0.2">
      <c r="A865" s="1"/>
      <c r="B865" s="1"/>
      <c r="C865" s="1"/>
      <c r="D865" s="1"/>
    </row>
    <row r="866" spans="1:4" x14ac:dyDescent="0.2">
      <c r="A866" s="1"/>
      <c r="B866" s="1"/>
      <c r="C866" s="1"/>
      <c r="D866" s="1"/>
    </row>
    <row r="867" spans="1:4" x14ac:dyDescent="0.2">
      <c r="A867" s="1"/>
      <c r="B867" s="1"/>
      <c r="C867" s="1"/>
      <c r="D867" s="1"/>
    </row>
    <row r="868" spans="1:4" x14ac:dyDescent="0.2">
      <c r="A868" s="1"/>
      <c r="B868" s="1"/>
      <c r="C868" s="1"/>
      <c r="D868" s="1"/>
    </row>
    <row r="869" spans="1:4" x14ac:dyDescent="0.2">
      <c r="A869" s="1"/>
      <c r="B869" s="1"/>
      <c r="C869" s="1"/>
      <c r="D869" s="1"/>
    </row>
    <row r="870" spans="1:4" x14ac:dyDescent="0.2">
      <c r="A870" s="1"/>
      <c r="B870" s="1"/>
      <c r="C870" s="1"/>
      <c r="D870" s="1"/>
    </row>
    <row r="871" spans="1:4" x14ac:dyDescent="0.2">
      <c r="A871" s="1"/>
      <c r="B871" s="1"/>
      <c r="C871" s="1"/>
      <c r="D871" s="1"/>
    </row>
    <row r="872" spans="1:4" x14ac:dyDescent="0.2">
      <c r="A872" s="1"/>
      <c r="B872" s="1"/>
      <c r="C872" s="1"/>
      <c r="D872" s="1"/>
    </row>
    <row r="873" spans="1:4" x14ac:dyDescent="0.2">
      <c r="A873" s="1"/>
      <c r="B873" s="1"/>
      <c r="C873" s="1"/>
      <c r="D873" s="1"/>
    </row>
    <row r="874" spans="1:4" x14ac:dyDescent="0.2">
      <c r="A874" s="1"/>
      <c r="B874" s="1"/>
      <c r="C874" s="1"/>
      <c r="D874" s="1"/>
    </row>
    <row r="875" spans="1:4" x14ac:dyDescent="0.2">
      <c r="A875" s="1"/>
      <c r="B875" s="1"/>
      <c r="C875" s="1"/>
      <c r="D875" s="1"/>
    </row>
    <row r="876" spans="1:4" x14ac:dyDescent="0.2">
      <c r="A876" s="1"/>
      <c r="B876" s="1"/>
      <c r="C876" s="1"/>
      <c r="D876" s="1"/>
    </row>
    <row r="877" spans="1:4" x14ac:dyDescent="0.2">
      <c r="A877" s="1"/>
      <c r="B877" s="1"/>
      <c r="C877" s="1"/>
      <c r="D877" s="1"/>
    </row>
    <row r="878" spans="1:4" x14ac:dyDescent="0.2">
      <c r="A878" s="1"/>
      <c r="B878" s="1"/>
      <c r="C878" s="1"/>
      <c r="D878" s="1"/>
    </row>
    <row r="879" spans="1:4" x14ac:dyDescent="0.2">
      <c r="A879" s="1"/>
      <c r="B879" s="1"/>
      <c r="C879" s="1"/>
      <c r="D879" s="1"/>
    </row>
    <row r="880" spans="1:4" x14ac:dyDescent="0.2">
      <c r="A880" s="1"/>
      <c r="B880" s="1"/>
      <c r="C880" s="1"/>
      <c r="D880" s="1"/>
    </row>
    <row r="881" spans="1:4" x14ac:dyDescent="0.2">
      <c r="A881" s="1"/>
      <c r="B881" s="1"/>
      <c r="C881" s="1"/>
      <c r="D881" s="1"/>
    </row>
    <row r="882" spans="1:4" x14ac:dyDescent="0.2">
      <c r="A882" s="1"/>
      <c r="B882" s="1"/>
      <c r="C882" s="1"/>
      <c r="D882" s="1"/>
    </row>
    <row r="883" spans="1:4" x14ac:dyDescent="0.2">
      <c r="A883" s="1"/>
      <c r="B883" s="1"/>
      <c r="C883" s="1"/>
      <c r="D883" s="1"/>
    </row>
    <row r="884" spans="1:4" x14ac:dyDescent="0.2">
      <c r="A884" s="1"/>
      <c r="B884" s="1"/>
      <c r="C884" s="1"/>
      <c r="D884" s="1"/>
    </row>
    <row r="885" spans="1:4" x14ac:dyDescent="0.2">
      <c r="A885" s="1"/>
      <c r="B885" s="1"/>
      <c r="C885" s="1"/>
      <c r="D885" s="1"/>
    </row>
    <row r="886" spans="1:4" x14ac:dyDescent="0.2">
      <c r="A886" s="1"/>
      <c r="B886" s="1"/>
      <c r="C886" s="1"/>
      <c r="D886" s="1"/>
    </row>
    <row r="887" spans="1:4" x14ac:dyDescent="0.2">
      <c r="A887" s="1"/>
      <c r="B887" s="1"/>
      <c r="C887" s="1"/>
      <c r="D887" s="1"/>
    </row>
    <row r="888" spans="1:4" x14ac:dyDescent="0.2">
      <c r="A888" s="1"/>
      <c r="B888" s="1"/>
      <c r="C888" s="1"/>
      <c r="D888" s="1"/>
    </row>
    <row r="889" spans="1:4" x14ac:dyDescent="0.2">
      <c r="A889" s="1"/>
      <c r="B889" s="1"/>
      <c r="C889" s="1"/>
      <c r="D889" s="1"/>
    </row>
    <row r="890" spans="1:4" x14ac:dyDescent="0.2">
      <c r="A890" s="1"/>
      <c r="B890" s="1"/>
      <c r="C890" s="1"/>
      <c r="D890" s="1"/>
    </row>
    <row r="891" spans="1:4" x14ac:dyDescent="0.2">
      <c r="A891" s="1"/>
      <c r="B891" s="1"/>
      <c r="C891" s="1"/>
      <c r="D891" s="1"/>
    </row>
    <row r="892" spans="1:4" x14ac:dyDescent="0.2">
      <c r="A892" s="1"/>
      <c r="B892" s="1"/>
      <c r="C892" s="1"/>
      <c r="D892" s="1"/>
    </row>
    <row r="893" spans="1:4" x14ac:dyDescent="0.2">
      <c r="A893" s="1"/>
      <c r="B893" s="1"/>
      <c r="C893" s="1"/>
      <c r="D893" s="1"/>
    </row>
    <row r="894" spans="1:4" x14ac:dyDescent="0.2">
      <c r="A894" s="1"/>
      <c r="B894" s="1"/>
      <c r="C894" s="1"/>
      <c r="D894" s="1"/>
    </row>
    <row r="895" spans="1:4" x14ac:dyDescent="0.2">
      <c r="A895" s="1"/>
      <c r="B895" s="1"/>
      <c r="C895" s="1"/>
      <c r="D895" s="1"/>
    </row>
    <row r="896" spans="1:4" x14ac:dyDescent="0.2">
      <c r="A896" s="1"/>
      <c r="B896" s="1"/>
      <c r="C896" s="1"/>
      <c r="D896" s="1"/>
    </row>
    <row r="897" spans="1:4" x14ac:dyDescent="0.2">
      <c r="A897" s="1"/>
      <c r="B897" s="1"/>
      <c r="C897" s="1"/>
      <c r="D897" s="1"/>
    </row>
    <row r="898" spans="1:4" x14ac:dyDescent="0.2">
      <c r="A898" s="1"/>
      <c r="B898" s="1"/>
      <c r="C898" s="1"/>
      <c r="D898" s="1"/>
    </row>
    <row r="899" spans="1:4" x14ac:dyDescent="0.2">
      <c r="A899" s="1"/>
      <c r="B899" s="1"/>
      <c r="C899" s="1"/>
      <c r="D899" s="1"/>
    </row>
    <row r="900" spans="1:4" x14ac:dyDescent="0.2">
      <c r="A900" s="1"/>
      <c r="B900" s="1"/>
      <c r="C900" s="1"/>
      <c r="D900" s="1"/>
    </row>
    <row r="901" spans="1:4" x14ac:dyDescent="0.2">
      <c r="A901" s="1"/>
      <c r="B901" s="1"/>
      <c r="C901" s="1"/>
      <c r="D901" s="1"/>
    </row>
    <row r="902" spans="1:4" x14ac:dyDescent="0.2">
      <c r="A902" s="1"/>
      <c r="B902" s="1"/>
      <c r="C902" s="1"/>
      <c r="D902" s="1"/>
    </row>
    <row r="903" spans="1:4" x14ac:dyDescent="0.2">
      <c r="A903" s="1"/>
      <c r="B903" s="1"/>
      <c r="C903" s="1"/>
      <c r="D903" s="1"/>
    </row>
    <row r="904" spans="1:4" x14ac:dyDescent="0.2">
      <c r="A904" s="1"/>
      <c r="B904" s="1"/>
      <c r="C904" s="1"/>
      <c r="D904" s="1"/>
    </row>
    <row r="905" spans="1:4" x14ac:dyDescent="0.2">
      <c r="A905" s="1"/>
      <c r="B905" s="1"/>
      <c r="C905" s="1"/>
      <c r="D905" s="1"/>
    </row>
    <row r="906" spans="1:4" x14ac:dyDescent="0.2">
      <c r="A906" s="1"/>
      <c r="B906" s="1"/>
      <c r="C906" s="1"/>
      <c r="D906" s="1"/>
    </row>
    <row r="907" spans="1:4" x14ac:dyDescent="0.2">
      <c r="A907" s="1"/>
      <c r="B907" s="1"/>
      <c r="C907" s="1"/>
      <c r="D907" s="1"/>
    </row>
    <row r="908" spans="1:4" x14ac:dyDescent="0.2">
      <c r="A908" s="1"/>
      <c r="B908" s="1"/>
      <c r="C908" s="1"/>
      <c r="D908" s="1"/>
    </row>
    <row r="909" spans="1:4" x14ac:dyDescent="0.2">
      <c r="A909" s="1"/>
      <c r="B909" s="1"/>
      <c r="C909" s="1"/>
      <c r="D909" s="1"/>
    </row>
    <row r="910" spans="1:4" x14ac:dyDescent="0.2">
      <c r="A910" s="1"/>
      <c r="B910" s="1"/>
      <c r="C910" s="1"/>
      <c r="D910" s="1"/>
    </row>
    <row r="911" spans="1:4" x14ac:dyDescent="0.2">
      <c r="A911" s="1"/>
      <c r="B911" s="1"/>
      <c r="C911" s="1"/>
      <c r="D911" s="1"/>
    </row>
    <row r="912" spans="1:4" x14ac:dyDescent="0.2">
      <c r="A912" s="1"/>
      <c r="B912" s="1"/>
      <c r="C912" s="1"/>
      <c r="D912" s="1"/>
    </row>
    <row r="913" spans="1:4" x14ac:dyDescent="0.2">
      <c r="A913" s="1"/>
      <c r="B913" s="1"/>
      <c r="C913" s="1"/>
      <c r="D913" s="1"/>
    </row>
    <row r="914" spans="1:4" x14ac:dyDescent="0.2">
      <c r="A914" s="1"/>
      <c r="B914" s="1"/>
      <c r="C914" s="1"/>
      <c r="D914" s="1"/>
    </row>
    <row r="915" spans="1:4" x14ac:dyDescent="0.2">
      <c r="A915" s="1"/>
      <c r="B915" s="1"/>
      <c r="C915" s="1"/>
      <c r="D915" s="1"/>
    </row>
    <row r="916" spans="1:4" x14ac:dyDescent="0.2">
      <c r="A916" s="1"/>
      <c r="B916" s="1"/>
      <c r="C916" s="1"/>
      <c r="D916" s="1"/>
    </row>
    <row r="917" spans="1:4" x14ac:dyDescent="0.2">
      <c r="A917" s="1"/>
      <c r="B917" s="1"/>
      <c r="C917" s="1"/>
      <c r="D917" s="1"/>
    </row>
    <row r="918" spans="1:4" x14ac:dyDescent="0.2">
      <c r="A918" s="1"/>
      <c r="B918" s="1"/>
      <c r="C918" s="1"/>
      <c r="D918" s="1"/>
    </row>
    <row r="919" spans="1:4" x14ac:dyDescent="0.2">
      <c r="A919" s="1"/>
      <c r="B919" s="1"/>
      <c r="C919" s="1"/>
      <c r="D919" s="1"/>
    </row>
    <row r="920" spans="1:4" x14ac:dyDescent="0.2">
      <c r="A920" s="1"/>
      <c r="B920" s="1"/>
      <c r="C920" s="1"/>
      <c r="D920" s="1"/>
    </row>
    <row r="921" spans="1:4" x14ac:dyDescent="0.2">
      <c r="A921" s="1"/>
      <c r="B921" s="1"/>
      <c r="C921" s="1"/>
      <c r="D921" s="1"/>
    </row>
    <row r="922" spans="1:4" x14ac:dyDescent="0.2">
      <c r="A922" s="1"/>
      <c r="B922" s="1"/>
      <c r="C922" s="1"/>
      <c r="D922" s="1"/>
    </row>
    <row r="923" spans="1:4" x14ac:dyDescent="0.2">
      <c r="A923" s="1"/>
      <c r="B923" s="1"/>
      <c r="C923" s="1"/>
      <c r="D923" s="1"/>
    </row>
    <row r="924" spans="1:4" x14ac:dyDescent="0.2">
      <c r="A924" s="1"/>
      <c r="B924" s="1"/>
      <c r="C924" s="1"/>
      <c r="D924" s="1"/>
    </row>
    <row r="925" spans="1:4" x14ac:dyDescent="0.2">
      <c r="A925" s="1"/>
      <c r="B925" s="1"/>
      <c r="C925" s="1"/>
      <c r="D925" s="1"/>
    </row>
    <row r="926" spans="1:4" x14ac:dyDescent="0.2">
      <c r="A926" s="1"/>
      <c r="B926" s="1"/>
      <c r="C926" s="1"/>
      <c r="D926" s="1"/>
    </row>
    <row r="927" spans="1:4" x14ac:dyDescent="0.2">
      <c r="A927" s="1"/>
      <c r="B927" s="1"/>
      <c r="C927" s="1"/>
      <c r="D927" s="1"/>
    </row>
    <row r="928" spans="1:4" x14ac:dyDescent="0.2">
      <c r="A928" s="1"/>
      <c r="B928" s="1"/>
      <c r="C928" s="1"/>
      <c r="D928" s="1"/>
    </row>
    <row r="929" spans="1:4" x14ac:dyDescent="0.2">
      <c r="A929" s="1"/>
      <c r="B929" s="1"/>
      <c r="C929" s="1"/>
      <c r="D929" s="1"/>
    </row>
    <row r="930" spans="1:4" x14ac:dyDescent="0.2">
      <c r="A930" s="1"/>
      <c r="B930" s="1"/>
      <c r="C930" s="1"/>
      <c r="D930" s="1"/>
    </row>
    <row r="931" spans="1:4" x14ac:dyDescent="0.2">
      <c r="A931" s="1"/>
      <c r="B931" s="1"/>
      <c r="C931" s="1"/>
      <c r="D931" s="1"/>
    </row>
    <row r="932" spans="1:4" x14ac:dyDescent="0.2">
      <c r="A932" s="1"/>
      <c r="B932" s="1"/>
      <c r="C932" s="1"/>
      <c r="D932" s="1"/>
    </row>
    <row r="933" spans="1:4" x14ac:dyDescent="0.2">
      <c r="A933" s="1"/>
      <c r="B933" s="1"/>
      <c r="C933" s="1"/>
      <c r="D933" s="1"/>
    </row>
    <row r="934" spans="1:4" x14ac:dyDescent="0.2">
      <c r="A934" s="1"/>
      <c r="B934" s="1"/>
      <c r="C934" s="1"/>
      <c r="D934" s="1"/>
    </row>
    <row r="935" spans="1:4" x14ac:dyDescent="0.2">
      <c r="A935" s="1"/>
      <c r="B935" s="1"/>
      <c r="C935" s="1"/>
      <c r="D935" s="1"/>
    </row>
    <row r="936" spans="1:4" x14ac:dyDescent="0.2">
      <c r="A936" s="1"/>
      <c r="B936" s="1"/>
      <c r="C936" s="1"/>
      <c r="D936" s="1"/>
    </row>
    <row r="937" spans="1:4" x14ac:dyDescent="0.2">
      <c r="A937" s="1"/>
      <c r="B937" s="1"/>
      <c r="C937" s="1"/>
      <c r="D937" s="1"/>
    </row>
    <row r="938" spans="1:4" x14ac:dyDescent="0.2">
      <c r="A938" s="1"/>
      <c r="B938" s="1"/>
      <c r="C938" s="1"/>
      <c r="D938" s="1"/>
    </row>
    <row r="939" spans="1:4" x14ac:dyDescent="0.2">
      <c r="A939" s="1"/>
      <c r="B939" s="1"/>
      <c r="C939" s="1"/>
      <c r="D939" s="1"/>
    </row>
    <row r="940" spans="1:4" x14ac:dyDescent="0.2">
      <c r="A940" s="1"/>
      <c r="B940" s="1"/>
      <c r="C940" s="1"/>
      <c r="D940" s="1"/>
    </row>
    <row r="941" spans="1:4" x14ac:dyDescent="0.2">
      <c r="A941" s="1"/>
      <c r="B941" s="1"/>
      <c r="C941" s="1"/>
      <c r="D941" s="1"/>
    </row>
    <row r="942" spans="1:4" x14ac:dyDescent="0.2">
      <c r="A942" s="1"/>
      <c r="B942" s="1"/>
      <c r="C942" s="1"/>
      <c r="D942" s="1"/>
    </row>
    <row r="943" spans="1:4" x14ac:dyDescent="0.2">
      <c r="A943" s="1"/>
      <c r="B943" s="1"/>
      <c r="C943" s="1"/>
      <c r="D943" s="1"/>
    </row>
    <row r="944" spans="1:4" x14ac:dyDescent="0.2">
      <c r="A944" s="1"/>
      <c r="B944" s="1"/>
      <c r="C944" s="1"/>
      <c r="D944" s="1"/>
    </row>
    <row r="945" spans="1:4" x14ac:dyDescent="0.2">
      <c r="A945" s="1"/>
      <c r="B945" s="1"/>
      <c r="C945" s="1"/>
      <c r="D945" s="1"/>
    </row>
    <row r="946" spans="1:4" x14ac:dyDescent="0.2">
      <c r="A946" s="1"/>
      <c r="B946" s="1"/>
      <c r="C946" s="1"/>
      <c r="D946" s="1"/>
    </row>
    <row r="947" spans="1:4" x14ac:dyDescent="0.2">
      <c r="A947" s="1"/>
      <c r="B947" s="1"/>
      <c r="C947" s="1"/>
      <c r="D947" s="1"/>
    </row>
    <row r="948" spans="1:4" x14ac:dyDescent="0.2">
      <c r="A948" s="1"/>
      <c r="B948" s="1"/>
      <c r="C948" s="1"/>
      <c r="D948" s="1"/>
    </row>
    <row r="949" spans="1:4" x14ac:dyDescent="0.2">
      <c r="A949" s="1"/>
      <c r="B949" s="1"/>
      <c r="C949" s="1"/>
      <c r="D949" s="1"/>
    </row>
    <row r="950" spans="1:4" x14ac:dyDescent="0.2">
      <c r="A950" s="1"/>
      <c r="B950" s="1"/>
      <c r="C950" s="1"/>
      <c r="D950" s="1"/>
    </row>
    <row r="951" spans="1:4" x14ac:dyDescent="0.2">
      <c r="A951" s="1"/>
      <c r="B951" s="1"/>
      <c r="C951" s="1"/>
      <c r="D951" s="1"/>
    </row>
    <row r="952" spans="1:4" x14ac:dyDescent="0.2">
      <c r="A952" s="1"/>
      <c r="B952" s="1"/>
      <c r="C952" s="1"/>
      <c r="D952" s="1"/>
    </row>
    <row r="953" spans="1:4" x14ac:dyDescent="0.2">
      <c r="A953" s="1"/>
      <c r="B953" s="1"/>
      <c r="C953" s="1"/>
      <c r="D953" s="1"/>
    </row>
    <row r="954" spans="1:4" x14ac:dyDescent="0.2">
      <c r="A954" s="1"/>
      <c r="B954" s="1"/>
      <c r="C954" s="1"/>
      <c r="D954" s="1"/>
    </row>
    <row r="955" spans="1:4" x14ac:dyDescent="0.2">
      <c r="A955" s="1"/>
      <c r="B955" s="1"/>
      <c r="C955" s="1"/>
      <c r="D955" s="1"/>
    </row>
    <row r="956" spans="1:4" x14ac:dyDescent="0.2">
      <c r="A956" s="1"/>
      <c r="B956" s="1"/>
      <c r="C956" s="1"/>
      <c r="D956" s="1"/>
    </row>
    <row r="957" spans="1:4" x14ac:dyDescent="0.2">
      <c r="A957" s="1"/>
      <c r="B957" s="1"/>
      <c r="C957" s="1"/>
      <c r="D957" s="1"/>
    </row>
    <row r="958" spans="1:4" x14ac:dyDescent="0.2">
      <c r="A958" s="1"/>
      <c r="B958" s="1"/>
      <c r="C958" s="1"/>
      <c r="D958" s="1"/>
    </row>
    <row r="959" spans="1:4" x14ac:dyDescent="0.2">
      <c r="A959" s="1"/>
      <c r="B959" s="1"/>
      <c r="C959" s="1"/>
      <c r="D959" s="1"/>
    </row>
    <row r="960" spans="1:4" x14ac:dyDescent="0.2">
      <c r="A960" s="1"/>
      <c r="B960" s="1"/>
      <c r="C960" s="1"/>
      <c r="D960" s="1"/>
    </row>
    <row r="961" spans="1:4" x14ac:dyDescent="0.2">
      <c r="A961" s="1"/>
      <c r="B961" s="1"/>
      <c r="C961" s="1"/>
      <c r="D961" s="1"/>
    </row>
    <row r="962" spans="1:4" x14ac:dyDescent="0.2">
      <c r="A962" s="1"/>
      <c r="B962" s="1"/>
      <c r="C962" s="1"/>
      <c r="D962" s="1"/>
    </row>
    <row r="963" spans="1:4" x14ac:dyDescent="0.2">
      <c r="A963" s="1"/>
      <c r="B963" s="1"/>
      <c r="C963" s="1"/>
      <c r="D963" s="1"/>
    </row>
    <row r="964" spans="1:4" x14ac:dyDescent="0.2">
      <c r="A964" s="1"/>
      <c r="B964" s="1"/>
      <c r="C964" s="1"/>
      <c r="D964" s="1"/>
    </row>
    <row r="965" spans="1:4" x14ac:dyDescent="0.2">
      <c r="A965" s="1"/>
      <c r="B965" s="1"/>
      <c r="C965" s="1"/>
      <c r="D965" s="1"/>
    </row>
    <row r="966" spans="1:4" x14ac:dyDescent="0.2">
      <c r="A966" s="1"/>
      <c r="B966" s="1"/>
      <c r="C966" s="1"/>
      <c r="D966" s="1"/>
    </row>
    <row r="967" spans="1:4" x14ac:dyDescent="0.2">
      <c r="A967" s="1"/>
      <c r="B967" s="1"/>
      <c r="C967" s="1"/>
      <c r="D967" s="1"/>
    </row>
    <row r="968" spans="1:4" x14ac:dyDescent="0.2">
      <c r="A968" s="1"/>
      <c r="B968" s="1"/>
      <c r="C968" s="1"/>
      <c r="D968" s="1"/>
    </row>
    <row r="969" spans="1:4" x14ac:dyDescent="0.2">
      <c r="A969" s="1"/>
      <c r="B969" s="1"/>
      <c r="C969" s="1"/>
      <c r="D969" s="1"/>
    </row>
    <row r="970" spans="1:4" x14ac:dyDescent="0.2">
      <c r="A970" s="1"/>
      <c r="B970" s="1"/>
      <c r="C970" s="1"/>
      <c r="D970" s="1"/>
    </row>
    <row r="971" spans="1:4" x14ac:dyDescent="0.2">
      <c r="A971" s="1"/>
      <c r="B971" s="1"/>
      <c r="C971" s="1"/>
      <c r="D971" s="1"/>
    </row>
    <row r="972" spans="1:4" x14ac:dyDescent="0.2">
      <c r="A972" s="1"/>
      <c r="B972" s="1"/>
      <c r="C972" s="1"/>
      <c r="D972" s="1"/>
    </row>
    <row r="973" spans="1:4" x14ac:dyDescent="0.2">
      <c r="A973" s="1"/>
      <c r="B973" s="1"/>
      <c r="C973" s="1"/>
      <c r="D973" s="1"/>
    </row>
    <row r="974" spans="1:4" x14ac:dyDescent="0.2">
      <c r="A974" s="1"/>
      <c r="B974" s="1"/>
      <c r="C974" s="1"/>
      <c r="D974" s="1"/>
    </row>
    <row r="975" spans="1:4" x14ac:dyDescent="0.2">
      <c r="A975" s="1"/>
      <c r="B975" s="1"/>
      <c r="C975" s="1"/>
      <c r="D975" s="1"/>
    </row>
    <row r="976" spans="1:4" x14ac:dyDescent="0.2">
      <c r="A976" s="1"/>
      <c r="B976" s="1"/>
      <c r="C976" s="1"/>
      <c r="D976" s="1"/>
    </row>
    <row r="977" spans="1:4" x14ac:dyDescent="0.2">
      <c r="A977" s="1"/>
      <c r="B977" s="1"/>
      <c r="C977" s="1"/>
      <c r="D977" s="1"/>
    </row>
    <row r="978" spans="1:4" x14ac:dyDescent="0.2">
      <c r="A978" s="1"/>
      <c r="B978" s="1"/>
      <c r="C978" s="1"/>
      <c r="D978" s="1"/>
    </row>
    <row r="979" spans="1:4" x14ac:dyDescent="0.2">
      <c r="A979" s="1"/>
      <c r="B979" s="1"/>
      <c r="C979" s="1"/>
      <c r="D979" s="1"/>
    </row>
    <row r="980" spans="1:4" x14ac:dyDescent="0.2">
      <c r="A980" s="1"/>
      <c r="B980" s="1"/>
      <c r="C980" s="1"/>
      <c r="D980" s="1"/>
    </row>
    <row r="981" spans="1:4" x14ac:dyDescent="0.2">
      <c r="A981" s="1"/>
      <c r="B981" s="1"/>
      <c r="C981" s="1"/>
      <c r="D981" s="1"/>
    </row>
    <row r="982" spans="1:4" x14ac:dyDescent="0.2">
      <c r="A982" s="1"/>
      <c r="B982" s="1"/>
      <c r="C982" s="1"/>
      <c r="D982" s="1"/>
    </row>
    <row r="983" spans="1:4" x14ac:dyDescent="0.2">
      <c r="A983" s="1"/>
      <c r="B983" s="1"/>
      <c r="C983" s="1"/>
      <c r="D983" s="1"/>
    </row>
    <row r="984" spans="1:4" x14ac:dyDescent="0.2">
      <c r="A984" s="1"/>
      <c r="B984" s="1"/>
      <c r="C984" s="1"/>
      <c r="D984" s="1"/>
    </row>
    <row r="985" spans="1:4" x14ac:dyDescent="0.2">
      <c r="A985" s="1"/>
      <c r="B985" s="1"/>
      <c r="C985" s="1"/>
      <c r="D985" s="1"/>
    </row>
    <row r="986" spans="1:4" x14ac:dyDescent="0.2">
      <c r="A986" s="1"/>
      <c r="B986" s="1"/>
      <c r="C986" s="1"/>
      <c r="D986" s="1"/>
    </row>
    <row r="987" spans="1:4" x14ac:dyDescent="0.2">
      <c r="A987" s="1"/>
      <c r="B987" s="1"/>
      <c r="C987" s="1"/>
      <c r="D987" s="1"/>
    </row>
    <row r="988" spans="1:4" x14ac:dyDescent="0.2">
      <c r="A988" s="1"/>
      <c r="B988" s="1"/>
      <c r="C988" s="1"/>
      <c r="D988" s="1"/>
    </row>
    <row r="989" spans="1:4" x14ac:dyDescent="0.2">
      <c r="A989" s="1"/>
      <c r="B989" s="1"/>
      <c r="C989" s="1"/>
      <c r="D989" s="1"/>
    </row>
    <row r="990" spans="1:4" x14ac:dyDescent="0.2">
      <c r="A990" s="1"/>
      <c r="B990" s="1"/>
      <c r="C990" s="1"/>
      <c r="D990" s="1"/>
    </row>
    <row r="991" spans="1:4" x14ac:dyDescent="0.2">
      <c r="A991" s="1"/>
      <c r="B991" s="1"/>
      <c r="C991" s="1"/>
      <c r="D991" s="1"/>
    </row>
    <row r="992" spans="1:4" x14ac:dyDescent="0.2">
      <c r="A992" s="1"/>
      <c r="B992" s="1"/>
      <c r="C992" s="1"/>
      <c r="D992" s="1"/>
    </row>
    <row r="993" spans="1:4" x14ac:dyDescent="0.2">
      <c r="A993" s="1"/>
      <c r="B993" s="1"/>
      <c r="C993" s="1"/>
      <c r="D993" s="1"/>
    </row>
    <row r="994" spans="1:4" x14ac:dyDescent="0.2">
      <c r="A994" s="1"/>
      <c r="B994" s="1"/>
      <c r="C994" s="1"/>
      <c r="D994" s="1"/>
    </row>
    <row r="995" spans="1:4" x14ac:dyDescent="0.2">
      <c r="A995" s="1"/>
      <c r="B995" s="1"/>
      <c r="C995" s="1"/>
      <c r="D995" s="1"/>
    </row>
    <row r="996" spans="1:4" x14ac:dyDescent="0.2">
      <c r="A996" s="1"/>
      <c r="B996" s="1"/>
      <c r="C996" s="1"/>
      <c r="D996" s="1"/>
    </row>
    <row r="997" spans="1:4" x14ac:dyDescent="0.2">
      <c r="A997" s="1"/>
      <c r="B997" s="1"/>
      <c r="C997" s="1"/>
      <c r="D997" s="1"/>
    </row>
    <row r="998" spans="1:4" x14ac:dyDescent="0.2">
      <c r="A998" s="1"/>
      <c r="B998" s="1"/>
      <c r="C998" s="1"/>
      <c r="D998" s="1"/>
    </row>
    <row r="999" spans="1:4" x14ac:dyDescent="0.2">
      <c r="A999" s="1"/>
      <c r="B999" s="1"/>
      <c r="C999" s="1"/>
      <c r="D999" s="1"/>
    </row>
    <row r="1000" spans="1:4" x14ac:dyDescent="0.2">
      <c r="A1000" s="1"/>
      <c r="B1000" s="1"/>
      <c r="C1000" s="1"/>
      <c r="D1000" s="1"/>
    </row>
    <row r="1001" spans="1:4" x14ac:dyDescent="0.2">
      <c r="A1001" s="1"/>
      <c r="B1001" s="1"/>
      <c r="C1001" s="1"/>
      <c r="D1001" s="1"/>
    </row>
    <row r="1002" spans="1:4" x14ac:dyDescent="0.2">
      <c r="A1002" s="1"/>
      <c r="B1002" s="1"/>
      <c r="C1002" s="1"/>
      <c r="D1002" s="1"/>
    </row>
    <row r="1003" spans="1:4" x14ac:dyDescent="0.2">
      <c r="A1003" s="1"/>
      <c r="B1003" s="1"/>
      <c r="C1003" s="1"/>
      <c r="D1003" s="1"/>
    </row>
    <row r="1004" spans="1:4" x14ac:dyDescent="0.2">
      <c r="A1004" s="1"/>
      <c r="B1004" s="1"/>
      <c r="C1004" s="1"/>
      <c r="D1004" s="1"/>
    </row>
    <row r="1005" spans="1:4" x14ac:dyDescent="0.2">
      <c r="A1005" s="1"/>
      <c r="B1005" s="1"/>
      <c r="C1005" s="1"/>
      <c r="D1005" s="1"/>
    </row>
    <row r="1006" spans="1:4" x14ac:dyDescent="0.2">
      <c r="A1006" s="1"/>
      <c r="B1006" s="1"/>
      <c r="C1006" s="1"/>
      <c r="D1006" s="1"/>
    </row>
    <row r="1007" spans="1:4" x14ac:dyDescent="0.2">
      <c r="A1007" s="1"/>
      <c r="B1007" s="1"/>
      <c r="C1007" s="1"/>
      <c r="D1007" s="1"/>
    </row>
    <row r="1008" spans="1:4" x14ac:dyDescent="0.2">
      <c r="A1008" s="1"/>
      <c r="B1008" s="1"/>
      <c r="C1008" s="1"/>
      <c r="D1008" s="1"/>
    </row>
    <row r="1009" spans="1:4" x14ac:dyDescent="0.2">
      <c r="A1009" s="1"/>
      <c r="B1009" s="1"/>
      <c r="C1009" s="1"/>
      <c r="D1009" s="1"/>
    </row>
    <row r="1010" spans="1:4" x14ac:dyDescent="0.2">
      <c r="A1010" s="1"/>
      <c r="B1010" s="1"/>
      <c r="C1010" s="1"/>
      <c r="D1010" s="1"/>
    </row>
    <row r="1011" spans="1:4" x14ac:dyDescent="0.2">
      <c r="A1011" s="1"/>
      <c r="B1011" s="1"/>
      <c r="C1011" s="1"/>
      <c r="D1011" s="1"/>
    </row>
    <row r="1012" spans="1:4" x14ac:dyDescent="0.2">
      <c r="A1012" s="1"/>
      <c r="B1012" s="1"/>
      <c r="C1012" s="1"/>
      <c r="D1012" s="1"/>
    </row>
    <row r="1013" spans="1:4" x14ac:dyDescent="0.2">
      <c r="A1013" s="1"/>
      <c r="B1013" s="1"/>
      <c r="C1013" s="1"/>
      <c r="D1013" s="1"/>
    </row>
    <row r="1014" spans="1:4" x14ac:dyDescent="0.2">
      <c r="A1014" s="1"/>
      <c r="B1014" s="1"/>
      <c r="C1014" s="1"/>
      <c r="D1014" s="1"/>
    </row>
    <row r="1015" spans="1:4" x14ac:dyDescent="0.2">
      <c r="A1015" s="1"/>
      <c r="B1015" s="1"/>
      <c r="C1015" s="1"/>
      <c r="D1015" s="1"/>
    </row>
    <row r="1016" spans="1:4" x14ac:dyDescent="0.2">
      <c r="A1016" s="1"/>
      <c r="B1016" s="1"/>
      <c r="C1016" s="1"/>
      <c r="D1016" s="1"/>
    </row>
    <row r="1017" spans="1:4" x14ac:dyDescent="0.2">
      <c r="A1017" s="1"/>
      <c r="B1017" s="1"/>
      <c r="C1017" s="1"/>
      <c r="D1017" s="1"/>
    </row>
    <row r="1018" spans="1:4" x14ac:dyDescent="0.2">
      <c r="A1018" s="1"/>
      <c r="B1018" s="1"/>
      <c r="C1018" s="1"/>
      <c r="D1018" s="1"/>
    </row>
    <row r="1019" spans="1:4" x14ac:dyDescent="0.2">
      <c r="A1019" s="1"/>
      <c r="B1019" s="1"/>
      <c r="C1019" s="1"/>
      <c r="D1019" s="1"/>
    </row>
    <row r="1020" spans="1:4" x14ac:dyDescent="0.2">
      <c r="A1020" s="1"/>
      <c r="B1020" s="1"/>
      <c r="C1020" s="1"/>
      <c r="D1020" s="1"/>
    </row>
    <row r="1021" spans="1:4" x14ac:dyDescent="0.2">
      <c r="A1021" s="1"/>
      <c r="B1021" s="1"/>
      <c r="C1021" s="1"/>
      <c r="D1021" s="1"/>
    </row>
    <row r="1022" spans="1:4" x14ac:dyDescent="0.2">
      <c r="A1022" s="1"/>
      <c r="B1022" s="1"/>
      <c r="C1022" s="1"/>
      <c r="D1022" s="1"/>
    </row>
    <row r="1023" spans="1:4" x14ac:dyDescent="0.2">
      <c r="A1023" s="1"/>
      <c r="B1023" s="1"/>
      <c r="C1023" s="1"/>
      <c r="D1023" s="1"/>
    </row>
    <row r="1024" spans="1:4" x14ac:dyDescent="0.2">
      <c r="A1024" s="1"/>
      <c r="B1024" s="1"/>
      <c r="C1024" s="1"/>
      <c r="D1024" s="1"/>
    </row>
    <row r="1025" spans="1:4" x14ac:dyDescent="0.2">
      <c r="A1025" s="1"/>
      <c r="B1025" s="1"/>
      <c r="C1025" s="1"/>
      <c r="D1025" s="1"/>
    </row>
    <row r="1026" spans="1:4" x14ac:dyDescent="0.2">
      <c r="A1026" s="1"/>
      <c r="B1026" s="1"/>
      <c r="C1026" s="1"/>
      <c r="D1026" s="1"/>
    </row>
    <row r="1027" spans="1:4" x14ac:dyDescent="0.2">
      <c r="A1027" s="1"/>
      <c r="B1027" s="1"/>
      <c r="C1027" s="1"/>
      <c r="D1027" s="1"/>
    </row>
    <row r="1028" spans="1:4" x14ac:dyDescent="0.2">
      <c r="A1028" s="1"/>
      <c r="B1028" s="1"/>
      <c r="C1028" s="1"/>
      <c r="D1028" s="1"/>
    </row>
    <row r="1029" spans="1:4" x14ac:dyDescent="0.2">
      <c r="A1029" s="1"/>
      <c r="B1029" s="1"/>
      <c r="C1029" s="1"/>
      <c r="D1029" s="1"/>
    </row>
    <row r="1030" spans="1:4" x14ac:dyDescent="0.2">
      <c r="A1030" s="1"/>
      <c r="B1030" s="1"/>
      <c r="C1030" s="1"/>
      <c r="D1030" s="1"/>
    </row>
    <row r="1031" spans="1:4" x14ac:dyDescent="0.2">
      <c r="A1031" s="1"/>
      <c r="B1031" s="1"/>
      <c r="C1031" s="1"/>
      <c r="D1031" s="1"/>
    </row>
    <row r="1032" spans="1:4" x14ac:dyDescent="0.2">
      <c r="A1032" s="1"/>
      <c r="B1032" s="1"/>
      <c r="C1032" s="1"/>
      <c r="D1032" s="1"/>
    </row>
    <row r="1033" spans="1:4" x14ac:dyDescent="0.2">
      <c r="A1033" s="1"/>
      <c r="B1033" s="1"/>
      <c r="C1033" s="1"/>
      <c r="D1033" s="1"/>
    </row>
    <row r="1034" spans="1:4" x14ac:dyDescent="0.2">
      <c r="A1034" s="1"/>
      <c r="B1034" s="1"/>
      <c r="C1034" s="1"/>
      <c r="D1034" s="1"/>
    </row>
    <row r="1035" spans="1:4" x14ac:dyDescent="0.2">
      <c r="A1035" s="1"/>
      <c r="B1035" s="1"/>
      <c r="C1035" s="1"/>
      <c r="D1035" s="1"/>
    </row>
    <row r="1036" spans="1:4" x14ac:dyDescent="0.2">
      <c r="A1036" s="1"/>
      <c r="B1036" s="1"/>
      <c r="C1036" s="1"/>
      <c r="D1036" s="1"/>
    </row>
    <row r="1037" spans="1:4" x14ac:dyDescent="0.2">
      <c r="A1037" s="1"/>
      <c r="B1037" s="1"/>
      <c r="C1037" s="1"/>
      <c r="D1037" s="1"/>
    </row>
    <row r="1038" spans="1:4" x14ac:dyDescent="0.2">
      <c r="A1038" s="1"/>
      <c r="B1038" s="1"/>
      <c r="C1038" s="1"/>
      <c r="D1038" s="1"/>
    </row>
    <row r="1039" spans="1:4" x14ac:dyDescent="0.2">
      <c r="A1039" s="1"/>
      <c r="B1039" s="1"/>
      <c r="C1039" s="1"/>
      <c r="D1039" s="1"/>
    </row>
    <row r="1040" spans="1:4" x14ac:dyDescent="0.2">
      <c r="A1040" s="1"/>
      <c r="B1040" s="1"/>
      <c r="C1040" s="1"/>
      <c r="D1040" s="1"/>
    </row>
    <row r="1041" spans="1:4" x14ac:dyDescent="0.2">
      <c r="A1041" s="1"/>
      <c r="B1041" s="1"/>
      <c r="C1041" s="1"/>
      <c r="D1041" s="1"/>
    </row>
    <row r="1042" spans="1:4" x14ac:dyDescent="0.2">
      <c r="A1042" s="1"/>
      <c r="B1042" s="1"/>
      <c r="C1042" s="1"/>
      <c r="D1042" s="1"/>
    </row>
    <row r="1043" spans="1:4" x14ac:dyDescent="0.2">
      <c r="A1043" s="1"/>
      <c r="B1043" s="1"/>
      <c r="C1043" s="1"/>
      <c r="D1043" s="1"/>
    </row>
    <row r="1044" spans="1:4" x14ac:dyDescent="0.2">
      <c r="A1044" s="1"/>
      <c r="B1044" s="1"/>
      <c r="C1044" s="1"/>
      <c r="D1044" s="1"/>
    </row>
    <row r="1045" spans="1:4" x14ac:dyDescent="0.2">
      <c r="A1045" s="1"/>
      <c r="B1045" s="1"/>
      <c r="C1045" s="1"/>
      <c r="D1045" s="1"/>
    </row>
    <row r="1046" spans="1:4" x14ac:dyDescent="0.2">
      <c r="A1046" s="1"/>
      <c r="B1046" s="1"/>
      <c r="C1046" s="1"/>
      <c r="D1046" s="1"/>
    </row>
    <row r="1047" spans="1:4" x14ac:dyDescent="0.2">
      <c r="A1047" s="1"/>
      <c r="B1047" s="1"/>
      <c r="C1047" s="1"/>
      <c r="D1047" s="1"/>
    </row>
    <row r="1048" spans="1:4" x14ac:dyDescent="0.2">
      <c r="A1048" s="1"/>
      <c r="B1048" s="1"/>
      <c r="C1048" s="1"/>
      <c r="D1048" s="1"/>
    </row>
    <row r="1049" spans="1:4" x14ac:dyDescent="0.2">
      <c r="A1049" s="1"/>
      <c r="B1049" s="1"/>
      <c r="C1049" s="1"/>
      <c r="D1049" s="1"/>
    </row>
    <row r="1050" spans="1:4" x14ac:dyDescent="0.2">
      <c r="A1050" s="1"/>
      <c r="B1050" s="1"/>
      <c r="C1050" s="1"/>
      <c r="D1050" s="1"/>
    </row>
    <row r="1051" spans="1:4" x14ac:dyDescent="0.2">
      <c r="A1051" s="1"/>
      <c r="B1051" s="1"/>
      <c r="C1051" s="1"/>
      <c r="D1051" s="1"/>
    </row>
    <row r="1052" spans="1:4" x14ac:dyDescent="0.2">
      <c r="A1052" s="1"/>
      <c r="B1052" s="1"/>
      <c r="C1052" s="1"/>
      <c r="D1052" s="1"/>
    </row>
    <row r="1053" spans="1:4" x14ac:dyDescent="0.2">
      <c r="A1053" s="1"/>
      <c r="B1053" s="1"/>
      <c r="C1053" s="1"/>
      <c r="D1053" s="1"/>
    </row>
    <row r="1054" spans="1:4" x14ac:dyDescent="0.2">
      <c r="A1054" s="1"/>
      <c r="B1054" s="1"/>
      <c r="C1054" s="1"/>
      <c r="D1054" s="1"/>
    </row>
    <row r="1055" spans="1:4" x14ac:dyDescent="0.2">
      <c r="A1055" s="1"/>
      <c r="B1055" s="1"/>
      <c r="C1055" s="1"/>
      <c r="D1055" s="1"/>
    </row>
    <row r="1056" spans="1:4" x14ac:dyDescent="0.2">
      <c r="A1056" s="1"/>
      <c r="B1056" s="1"/>
      <c r="C1056" s="1"/>
      <c r="D1056" s="1"/>
    </row>
    <row r="1057" spans="1:4" x14ac:dyDescent="0.2">
      <c r="A1057" s="1"/>
      <c r="B1057" s="1"/>
      <c r="C1057" s="1"/>
      <c r="D1057" s="1"/>
    </row>
    <row r="1058" spans="1:4" x14ac:dyDescent="0.2">
      <c r="A1058" s="1"/>
      <c r="B1058" s="1"/>
      <c r="C1058" s="1"/>
      <c r="D1058" s="1"/>
    </row>
    <row r="1059" spans="1:4" x14ac:dyDescent="0.2">
      <c r="A1059" s="1"/>
      <c r="B1059" s="1"/>
      <c r="C1059" s="1"/>
      <c r="D1059" s="1"/>
    </row>
    <row r="1060" spans="1:4" x14ac:dyDescent="0.2">
      <c r="A1060" s="1"/>
      <c r="B1060" s="1"/>
      <c r="C1060" s="1"/>
      <c r="D1060" s="1"/>
    </row>
    <row r="1061" spans="1:4" x14ac:dyDescent="0.2">
      <c r="A1061" s="1"/>
      <c r="B1061" s="1"/>
      <c r="C1061" s="1"/>
      <c r="D1061" s="1"/>
    </row>
    <row r="1062" spans="1:4" x14ac:dyDescent="0.2">
      <c r="A1062" s="1"/>
      <c r="B1062" s="1"/>
      <c r="C1062" s="1"/>
      <c r="D1062" s="1"/>
    </row>
    <row r="1063" spans="1:4" x14ac:dyDescent="0.2">
      <c r="A1063" s="1"/>
      <c r="B1063" s="1"/>
      <c r="C1063" s="1"/>
      <c r="D1063" s="1"/>
    </row>
    <row r="1064" spans="1:4" x14ac:dyDescent="0.2">
      <c r="A1064" s="1"/>
      <c r="B1064" s="1"/>
      <c r="C1064" s="1"/>
      <c r="D1064" s="1"/>
    </row>
    <row r="1065" spans="1:4" x14ac:dyDescent="0.2">
      <c r="A1065" s="1"/>
      <c r="B1065" s="1"/>
      <c r="C1065" s="1"/>
      <c r="D1065" s="1"/>
    </row>
    <row r="1066" spans="1:4" x14ac:dyDescent="0.2">
      <c r="A1066" s="1"/>
      <c r="B1066" s="1"/>
      <c r="C1066" s="1"/>
      <c r="D1066" s="1"/>
    </row>
    <row r="1067" spans="1:4" x14ac:dyDescent="0.2">
      <c r="A1067" s="1"/>
      <c r="B1067" s="1"/>
      <c r="C1067" s="1"/>
      <c r="D1067" s="1"/>
    </row>
    <row r="1068" spans="1:4" x14ac:dyDescent="0.2">
      <c r="A1068" s="1"/>
      <c r="B1068" s="1"/>
      <c r="C1068" s="1"/>
      <c r="D1068" s="1"/>
    </row>
    <row r="1069" spans="1:4" x14ac:dyDescent="0.2">
      <c r="A1069" s="1"/>
      <c r="B1069" s="1"/>
      <c r="C1069" s="1"/>
      <c r="D1069" s="1"/>
    </row>
    <row r="1070" spans="1:4" x14ac:dyDescent="0.2">
      <c r="A1070" s="1"/>
      <c r="B1070" s="1"/>
      <c r="C1070" s="1"/>
      <c r="D1070" s="1"/>
    </row>
    <row r="1071" spans="1:4" x14ac:dyDescent="0.2">
      <c r="A1071" s="1"/>
      <c r="B1071" s="1"/>
      <c r="C1071" s="1"/>
      <c r="D1071" s="1"/>
    </row>
    <row r="1072" spans="1:4" x14ac:dyDescent="0.2">
      <c r="A1072" s="1"/>
      <c r="B1072" s="1"/>
      <c r="C1072" s="1"/>
      <c r="D1072" s="1"/>
    </row>
    <row r="1073" spans="1:4" x14ac:dyDescent="0.2">
      <c r="A1073" s="1"/>
      <c r="B1073" s="1"/>
      <c r="C1073" s="1"/>
      <c r="D1073" s="1"/>
    </row>
    <row r="1074" spans="1:4" x14ac:dyDescent="0.2">
      <c r="A1074" s="1"/>
      <c r="B1074" s="1"/>
      <c r="C1074" s="1"/>
      <c r="D1074" s="1"/>
    </row>
    <row r="1075" spans="1:4" x14ac:dyDescent="0.2">
      <c r="A1075" s="1"/>
      <c r="B1075" s="1"/>
      <c r="C1075" s="1"/>
      <c r="D1075" s="1"/>
    </row>
    <row r="1076" spans="1:4" x14ac:dyDescent="0.2">
      <c r="A1076" s="1"/>
      <c r="B1076" s="1"/>
      <c r="C1076" s="1"/>
      <c r="D1076" s="1"/>
    </row>
    <row r="1077" spans="1:4" x14ac:dyDescent="0.2">
      <c r="A1077" s="1"/>
      <c r="B1077" s="1"/>
      <c r="C1077" s="1"/>
      <c r="D1077" s="1"/>
    </row>
    <row r="1078" spans="1:4" x14ac:dyDescent="0.2">
      <c r="A1078" s="1"/>
      <c r="B1078" s="1"/>
      <c r="C1078" s="1"/>
      <c r="D1078" s="1"/>
    </row>
    <row r="1079" spans="1:4" x14ac:dyDescent="0.2">
      <c r="A1079" s="1"/>
      <c r="B1079" s="1"/>
      <c r="C1079" s="1"/>
      <c r="D1079" s="1"/>
    </row>
    <row r="1080" spans="1:4" x14ac:dyDescent="0.2">
      <c r="A1080" s="1"/>
      <c r="B1080" s="1"/>
      <c r="C1080" s="1"/>
      <c r="D1080" s="1"/>
    </row>
    <row r="1081" spans="1:4" x14ac:dyDescent="0.2">
      <c r="A1081" s="1"/>
      <c r="B1081" s="1"/>
      <c r="C1081" s="1"/>
      <c r="D1081" s="1"/>
    </row>
    <row r="1082" spans="1:4" x14ac:dyDescent="0.2">
      <c r="A1082" s="1"/>
      <c r="B1082" s="1"/>
      <c r="C1082" s="1"/>
      <c r="D1082" s="1"/>
    </row>
    <row r="1083" spans="1:4" x14ac:dyDescent="0.2">
      <c r="A1083" s="1"/>
      <c r="B1083" s="1"/>
      <c r="C1083" s="1"/>
      <c r="D1083" s="1"/>
    </row>
    <row r="1084" spans="1:4" x14ac:dyDescent="0.2">
      <c r="A1084" s="1"/>
      <c r="B1084" s="1"/>
      <c r="C1084" s="1"/>
      <c r="D1084" s="1"/>
    </row>
    <row r="1085" spans="1:4" x14ac:dyDescent="0.2">
      <c r="A1085" s="1"/>
      <c r="B1085" s="1"/>
      <c r="C1085" s="1"/>
      <c r="D1085" s="1"/>
    </row>
    <row r="1086" spans="1:4" x14ac:dyDescent="0.2">
      <c r="A1086" s="1"/>
      <c r="B1086" s="1"/>
      <c r="C1086" s="1"/>
      <c r="D1086" s="1"/>
    </row>
    <row r="1087" spans="1:4" x14ac:dyDescent="0.2">
      <c r="A1087" s="1"/>
      <c r="B1087" s="1"/>
      <c r="C1087" s="1"/>
      <c r="D1087" s="1"/>
    </row>
    <row r="1088" spans="1:4" x14ac:dyDescent="0.2">
      <c r="A1088" s="1"/>
      <c r="B1088" s="1"/>
      <c r="C1088" s="1"/>
      <c r="D1088" s="1"/>
    </row>
    <row r="1089" spans="1:4" x14ac:dyDescent="0.2">
      <c r="A1089" s="1"/>
      <c r="B1089" s="1"/>
      <c r="C1089" s="1"/>
      <c r="D1089" s="1"/>
    </row>
    <row r="1090" spans="1:4" x14ac:dyDescent="0.2">
      <c r="A1090" s="1"/>
      <c r="B1090" s="1"/>
      <c r="C1090" s="1"/>
      <c r="D1090" s="1"/>
    </row>
    <row r="1091" spans="1:4" x14ac:dyDescent="0.2">
      <c r="A1091" s="1"/>
      <c r="B1091" s="1"/>
      <c r="C1091" s="1"/>
      <c r="D1091" s="1"/>
    </row>
    <row r="1092" spans="1:4" x14ac:dyDescent="0.2">
      <c r="A1092" s="1"/>
      <c r="B1092" s="1"/>
      <c r="C1092" s="1"/>
      <c r="D1092" s="1"/>
    </row>
    <row r="1093" spans="1:4" x14ac:dyDescent="0.2">
      <c r="A1093" s="1"/>
      <c r="B1093" s="1"/>
      <c r="C1093" s="1"/>
      <c r="D1093" s="1"/>
    </row>
    <row r="1094" spans="1:4" x14ac:dyDescent="0.2">
      <c r="A1094" s="1"/>
      <c r="B1094" s="1"/>
      <c r="C1094" s="1"/>
      <c r="D1094" s="1"/>
    </row>
    <row r="1095" spans="1:4" x14ac:dyDescent="0.2">
      <c r="A1095" s="1"/>
      <c r="B1095" s="1"/>
      <c r="C1095" s="1"/>
      <c r="D1095" s="1"/>
    </row>
    <row r="1096" spans="1:4" x14ac:dyDescent="0.2">
      <c r="A1096" s="1"/>
      <c r="B1096" s="1"/>
      <c r="C1096" s="1"/>
      <c r="D1096" s="1"/>
    </row>
    <row r="1097" spans="1:4" x14ac:dyDescent="0.2">
      <c r="A1097" s="1"/>
      <c r="B1097" s="1"/>
      <c r="C1097" s="1"/>
      <c r="D1097" s="1"/>
    </row>
    <row r="1098" spans="1:4" x14ac:dyDescent="0.2">
      <c r="A1098" s="1"/>
      <c r="B1098" s="1"/>
      <c r="C1098" s="1"/>
      <c r="D1098" s="1"/>
    </row>
    <row r="1099" spans="1:4" x14ac:dyDescent="0.2">
      <c r="A1099" s="1"/>
      <c r="B1099" s="1"/>
      <c r="C1099" s="1"/>
      <c r="D1099" s="1"/>
    </row>
    <row r="1100" spans="1:4" x14ac:dyDescent="0.2">
      <c r="A1100" s="1"/>
      <c r="B1100" s="1"/>
      <c r="C1100" s="1"/>
      <c r="D1100" s="1"/>
    </row>
  </sheetData>
  <phoneticPr fontId="1" type="noConversion"/>
  <pageMargins left="0.75" right="0.75" top="1" bottom="1" header="0.5" footer="0.5"/>
  <headerFooter alignWithMargins="0">
    <oddHeader>&amp;A</oddHeader>
    <oddFooter>Page &amp;P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5"/>
  <dimension ref="A1:IV968"/>
  <sheetViews>
    <sheetView workbookViewId="0"/>
  </sheetViews>
  <sheetFormatPr baseColWidth="10" defaultRowHeight="12.75" x14ac:dyDescent="0.2"/>
  <cols>
    <col min="1" max="256" width="9.140625" customWidth="1" collapsed="1"/>
  </cols>
  <sheetData>
    <row r="1" spans="1:5" x14ac:dyDescent="0.2">
      <c r="A1" s="51" t="s">
        <v>52</v>
      </c>
      <c r="B1" s="1"/>
      <c r="C1" s="1"/>
      <c r="D1" s="1"/>
      <c r="E1" s="1"/>
    </row>
    <row r="2" spans="1:5" x14ac:dyDescent="0.2">
      <c r="A2" s="1" t="s">
        <v>78</v>
      </c>
      <c r="B2" s="1">
        <v>0</v>
      </c>
      <c r="C2" s="1">
        <v>0</v>
      </c>
      <c r="D2" s="1">
        <v>0</v>
      </c>
      <c r="E2" s="1">
        <v>0</v>
      </c>
    </row>
    <row r="3" spans="1:5" x14ac:dyDescent="0.2">
      <c r="A3" s="1" t="s">
        <v>78</v>
      </c>
      <c r="B3" s="1">
        <v>1</v>
      </c>
      <c r="C3" s="1">
        <v>0</v>
      </c>
      <c r="D3" s="1">
        <v>0</v>
      </c>
      <c r="E3" s="1">
        <v>0</v>
      </c>
    </row>
    <row r="4" spans="1:5" x14ac:dyDescent="0.2">
      <c r="A4" s="1" t="s">
        <v>78</v>
      </c>
      <c r="B4" s="1">
        <v>2</v>
      </c>
      <c r="C4" s="1">
        <v>0</v>
      </c>
      <c r="D4" s="1">
        <v>0</v>
      </c>
      <c r="E4" s="1">
        <v>0</v>
      </c>
    </row>
    <row r="5" spans="1:5" x14ac:dyDescent="0.2">
      <c r="A5" s="1" t="s">
        <v>78</v>
      </c>
      <c r="B5" s="1">
        <v>3</v>
      </c>
      <c r="C5" s="1">
        <v>0</v>
      </c>
      <c r="D5" s="1">
        <v>0</v>
      </c>
      <c r="E5" s="1">
        <v>0</v>
      </c>
    </row>
    <row r="6" spans="1:5" x14ac:dyDescent="0.2">
      <c r="A6" s="1" t="s">
        <v>78</v>
      </c>
      <c r="B6" s="1">
        <v>4</v>
      </c>
      <c r="C6" s="1">
        <v>0</v>
      </c>
      <c r="D6" s="1">
        <v>0</v>
      </c>
      <c r="E6" s="1">
        <v>0</v>
      </c>
    </row>
    <row r="7" spans="1:5" x14ac:dyDescent="0.2">
      <c r="A7" s="1" t="s">
        <v>78</v>
      </c>
      <c r="B7" s="1">
        <v>5</v>
      </c>
      <c r="C7" s="1">
        <v>0</v>
      </c>
      <c r="D7" s="1">
        <v>0</v>
      </c>
      <c r="E7" s="1">
        <v>0</v>
      </c>
    </row>
    <row r="8" spans="1:5" x14ac:dyDescent="0.2">
      <c r="A8" s="1" t="s">
        <v>78</v>
      </c>
      <c r="B8" s="1">
        <v>6</v>
      </c>
      <c r="C8" s="1">
        <v>0</v>
      </c>
      <c r="D8" s="1">
        <v>0</v>
      </c>
      <c r="E8" s="1">
        <v>0</v>
      </c>
    </row>
    <row r="9" spans="1:5" x14ac:dyDescent="0.2">
      <c r="A9" s="1" t="s">
        <v>78</v>
      </c>
      <c r="B9" s="1">
        <v>7</v>
      </c>
      <c r="C9" s="1">
        <v>0</v>
      </c>
      <c r="D9" s="1">
        <v>0</v>
      </c>
      <c r="E9" s="1">
        <v>0</v>
      </c>
    </row>
    <row r="10" spans="1:5" x14ac:dyDescent="0.2">
      <c r="A10" s="1" t="s">
        <v>78</v>
      </c>
      <c r="B10" s="1">
        <v>8</v>
      </c>
      <c r="C10" s="1">
        <v>0</v>
      </c>
      <c r="D10" s="1">
        <v>0</v>
      </c>
      <c r="E10" s="1">
        <v>0</v>
      </c>
    </row>
    <row r="11" spans="1:5" x14ac:dyDescent="0.2">
      <c r="A11" s="1" t="s">
        <v>78</v>
      </c>
      <c r="B11" s="1">
        <v>9</v>
      </c>
      <c r="C11" s="1">
        <v>0</v>
      </c>
      <c r="D11" s="1">
        <v>0</v>
      </c>
      <c r="E11" s="1">
        <v>0</v>
      </c>
    </row>
    <row r="12" spans="1:5" x14ac:dyDescent="0.2">
      <c r="A12" s="1" t="s">
        <v>78</v>
      </c>
      <c r="B12" s="1">
        <v>10</v>
      </c>
      <c r="C12" s="1">
        <v>0</v>
      </c>
      <c r="D12" s="1">
        <v>0</v>
      </c>
      <c r="E12" s="1">
        <v>0</v>
      </c>
    </row>
    <row r="13" spans="1:5" x14ac:dyDescent="0.2">
      <c r="A13" s="1" t="s">
        <v>78</v>
      </c>
      <c r="B13" s="1">
        <v>11</v>
      </c>
      <c r="C13" s="1">
        <v>0</v>
      </c>
      <c r="D13" s="1">
        <v>0</v>
      </c>
      <c r="E13" s="1">
        <v>0</v>
      </c>
    </row>
    <row r="14" spans="1:5" x14ac:dyDescent="0.2">
      <c r="A14" s="1" t="s">
        <v>78</v>
      </c>
      <c r="B14" s="1">
        <v>12</v>
      </c>
      <c r="C14" s="1">
        <v>0.5</v>
      </c>
      <c r="D14" s="1">
        <v>0</v>
      </c>
      <c r="E14" s="1">
        <v>0</v>
      </c>
    </row>
    <row r="15" spans="1:5" x14ac:dyDescent="0.2">
      <c r="A15" s="1" t="s">
        <v>78</v>
      </c>
      <c r="B15" s="1">
        <v>13</v>
      </c>
      <c r="C15" s="1">
        <v>0.5</v>
      </c>
      <c r="D15" s="1">
        <v>0</v>
      </c>
      <c r="E15" s="1">
        <v>0</v>
      </c>
    </row>
    <row r="16" spans="1:5" x14ac:dyDescent="0.2">
      <c r="A16" s="1" t="s">
        <v>78</v>
      </c>
      <c r="B16" s="1">
        <v>14</v>
      </c>
      <c r="C16" s="1">
        <v>0.5</v>
      </c>
      <c r="D16" s="1">
        <v>0</v>
      </c>
      <c r="E16" s="1">
        <v>0</v>
      </c>
    </row>
    <row r="17" spans="1:5" x14ac:dyDescent="0.2">
      <c r="A17" s="1" t="s">
        <v>78</v>
      </c>
      <c r="B17" s="1">
        <v>15</v>
      </c>
      <c r="C17" s="1">
        <v>0.5</v>
      </c>
      <c r="D17" s="1">
        <v>0</v>
      </c>
      <c r="E17" s="1">
        <v>0</v>
      </c>
    </row>
    <row r="18" spans="1:5" x14ac:dyDescent="0.2">
      <c r="A18" s="1" t="s">
        <v>78</v>
      </c>
      <c r="B18" s="1">
        <v>16</v>
      </c>
      <c r="C18" s="1">
        <v>0.5</v>
      </c>
      <c r="D18" s="1">
        <v>0</v>
      </c>
      <c r="E18" s="1">
        <v>0</v>
      </c>
    </row>
    <row r="19" spans="1:5" x14ac:dyDescent="0.2">
      <c r="A19" s="1" t="s">
        <v>78</v>
      </c>
      <c r="B19" s="1">
        <v>17</v>
      </c>
      <c r="C19" s="1">
        <v>0.5</v>
      </c>
      <c r="D19" s="1">
        <v>0</v>
      </c>
      <c r="E19" s="1">
        <v>0</v>
      </c>
    </row>
    <row r="20" spans="1:5" x14ac:dyDescent="0.2">
      <c r="A20" s="1" t="s">
        <v>78</v>
      </c>
      <c r="B20" s="1">
        <v>18</v>
      </c>
      <c r="C20" s="1">
        <v>0.5</v>
      </c>
      <c r="D20" s="1">
        <v>0</v>
      </c>
      <c r="E20" s="1">
        <v>0</v>
      </c>
    </row>
    <row r="21" spans="1:5" x14ac:dyDescent="0.2">
      <c r="A21" s="1" t="s">
        <v>78</v>
      </c>
      <c r="B21" s="1">
        <v>19</v>
      </c>
      <c r="C21" s="1">
        <v>0.5</v>
      </c>
      <c r="D21" s="1">
        <v>0</v>
      </c>
      <c r="E21" s="1">
        <v>0</v>
      </c>
    </row>
    <row r="22" spans="1:5" x14ac:dyDescent="0.2">
      <c r="A22" s="1" t="s">
        <v>78</v>
      </c>
      <c r="B22" s="1">
        <v>20</v>
      </c>
      <c r="C22" s="1">
        <v>0.5</v>
      </c>
      <c r="D22" s="1">
        <v>0</v>
      </c>
      <c r="E22" s="1">
        <v>0</v>
      </c>
    </row>
    <row r="23" spans="1:5" x14ac:dyDescent="0.2">
      <c r="A23" s="1" t="s">
        <v>78</v>
      </c>
      <c r="B23" s="1">
        <v>21</v>
      </c>
      <c r="C23" s="1">
        <v>0.5</v>
      </c>
      <c r="D23" s="1">
        <v>0</v>
      </c>
      <c r="E23" s="1">
        <v>0</v>
      </c>
    </row>
    <row r="24" spans="1:5" x14ac:dyDescent="0.2">
      <c r="A24" s="1" t="s">
        <v>78</v>
      </c>
      <c r="B24" s="1">
        <v>22</v>
      </c>
      <c r="C24" s="1">
        <v>0.5</v>
      </c>
      <c r="D24" s="1">
        <v>0</v>
      </c>
      <c r="E24" s="1">
        <v>0</v>
      </c>
    </row>
    <row r="25" spans="1:5" x14ac:dyDescent="0.2">
      <c r="A25" s="1" t="s">
        <v>78</v>
      </c>
      <c r="B25" s="1">
        <v>23</v>
      </c>
      <c r="C25" s="1">
        <v>0.5</v>
      </c>
      <c r="D25" s="1">
        <v>0</v>
      </c>
      <c r="E25" s="1">
        <v>0</v>
      </c>
    </row>
    <row r="26" spans="1:5" x14ac:dyDescent="0.2">
      <c r="A26" s="1" t="s">
        <v>78</v>
      </c>
      <c r="B26" s="1">
        <v>24</v>
      </c>
      <c r="C26" s="1">
        <v>0.5</v>
      </c>
      <c r="D26" s="1">
        <v>0</v>
      </c>
      <c r="E26" s="1">
        <v>0</v>
      </c>
    </row>
    <row r="27" spans="1:5" x14ac:dyDescent="0.2">
      <c r="A27" s="1" t="s">
        <v>78</v>
      </c>
      <c r="B27" s="1">
        <v>25</v>
      </c>
      <c r="C27" s="1">
        <v>0.5</v>
      </c>
      <c r="D27" s="1">
        <v>0</v>
      </c>
      <c r="E27" s="1">
        <v>0</v>
      </c>
    </row>
    <row r="28" spans="1:5" x14ac:dyDescent="0.2">
      <c r="A28" s="1" t="s">
        <v>78</v>
      </c>
      <c r="B28" s="1">
        <v>26</v>
      </c>
      <c r="C28" s="1">
        <v>0.5</v>
      </c>
      <c r="D28" s="1">
        <v>0</v>
      </c>
      <c r="E28" s="1">
        <v>0</v>
      </c>
    </row>
    <row r="29" spans="1:5" x14ac:dyDescent="0.2">
      <c r="A29" s="1" t="s">
        <v>78</v>
      </c>
      <c r="B29" s="1">
        <v>27</v>
      </c>
      <c r="C29" s="1">
        <v>0.5</v>
      </c>
      <c r="D29" s="1">
        <v>0</v>
      </c>
      <c r="E29" s="1">
        <v>0</v>
      </c>
    </row>
    <row r="30" spans="1:5" x14ac:dyDescent="0.2">
      <c r="A30" s="1" t="s">
        <v>78</v>
      </c>
      <c r="B30" s="1">
        <v>28</v>
      </c>
      <c r="C30" s="1">
        <v>0.5</v>
      </c>
      <c r="D30" s="1">
        <v>0</v>
      </c>
      <c r="E30" s="1">
        <v>0</v>
      </c>
    </row>
    <row r="31" spans="1:5" x14ac:dyDescent="0.2">
      <c r="A31" s="1" t="s">
        <v>78</v>
      </c>
      <c r="B31" s="1">
        <v>29</v>
      </c>
      <c r="C31" s="1">
        <v>0.5</v>
      </c>
      <c r="D31" s="1">
        <v>0</v>
      </c>
      <c r="E31" s="1">
        <v>0</v>
      </c>
    </row>
    <row r="32" spans="1:5" x14ac:dyDescent="0.2">
      <c r="A32" s="1" t="s">
        <v>78</v>
      </c>
      <c r="B32" s="1">
        <v>30</v>
      </c>
      <c r="C32" s="1">
        <v>0.5</v>
      </c>
      <c r="D32" s="1">
        <v>0</v>
      </c>
      <c r="E32" s="1">
        <v>0</v>
      </c>
    </row>
    <row r="33" spans="1:5" x14ac:dyDescent="0.2">
      <c r="A33" s="1" t="s">
        <v>78</v>
      </c>
      <c r="B33" s="1">
        <v>31</v>
      </c>
      <c r="C33" s="1">
        <v>0.5</v>
      </c>
      <c r="D33" s="1">
        <v>0</v>
      </c>
      <c r="E33" s="1">
        <v>0</v>
      </c>
    </row>
    <row r="34" spans="1:5" x14ac:dyDescent="0.2">
      <c r="A34" s="1" t="s">
        <v>78</v>
      </c>
      <c r="B34" s="1">
        <v>32</v>
      </c>
      <c r="C34" s="1">
        <v>0.5</v>
      </c>
      <c r="D34" s="1">
        <v>0</v>
      </c>
      <c r="E34" s="1">
        <v>0</v>
      </c>
    </row>
    <row r="35" spans="1:5" x14ac:dyDescent="0.2">
      <c r="A35" s="1" t="s">
        <v>78</v>
      </c>
      <c r="B35" s="1">
        <v>33</v>
      </c>
      <c r="C35" s="1">
        <v>0.5</v>
      </c>
      <c r="D35" s="1">
        <v>0</v>
      </c>
      <c r="E35" s="1">
        <v>0</v>
      </c>
    </row>
    <row r="36" spans="1:5" x14ac:dyDescent="0.2">
      <c r="A36" s="1" t="s">
        <v>78</v>
      </c>
      <c r="B36" s="1">
        <v>34</v>
      </c>
      <c r="C36" s="1">
        <v>0.5</v>
      </c>
      <c r="D36" s="1">
        <v>0</v>
      </c>
      <c r="E36" s="1">
        <v>0</v>
      </c>
    </row>
    <row r="37" spans="1:5" x14ac:dyDescent="0.2">
      <c r="A37" s="1" t="s">
        <v>78</v>
      </c>
      <c r="B37" s="1">
        <v>35</v>
      </c>
      <c r="C37" s="1">
        <v>0.5</v>
      </c>
      <c r="D37" s="1">
        <v>0</v>
      </c>
      <c r="E37" s="1">
        <v>0</v>
      </c>
    </row>
    <row r="38" spans="1:5" x14ac:dyDescent="0.2">
      <c r="A38" s="1" t="s">
        <v>78</v>
      </c>
      <c r="B38" s="1">
        <v>36</v>
      </c>
      <c r="C38" s="1">
        <v>0.5</v>
      </c>
      <c r="D38" s="1">
        <v>0</v>
      </c>
      <c r="E38" s="1">
        <v>0</v>
      </c>
    </row>
    <row r="39" spans="1:5" x14ac:dyDescent="0.2">
      <c r="A39" s="1" t="s">
        <v>78</v>
      </c>
      <c r="B39" s="1">
        <v>37</v>
      </c>
      <c r="C39" s="1">
        <v>0.5</v>
      </c>
      <c r="D39" s="1">
        <v>0</v>
      </c>
      <c r="E39" s="1">
        <v>0</v>
      </c>
    </row>
    <row r="40" spans="1:5" x14ac:dyDescent="0.2">
      <c r="A40" s="1" t="s">
        <v>78</v>
      </c>
      <c r="B40" s="1">
        <v>38</v>
      </c>
      <c r="C40" s="1">
        <v>0.5</v>
      </c>
      <c r="D40" s="1">
        <v>0</v>
      </c>
      <c r="E40" s="1">
        <v>0</v>
      </c>
    </row>
    <row r="41" spans="1:5" x14ac:dyDescent="0.2">
      <c r="A41" s="1" t="s">
        <v>78</v>
      </c>
      <c r="B41" s="1">
        <v>39</v>
      </c>
      <c r="C41" s="1">
        <v>0.5</v>
      </c>
      <c r="D41" s="1">
        <v>0</v>
      </c>
      <c r="E41" s="1">
        <v>0</v>
      </c>
    </row>
    <row r="42" spans="1:5" x14ac:dyDescent="0.2">
      <c r="A42" s="1" t="s">
        <v>78</v>
      </c>
      <c r="B42" s="1">
        <v>40</v>
      </c>
      <c r="C42" s="1">
        <v>0.5</v>
      </c>
      <c r="D42" s="1">
        <v>0</v>
      </c>
      <c r="E42" s="1">
        <v>0</v>
      </c>
    </row>
    <row r="43" spans="1:5" x14ac:dyDescent="0.2">
      <c r="A43" s="1" t="s">
        <v>78</v>
      </c>
      <c r="B43" s="1">
        <v>41</v>
      </c>
      <c r="C43" s="1">
        <v>0.5</v>
      </c>
      <c r="D43" s="1">
        <v>0</v>
      </c>
      <c r="E43" s="1">
        <v>0</v>
      </c>
    </row>
    <row r="44" spans="1:5" x14ac:dyDescent="0.2">
      <c r="A44" s="1" t="s">
        <v>78</v>
      </c>
      <c r="B44" s="1">
        <v>42</v>
      </c>
      <c r="C44" s="1">
        <v>0.5</v>
      </c>
      <c r="D44" s="1">
        <v>0</v>
      </c>
      <c r="E44" s="1">
        <v>0</v>
      </c>
    </row>
    <row r="45" spans="1:5" x14ac:dyDescent="0.2">
      <c r="A45" s="1" t="s">
        <v>78</v>
      </c>
      <c r="B45" s="1">
        <v>43</v>
      </c>
      <c r="C45" s="1">
        <v>0.5</v>
      </c>
      <c r="D45" s="1">
        <v>0</v>
      </c>
      <c r="E45" s="1">
        <v>0</v>
      </c>
    </row>
    <row r="46" spans="1:5" x14ac:dyDescent="0.2">
      <c r="A46" s="1" t="s">
        <v>78</v>
      </c>
      <c r="B46" s="1">
        <v>44</v>
      </c>
      <c r="C46" s="1">
        <v>0.5</v>
      </c>
      <c r="D46" s="1">
        <v>0</v>
      </c>
      <c r="E46" s="1">
        <v>0</v>
      </c>
    </row>
    <row r="47" spans="1:5" x14ac:dyDescent="0.2">
      <c r="A47" s="1" t="s">
        <v>78</v>
      </c>
      <c r="B47" s="1">
        <v>45</v>
      </c>
      <c r="C47" s="1">
        <v>0.5</v>
      </c>
      <c r="D47" s="1">
        <v>0</v>
      </c>
      <c r="E47" s="1">
        <v>0</v>
      </c>
    </row>
    <row r="48" spans="1:5" x14ac:dyDescent="0.2">
      <c r="A48" s="1" t="s">
        <v>78</v>
      </c>
      <c r="B48" s="1">
        <v>46</v>
      </c>
      <c r="C48" s="1">
        <v>0.5</v>
      </c>
      <c r="D48" s="1">
        <v>0</v>
      </c>
      <c r="E48" s="1">
        <v>0</v>
      </c>
    </row>
    <row r="49" spans="1:5" x14ac:dyDescent="0.2">
      <c r="A49" s="1" t="s">
        <v>78</v>
      </c>
      <c r="B49" s="1">
        <v>47</v>
      </c>
      <c r="C49" s="1">
        <v>0.5</v>
      </c>
      <c r="D49" s="1">
        <v>0</v>
      </c>
      <c r="E49" s="1">
        <v>0</v>
      </c>
    </row>
    <row r="50" spans="1:5" x14ac:dyDescent="0.2">
      <c r="A50" s="1" t="s">
        <v>78</v>
      </c>
      <c r="B50" s="1">
        <v>48</v>
      </c>
      <c r="C50" s="1">
        <v>0.5</v>
      </c>
      <c r="D50" s="1">
        <v>0</v>
      </c>
      <c r="E50" s="1">
        <v>0</v>
      </c>
    </row>
    <row r="51" spans="1:5" x14ac:dyDescent="0.2">
      <c r="A51" s="1" t="s">
        <v>78</v>
      </c>
      <c r="B51" s="1">
        <v>49</v>
      </c>
      <c r="C51" s="1">
        <v>0.5</v>
      </c>
      <c r="D51" s="1">
        <v>0</v>
      </c>
      <c r="E51" s="1">
        <v>0</v>
      </c>
    </row>
    <row r="52" spans="1:5" x14ac:dyDescent="0.2">
      <c r="A52" s="1" t="s">
        <v>78</v>
      </c>
      <c r="B52" s="1">
        <v>50</v>
      </c>
      <c r="C52" s="1">
        <v>0.5</v>
      </c>
      <c r="D52" s="1">
        <v>0</v>
      </c>
      <c r="E52" s="1">
        <v>0</v>
      </c>
    </row>
    <row r="53" spans="1:5" x14ac:dyDescent="0.2">
      <c r="A53" s="1" t="s">
        <v>78</v>
      </c>
      <c r="B53" s="1">
        <v>51</v>
      </c>
      <c r="C53" s="1">
        <v>0.5</v>
      </c>
      <c r="D53" s="1">
        <v>0</v>
      </c>
      <c r="E53" s="1">
        <v>0</v>
      </c>
    </row>
    <row r="54" spans="1:5" x14ac:dyDescent="0.2">
      <c r="A54" s="1" t="s">
        <v>78</v>
      </c>
      <c r="B54" s="1">
        <v>52</v>
      </c>
      <c r="C54" s="1">
        <v>0.5</v>
      </c>
      <c r="D54" s="1">
        <v>0</v>
      </c>
      <c r="E54" s="1">
        <v>0</v>
      </c>
    </row>
    <row r="55" spans="1:5" x14ac:dyDescent="0.2">
      <c r="A55" s="1" t="s">
        <v>78</v>
      </c>
      <c r="B55" s="1">
        <v>53</v>
      </c>
      <c r="C55" s="1">
        <v>0.5</v>
      </c>
      <c r="D55" s="1">
        <v>0</v>
      </c>
      <c r="E55" s="1">
        <v>0</v>
      </c>
    </row>
    <row r="56" spans="1:5" x14ac:dyDescent="0.2">
      <c r="A56" s="1" t="s">
        <v>78</v>
      </c>
      <c r="B56" s="1">
        <v>54</v>
      </c>
      <c r="C56" s="1">
        <v>0.5</v>
      </c>
      <c r="D56" s="1">
        <v>0</v>
      </c>
      <c r="E56" s="1">
        <v>0</v>
      </c>
    </row>
    <row r="57" spans="1:5" x14ac:dyDescent="0.2">
      <c r="A57" s="1" t="s">
        <v>78</v>
      </c>
      <c r="B57" s="1">
        <v>55</v>
      </c>
      <c r="C57" s="1">
        <v>0.5</v>
      </c>
      <c r="D57" s="1">
        <v>0</v>
      </c>
      <c r="E57" s="1">
        <v>0</v>
      </c>
    </row>
    <row r="58" spans="1:5" x14ac:dyDescent="0.2">
      <c r="A58" s="1" t="s">
        <v>78</v>
      </c>
      <c r="B58" s="1">
        <v>56</v>
      </c>
      <c r="C58" s="1">
        <v>0.5</v>
      </c>
      <c r="D58" s="1">
        <v>0</v>
      </c>
      <c r="E58" s="1">
        <v>0</v>
      </c>
    </row>
    <row r="59" spans="1:5" x14ac:dyDescent="0.2">
      <c r="A59" s="1" t="s">
        <v>78</v>
      </c>
      <c r="B59" s="1">
        <v>57</v>
      </c>
      <c r="C59" s="1">
        <v>0.5</v>
      </c>
      <c r="D59" s="1">
        <v>0</v>
      </c>
      <c r="E59" s="1">
        <v>0</v>
      </c>
    </row>
    <row r="60" spans="1:5" x14ac:dyDescent="0.2">
      <c r="A60" s="1" t="s">
        <v>78</v>
      </c>
      <c r="B60" s="1">
        <v>58</v>
      </c>
      <c r="C60" s="1">
        <v>0.5</v>
      </c>
      <c r="D60" s="1">
        <v>0</v>
      </c>
      <c r="E60" s="1">
        <v>0</v>
      </c>
    </row>
    <row r="61" spans="1:5" x14ac:dyDescent="0.2">
      <c r="A61" s="1" t="s">
        <v>78</v>
      </c>
      <c r="B61" s="1">
        <v>59</v>
      </c>
      <c r="C61" s="1">
        <v>0.5</v>
      </c>
      <c r="D61" s="1">
        <v>0</v>
      </c>
      <c r="E61" s="1">
        <v>0</v>
      </c>
    </row>
    <row r="62" spans="1:5" x14ac:dyDescent="0.2">
      <c r="A62" s="1" t="s">
        <v>78</v>
      </c>
      <c r="B62" s="1">
        <v>60</v>
      </c>
      <c r="C62" s="1">
        <v>0.5</v>
      </c>
      <c r="D62" s="1">
        <v>0</v>
      </c>
      <c r="E62" s="1">
        <v>0</v>
      </c>
    </row>
    <row r="63" spans="1:5" x14ac:dyDescent="0.2">
      <c r="A63" s="1" t="s">
        <v>78</v>
      </c>
      <c r="B63" s="1">
        <v>61</v>
      </c>
      <c r="C63" s="1">
        <v>0.5</v>
      </c>
      <c r="D63" s="1">
        <v>0</v>
      </c>
      <c r="E63" s="1">
        <v>1</v>
      </c>
    </row>
    <row r="64" spans="1:5" x14ac:dyDescent="0.2">
      <c r="A64" s="1" t="s">
        <v>78</v>
      </c>
      <c r="B64" s="1">
        <v>62</v>
      </c>
      <c r="C64" s="1">
        <v>0.5</v>
      </c>
      <c r="D64" s="1">
        <v>0</v>
      </c>
      <c r="E64" s="1">
        <v>1</v>
      </c>
    </row>
    <row r="65" spans="1:5" x14ac:dyDescent="0.2">
      <c r="A65" s="1" t="s">
        <v>78</v>
      </c>
      <c r="B65" s="1">
        <v>63</v>
      </c>
      <c r="C65" s="1">
        <v>0.5</v>
      </c>
      <c r="D65" s="1">
        <v>0</v>
      </c>
      <c r="E65" s="1">
        <v>1</v>
      </c>
    </row>
    <row r="66" spans="1:5" x14ac:dyDescent="0.2">
      <c r="A66" s="1" t="s">
        <v>78</v>
      </c>
      <c r="B66" s="1">
        <v>64</v>
      </c>
      <c r="C66" s="1">
        <v>0.5</v>
      </c>
      <c r="D66" s="1">
        <v>0</v>
      </c>
      <c r="E66" s="1">
        <v>1</v>
      </c>
    </row>
    <row r="67" spans="1:5" x14ac:dyDescent="0.2">
      <c r="A67" s="1" t="s">
        <v>78</v>
      </c>
      <c r="B67" s="1">
        <v>65</v>
      </c>
      <c r="C67" s="1">
        <v>0.5</v>
      </c>
      <c r="D67" s="1">
        <v>0</v>
      </c>
      <c r="E67" s="1">
        <v>1</v>
      </c>
    </row>
    <row r="68" spans="1:5" x14ac:dyDescent="0.2">
      <c r="A68" s="1" t="s">
        <v>78</v>
      </c>
      <c r="B68" s="1">
        <v>66</v>
      </c>
      <c r="C68" s="1">
        <v>0.5</v>
      </c>
      <c r="D68" s="1">
        <v>0</v>
      </c>
      <c r="E68" s="1">
        <v>1</v>
      </c>
    </row>
    <row r="69" spans="1:5" x14ac:dyDescent="0.2">
      <c r="A69" s="1" t="s">
        <v>78</v>
      </c>
      <c r="B69" s="1">
        <v>67</v>
      </c>
      <c r="C69" s="1">
        <v>0.5</v>
      </c>
      <c r="D69" s="1">
        <v>0</v>
      </c>
      <c r="E69" s="1">
        <v>1</v>
      </c>
    </row>
    <row r="70" spans="1:5" x14ac:dyDescent="0.2">
      <c r="A70" s="1" t="s">
        <v>78</v>
      </c>
      <c r="B70" s="1">
        <v>68</v>
      </c>
      <c r="C70" s="1">
        <v>0.5</v>
      </c>
      <c r="D70" s="1">
        <v>0</v>
      </c>
      <c r="E70" s="1">
        <v>1</v>
      </c>
    </row>
    <row r="71" spans="1:5" x14ac:dyDescent="0.2">
      <c r="A71" s="1" t="s">
        <v>78</v>
      </c>
      <c r="B71" s="1">
        <v>69</v>
      </c>
      <c r="C71" s="1">
        <v>0.5</v>
      </c>
      <c r="D71" s="1">
        <v>0</v>
      </c>
      <c r="E71" s="1">
        <v>1</v>
      </c>
    </row>
    <row r="72" spans="1:5" x14ac:dyDescent="0.2">
      <c r="A72" s="1" t="s">
        <v>78</v>
      </c>
      <c r="B72" s="1">
        <v>70</v>
      </c>
      <c r="C72" s="1">
        <v>0.5</v>
      </c>
      <c r="D72" s="1">
        <v>0</v>
      </c>
      <c r="E72" s="1">
        <v>1</v>
      </c>
    </row>
    <row r="73" spans="1:5" x14ac:dyDescent="0.2">
      <c r="A73" s="1" t="s">
        <v>78</v>
      </c>
      <c r="B73" s="1">
        <v>71</v>
      </c>
      <c r="C73" s="1">
        <v>0.5</v>
      </c>
      <c r="D73" s="1">
        <v>0</v>
      </c>
      <c r="E73" s="1">
        <v>1</v>
      </c>
    </row>
    <row r="74" spans="1:5" x14ac:dyDescent="0.2">
      <c r="A74" s="1" t="s">
        <v>78</v>
      </c>
      <c r="B74" s="1">
        <v>72</v>
      </c>
      <c r="C74" s="1">
        <v>0.5</v>
      </c>
      <c r="D74" s="1">
        <v>0</v>
      </c>
      <c r="E74" s="1">
        <v>1</v>
      </c>
    </row>
    <row r="75" spans="1:5" x14ac:dyDescent="0.2">
      <c r="A75" s="1" t="s">
        <v>78</v>
      </c>
      <c r="B75" s="1">
        <v>73</v>
      </c>
      <c r="C75" s="1">
        <v>0.5</v>
      </c>
      <c r="D75" s="1">
        <v>0</v>
      </c>
      <c r="E75" s="1">
        <v>1</v>
      </c>
    </row>
    <row r="76" spans="1:5" x14ac:dyDescent="0.2">
      <c r="A76" s="1" t="s">
        <v>78</v>
      </c>
      <c r="B76" s="1">
        <v>74</v>
      </c>
      <c r="C76" s="1">
        <v>0.5</v>
      </c>
      <c r="D76" s="1">
        <v>0</v>
      </c>
      <c r="E76" s="1">
        <v>1</v>
      </c>
    </row>
    <row r="77" spans="1:5" x14ac:dyDescent="0.2">
      <c r="A77" s="1" t="s">
        <v>78</v>
      </c>
      <c r="B77" s="1">
        <v>75</v>
      </c>
      <c r="C77" s="1">
        <v>0.5</v>
      </c>
      <c r="D77" s="1">
        <v>0</v>
      </c>
      <c r="E77" s="1">
        <v>1</v>
      </c>
    </row>
    <row r="78" spans="1:5" x14ac:dyDescent="0.2">
      <c r="A78" s="1" t="s">
        <v>78</v>
      </c>
      <c r="B78" s="1">
        <v>76</v>
      </c>
      <c r="C78" s="1">
        <v>0.5</v>
      </c>
      <c r="D78" s="1">
        <v>0</v>
      </c>
      <c r="E78" s="1">
        <v>1</v>
      </c>
    </row>
    <row r="79" spans="1:5" x14ac:dyDescent="0.2">
      <c r="A79" s="1" t="s">
        <v>78</v>
      </c>
      <c r="B79" s="1">
        <v>77</v>
      </c>
      <c r="C79" s="1">
        <v>0.5</v>
      </c>
      <c r="D79" s="1">
        <v>0</v>
      </c>
      <c r="E79" s="1">
        <v>1</v>
      </c>
    </row>
    <row r="80" spans="1:5" x14ac:dyDescent="0.2">
      <c r="A80" s="1" t="s">
        <v>78</v>
      </c>
      <c r="B80" s="1">
        <v>78</v>
      </c>
      <c r="C80" s="1">
        <v>0.5</v>
      </c>
      <c r="D80" s="1">
        <v>0</v>
      </c>
      <c r="E80" s="1">
        <v>1</v>
      </c>
    </row>
    <row r="81" spans="1:5" x14ac:dyDescent="0.2">
      <c r="A81" s="1" t="s">
        <v>78</v>
      </c>
      <c r="B81" s="1">
        <v>79</v>
      </c>
      <c r="C81" s="1">
        <v>0.5</v>
      </c>
      <c r="D81" s="1">
        <v>0</v>
      </c>
      <c r="E81" s="1">
        <v>1</v>
      </c>
    </row>
    <row r="82" spans="1:5" x14ac:dyDescent="0.2">
      <c r="A82" s="1" t="s">
        <v>78</v>
      </c>
      <c r="B82" s="1">
        <v>80</v>
      </c>
      <c r="C82" s="1">
        <v>0.5</v>
      </c>
      <c r="D82" s="1">
        <v>0</v>
      </c>
      <c r="E82" s="1">
        <v>1</v>
      </c>
    </row>
    <row r="83" spans="1:5" x14ac:dyDescent="0.2">
      <c r="A83" s="1" t="s">
        <v>78</v>
      </c>
      <c r="B83" s="1">
        <v>81</v>
      </c>
      <c r="C83" s="1">
        <v>0.5</v>
      </c>
      <c r="D83" s="1">
        <v>0</v>
      </c>
      <c r="E83" s="1">
        <v>1</v>
      </c>
    </row>
    <row r="84" spans="1:5" x14ac:dyDescent="0.2">
      <c r="A84" s="1" t="s">
        <v>78</v>
      </c>
      <c r="B84" s="1">
        <v>82</v>
      </c>
      <c r="C84" s="1">
        <v>0.5</v>
      </c>
      <c r="D84" s="1">
        <v>0</v>
      </c>
      <c r="E84" s="1">
        <v>1</v>
      </c>
    </row>
    <row r="85" spans="1:5" x14ac:dyDescent="0.2">
      <c r="A85" s="1" t="s">
        <v>78</v>
      </c>
      <c r="B85" s="1">
        <v>83</v>
      </c>
      <c r="C85" s="1">
        <v>0.5</v>
      </c>
      <c r="D85" s="1">
        <v>0</v>
      </c>
      <c r="E85" s="1">
        <v>1</v>
      </c>
    </row>
    <row r="86" spans="1:5" x14ac:dyDescent="0.2">
      <c r="A86" s="1" t="s">
        <v>78</v>
      </c>
      <c r="B86" s="1">
        <v>84</v>
      </c>
      <c r="C86" s="1">
        <v>0.5</v>
      </c>
      <c r="D86" s="1">
        <v>0</v>
      </c>
      <c r="E86" s="1">
        <v>1</v>
      </c>
    </row>
    <row r="87" spans="1:5" x14ac:dyDescent="0.2">
      <c r="A87" s="1" t="s">
        <v>78</v>
      </c>
      <c r="B87" s="1">
        <v>85</v>
      </c>
      <c r="C87" s="1">
        <v>0.5</v>
      </c>
      <c r="D87" s="1">
        <v>0</v>
      </c>
      <c r="E87" s="1">
        <v>1</v>
      </c>
    </row>
    <row r="88" spans="1:5" x14ac:dyDescent="0.2">
      <c r="A88" s="1" t="s">
        <v>78</v>
      </c>
      <c r="B88" s="1">
        <v>86</v>
      </c>
      <c r="C88" s="1">
        <v>0.5</v>
      </c>
      <c r="D88" s="1">
        <v>0</v>
      </c>
      <c r="E88" s="1">
        <v>1</v>
      </c>
    </row>
    <row r="89" spans="1:5" x14ac:dyDescent="0.2">
      <c r="A89" s="1" t="s">
        <v>78</v>
      </c>
      <c r="B89" s="1">
        <v>87</v>
      </c>
      <c r="C89" s="1">
        <v>0.5</v>
      </c>
      <c r="D89" s="1">
        <v>0</v>
      </c>
      <c r="E89" s="1">
        <v>1</v>
      </c>
    </row>
    <row r="90" spans="1:5" x14ac:dyDescent="0.2">
      <c r="A90" s="1" t="s">
        <v>78</v>
      </c>
      <c r="B90" s="1">
        <v>88</v>
      </c>
      <c r="C90" s="1">
        <v>0.5</v>
      </c>
      <c r="D90" s="1">
        <v>0</v>
      </c>
      <c r="E90" s="1">
        <v>1</v>
      </c>
    </row>
    <row r="91" spans="1:5" x14ac:dyDescent="0.2">
      <c r="A91" s="1" t="s">
        <v>78</v>
      </c>
      <c r="B91" s="1">
        <v>89</v>
      </c>
      <c r="C91" s="1">
        <v>0.5</v>
      </c>
      <c r="D91" s="1">
        <v>0</v>
      </c>
      <c r="E91" s="1">
        <v>1</v>
      </c>
    </row>
    <row r="92" spans="1:5" x14ac:dyDescent="0.2">
      <c r="A92" s="1" t="s">
        <v>78</v>
      </c>
      <c r="B92" s="1">
        <v>90</v>
      </c>
      <c r="C92" s="1">
        <v>0.5</v>
      </c>
      <c r="D92" s="1">
        <v>0</v>
      </c>
      <c r="E92" s="1">
        <v>1</v>
      </c>
    </row>
    <row r="93" spans="1:5" x14ac:dyDescent="0.2">
      <c r="A93" s="1" t="s">
        <v>78</v>
      </c>
      <c r="B93" s="1">
        <v>91</v>
      </c>
      <c r="C93" s="1">
        <v>0.5</v>
      </c>
      <c r="D93" s="1">
        <v>0</v>
      </c>
      <c r="E93" s="1">
        <v>1</v>
      </c>
    </row>
    <row r="94" spans="1:5" x14ac:dyDescent="0.2">
      <c r="A94" s="1" t="s">
        <v>78</v>
      </c>
      <c r="B94" s="1">
        <v>92</v>
      </c>
      <c r="C94" s="1">
        <v>0.5</v>
      </c>
      <c r="D94" s="1">
        <v>0</v>
      </c>
      <c r="E94" s="1">
        <v>1</v>
      </c>
    </row>
    <row r="95" spans="1:5" x14ac:dyDescent="0.2">
      <c r="A95" s="1" t="s">
        <v>78</v>
      </c>
      <c r="B95" s="1">
        <v>93</v>
      </c>
      <c r="C95" s="1">
        <v>0.5</v>
      </c>
      <c r="D95" s="1">
        <v>0</v>
      </c>
      <c r="E95" s="1">
        <v>1</v>
      </c>
    </row>
    <row r="96" spans="1:5" x14ac:dyDescent="0.2">
      <c r="A96" s="1" t="s">
        <v>78</v>
      </c>
      <c r="B96" s="1">
        <v>94</v>
      </c>
      <c r="C96" s="1">
        <v>0.5</v>
      </c>
      <c r="D96" s="1">
        <v>0</v>
      </c>
      <c r="E96" s="1">
        <v>1</v>
      </c>
    </row>
    <row r="97" spans="1:5" x14ac:dyDescent="0.2">
      <c r="A97" s="1" t="s">
        <v>78</v>
      </c>
      <c r="B97" s="1">
        <v>95</v>
      </c>
      <c r="C97" s="1">
        <v>0.5</v>
      </c>
      <c r="D97" s="1">
        <v>0</v>
      </c>
      <c r="E97" s="1">
        <v>1</v>
      </c>
    </row>
    <row r="98" spans="1:5" x14ac:dyDescent="0.2">
      <c r="A98" s="1" t="s">
        <v>78</v>
      </c>
      <c r="B98" s="1">
        <v>96</v>
      </c>
      <c r="C98" s="1">
        <v>0.5</v>
      </c>
      <c r="D98" s="1">
        <v>0</v>
      </c>
      <c r="E98" s="1">
        <v>1</v>
      </c>
    </row>
    <row r="99" spans="1:5" x14ac:dyDescent="0.2">
      <c r="A99" s="1" t="s">
        <v>78</v>
      </c>
      <c r="B99" s="1">
        <v>97</v>
      </c>
      <c r="C99" s="1">
        <v>0.5</v>
      </c>
      <c r="D99" s="1">
        <v>0</v>
      </c>
      <c r="E99" s="1">
        <v>1</v>
      </c>
    </row>
    <row r="100" spans="1:5" x14ac:dyDescent="0.2">
      <c r="A100" s="1" t="s">
        <v>78</v>
      </c>
      <c r="B100" s="1">
        <v>98</v>
      </c>
      <c r="C100" s="1">
        <v>0.5</v>
      </c>
      <c r="D100" s="1">
        <v>0</v>
      </c>
      <c r="E100" s="1">
        <v>1</v>
      </c>
    </row>
    <row r="101" spans="1:5" x14ac:dyDescent="0.2">
      <c r="A101" s="1" t="s">
        <v>78</v>
      </c>
      <c r="B101" s="1">
        <v>99</v>
      </c>
      <c r="C101" s="1">
        <v>0.5</v>
      </c>
      <c r="D101" s="1">
        <v>0</v>
      </c>
      <c r="E101" s="1">
        <v>1</v>
      </c>
    </row>
    <row r="102" spans="1:5" x14ac:dyDescent="0.2">
      <c r="A102" s="1" t="s">
        <v>78</v>
      </c>
      <c r="B102" s="1">
        <v>100</v>
      </c>
      <c r="C102" s="1">
        <v>0.5</v>
      </c>
      <c r="D102" s="1">
        <v>0</v>
      </c>
      <c r="E102" s="1">
        <v>1</v>
      </c>
    </row>
    <row r="103" spans="1:5" x14ac:dyDescent="0.2">
      <c r="A103" s="1" t="s">
        <v>78</v>
      </c>
      <c r="B103" s="1">
        <v>101</v>
      </c>
      <c r="C103" s="1">
        <v>0.5</v>
      </c>
      <c r="D103" s="1">
        <v>0</v>
      </c>
      <c r="E103" s="1">
        <v>1</v>
      </c>
    </row>
    <row r="104" spans="1:5" x14ac:dyDescent="0.2">
      <c r="A104" s="1" t="s">
        <v>78</v>
      </c>
      <c r="B104" s="1">
        <v>102</v>
      </c>
      <c r="C104" s="1">
        <v>0.5</v>
      </c>
      <c r="D104" s="1">
        <v>0</v>
      </c>
      <c r="E104" s="1">
        <v>1</v>
      </c>
    </row>
    <row r="105" spans="1:5" x14ac:dyDescent="0.2">
      <c r="A105" s="1" t="s">
        <v>78</v>
      </c>
      <c r="B105" s="1">
        <v>103</v>
      </c>
      <c r="C105" s="1">
        <v>0.5</v>
      </c>
      <c r="D105" s="1">
        <v>0</v>
      </c>
      <c r="E105" s="1">
        <v>1</v>
      </c>
    </row>
    <row r="106" spans="1:5" x14ac:dyDescent="0.2">
      <c r="A106" s="1" t="s">
        <v>78</v>
      </c>
      <c r="B106" s="1">
        <v>104</v>
      </c>
      <c r="C106" s="1">
        <v>0.5</v>
      </c>
      <c r="D106" s="1">
        <v>0</v>
      </c>
      <c r="E106" s="1">
        <v>1</v>
      </c>
    </row>
    <row r="107" spans="1:5" x14ac:dyDescent="0.2">
      <c r="A107" s="1" t="s">
        <v>78</v>
      </c>
      <c r="B107" s="1">
        <v>105</v>
      </c>
      <c r="C107" s="1">
        <v>0.5</v>
      </c>
      <c r="D107" s="1">
        <v>0</v>
      </c>
      <c r="E107" s="1">
        <v>1</v>
      </c>
    </row>
    <row r="108" spans="1:5" x14ac:dyDescent="0.2">
      <c r="A108" s="1" t="s">
        <v>78</v>
      </c>
      <c r="B108" s="1">
        <v>106</v>
      </c>
      <c r="C108" s="1">
        <v>0.5</v>
      </c>
      <c r="D108" s="1">
        <v>0</v>
      </c>
      <c r="E108" s="1">
        <v>1</v>
      </c>
    </row>
    <row r="109" spans="1:5" x14ac:dyDescent="0.2">
      <c r="A109" s="1" t="s">
        <v>78</v>
      </c>
      <c r="B109" s="1">
        <v>107</v>
      </c>
      <c r="C109" s="1">
        <v>0.5</v>
      </c>
      <c r="D109" s="1">
        <v>0</v>
      </c>
      <c r="E109" s="1">
        <v>1</v>
      </c>
    </row>
    <row r="110" spans="1:5" x14ac:dyDescent="0.2">
      <c r="A110" s="1" t="s">
        <v>78</v>
      </c>
      <c r="B110" s="1">
        <v>108</v>
      </c>
      <c r="C110" s="1">
        <v>0.5</v>
      </c>
      <c r="D110" s="1">
        <v>0</v>
      </c>
      <c r="E110" s="1">
        <v>1</v>
      </c>
    </row>
    <row r="111" spans="1:5" x14ac:dyDescent="0.2">
      <c r="A111" s="1" t="s">
        <v>78</v>
      </c>
      <c r="B111" s="1">
        <v>109</v>
      </c>
      <c r="C111" s="1">
        <v>0.5</v>
      </c>
      <c r="D111" s="1">
        <v>0</v>
      </c>
      <c r="E111" s="1">
        <v>1</v>
      </c>
    </row>
    <row r="112" spans="1:5" x14ac:dyDescent="0.2">
      <c r="A112" s="1" t="s">
        <v>78</v>
      </c>
      <c r="B112" s="1">
        <v>110</v>
      </c>
      <c r="C112" s="1">
        <v>0.5</v>
      </c>
      <c r="D112" s="1">
        <v>0</v>
      </c>
      <c r="E112" s="1">
        <v>1</v>
      </c>
    </row>
    <row r="113" spans="1:5" x14ac:dyDescent="0.2">
      <c r="A113" s="1" t="s">
        <v>78</v>
      </c>
      <c r="B113" s="1">
        <v>111</v>
      </c>
      <c r="C113" s="1">
        <v>0.5</v>
      </c>
      <c r="D113" s="1">
        <v>0</v>
      </c>
      <c r="E113" s="1">
        <v>1</v>
      </c>
    </row>
    <row r="114" spans="1:5" x14ac:dyDescent="0.2">
      <c r="A114" s="1" t="s">
        <v>78</v>
      </c>
      <c r="B114" s="1">
        <v>112</v>
      </c>
      <c r="C114" s="1">
        <v>0.5</v>
      </c>
      <c r="D114" s="1">
        <v>0</v>
      </c>
      <c r="E114" s="1">
        <v>1</v>
      </c>
    </row>
    <row r="115" spans="1:5" x14ac:dyDescent="0.2">
      <c r="A115" s="1" t="s">
        <v>78</v>
      </c>
      <c r="B115" s="1">
        <v>113</v>
      </c>
      <c r="C115" s="1">
        <v>0.5</v>
      </c>
      <c r="D115" s="1">
        <v>0</v>
      </c>
      <c r="E115" s="1">
        <v>1</v>
      </c>
    </row>
    <row r="116" spans="1:5" x14ac:dyDescent="0.2">
      <c r="A116" s="1" t="s">
        <v>78</v>
      </c>
      <c r="B116" s="1">
        <v>114</v>
      </c>
      <c r="C116" s="1">
        <v>0.5</v>
      </c>
      <c r="D116" s="1">
        <v>0</v>
      </c>
      <c r="E116" s="1">
        <v>1</v>
      </c>
    </row>
    <row r="117" spans="1:5" x14ac:dyDescent="0.2">
      <c r="A117" s="1" t="s">
        <v>78</v>
      </c>
      <c r="B117" s="1">
        <v>115</v>
      </c>
      <c r="C117" s="1">
        <v>0.5</v>
      </c>
      <c r="D117" s="1">
        <v>0</v>
      </c>
      <c r="E117" s="1">
        <v>1</v>
      </c>
    </row>
    <row r="118" spans="1:5" x14ac:dyDescent="0.2">
      <c r="A118" s="1" t="s">
        <v>78</v>
      </c>
      <c r="B118" s="1">
        <v>116</v>
      </c>
      <c r="C118" s="1">
        <v>0.5</v>
      </c>
      <c r="D118" s="1">
        <v>0</v>
      </c>
      <c r="E118" s="1">
        <v>1</v>
      </c>
    </row>
    <row r="119" spans="1:5" x14ac:dyDescent="0.2">
      <c r="A119" s="1" t="s">
        <v>78</v>
      </c>
      <c r="B119" s="1">
        <v>117</v>
      </c>
      <c r="C119" s="1">
        <v>0.5</v>
      </c>
      <c r="D119" s="1">
        <v>0</v>
      </c>
      <c r="E119" s="1">
        <v>1</v>
      </c>
    </row>
    <row r="120" spans="1:5" x14ac:dyDescent="0.2">
      <c r="A120" s="1" t="s">
        <v>78</v>
      </c>
      <c r="B120" s="1">
        <v>118</v>
      </c>
      <c r="C120" s="1">
        <v>0.5</v>
      </c>
      <c r="D120" s="1">
        <v>0</v>
      </c>
      <c r="E120" s="1">
        <v>1</v>
      </c>
    </row>
    <row r="121" spans="1:5" x14ac:dyDescent="0.2">
      <c r="A121" s="1" t="s">
        <v>78</v>
      </c>
      <c r="B121" s="1">
        <v>119</v>
      </c>
      <c r="C121" s="1">
        <v>0.5</v>
      </c>
      <c r="D121" s="1">
        <v>0</v>
      </c>
      <c r="E121" s="1">
        <v>1</v>
      </c>
    </row>
    <row r="122" spans="1:5" x14ac:dyDescent="0.2">
      <c r="A122" s="1" t="s">
        <v>78</v>
      </c>
      <c r="B122" s="1">
        <v>120</v>
      </c>
      <c r="C122" s="1">
        <v>0.5</v>
      </c>
      <c r="D122" s="1">
        <v>0</v>
      </c>
      <c r="E122" s="1">
        <v>1</v>
      </c>
    </row>
    <row r="123" spans="1:5" x14ac:dyDescent="0.2">
      <c r="A123" s="1" t="s">
        <v>78</v>
      </c>
      <c r="B123" s="1">
        <v>121</v>
      </c>
      <c r="C123" s="1">
        <v>0.5</v>
      </c>
      <c r="D123" s="1">
        <v>0</v>
      </c>
      <c r="E123" s="1">
        <v>1</v>
      </c>
    </row>
    <row r="124" spans="1:5" x14ac:dyDescent="0.2">
      <c r="A124" s="1" t="s">
        <v>78</v>
      </c>
      <c r="B124" s="1">
        <v>122</v>
      </c>
      <c r="C124" s="1">
        <v>0.5</v>
      </c>
      <c r="D124" s="1">
        <v>0</v>
      </c>
      <c r="E124" s="1">
        <v>1</v>
      </c>
    </row>
    <row r="125" spans="1:5" x14ac:dyDescent="0.2">
      <c r="A125" s="1" t="s">
        <v>78</v>
      </c>
      <c r="B125" s="1">
        <v>123</v>
      </c>
      <c r="C125" s="1">
        <v>0.5</v>
      </c>
      <c r="D125" s="1">
        <v>0</v>
      </c>
      <c r="E125" s="1">
        <v>1</v>
      </c>
    </row>
    <row r="126" spans="1:5" x14ac:dyDescent="0.2">
      <c r="A126" s="1" t="s">
        <v>78</v>
      </c>
      <c r="B126" s="1">
        <v>124</v>
      </c>
      <c r="C126" s="1">
        <v>0.5</v>
      </c>
      <c r="D126" s="1">
        <v>0</v>
      </c>
      <c r="E126" s="1">
        <v>1</v>
      </c>
    </row>
    <row r="127" spans="1:5" x14ac:dyDescent="0.2">
      <c r="A127" s="1" t="s">
        <v>78</v>
      </c>
      <c r="B127" s="1">
        <v>125</v>
      </c>
      <c r="C127" s="1">
        <v>0.5</v>
      </c>
      <c r="D127" s="1">
        <v>0</v>
      </c>
      <c r="E127" s="1">
        <v>1</v>
      </c>
    </row>
    <row r="128" spans="1:5" x14ac:dyDescent="0.2">
      <c r="A128" s="1" t="s">
        <v>78</v>
      </c>
      <c r="B128" s="1">
        <v>126</v>
      </c>
      <c r="C128" s="1">
        <v>0.5</v>
      </c>
      <c r="D128" s="1">
        <v>0</v>
      </c>
      <c r="E128" s="1">
        <v>1</v>
      </c>
    </row>
    <row r="129" spans="1:5" x14ac:dyDescent="0.2">
      <c r="A129" s="1" t="s">
        <v>78</v>
      </c>
      <c r="B129" s="1">
        <v>127</v>
      </c>
      <c r="C129" s="1">
        <v>0.5</v>
      </c>
      <c r="D129" s="1">
        <v>0</v>
      </c>
      <c r="E129" s="1">
        <v>1</v>
      </c>
    </row>
    <row r="130" spans="1:5" x14ac:dyDescent="0.2">
      <c r="A130" s="1" t="s">
        <v>78</v>
      </c>
      <c r="B130" s="1">
        <v>128</v>
      </c>
      <c r="C130" s="1">
        <v>0.5</v>
      </c>
      <c r="D130" s="1">
        <v>0</v>
      </c>
      <c r="E130" s="1">
        <v>1</v>
      </c>
    </row>
    <row r="131" spans="1:5" x14ac:dyDescent="0.2">
      <c r="A131" s="1" t="s">
        <v>78</v>
      </c>
      <c r="B131" s="1">
        <v>129</v>
      </c>
      <c r="C131" s="1">
        <v>0.5</v>
      </c>
      <c r="D131" s="1">
        <v>0</v>
      </c>
      <c r="E131" s="1">
        <v>1</v>
      </c>
    </row>
    <row r="132" spans="1:5" x14ac:dyDescent="0.2">
      <c r="A132" s="1" t="s">
        <v>78</v>
      </c>
      <c r="B132" s="1">
        <v>130</v>
      </c>
      <c r="C132" s="1">
        <v>0.5</v>
      </c>
      <c r="D132" s="1">
        <v>0</v>
      </c>
      <c r="E132" s="1">
        <v>1</v>
      </c>
    </row>
    <row r="133" spans="1:5" x14ac:dyDescent="0.2">
      <c r="A133" s="1" t="s">
        <v>78</v>
      </c>
      <c r="B133" s="1">
        <v>131</v>
      </c>
      <c r="C133" s="1">
        <v>0.5</v>
      </c>
      <c r="D133" s="1">
        <v>0</v>
      </c>
      <c r="E133" s="1">
        <v>1</v>
      </c>
    </row>
    <row r="134" spans="1:5" x14ac:dyDescent="0.2">
      <c r="A134" s="1" t="s">
        <v>78</v>
      </c>
      <c r="B134" s="1">
        <v>132</v>
      </c>
      <c r="C134" s="1">
        <v>0.5</v>
      </c>
      <c r="D134" s="1">
        <v>0</v>
      </c>
      <c r="E134" s="1">
        <v>1</v>
      </c>
    </row>
    <row r="135" spans="1:5" x14ac:dyDescent="0.2">
      <c r="A135" s="1" t="s">
        <v>78</v>
      </c>
      <c r="B135" s="1">
        <v>133</v>
      </c>
      <c r="C135" s="1">
        <v>0.5</v>
      </c>
      <c r="D135" s="1">
        <v>0</v>
      </c>
      <c r="E135" s="1">
        <v>1</v>
      </c>
    </row>
    <row r="136" spans="1:5" x14ac:dyDescent="0.2">
      <c r="A136" s="1" t="s">
        <v>78</v>
      </c>
      <c r="B136" s="1">
        <v>134</v>
      </c>
      <c r="C136" s="1">
        <v>0.5</v>
      </c>
      <c r="D136" s="1">
        <v>0</v>
      </c>
      <c r="E136" s="1">
        <v>1</v>
      </c>
    </row>
    <row r="137" spans="1:5" x14ac:dyDescent="0.2">
      <c r="A137" s="1" t="s">
        <v>78</v>
      </c>
      <c r="B137" s="1">
        <v>135</v>
      </c>
      <c r="C137" s="1">
        <v>0.5</v>
      </c>
      <c r="D137" s="1">
        <v>0</v>
      </c>
      <c r="E137" s="1">
        <v>1</v>
      </c>
    </row>
    <row r="138" spans="1:5" x14ac:dyDescent="0.2">
      <c r="A138" s="1" t="s">
        <v>78</v>
      </c>
      <c r="B138" s="1">
        <v>136</v>
      </c>
      <c r="C138" s="1">
        <v>0.5</v>
      </c>
      <c r="D138" s="1">
        <v>0</v>
      </c>
      <c r="E138" s="1">
        <v>1</v>
      </c>
    </row>
    <row r="139" spans="1:5" x14ac:dyDescent="0.2">
      <c r="A139" s="1" t="s">
        <v>78</v>
      </c>
      <c r="B139" s="1">
        <v>137</v>
      </c>
      <c r="C139" s="1">
        <v>0.5</v>
      </c>
      <c r="D139" s="1">
        <v>0</v>
      </c>
      <c r="E139" s="1">
        <v>1</v>
      </c>
    </row>
    <row r="140" spans="1:5" x14ac:dyDescent="0.2">
      <c r="A140" s="1" t="s">
        <v>78</v>
      </c>
      <c r="B140" s="1">
        <v>138</v>
      </c>
      <c r="C140" s="1">
        <v>0.5</v>
      </c>
      <c r="D140" s="1">
        <v>0</v>
      </c>
      <c r="E140" s="1">
        <v>1</v>
      </c>
    </row>
    <row r="141" spans="1:5" x14ac:dyDescent="0.2">
      <c r="A141" s="1" t="s">
        <v>78</v>
      </c>
      <c r="B141" s="1">
        <v>139</v>
      </c>
      <c r="C141" s="1">
        <v>0.5</v>
      </c>
      <c r="D141" s="1">
        <v>0</v>
      </c>
      <c r="E141" s="1">
        <v>1</v>
      </c>
    </row>
    <row r="142" spans="1:5" x14ac:dyDescent="0.2">
      <c r="A142" s="1" t="s">
        <v>78</v>
      </c>
      <c r="B142" s="1">
        <v>140</v>
      </c>
      <c r="C142" s="1">
        <v>0.5</v>
      </c>
      <c r="D142" s="1">
        <v>0</v>
      </c>
      <c r="E142" s="1">
        <v>1</v>
      </c>
    </row>
    <row r="143" spans="1:5" x14ac:dyDescent="0.2">
      <c r="A143" s="1" t="s">
        <v>78</v>
      </c>
      <c r="B143" s="1">
        <v>141</v>
      </c>
      <c r="C143" s="1">
        <v>0.5</v>
      </c>
      <c r="D143" s="1">
        <v>0</v>
      </c>
      <c r="E143" s="1">
        <v>1</v>
      </c>
    </row>
    <row r="144" spans="1:5" x14ac:dyDescent="0.2">
      <c r="A144" s="1" t="s">
        <v>78</v>
      </c>
      <c r="B144" s="1">
        <v>142</v>
      </c>
      <c r="C144" s="1">
        <v>0.5</v>
      </c>
      <c r="D144" s="1">
        <v>0</v>
      </c>
      <c r="E144" s="1">
        <v>1</v>
      </c>
    </row>
    <row r="145" spans="1:5" x14ac:dyDescent="0.2">
      <c r="A145" s="1" t="s">
        <v>78</v>
      </c>
      <c r="B145" s="1">
        <v>143</v>
      </c>
      <c r="C145" s="1">
        <v>0.5</v>
      </c>
      <c r="D145" s="1">
        <v>0</v>
      </c>
      <c r="E145" s="1">
        <v>1</v>
      </c>
    </row>
    <row r="146" spans="1:5" x14ac:dyDescent="0.2">
      <c r="A146" s="1" t="s">
        <v>78</v>
      </c>
      <c r="B146" s="1">
        <v>144</v>
      </c>
      <c r="C146" s="1">
        <v>0.5</v>
      </c>
      <c r="D146" s="1">
        <v>0</v>
      </c>
      <c r="E146" s="1">
        <v>1</v>
      </c>
    </row>
    <row r="147" spans="1:5" x14ac:dyDescent="0.2">
      <c r="A147" s="1" t="s">
        <v>78</v>
      </c>
      <c r="B147" s="1">
        <v>145</v>
      </c>
      <c r="C147" s="1">
        <v>0.5</v>
      </c>
      <c r="D147" s="1">
        <v>0</v>
      </c>
      <c r="E147" s="1">
        <v>1</v>
      </c>
    </row>
    <row r="148" spans="1:5" x14ac:dyDescent="0.2">
      <c r="A148" s="1" t="s">
        <v>78</v>
      </c>
      <c r="B148" s="1">
        <v>146</v>
      </c>
      <c r="C148" s="1">
        <v>0.5</v>
      </c>
      <c r="D148" s="1">
        <v>0</v>
      </c>
      <c r="E148" s="1">
        <v>1</v>
      </c>
    </row>
    <row r="149" spans="1:5" x14ac:dyDescent="0.2">
      <c r="A149" s="1" t="s">
        <v>78</v>
      </c>
      <c r="B149" s="1">
        <v>147</v>
      </c>
      <c r="C149" s="1">
        <v>0.5</v>
      </c>
      <c r="D149" s="1">
        <v>0</v>
      </c>
      <c r="E149" s="1">
        <v>1</v>
      </c>
    </row>
    <row r="150" spans="1:5" x14ac:dyDescent="0.2">
      <c r="A150" s="1" t="s">
        <v>78</v>
      </c>
      <c r="B150" s="1">
        <v>148</v>
      </c>
      <c r="C150" s="1">
        <v>0.5</v>
      </c>
      <c r="D150" s="1">
        <v>0</v>
      </c>
      <c r="E150" s="1">
        <v>1</v>
      </c>
    </row>
    <row r="151" spans="1:5" x14ac:dyDescent="0.2">
      <c r="A151" s="1" t="s">
        <v>78</v>
      </c>
      <c r="B151" s="1">
        <v>149</v>
      </c>
      <c r="C151" s="1">
        <v>0.5</v>
      </c>
      <c r="D151" s="1">
        <v>0</v>
      </c>
      <c r="E151" s="1">
        <v>1</v>
      </c>
    </row>
    <row r="152" spans="1:5" x14ac:dyDescent="0.2">
      <c r="A152" s="1" t="s">
        <v>78</v>
      </c>
      <c r="B152" s="1">
        <v>150</v>
      </c>
      <c r="C152" s="1">
        <v>0.5</v>
      </c>
      <c r="D152" s="1">
        <v>0</v>
      </c>
      <c r="E152" s="1">
        <v>1</v>
      </c>
    </row>
    <row r="153" spans="1:5" x14ac:dyDescent="0.2">
      <c r="A153" s="1" t="s">
        <v>78</v>
      </c>
      <c r="B153" s="1">
        <v>151</v>
      </c>
      <c r="C153" s="1">
        <v>0.5</v>
      </c>
      <c r="D153" s="1">
        <v>0</v>
      </c>
      <c r="E153" s="1">
        <v>1</v>
      </c>
    </row>
    <row r="154" spans="1:5" x14ac:dyDescent="0.2">
      <c r="A154" s="1" t="s">
        <v>78</v>
      </c>
      <c r="B154" s="1">
        <v>152</v>
      </c>
      <c r="C154" s="1">
        <v>0.5</v>
      </c>
      <c r="D154" s="1">
        <v>0</v>
      </c>
      <c r="E154" s="1">
        <v>1</v>
      </c>
    </row>
    <row r="155" spans="1:5" x14ac:dyDescent="0.2">
      <c r="A155" s="1" t="s">
        <v>78</v>
      </c>
      <c r="B155" s="1">
        <v>153</v>
      </c>
      <c r="C155" s="1">
        <v>0.5</v>
      </c>
      <c r="D155" s="1">
        <v>0</v>
      </c>
      <c r="E155" s="1">
        <v>1</v>
      </c>
    </row>
    <row r="156" spans="1:5" x14ac:dyDescent="0.2">
      <c r="A156" s="1" t="s">
        <v>78</v>
      </c>
      <c r="B156" s="1">
        <v>154</v>
      </c>
      <c r="C156" s="1">
        <v>0.5</v>
      </c>
      <c r="D156" s="1">
        <v>0</v>
      </c>
      <c r="E156" s="1">
        <v>1</v>
      </c>
    </row>
    <row r="157" spans="1:5" x14ac:dyDescent="0.2">
      <c r="A157" s="1" t="s">
        <v>78</v>
      </c>
      <c r="B157" s="1">
        <v>155</v>
      </c>
      <c r="C157" s="1">
        <v>0.5</v>
      </c>
      <c r="D157" s="1">
        <v>0</v>
      </c>
      <c r="E157" s="1">
        <v>1</v>
      </c>
    </row>
    <row r="158" spans="1:5" x14ac:dyDescent="0.2">
      <c r="A158" s="1" t="s">
        <v>78</v>
      </c>
      <c r="B158" s="1">
        <v>156</v>
      </c>
      <c r="C158" s="1">
        <v>0.5</v>
      </c>
      <c r="D158" s="1">
        <v>0</v>
      </c>
      <c r="E158" s="1">
        <v>1</v>
      </c>
    </row>
    <row r="159" spans="1:5" x14ac:dyDescent="0.2">
      <c r="A159" s="1" t="s">
        <v>78</v>
      </c>
      <c r="B159" s="1">
        <v>157</v>
      </c>
      <c r="C159" s="1">
        <v>0.5</v>
      </c>
      <c r="D159" s="1">
        <v>0</v>
      </c>
      <c r="E159" s="1">
        <v>1</v>
      </c>
    </row>
    <row r="160" spans="1:5" x14ac:dyDescent="0.2">
      <c r="A160" s="1" t="s">
        <v>78</v>
      </c>
      <c r="B160" s="1">
        <v>158</v>
      </c>
      <c r="C160" s="1">
        <v>0.5</v>
      </c>
      <c r="D160" s="1">
        <v>0</v>
      </c>
      <c r="E160" s="1">
        <v>1</v>
      </c>
    </row>
    <row r="161" spans="1:5" x14ac:dyDescent="0.2">
      <c r="A161" s="1" t="s">
        <v>78</v>
      </c>
      <c r="B161" s="1">
        <v>159</v>
      </c>
      <c r="C161" s="1">
        <v>0.5</v>
      </c>
      <c r="D161" s="1">
        <v>0</v>
      </c>
      <c r="E161" s="1">
        <v>1</v>
      </c>
    </row>
    <row r="162" spans="1:5" x14ac:dyDescent="0.2">
      <c r="A162" s="1" t="s">
        <v>78</v>
      </c>
      <c r="B162" s="1">
        <v>160</v>
      </c>
      <c r="C162" s="1">
        <v>0.5</v>
      </c>
      <c r="D162" s="1">
        <v>0</v>
      </c>
      <c r="E162" s="1">
        <v>1</v>
      </c>
    </row>
    <row r="163" spans="1:5" x14ac:dyDescent="0.2">
      <c r="A163" s="1" t="s">
        <v>78</v>
      </c>
      <c r="B163" s="1">
        <v>161</v>
      </c>
      <c r="C163" s="1">
        <v>0.5</v>
      </c>
      <c r="D163" s="1">
        <v>0</v>
      </c>
      <c r="E163" s="1">
        <v>1</v>
      </c>
    </row>
    <row r="164" spans="1:5" x14ac:dyDescent="0.2">
      <c r="A164" s="1" t="s">
        <v>78</v>
      </c>
      <c r="B164" s="1">
        <v>162</v>
      </c>
      <c r="C164" s="1">
        <v>0.5</v>
      </c>
      <c r="D164" s="1">
        <v>0</v>
      </c>
      <c r="E164" s="1">
        <v>1</v>
      </c>
    </row>
    <row r="165" spans="1:5" x14ac:dyDescent="0.2">
      <c r="A165" s="1" t="s">
        <v>78</v>
      </c>
      <c r="B165" s="1">
        <v>163</v>
      </c>
      <c r="C165" s="1">
        <v>0.5</v>
      </c>
      <c r="D165" s="1">
        <v>0</v>
      </c>
      <c r="E165" s="1">
        <v>1</v>
      </c>
    </row>
    <row r="166" spans="1:5" x14ac:dyDescent="0.2">
      <c r="A166" s="1" t="s">
        <v>78</v>
      </c>
      <c r="B166" s="1">
        <v>164</v>
      </c>
      <c r="C166" s="1">
        <v>0.5</v>
      </c>
      <c r="D166" s="1">
        <v>0</v>
      </c>
      <c r="E166" s="1">
        <v>1</v>
      </c>
    </row>
    <row r="167" spans="1:5" x14ac:dyDescent="0.2">
      <c r="A167" s="1" t="s">
        <v>78</v>
      </c>
      <c r="B167" s="1">
        <v>165</v>
      </c>
      <c r="C167" s="1">
        <v>0.5</v>
      </c>
      <c r="D167" s="1">
        <v>0</v>
      </c>
      <c r="E167" s="1">
        <v>1</v>
      </c>
    </row>
    <row r="168" spans="1:5" x14ac:dyDescent="0.2">
      <c r="A168" s="1" t="s">
        <v>78</v>
      </c>
      <c r="B168" s="1">
        <v>166</v>
      </c>
      <c r="C168" s="1">
        <v>0.5</v>
      </c>
      <c r="D168" s="1">
        <v>0</v>
      </c>
      <c r="E168" s="1">
        <v>1</v>
      </c>
    </row>
    <row r="169" spans="1:5" x14ac:dyDescent="0.2">
      <c r="A169" s="1" t="s">
        <v>78</v>
      </c>
      <c r="B169" s="1">
        <v>167</v>
      </c>
      <c r="C169" s="1">
        <v>0.5</v>
      </c>
      <c r="D169" s="1">
        <v>0</v>
      </c>
      <c r="E169" s="1">
        <v>1</v>
      </c>
    </row>
    <row r="170" spans="1:5" x14ac:dyDescent="0.2">
      <c r="A170" s="1" t="s">
        <v>78</v>
      </c>
      <c r="B170" s="1">
        <v>168</v>
      </c>
      <c r="C170" s="1">
        <v>0.5</v>
      </c>
      <c r="D170" s="1">
        <v>0</v>
      </c>
      <c r="E170" s="1">
        <v>1</v>
      </c>
    </row>
    <row r="171" spans="1:5" x14ac:dyDescent="0.2">
      <c r="A171" s="1" t="s">
        <v>78</v>
      </c>
      <c r="B171" s="1">
        <v>169</v>
      </c>
      <c r="C171" s="1">
        <v>0.5</v>
      </c>
      <c r="D171" s="1">
        <v>0</v>
      </c>
      <c r="E171" s="1">
        <v>1</v>
      </c>
    </row>
    <row r="172" spans="1:5" x14ac:dyDescent="0.2">
      <c r="A172" s="1" t="s">
        <v>78</v>
      </c>
      <c r="B172" s="1">
        <v>170</v>
      </c>
      <c r="C172" s="1">
        <v>0.5</v>
      </c>
      <c r="D172" s="1">
        <v>0</v>
      </c>
      <c r="E172" s="1">
        <v>1</v>
      </c>
    </row>
    <row r="173" spans="1:5" x14ac:dyDescent="0.2">
      <c r="A173" s="1" t="s">
        <v>78</v>
      </c>
      <c r="B173" s="1">
        <v>171</v>
      </c>
      <c r="C173" s="1">
        <v>0.5</v>
      </c>
      <c r="D173" s="1">
        <v>0</v>
      </c>
      <c r="E173" s="1">
        <v>1</v>
      </c>
    </row>
    <row r="174" spans="1:5" x14ac:dyDescent="0.2">
      <c r="A174" s="1" t="s">
        <v>78</v>
      </c>
      <c r="B174" s="1">
        <v>172</v>
      </c>
      <c r="C174" s="1">
        <v>0.5</v>
      </c>
      <c r="D174" s="1">
        <v>0</v>
      </c>
      <c r="E174" s="1">
        <v>1</v>
      </c>
    </row>
    <row r="175" spans="1:5" x14ac:dyDescent="0.2">
      <c r="A175" s="1" t="s">
        <v>78</v>
      </c>
      <c r="B175" s="1">
        <v>173</v>
      </c>
      <c r="C175" s="1">
        <v>0.5</v>
      </c>
      <c r="D175" s="1">
        <v>0</v>
      </c>
      <c r="E175" s="1">
        <v>1</v>
      </c>
    </row>
    <row r="176" spans="1:5" x14ac:dyDescent="0.2">
      <c r="A176" s="1" t="s">
        <v>78</v>
      </c>
      <c r="B176" s="1">
        <v>174</v>
      </c>
      <c r="C176" s="1">
        <v>0.5</v>
      </c>
      <c r="D176" s="1">
        <v>0</v>
      </c>
      <c r="E176" s="1">
        <v>1</v>
      </c>
    </row>
    <row r="177" spans="1:5" x14ac:dyDescent="0.2">
      <c r="A177" s="1" t="s">
        <v>78</v>
      </c>
      <c r="B177" s="1">
        <v>175</v>
      </c>
      <c r="C177" s="1">
        <v>1</v>
      </c>
      <c r="D177" s="1">
        <v>0</v>
      </c>
      <c r="E177" s="1">
        <v>1</v>
      </c>
    </row>
    <row r="178" spans="1:5" x14ac:dyDescent="0.2">
      <c r="A178" s="1" t="s">
        <v>78</v>
      </c>
      <c r="B178" s="1">
        <v>176</v>
      </c>
      <c r="C178" s="1">
        <v>1</v>
      </c>
      <c r="D178" s="1">
        <v>0</v>
      </c>
      <c r="E178" s="1">
        <v>1</v>
      </c>
    </row>
    <row r="179" spans="1:5" x14ac:dyDescent="0.2">
      <c r="A179" s="1" t="s">
        <v>78</v>
      </c>
      <c r="B179" s="1">
        <v>177</v>
      </c>
      <c r="C179" s="1">
        <v>1</v>
      </c>
      <c r="D179" s="1">
        <v>0</v>
      </c>
      <c r="E179" s="1">
        <v>1</v>
      </c>
    </row>
    <row r="180" spans="1:5" x14ac:dyDescent="0.2">
      <c r="A180" s="1" t="s">
        <v>78</v>
      </c>
      <c r="B180" s="1">
        <v>178</v>
      </c>
      <c r="C180" s="1">
        <v>1</v>
      </c>
      <c r="D180" s="1">
        <v>0</v>
      </c>
      <c r="E180" s="1">
        <v>1</v>
      </c>
    </row>
    <row r="181" spans="1:5" x14ac:dyDescent="0.2">
      <c r="A181" s="1" t="s">
        <v>78</v>
      </c>
      <c r="B181" s="1">
        <v>179</v>
      </c>
      <c r="C181" s="1">
        <v>1</v>
      </c>
      <c r="D181" s="1">
        <v>0</v>
      </c>
      <c r="E181" s="1">
        <v>1</v>
      </c>
    </row>
    <row r="182" spans="1:5" x14ac:dyDescent="0.2">
      <c r="A182" s="1" t="s">
        <v>78</v>
      </c>
      <c r="B182" s="1">
        <v>180</v>
      </c>
      <c r="C182" s="1">
        <v>1</v>
      </c>
      <c r="D182" s="1">
        <v>0</v>
      </c>
      <c r="E182" s="1">
        <v>1</v>
      </c>
    </row>
    <row r="183" spans="1:5" x14ac:dyDescent="0.2">
      <c r="A183" s="1" t="s">
        <v>78</v>
      </c>
      <c r="B183" s="1">
        <v>181</v>
      </c>
      <c r="C183" s="1">
        <v>1</v>
      </c>
      <c r="D183" s="1">
        <v>0</v>
      </c>
      <c r="E183" s="1">
        <v>1</v>
      </c>
    </row>
    <row r="184" spans="1:5" x14ac:dyDescent="0.2">
      <c r="A184" s="1" t="s">
        <v>78</v>
      </c>
      <c r="B184" s="1">
        <v>182</v>
      </c>
      <c r="C184" s="1">
        <v>1</v>
      </c>
      <c r="D184" s="1">
        <v>0</v>
      </c>
      <c r="E184" s="1">
        <v>1</v>
      </c>
    </row>
    <row r="185" spans="1:5" x14ac:dyDescent="0.2">
      <c r="A185" s="1" t="s">
        <v>78</v>
      </c>
      <c r="B185" s="1">
        <v>183</v>
      </c>
      <c r="C185" s="1">
        <v>1</v>
      </c>
      <c r="D185" s="1">
        <v>0</v>
      </c>
      <c r="E185" s="1">
        <v>1</v>
      </c>
    </row>
    <row r="186" spans="1:5" x14ac:dyDescent="0.2">
      <c r="A186" s="1" t="s">
        <v>78</v>
      </c>
      <c r="B186" s="1">
        <v>184</v>
      </c>
      <c r="C186" s="1">
        <v>1</v>
      </c>
      <c r="D186" s="1">
        <v>0</v>
      </c>
      <c r="E186" s="1">
        <v>1</v>
      </c>
    </row>
    <row r="187" spans="1:5" x14ac:dyDescent="0.2">
      <c r="A187" s="1" t="s">
        <v>78</v>
      </c>
      <c r="B187" s="1">
        <v>185</v>
      </c>
      <c r="C187" s="1">
        <v>1</v>
      </c>
      <c r="D187" s="1">
        <v>0</v>
      </c>
      <c r="E187" s="1">
        <v>1</v>
      </c>
    </row>
    <row r="188" spans="1:5" x14ac:dyDescent="0.2">
      <c r="A188" s="1" t="s">
        <v>78</v>
      </c>
      <c r="B188" s="1">
        <v>186</v>
      </c>
      <c r="C188" s="1">
        <v>1</v>
      </c>
      <c r="D188" s="1">
        <v>0</v>
      </c>
      <c r="E188" s="1">
        <v>1</v>
      </c>
    </row>
    <row r="189" spans="1:5" x14ac:dyDescent="0.2">
      <c r="A189" s="1" t="s">
        <v>78</v>
      </c>
      <c r="B189" s="1">
        <v>187</v>
      </c>
      <c r="C189" s="1">
        <v>1</v>
      </c>
      <c r="D189" s="1">
        <v>0</v>
      </c>
      <c r="E189" s="1">
        <v>1</v>
      </c>
    </row>
    <row r="190" spans="1:5" x14ac:dyDescent="0.2">
      <c r="A190" s="1" t="s">
        <v>78</v>
      </c>
      <c r="B190" s="1">
        <v>188</v>
      </c>
      <c r="C190" s="1">
        <v>1</v>
      </c>
      <c r="D190" s="1">
        <v>0</v>
      </c>
      <c r="E190" s="1">
        <v>1</v>
      </c>
    </row>
    <row r="191" spans="1:5" x14ac:dyDescent="0.2">
      <c r="A191" s="1" t="s">
        <v>78</v>
      </c>
      <c r="B191" s="1">
        <v>189</v>
      </c>
      <c r="C191" s="1">
        <v>1</v>
      </c>
      <c r="D191" s="1">
        <v>0</v>
      </c>
      <c r="E191" s="1">
        <v>1</v>
      </c>
    </row>
    <row r="192" spans="1:5" x14ac:dyDescent="0.2">
      <c r="A192" s="1" t="s">
        <v>78</v>
      </c>
      <c r="B192" s="1">
        <v>190</v>
      </c>
      <c r="C192" s="1">
        <v>1</v>
      </c>
      <c r="D192" s="1">
        <v>0</v>
      </c>
      <c r="E192" s="1">
        <v>1</v>
      </c>
    </row>
    <row r="193" spans="1:5" x14ac:dyDescent="0.2">
      <c r="A193" s="1" t="s">
        <v>78</v>
      </c>
      <c r="B193" s="1">
        <v>191</v>
      </c>
      <c r="C193" s="1">
        <v>1</v>
      </c>
      <c r="D193" s="1">
        <v>0</v>
      </c>
      <c r="E193" s="1">
        <v>1</v>
      </c>
    </row>
    <row r="194" spans="1:5" x14ac:dyDescent="0.2">
      <c r="A194" s="1" t="s">
        <v>78</v>
      </c>
      <c r="B194" s="1">
        <v>192</v>
      </c>
      <c r="C194" s="1">
        <v>1</v>
      </c>
      <c r="D194" s="1">
        <v>0</v>
      </c>
      <c r="E194" s="1">
        <v>1</v>
      </c>
    </row>
    <row r="195" spans="1:5" x14ac:dyDescent="0.2">
      <c r="A195" s="1" t="s">
        <v>78</v>
      </c>
      <c r="B195" s="1">
        <v>193</v>
      </c>
      <c r="C195" s="1">
        <v>1</v>
      </c>
      <c r="D195" s="1">
        <v>0</v>
      </c>
      <c r="E195" s="1">
        <v>1</v>
      </c>
    </row>
    <row r="196" spans="1:5" x14ac:dyDescent="0.2">
      <c r="A196" s="1" t="s">
        <v>78</v>
      </c>
      <c r="B196" s="1">
        <v>194</v>
      </c>
      <c r="C196" s="1">
        <v>1</v>
      </c>
      <c r="D196" s="1">
        <v>0</v>
      </c>
      <c r="E196" s="1">
        <v>1</v>
      </c>
    </row>
    <row r="197" spans="1:5" x14ac:dyDescent="0.2">
      <c r="A197" s="1" t="s">
        <v>78</v>
      </c>
      <c r="B197" s="1">
        <v>195</v>
      </c>
      <c r="C197" s="1">
        <v>1</v>
      </c>
      <c r="D197" s="1">
        <v>0</v>
      </c>
      <c r="E197" s="1">
        <v>1</v>
      </c>
    </row>
    <row r="198" spans="1:5" x14ac:dyDescent="0.2">
      <c r="A198" s="1" t="s">
        <v>78</v>
      </c>
      <c r="B198" s="1">
        <v>196</v>
      </c>
      <c r="C198" s="1">
        <v>1</v>
      </c>
      <c r="D198" s="1">
        <v>0</v>
      </c>
      <c r="E198" s="1">
        <v>1</v>
      </c>
    </row>
    <row r="199" spans="1:5" x14ac:dyDescent="0.2">
      <c r="A199" s="1" t="s">
        <v>78</v>
      </c>
      <c r="B199" s="1">
        <v>197</v>
      </c>
      <c r="C199" s="1">
        <v>1</v>
      </c>
      <c r="D199" s="1">
        <v>0</v>
      </c>
      <c r="E199" s="1">
        <v>1</v>
      </c>
    </row>
    <row r="200" spans="1:5" x14ac:dyDescent="0.2">
      <c r="A200" s="1" t="s">
        <v>78</v>
      </c>
      <c r="B200" s="1">
        <v>198</v>
      </c>
      <c r="C200" s="1">
        <v>1</v>
      </c>
      <c r="D200" s="1">
        <v>0</v>
      </c>
      <c r="E200" s="1">
        <v>1</v>
      </c>
    </row>
    <row r="201" spans="1:5" x14ac:dyDescent="0.2">
      <c r="A201" s="1" t="s">
        <v>78</v>
      </c>
      <c r="B201" s="1">
        <v>199</v>
      </c>
      <c r="C201" s="1">
        <v>1</v>
      </c>
      <c r="D201" s="1">
        <v>0</v>
      </c>
      <c r="E201" s="1">
        <v>1</v>
      </c>
    </row>
    <row r="202" spans="1:5" x14ac:dyDescent="0.2">
      <c r="A202" s="1" t="s">
        <v>78</v>
      </c>
      <c r="B202" s="1">
        <v>200</v>
      </c>
      <c r="C202" s="1">
        <v>1</v>
      </c>
      <c r="D202" s="1">
        <v>0</v>
      </c>
      <c r="E202" s="1">
        <v>1</v>
      </c>
    </row>
    <row r="203" spans="1:5" x14ac:dyDescent="0.2">
      <c r="A203" s="1" t="s">
        <v>78</v>
      </c>
      <c r="B203" s="1">
        <v>201</v>
      </c>
      <c r="C203" s="1">
        <v>1</v>
      </c>
      <c r="D203" s="1">
        <v>0</v>
      </c>
      <c r="E203" s="1">
        <v>1</v>
      </c>
    </row>
    <row r="204" spans="1:5" x14ac:dyDescent="0.2">
      <c r="A204" s="1" t="s">
        <v>78</v>
      </c>
      <c r="B204" s="1">
        <v>202</v>
      </c>
      <c r="C204" s="1">
        <v>1</v>
      </c>
      <c r="D204" s="1">
        <v>0</v>
      </c>
      <c r="E204" s="1">
        <v>1</v>
      </c>
    </row>
    <row r="205" spans="1:5" x14ac:dyDescent="0.2">
      <c r="A205" s="1" t="s">
        <v>78</v>
      </c>
      <c r="B205" s="1">
        <v>203</v>
      </c>
      <c r="C205" s="1">
        <v>1</v>
      </c>
      <c r="D205" s="1">
        <v>0</v>
      </c>
      <c r="E205" s="1">
        <v>1</v>
      </c>
    </row>
    <row r="206" spans="1:5" x14ac:dyDescent="0.2">
      <c r="A206" s="1" t="s">
        <v>78</v>
      </c>
      <c r="B206" s="1">
        <v>204</v>
      </c>
      <c r="C206" s="1">
        <v>1</v>
      </c>
      <c r="D206" s="1">
        <v>0</v>
      </c>
      <c r="E206" s="1">
        <v>1</v>
      </c>
    </row>
    <row r="207" spans="1:5" x14ac:dyDescent="0.2">
      <c r="A207" s="1" t="s">
        <v>78</v>
      </c>
      <c r="B207" s="1">
        <v>205</v>
      </c>
      <c r="C207" s="1">
        <v>1</v>
      </c>
      <c r="D207" s="1">
        <v>0</v>
      </c>
      <c r="E207" s="1">
        <v>1</v>
      </c>
    </row>
    <row r="208" spans="1:5" x14ac:dyDescent="0.2">
      <c r="A208" s="1" t="s">
        <v>78</v>
      </c>
      <c r="B208" s="1">
        <v>206</v>
      </c>
      <c r="C208" s="1">
        <v>1</v>
      </c>
      <c r="D208" s="1">
        <v>0</v>
      </c>
      <c r="E208" s="1">
        <v>1</v>
      </c>
    </row>
    <row r="209" spans="1:5" x14ac:dyDescent="0.2">
      <c r="A209" s="1" t="s">
        <v>78</v>
      </c>
      <c r="B209" s="1">
        <v>207</v>
      </c>
      <c r="C209" s="1">
        <v>1</v>
      </c>
      <c r="D209" s="1">
        <v>0</v>
      </c>
      <c r="E209" s="1">
        <v>1</v>
      </c>
    </row>
    <row r="210" spans="1:5" x14ac:dyDescent="0.2">
      <c r="A210" s="1" t="s">
        <v>78</v>
      </c>
      <c r="B210" s="1">
        <v>208</v>
      </c>
      <c r="C210" s="1">
        <v>1</v>
      </c>
      <c r="D210" s="1">
        <v>0</v>
      </c>
      <c r="E210" s="1">
        <v>1</v>
      </c>
    </row>
    <row r="211" spans="1:5" x14ac:dyDescent="0.2">
      <c r="A211" s="1" t="s">
        <v>78</v>
      </c>
      <c r="B211" s="1">
        <v>209</v>
      </c>
      <c r="C211" s="1">
        <v>1</v>
      </c>
      <c r="D211" s="1">
        <v>0</v>
      </c>
      <c r="E211" s="1">
        <v>1</v>
      </c>
    </row>
    <row r="212" spans="1:5" x14ac:dyDescent="0.2">
      <c r="A212" s="1" t="s">
        <v>78</v>
      </c>
      <c r="B212" s="1">
        <v>210</v>
      </c>
      <c r="C212" s="1">
        <v>1</v>
      </c>
      <c r="D212" s="1">
        <v>0</v>
      </c>
      <c r="E212" s="1">
        <v>1</v>
      </c>
    </row>
    <row r="213" spans="1:5" x14ac:dyDescent="0.2">
      <c r="A213" s="1" t="s">
        <v>78</v>
      </c>
      <c r="B213" s="1">
        <v>211</v>
      </c>
      <c r="C213" s="1">
        <v>1</v>
      </c>
      <c r="D213" s="1">
        <v>0</v>
      </c>
      <c r="E213" s="1">
        <v>1</v>
      </c>
    </row>
    <row r="214" spans="1:5" x14ac:dyDescent="0.2">
      <c r="A214" s="1" t="s">
        <v>78</v>
      </c>
      <c r="B214" s="1">
        <v>212</v>
      </c>
      <c r="C214" s="1">
        <v>1</v>
      </c>
      <c r="D214" s="1">
        <v>0</v>
      </c>
      <c r="E214" s="1">
        <v>1</v>
      </c>
    </row>
    <row r="215" spans="1:5" x14ac:dyDescent="0.2">
      <c r="A215" s="1" t="s">
        <v>78</v>
      </c>
      <c r="B215" s="1">
        <v>213</v>
      </c>
      <c r="C215" s="1">
        <v>1</v>
      </c>
      <c r="D215" s="1">
        <v>0</v>
      </c>
      <c r="E215" s="1">
        <v>1</v>
      </c>
    </row>
    <row r="216" spans="1:5" x14ac:dyDescent="0.2">
      <c r="A216" s="1"/>
      <c r="B216" s="1"/>
      <c r="C216" s="1"/>
      <c r="D216" s="1"/>
      <c r="E216" s="1"/>
    </row>
    <row r="217" spans="1:5" x14ac:dyDescent="0.2">
      <c r="A217" s="1"/>
      <c r="B217" s="1"/>
      <c r="C217" s="1"/>
      <c r="D217" s="1"/>
      <c r="E217" s="1"/>
    </row>
    <row r="218" spans="1:5" x14ac:dyDescent="0.2">
      <c r="A218" s="1"/>
      <c r="B218" s="1"/>
      <c r="C218" s="1"/>
      <c r="D218" s="1"/>
      <c r="E218" s="1"/>
    </row>
    <row r="219" spans="1:5" x14ac:dyDescent="0.2">
      <c r="A219" s="1"/>
      <c r="B219" s="1"/>
      <c r="C219" s="1"/>
      <c r="D219" s="1"/>
      <c r="E219" s="1"/>
    </row>
    <row r="220" spans="1:5" x14ac:dyDescent="0.2">
      <c r="A220" s="1"/>
      <c r="B220" s="1"/>
      <c r="C220" s="1"/>
      <c r="D220" s="1"/>
      <c r="E220" s="1"/>
    </row>
    <row r="221" spans="1:5" x14ac:dyDescent="0.2">
      <c r="A221" s="1"/>
      <c r="B221" s="1"/>
      <c r="C221" s="1"/>
      <c r="D221" s="1"/>
      <c r="E221" s="1"/>
    </row>
    <row r="222" spans="1:5" x14ac:dyDescent="0.2">
      <c r="A222" s="1"/>
      <c r="B222" s="1"/>
      <c r="C222" s="1"/>
      <c r="D222" s="1"/>
      <c r="E222" s="1"/>
    </row>
    <row r="223" spans="1:5" x14ac:dyDescent="0.2">
      <c r="A223" s="1"/>
      <c r="B223" s="1"/>
      <c r="C223" s="1"/>
      <c r="D223" s="1"/>
      <c r="E223" s="1"/>
    </row>
    <row r="224" spans="1:5" x14ac:dyDescent="0.2">
      <c r="A224" s="1"/>
      <c r="B224" s="1"/>
      <c r="C224" s="1"/>
      <c r="D224" s="1"/>
      <c r="E224" s="1"/>
    </row>
    <row r="225" spans="1:5" x14ac:dyDescent="0.2">
      <c r="A225" s="1"/>
      <c r="B225" s="1"/>
      <c r="C225" s="1"/>
      <c r="D225" s="1"/>
      <c r="E225" s="1"/>
    </row>
    <row r="226" spans="1:5" x14ac:dyDescent="0.2">
      <c r="A226" s="1"/>
      <c r="B226" s="1"/>
      <c r="C226" s="1"/>
      <c r="D226" s="1"/>
      <c r="E226" s="1"/>
    </row>
    <row r="227" spans="1:5" x14ac:dyDescent="0.2">
      <c r="A227" s="1"/>
      <c r="B227" s="1"/>
      <c r="C227" s="1"/>
      <c r="D227" s="1"/>
      <c r="E227" s="1"/>
    </row>
    <row r="228" spans="1:5" x14ac:dyDescent="0.2">
      <c r="A228" s="1"/>
      <c r="B228" s="1"/>
      <c r="C228" s="1"/>
      <c r="D228" s="1"/>
      <c r="E228" s="1"/>
    </row>
    <row r="229" spans="1:5" x14ac:dyDescent="0.2">
      <c r="A229" s="1"/>
      <c r="B229" s="1"/>
      <c r="C229" s="1"/>
      <c r="D229" s="1"/>
      <c r="E229" s="1"/>
    </row>
    <row r="230" spans="1:5" x14ac:dyDescent="0.2">
      <c r="A230" s="1"/>
      <c r="B230" s="1"/>
      <c r="C230" s="1"/>
      <c r="D230" s="1"/>
      <c r="E230" s="1"/>
    </row>
    <row r="231" spans="1:5" x14ac:dyDescent="0.2">
      <c r="A231" s="1"/>
      <c r="B231" s="1"/>
      <c r="C231" s="1"/>
      <c r="D231" s="1"/>
      <c r="E231" s="1"/>
    </row>
    <row r="232" spans="1:5" x14ac:dyDescent="0.2">
      <c r="A232" s="1"/>
      <c r="B232" s="1"/>
      <c r="C232" s="1"/>
      <c r="D232" s="1"/>
      <c r="E232" s="1"/>
    </row>
    <row r="233" spans="1:5" x14ac:dyDescent="0.2">
      <c r="A233" s="1"/>
      <c r="B233" s="1"/>
      <c r="C233" s="1"/>
      <c r="D233" s="1"/>
      <c r="E233" s="1"/>
    </row>
    <row r="234" spans="1:5" x14ac:dyDescent="0.2">
      <c r="A234" s="1"/>
      <c r="B234" s="1"/>
      <c r="C234" s="1"/>
      <c r="D234" s="1"/>
      <c r="E234" s="1"/>
    </row>
    <row r="235" spans="1:5" x14ac:dyDescent="0.2">
      <c r="A235" s="1"/>
      <c r="B235" s="1"/>
      <c r="C235" s="1"/>
      <c r="D235" s="1"/>
      <c r="E235" s="1"/>
    </row>
    <row r="236" spans="1:5" x14ac:dyDescent="0.2">
      <c r="A236" s="1"/>
      <c r="B236" s="1"/>
      <c r="C236" s="1"/>
      <c r="D236" s="1"/>
      <c r="E236" s="1"/>
    </row>
    <row r="237" spans="1:5" x14ac:dyDescent="0.2">
      <c r="A237" s="1"/>
      <c r="B237" s="1"/>
      <c r="C237" s="1"/>
      <c r="D237" s="1"/>
      <c r="E237" s="1"/>
    </row>
    <row r="238" spans="1:5" x14ac:dyDescent="0.2">
      <c r="A238" s="1"/>
      <c r="B238" s="1"/>
      <c r="C238" s="1"/>
      <c r="D238" s="1"/>
      <c r="E238" s="1"/>
    </row>
    <row r="239" spans="1:5" x14ac:dyDescent="0.2">
      <c r="A239" s="1"/>
      <c r="B239" s="1"/>
      <c r="C239" s="1"/>
      <c r="D239" s="1"/>
      <c r="E239" s="1"/>
    </row>
    <row r="240" spans="1:5" x14ac:dyDescent="0.2">
      <c r="A240" s="1"/>
      <c r="B240" s="1"/>
      <c r="C240" s="1"/>
      <c r="D240" s="1"/>
      <c r="E240" s="1"/>
    </row>
    <row r="241" spans="1:5" x14ac:dyDescent="0.2">
      <c r="A241" s="1"/>
      <c r="B241" s="1"/>
      <c r="C241" s="1"/>
      <c r="D241" s="1"/>
      <c r="E241" s="1"/>
    </row>
    <row r="242" spans="1:5" x14ac:dyDescent="0.2">
      <c r="A242" s="1"/>
      <c r="B242" s="1"/>
      <c r="C242" s="1"/>
      <c r="D242" s="1"/>
      <c r="E242" s="1"/>
    </row>
    <row r="243" spans="1:5" x14ac:dyDescent="0.2">
      <c r="A243" s="1"/>
      <c r="B243" s="1"/>
      <c r="C243" s="1"/>
      <c r="D243" s="1"/>
      <c r="E243" s="1"/>
    </row>
    <row r="244" spans="1:5" x14ac:dyDescent="0.2">
      <c r="A244" s="1"/>
      <c r="B244" s="1"/>
      <c r="C244" s="1"/>
      <c r="D244" s="1"/>
      <c r="E244" s="1"/>
    </row>
    <row r="245" spans="1:5" x14ac:dyDescent="0.2">
      <c r="A245" s="1"/>
      <c r="B245" s="1"/>
      <c r="C245" s="1"/>
      <c r="D245" s="1"/>
      <c r="E245" s="1"/>
    </row>
    <row r="246" spans="1:5" x14ac:dyDescent="0.2">
      <c r="A246" s="1"/>
      <c r="B246" s="1"/>
      <c r="C246" s="1"/>
      <c r="D246" s="1"/>
      <c r="E246" s="1"/>
    </row>
    <row r="247" spans="1:5" x14ac:dyDescent="0.2">
      <c r="A247" s="1"/>
      <c r="B247" s="1"/>
      <c r="C247" s="1"/>
      <c r="D247" s="1"/>
      <c r="E247" s="1"/>
    </row>
    <row r="248" spans="1:5" x14ac:dyDescent="0.2">
      <c r="A248" s="1"/>
      <c r="B248" s="1"/>
      <c r="C248" s="1"/>
      <c r="D248" s="1"/>
      <c r="E248" s="1"/>
    </row>
    <row r="249" spans="1:5" x14ac:dyDescent="0.2">
      <c r="A249" s="1"/>
      <c r="B249" s="1"/>
      <c r="C249" s="1"/>
      <c r="D249" s="1"/>
      <c r="E249" s="1"/>
    </row>
    <row r="250" spans="1:5" x14ac:dyDescent="0.2">
      <c r="A250" s="1"/>
      <c r="B250" s="1"/>
      <c r="C250" s="1"/>
      <c r="D250" s="1"/>
      <c r="E250" s="1"/>
    </row>
    <row r="251" spans="1:5" x14ac:dyDescent="0.2">
      <c r="A251" s="1"/>
      <c r="B251" s="1"/>
      <c r="C251" s="1"/>
      <c r="D251" s="1"/>
      <c r="E251" s="1"/>
    </row>
    <row r="252" spans="1:5" x14ac:dyDescent="0.2">
      <c r="A252" s="1"/>
      <c r="B252" s="1"/>
      <c r="C252" s="1"/>
      <c r="D252" s="1"/>
      <c r="E252" s="1"/>
    </row>
    <row r="253" spans="1:5" x14ac:dyDescent="0.2">
      <c r="A253" s="1"/>
      <c r="B253" s="1"/>
      <c r="C253" s="1"/>
      <c r="D253" s="1"/>
      <c r="E253" s="1"/>
    </row>
    <row r="254" spans="1:5" x14ac:dyDescent="0.2">
      <c r="A254" s="1"/>
      <c r="B254" s="1"/>
      <c r="C254" s="1"/>
      <c r="D254" s="1"/>
      <c r="E254" s="1"/>
    </row>
    <row r="255" spans="1:5" x14ac:dyDescent="0.2">
      <c r="A255" s="1"/>
      <c r="B255" s="1"/>
      <c r="C255" s="1"/>
      <c r="D255" s="1"/>
      <c r="E255" s="1"/>
    </row>
    <row r="256" spans="1:5" x14ac:dyDescent="0.2">
      <c r="A256" s="1"/>
      <c r="B256" s="1"/>
      <c r="C256" s="1"/>
      <c r="D256" s="1"/>
      <c r="E256" s="1"/>
    </row>
    <row r="257" spans="1:5" x14ac:dyDescent="0.2">
      <c r="A257" s="1"/>
      <c r="B257" s="1"/>
      <c r="C257" s="1"/>
      <c r="D257" s="1"/>
      <c r="E257" s="1"/>
    </row>
    <row r="258" spans="1:5" x14ac:dyDescent="0.2">
      <c r="A258" s="1"/>
      <c r="B258" s="1"/>
      <c r="C258" s="1"/>
      <c r="D258" s="1"/>
      <c r="E258" s="1"/>
    </row>
    <row r="259" spans="1:5" x14ac:dyDescent="0.2">
      <c r="A259" s="1"/>
      <c r="B259" s="1"/>
      <c r="C259" s="1"/>
      <c r="D259" s="1"/>
      <c r="E259" s="1"/>
    </row>
    <row r="260" spans="1:5" x14ac:dyDescent="0.2">
      <c r="A260" s="1"/>
      <c r="B260" s="1"/>
      <c r="C260" s="1"/>
      <c r="D260" s="1"/>
      <c r="E260" s="1"/>
    </row>
    <row r="261" spans="1:5" x14ac:dyDescent="0.2">
      <c r="A261" s="1"/>
      <c r="B261" s="1"/>
      <c r="C261" s="1"/>
      <c r="D261" s="1"/>
      <c r="E261" s="1"/>
    </row>
    <row r="262" spans="1:5" x14ac:dyDescent="0.2">
      <c r="A262" s="1"/>
      <c r="B262" s="1"/>
      <c r="C262" s="1"/>
      <c r="D262" s="1"/>
      <c r="E262" s="1"/>
    </row>
    <row r="263" spans="1:5" x14ac:dyDescent="0.2">
      <c r="A263" s="1"/>
      <c r="B263" s="1"/>
      <c r="C263" s="1"/>
      <c r="D263" s="1"/>
      <c r="E263" s="1"/>
    </row>
    <row r="264" spans="1:5" x14ac:dyDescent="0.2">
      <c r="A264" s="1"/>
      <c r="B264" s="1"/>
      <c r="C264" s="1"/>
      <c r="D264" s="1"/>
      <c r="E264" s="1"/>
    </row>
    <row r="265" spans="1:5" x14ac:dyDescent="0.2">
      <c r="A265" s="1"/>
      <c r="B265" s="1"/>
      <c r="C265" s="1"/>
      <c r="D265" s="1"/>
      <c r="E265" s="1"/>
    </row>
    <row r="266" spans="1:5" x14ac:dyDescent="0.2">
      <c r="A266" s="1"/>
      <c r="B266" s="1"/>
      <c r="C266" s="1"/>
      <c r="D266" s="1"/>
      <c r="E266" s="1"/>
    </row>
    <row r="267" spans="1:5" x14ac:dyDescent="0.2">
      <c r="A267" s="1"/>
      <c r="B267" s="1"/>
      <c r="C267" s="1"/>
      <c r="D267" s="1"/>
      <c r="E267" s="1"/>
    </row>
    <row r="268" spans="1:5" x14ac:dyDescent="0.2">
      <c r="A268" s="1"/>
      <c r="B268" s="1"/>
      <c r="C268" s="1"/>
      <c r="D268" s="1"/>
      <c r="E268" s="1"/>
    </row>
    <row r="269" spans="1:5" x14ac:dyDescent="0.2">
      <c r="A269" s="1"/>
      <c r="B269" s="1"/>
      <c r="C269" s="1"/>
      <c r="D269" s="1"/>
      <c r="E269" s="1"/>
    </row>
    <row r="270" spans="1:5" x14ac:dyDescent="0.2">
      <c r="A270" s="1"/>
      <c r="B270" s="1"/>
      <c r="C270" s="1"/>
      <c r="D270" s="1"/>
      <c r="E270" s="1"/>
    </row>
    <row r="271" spans="1:5" x14ac:dyDescent="0.2">
      <c r="A271" s="1"/>
      <c r="B271" s="1"/>
      <c r="C271" s="1"/>
      <c r="D271" s="1"/>
      <c r="E271" s="1"/>
    </row>
    <row r="272" spans="1:5" x14ac:dyDescent="0.2">
      <c r="A272" s="1"/>
      <c r="B272" s="1"/>
      <c r="C272" s="1"/>
      <c r="D272" s="1"/>
      <c r="E272" s="1"/>
    </row>
    <row r="273" spans="1:5" x14ac:dyDescent="0.2">
      <c r="A273" s="1"/>
      <c r="B273" s="1"/>
      <c r="C273" s="1"/>
      <c r="D273" s="1"/>
      <c r="E273" s="1"/>
    </row>
    <row r="274" spans="1:5" x14ac:dyDescent="0.2">
      <c r="A274" s="1"/>
      <c r="B274" s="1"/>
      <c r="C274" s="1"/>
      <c r="D274" s="1"/>
      <c r="E274" s="1"/>
    </row>
    <row r="275" spans="1:5" x14ac:dyDescent="0.2">
      <c r="A275" s="1"/>
      <c r="B275" s="1"/>
      <c r="C275" s="1"/>
      <c r="D275" s="1"/>
      <c r="E275" s="1"/>
    </row>
    <row r="276" spans="1:5" x14ac:dyDescent="0.2">
      <c r="A276" s="1"/>
      <c r="B276" s="1"/>
      <c r="C276" s="1"/>
      <c r="D276" s="1"/>
      <c r="E276" s="1"/>
    </row>
    <row r="277" spans="1:5" x14ac:dyDescent="0.2">
      <c r="A277" s="1"/>
      <c r="B277" s="1"/>
      <c r="C277" s="1"/>
      <c r="D277" s="1"/>
      <c r="E277" s="1"/>
    </row>
    <row r="278" spans="1:5" x14ac:dyDescent="0.2">
      <c r="A278" s="1"/>
      <c r="B278" s="1"/>
      <c r="C278" s="1"/>
      <c r="D278" s="1"/>
      <c r="E278" s="1"/>
    </row>
    <row r="279" spans="1:5" x14ac:dyDescent="0.2">
      <c r="A279" s="1"/>
      <c r="B279" s="1"/>
      <c r="C279" s="1"/>
      <c r="D279" s="1"/>
      <c r="E279" s="1"/>
    </row>
    <row r="280" spans="1:5" x14ac:dyDescent="0.2">
      <c r="A280" s="1"/>
      <c r="B280" s="1"/>
      <c r="C280" s="1"/>
      <c r="D280" s="1"/>
      <c r="E280" s="1"/>
    </row>
    <row r="281" spans="1:5" x14ac:dyDescent="0.2">
      <c r="A281" s="1"/>
      <c r="B281" s="1"/>
      <c r="C281" s="1"/>
      <c r="D281" s="1"/>
      <c r="E281" s="1"/>
    </row>
    <row r="282" spans="1:5" x14ac:dyDescent="0.2">
      <c r="A282" s="1"/>
      <c r="B282" s="1"/>
      <c r="C282" s="1"/>
      <c r="D282" s="1"/>
      <c r="E282" s="1"/>
    </row>
    <row r="283" spans="1:5" x14ac:dyDescent="0.2">
      <c r="A283" s="1"/>
      <c r="B283" s="1"/>
      <c r="C283" s="1"/>
      <c r="D283" s="1"/>
      <c r="E283" s="1"/>
    </row>
    <row r="284" spans="1:5" x14ac:dyDescent="0.2">
      <c r="A284" s="1"/>
      <c r="B284" s="1"/>
      <c r="C284" s="1"/>
      <c r="D284" s="1"/>
      <c r="E284" s="1"/>
    </row>
    <row r="285" spans="1:5" x14ac:dyDescent="0.2">
      <c r="A285" s="1"/>
      <c r="B285" s="1"/>
      <c r="C285" s="1"/>
      <c r="D285" s="1"/>
      <c r="E285" s="1"/>
    </row>
    <row r="286" spans="1:5" x14ac:dyDescent="0.2">
      <c r="A286" s="1"/>
      <c r="B286" s="1"/>
      <c r="C286" s="1"/>
      <c r="D286" s="1"/>
      <c r="E286" s="1"/>
    </row>
    <row r="287" spans="1:5" x14ac:dyDescent="0.2">
      <c r="A287" s="1"/>
      <c r="B287" s="1"/>
      <c r="C287" s="1"/>
      <c r="D287" s="1"/>
      <c r="E287" s="1"/>
    </row>
    <row r="288" spans="1:5" x14ac:dyDescent="0.2">
      <c r="A288" s="1"/>
      <c r="B288" s="1"/>
      <c r="C288" s="1"/>
      <c r="D288" s="1"/>
      <c r="E288" s="1"/>
    </row>
    <row r="289" spans="1:5" x14ac:dyDescent="0.2">
      <c r="A289" s="1"/>
      <c r="B289" s="1"/>
      <c r="C289" s="1"/>
      <c r="D289" s="1"/>
      <c r="E289" s="1"/>
    </row>
    <row r="290" spans="1:5" x14ac:dyDescent="0.2">
      <c r="A290" s="1"/>
      <c r="B290" s="1"/>
      <c r="C290" s="1"/>
      <c r="D290" s="1"/>
      <c r="E290" s="1"/>
    </row>
    <row r="291" spans="1:5" x14ac:dyDescent="0.2">
      <c r="A291" s="1"/>
      <c r="B291" s="1"/>
      <c r="C291" s="1"/>
      <c r="D291" s="1"/>
      <c r="E291" s="1"/>
    </row>
    <row r="292" spans="1:5" x14ac:dyDescent="0.2">
      <c r="A292" s="1"/>
      <c r="B292" s="1"/>
      <c r="C292" s="1"/>
      <c r="D292" s="1"/>
      <c r="E292" s="1"/>
    </row>
    <row r="293" spans="1:5" x14ac:dyDescent="0.2">
      <c r="A293" s="1"/>
      <c r="B293" s="1"/>
      <c r="C293" s="1"/>
      <c r="D293" s="1"/>
      <c r="E293" s="1"/>
    </row>
    <row r="294" spans="1:5" x14ac:dyDescent="0.2">
      <c r="A294" s="1"/>
      <c r="B294" s="1"/>
      <c r="C294" s="1"/>
      <c r="D294" s="1"/>
      <c r="E294" s="1"/>
    </row>
    <row r="295" spans="1:5" x14ac:dyDescent="0.2">
      <c r="A295" s="1"/>
      <c r="B295" s="1"/>
      <c r="C295" s="1"/>
      <c r="D295" s="1"/>
      <c r="E295" s="1"/>
    </row>
    <row r="296" spans="1:5" x14ac:dyDescent="0.2">
      <c r="A296" s="1"/>
      <c r="B296" s="1"/>
      <c r="C296" s="1"/>
      <c r="D296" s="1"/>
      <c r="E296" s="1"/>
    </row>
    <row r="297" spans="1:5" x14ac:dyDescent="0.2">
      <c r="A297" s="1"/>
      <c r="B297" s="1"/>
      <c r="C297" s="1"/>
      <c r="D297" s="1"/>
      <c r="E297" s="1"/>
    </row>
    <row r="298" spans="1:5" x14ac:dyDescent="0.2">
      <c r="A298" s="1"/>
      <c r="B298" s="1"/>
      <c r="C298" s="1"/>
      <c r="D298" s="1"/>
      <c r="E298" s="1"/>
    </row>
    <row r="299" spans="1:5" x14ac:dyDescent="0.2">
      <c r="A299" s="1"/>
      <c r="B299" s="1"/>
      <c r="C299" s="1"/>
      <c r="D299" s="1"/>
      <c r="E299" s="1"/>
    </row>
    <row r="300" spans="1:5" x14ac:dyDescent="0.2">
      <c r="A300" s="1"/>
      <c r="B300" s="1"/>
      <c r="C300" s="1"/>
      <c r="D300" s="1"/>
      <c r="E300" s="1"/>
    </row>
    <row r="301" spans="1:5" x14ac:dyDescent="0.2">
      <c r="A301" s="1"/>
      <c r="B301" s="1"/>
      <c r="C301" s="1"/>
      <c r="D301" s="1"/>
      <c r="E301" s="1"/>
    </row>
    <row r="302" spans="1:5" x14ac:dyDescent="0.2">
      <c r="A302" s="1"/>
      <c r="B302" s="1"/>
      <c r="C302" s="1"/>
      <c r="D302" s="1"/>
      <c r="E302" s="1"/>
    </row>
    <row r="303" spans="1:5" x14ac:dyDescent="0.2">
      <c r="A303" s="1"/>
      <c r="B303" s="1"/>
      <c r="C303" s="1"/>
      <c r="D303" s="1"/>
      <c r="E303" s="1"/>
    </row>
    <row r="304" spans="1:5" x14ac:dyDescent="0.2">
      <c r="A304" s="1"/>
      <c r="B304" s="1"/>
      <c r="C304" s="1"/>
      <c r="D304" s="1"/>
      <c r="E304" s="1"/>
    </row>
    <row r="305" spans="1:5" x14ac:dyDescent="0.2">
      <c r="A305" s="1"/>
      <c r="B305" s="1"/>
      <c r="C305" s="1"/>
      <c r="D305" s="1"/>
      <c r="E305" s="1"/>
    </row>
    <row r="306" spans="1:5" x14ac:dyDescent="0.2">
      <c r="A306" s="1"/>
      <c r="B306" s="1"/>
      <c r="C306" s="1"/>
      <c r="D306" s="1"/>
      <c r="E306" s="1"/>
    </row>
    <row r="307" spans="1:5" x14ac:dyDescent="0.2">
      <c r="A307" s="1"/>
      <c r="B307" s="1"/>
      <c r="C307" s="1"/>
      <c r="D307" s="1"/>
      <c r="E307" s="1"/>
    </row>
    <row r="308" spans="1:5" x14ac:dyDescent="0.2">
      <c r="A308" s="1"/>
      <c r="B308" s="1"/>
      <c r="C308" s="1"/>
      <c r="D308" s="1"/>
      <c r="E308" s="1"/>
    </row>
    <row r="309" spans="1:5" x14ac:dyDescent="0.2">
      <c r="A309" s="1"/>
      <c r="B309" s="1"/>
      <c r="C309" s="1"/>
      <c r="D309" s="1"/>
      <c r="E309" s="1"/>
    </row>
    <row r="310" spans="1:5" x14ac:dyDescent="0.2">
      <c r="A310" s="1"/>
      <c r="B310" s="1"/>
      <c r="C310" s="1"/>
      <c r="D310" s="1"/>
      <c r="E310" s="1"/>
    </row>
    <row r="311" spans="1:5" x14ac:dyDescent="0.2">
      <c r="A311" s="1"/>
      <c r="B311" s="1"/>
      <c r="C311" s="1"/>
      <c r="D311" s="1"/>
      <c r="E311" s="1"/>
    </row>
    <row r="312" spans="1:5" x14ac:dyDescent="0.2">
      <c r="A312" s="1"/>
      <c r="B312" s="1"/>
      <c r="C312" s="1"/>
      <c r="D312" s="1"/>
      <c r="E312" s="1"/>
    </row>
    <row r="313" spans="1:5" x14ac:dyDescent="0.2">
      <c r="A313" s="1"/>
      <c r="B313" s="1"/>
      <c r="C313" s="1"/>
      <c r="D313" s="1"/>
      <c r="E313" s="1"/>
    </row>
    <row r="314" spans="1:5" x14ac:dyDescent="0.2">
      <c r="A314" s="1"/>
      <c r="B314" s="1"/>
      <c r="C314" s="1"/>
      <c r="D314" s="1"/>
      <c r="E314" s="1"/>
    </row>
    <row r="315" spans="1:5" x14ac:dyDescent="0.2">
      <c r="A315" s="1"/>
      <c r="B315" s="1"/>
      <c r="C315" s="1"/>
      <c r="D315" s="1"/>
      <c r="E315" s="1"/>
    </row>
    <row r="316" spans="1:5" x14ac:dyDescent="0.2">
      <c r="A316" s="1"/>
      <c r="B316" s="1"/>
      <c r="C316" s="1"/>
      <c r="D316" s="1"/>
      <c r="E316" s="1"/>
    </row>
    <row r="317" spans="1:5" x14ac:dyDescent="0.2">
      <c r="A317" s="1"/>
      <c r="B317" s="1"/>
      <c r="C317" s="1"/>
      <c r="D317" s="1"/>
      <c r="E317" s="1"/>
    </row>
    <row r="318" spans="1:5" x14ac:dyDescent="0.2">
      <c r="A318" s="1"/>
      <c r="B318" s="1"/>
      <c r="C318" s="1"/>
      <c r="D318" s="1"/>
      <c r="E318" s="1"/>
    </row>
    <row r="319" spans="1:5" x14ac:dyDescent="0.2">
      <c r="A319" s="1"/>
      <c r="B319" s="1"/>
      <c r="C319" s="1"/>
      <c r="D319" s="1"/>
      <c r="E319" s="1"/>
    </row>
    <row r="320" spans="1:5" x14ac:dyDescent="0.2">
      <c r="A320" s="1"/>
      <c r="B320" s="1"/>
      <c r="C320" s="1"/>
      <c r="D320" s="1"/>
      <c r="E320" s="1"/>
    </row>
    <row r="321" spans="1:5" x14ac:dyDescent="0.2">
      <c r="A321" s="1"/>
      <c r="B321" s="1"/>
      <c r="C321" s="1"/>
      <c r="D321" s="1"/>
      <c r="E321" s="1"/>
    </row>
    <row r="322" spans="1:5" x14ac:dyDescent="0.2">
      <c r="A322" s="1"/>
      <c r="B322" s="1"/>
      <c r="C322" s="1"/>
      <c r="D322" s="1"/>
      <c r="E322" s="1"/>
    </row>
    <row r="323" spans="1:5" x14ac:dyDescent="0.2">
      <c r="A323" s="1"/>
      <c r="B323" s="1"/>
      <c r="C323" s="1"/>
      <c r="D323" s="1"/>
      <c r="E323" s="1"/>
    </row>
    <row r="324" spans="1:5" x14ac:dyDescent="0.2">
      <c r="A324" s="1"/>
      <c r="B324" s="1"/>
      <c r="C324" s="1"/>
      <c r="D324" s="1"/>
      <c r="E324" s="1"/>
    </row>
    <row r="325" spans="1:5" x14ac:dyDescent="0.2">
      <c r="A325" s="1"/>
      <c r="B325" s="1"/>
      <c r="C325" s="1"/>
      <c r="D325" s="1"/>
      <c r="E325" s="1"/>
    </row>
    <row r="326" spans="1:5" x14ac:dyDescent="0.2">
      <c r="A326" s="1"/>
      <c r="B326" s="1"/>
      <c r="C326" s="1"/>
      <c r="D326" s="1"/>
      <c r="E326" s="1"/>
    </row>
    <row r="327" spans="1:5" x14ac:dyDescent="0.2">
      <c r="A327" s="1"/>
      <c r="B327" s="1"/>
      <c r="C327" s="1"/>
      <c r="D327" s="1"/>
      <c r="E327" s="1"/>
    </row>
    <row r="328" spans="1:5" x14ac:dyDescent="0.2">
      <c r="A328" s="1"/>
      <c r="B328" s="1"/>
      <c r="C328" s="1"/>
      <c r="D328" s="1"/>
      <c r="E328" s="1"/>
    </row>
    <row r="329" spans="1:5" x14ac:dyDescent="0.2">
      <c r="A329" s="1"/>
      <c r="B329" s="1"/>
      <c r="C329" s="1"/>
      <c r="D329" s="1"/>
      <c r="E329" s="1"/>
    </row>
    <row r="330" spans="1:5" x14ac:dyDescent="0.2">
      <c r="A330" s="1"/>
      <c r="B330" s="1"/>
      <c r="C330" s="1"/>
      <c r="D330" s="1"/>
      <c r="E330" s="1"/>
    </row>
    <row r="331" spans="1:5" x14ac:dyDescent="0.2">
      <c r="A331" s="1"/>
      <c r="B331" s="1"/>
      <c r="C331" s="1"/>
      <c r="D331" s="1"/>
      <c r="E331" s="1"/>
    </row>
    <row r="332" spans="1:5" x14ac:dyDescent="0.2">
      <c r="A332" s="1"/>
      <c r="B332" s="1"/>
      <c r="C332" s="1"/>
      <c r="D332" s="1"/>
      <c r="E332" s="1"/>
    </row>
    <row r="333" spans="1:5" x14ac:dyDescent="0.2">
      <c r="A333" s="1"/>
      <c r="B333" s="1"/>
      <c r="C333" s="1"/>
      <c r="D333" s="1"/>
      <c r="E333" s="1"/>
    </row>
    <row r="334" spans="1:5" x14ac:dyDescent="0.2">
      <c r="A334" s="1"/>
      <c r="B334" s="1"/>
      <c r="C334" s="1"/>
      <c r="D334" s="1"/>
      <c r="E334" s="1"/>
    </row>
    <row r="335" spans="1:5" x14ac:dyDescent="0.2">
      <c r="A335" s="1"/>
      <c r="B335" s="1"/>
      <c r="C335" s="1"/>
      <c r="D335" s="1"/>
      <c r="E335" s="1"/>
    </row>
    <row r="336" spans="1:5" x14ac:dyDescent="0.2">
      <c r="A336" s="1"/>
      <c r="B336" s="1"/>
      <c r="C336" s="1"/>
      <c r="D336" s="1"/>
      <c r="E336" s="1"/>
    </row>
    <row r="337" spans="1:5" x14ac:dyDescent="0.2">
      <c r="A337" s="1"/>
      <c r="B337" s="1"/>
      <c r="C337" s="1"/>
      <c r="D337" s="1"/>
      <c r="E337" s="1"/>
    </row>
    <row r="338" spans="1:5" x14ac:dyDescent="0.2">
      <c r="A338" s="1"/>
      <c r="B338" s="1"/>
      <c r="C338" s="1"/>
      <c r="D338" s="1"/>
      <c r="E338" s="1"/>
    </row>
    <row r="339" spans="1:5" x14ac:dyDescent="0.2">
      <c r="A339" s="1"/>
      <c r="B339" s="1"/>
      <c r="C339" s="1"/>
      <c r="D339" s="1"/>
      <c r="E339" s="1"/>
    </row>
    <row r="340" spans="1:5" x14ac:dyDescent="0.2">
      <c r="A340" s="1"/>
      <c r="B340" s="1"/>
      <c r="C340" s="1"/>
      <c r="D340" s="1"/>
      <c r="E340" s="1"/>
    </row>
    <row r="341" spans="1:5" x14ac:dyDescent="0.2">
      <c r="A341" s="1"/>
      <c r="B341" s="1"/>
      <c r="C341" s="1"/>
      <c r="D341" s="1"/>
      <c r="E341" s="1"/>
    </row>
    <row r="342" spans="1:5" x14ac:dyDescent="0.2">
      <c r="A342" s="1"/>
      <c r="B342" s="1"/>
      <c r="C342" s="1"/>
      <c r="D342" s="1"/>
      <c r="E342" s="1"/>
    </row>
    <row r="343" spans="1:5" x14ac:dyDescent="0.2">
      <c r="A343" s="1"/>
      <c r="B343" s="1"/>
      <c r="C343" s="1"/>
      <c r="D343" s="1"/>
      <c r="E343" s="1"/>
    </row>
    <row r="344" spans="1:5" x14ac:dyDescent="0.2">
      <c r="A344" s="1"/>
      <c r="B344" s="1"/>
      <c r="C344" s="1"/>
      <c r="D344" s="1"/>
      <c r="E344" s="1"/>
    </row>
    <row r="345" spans="1:5" x14ac:dyDescent="0.2">
      <c r="A345" s="1"/>
      <c r="B345" s="1"/>
      <c r="C345" s="1"/>
      <c r="D345" s="1"/>
      <c r="E345" s="1"/>
    </row>
    <row r="346" spans="1:5" x14ac:dyDescent="0.2">
      <c r="A346" s="1"/>
      <c r="B346" s="1"/>
      <c r="C346" s="1"/>
      <c r="D346" s="1"/>
      <c r="E346" s="1"/>
    </row>
    <row r="347" spans="1:5" x14ac:dyDescent="0.2">
      <c r="A347" s="1"/>
      <c r="B347" s="1"/>
      <c r="C347" s="1"/>
      <c r="D347" s="1"/>
      <c r="E347" s="1"/>
    </row>
    <row r="348" spans="1:5" x14ac:dyDescent="0.2">
      <c r="A348" s="1"/>
      <c r="B348" s="1"/>
      <c r="C348" s="1"/>
      <c r="D348" s="1"/>
      <c r="E348" s="1"/>
    </row>
    <row r="349" spans="1:5" x14ac:dyDescent="0.2">
      <c r="A349" s="1"/>
      <c r="B349" s="1"/>
      <c r="C349" s="1"/>
      <c r="D349" s="1"/>
      <c r="E349" s="1"/>
    </row>
    <row r="350" spans="1:5" x14ac:dyDescent="0.2">
      <c r="A350" s="1"/>
      <c r="B350" s="1"/>
      <c r="C350" s="1"/>
      <c r="D350" s="1"/>
      <c r="E350" s="1"/>
    </row>
    <row r="351" spans="1:5" x14ac:dyDescent="0.2">
      <c r="A351" s="1"/>
      <c r="B351" s="1"/>
      <c r="C351" s="1"/>
      <c r="D351" s="1"/>
      <c r="E351" s="1"/>
    </row>
    <row r="352" spans="1:5" x14ac:dyDescent="0.2">
      <c r="A352" s="1"/>
      <c r="B352" s="1"/>
      <c r="C352" s="1"/>
      <c r="D352" s="1"/>
      <c r="E352" s="1"/>
    </row>
    <row r="353" spans="1:5" x14ac:dyDescent="0.2">
      <c r="A353" s="1"/>
      <c r="B353" s="1"/>
      <c r="C353" s="1"/>
      <c r="D353" s="1"/>
      <c r="E353" s="1"/>
    </row>
    <row r="354" spans="1:5" x14ac:dyDescent="0.2">
      <c r="A354" s="1"/>
      <c r="B354" s="1"/>
      <c r="C354" s="1"/>
      <c r="D354" s="1"/>
      <c r="E354" s="1"/>
    </row>
    <row r="355" spans="1:5" x14ac:dyDescent="0.2">
      <c r="A355" s="1"/>
      <c r="B355" s="1"/>
      <c r="C355" s="1"/>
      <c r="D355" s="1"/>
      <c r="E355" s="1"/>
    </row>
    <row r="356" spans="1:5" x14ac:dyDescent="0.2">
      <c r="A356" s="1"/>
      <c r="B356" s="1"/>
      <c r="C356" s="1"/>
      <c r="D356" s="1"/>
      <c r="E356" s="1"/>
    </row>
    <row r="357" spans="1:5" x14ac:dyDescent="0.2">
      <c r="A357" s="1"/>
      <c r="B357" s="1"/>
      <c r="C357" s="1"/>
      <c r="D357" s="1"/>
      <c r="E357" s="1"/>
    </row>
    <row r="358" spans="1:5" x14ac:dyDescent="0.2">
      <c r="A358" s="1"/>
      <c r="B358" s="1"/>
      <c r="C358" s="1"/>
      <c r="D358" s="1"/>
      <c r="E358" s="1"/>
    </row>
    <row r="359" spans="1:5" x14ac:dyDescent="0.2">
      <c r="A359" s="1"/>
      <c r="B359" s="1"/>
      <c r="C359" s="1"/>
      <c r="D359" s="1"/>
      <c r="E359" s="1"/>
    </row>
    <row r="360" spans="1:5" x14ac:dyDescent="0.2">
      <c r="A360" s="1"/>
      <c r="B360" s="1"/>
      <c r="C360" s="1"/>
      <c r="D360" s="1"/>
      <c r="E360" s="1"/>
    </row>
    <row r="361" spans="1:5" x14ac:dyDescent="0.2">
      <c r="A361" s="1"/>
      <c r="B361" s="1"/>
      <c r="C361" s="1"/>
      <c r="D361" s="1"/>
      <c r="E361" s="1"/>
    </row>
    <row r="362" spans="1:5" x14ac:dyDescent="0.2">
      <c r="A362" s="1"/>
      <c r="B362" s="1"/>
      <c r="C362" s="1"/>
      <c r="D362" s="1"/>
      <c r="E362" s="1"/>
    </row>
    <row r="363" spans="1:5" x14ac:dyDescent="0.2">
      <c r="A363" s="1"/>
      <c r="B363" s="1"/>
      <c r="C363" s="1"/>
      <c r="D363" s="1"/>
      <c r="E363" s="1"/>
    </row>
    <row r="364" spans="1:5" x14ac:dyDescent="0.2">
      <c r="A364" s="1"/>
      <c r="B364" s="1"/>
      <c r="C364" s="1"/>
      <c r="D364" s="1"/>
      <c r="E364" s="1"/>
    </row>
    <row r="365" spans="1:5" x14ac:dyDescent="0.2">
      <c r="A365" s="1"/>
      <c r="B365" s="1"/>
      <c r="C365" s="1"/>
      <c r="D365" s="1"/>
      <c r="E365" s="1"/>
    </row>
    <row r="366" spans="1:5" x14ac:dyDescent="0.2">
      <c r="A366" s="1"/>
      <c r="B366" s="1"/>
      <c r="C366" s="1"/>
      <c r="D366" s="1"/>
      <c r="E366" s="1"/>
    </row>
    <row r="367" spans="1:5" x14ac:dyDescent="0.2">
      <c r="A367" s="1"/>
      <c r="B367" s="1"/>
      <c r="C367" s="1"/>
      <c r="D367" s="1"/>
      <c r="E367" s="1"/>
    </row>
    <row r="368" spans="1:5" x14ac:dyDescent="0.2">
      <c r="A368" s="1"/>
      <c r="B368" s="1"/>
      <c r="C368" s="1"/>
      <c r="D368" s="1"/>
      <c r="E368" s="1"/>
    </row>
    <row r="369" spans="1:5" x14ac:dyDescent="0.2">
      <c r="A369" s="1"/>
      <c r="B369" s="1"/>
      <c r="C369" s="1"/>
      <c r="D369" s="1"/>
      <c r="E369" s="1"/>
    </row>
    <row r="370" spans="1:5" x14ac:dyDescent="0.2">
      <c r="A370" s="1"/>
      <c r="B370" s="1"/>
      <c r="C370" s="1"/>
      <c r="D370" s="1"/>
      <c r="E370" s="1"/>
    </row>
    <row r="371" spans="1:5" x14ac:dyDescent="0.2">
      <c r="A371" s="1"/>
      <c r="B371" s="1"/>
      <c r="C371" s="1"/>
      <c r="D371" s="1"/>
      <c r="E371" s="1"/>
    </row>
    <row r="372" spans="1:5" x14ac:dyDescent="0.2">
      <c r="A372" s="1"/>
      <c r="B372" s="1"/>
      <c r="C372" s="1"/>
      <c r="D372" s="1"/>
      <c r="E372" s="1"/>
    </row>
    <row r="373" spans="1:5" x14ac:dyDescent="0.2">
      <c r="A373" s="1"/>
      <c r="B373" s="1"/>
      <c r="C373" s="1"/>
      <c r="D373" s="1"/>
      <c r="E373" s="1"/>
    </row>
    <row r="374" spans="1:5" x14ac:dyDescent="0.2">
      <c r="A374" s="1"/>
      <c r="B374" s="1"/>
      <c r="C374" s="1"/>
      <c r="D374" s="1"/>
      <c r="E374" s="1"/>
    </row>
    <row r="375" spans="1:5" x14ac:dyDescent="0.2">
      <c r="A375" s="1"/>
      <c r="B375" s="1"/>
      <c r="C375" s="1"/>
      <c r="D375" s="1"/>
      <c r="E375" s="1"/>
    </row>
    <row r="376" spans="1:5" x14ac:dyDescent="0.2">
      <c r="A376" s="1"/>
      <c r="B376" s="1"/>
      <c r="C376" s="1"/>
      <c r="D376" s="1"/>
      <c r="E376" s="1"/>
    </row>
    <row r="377" spans="1:5" x14ac:dyDescent="0.2">
      <c r="A377" s="1"/>
      <c r="B377" s="1"/>
      <c r="C377" s="1"/>
      <c r="D377" s="1"/>
      <c r="E377" s="1"/>
    </row>
    <row r="378" spans="1:5" x14ac:dyDescent="0.2">
      <c r="A378" s="1"/>
      <c r="B378" s="1"/>
      <c r="C378" s="1"/>
      <c r="D378" s="1"/>
      <c r="E378" s="1"/>
    </row>
    <row r="379" spans="1:5" x14ac:dyDescent="0.2">
      <c r="A379" s="1"/>
      <c r="B379" s="1"/>
      <c r="C379" s="1"/>
      <c r="D379" s="1"/>
      <c r="E379" s="1"/>
    </row>
    <row r="380" spans="1:5" x14ac:dyDescent="0.2">
      <c r="A380" s="1"/>
      <c r="B380" s="1"/>
      <c r="C380" s="1"/>
      <c r="D380" s="1"/>
      <c r="E380" s="1"/>
    </row>
    <row r="381" spans="1:5" x14ac:dyDescent="0.2">
      <c r="A381" s="1"/>
      <c r="B381" s="1"/>
      <c r="C381" s="1"/>
      <c r="D381" s="1"/>
      <c r="E381" s="1"/>
    </row>
    <row r="382" spans="1:5" x14ac:dyDescent="0.2">
      <c r="A382" s="1"/>
      <c r="B382" s="1"/>
      <c r="C382" s="1"/>
      <c r="D382" s="1"/>
      <c r="E382" s="1"/>
    </row>
    <row r="383" spans="1:5" x14ac:dyDescent="0.2">
      <c r="A383" s="1"/>
      <c r="B383" s="1"/>
      <c r="C383" s="1"/>
      <c r="D383" s="1"/>
      <c r="E383" s="1"/>
    </row>
    <row r="384" spans="1:5" x14ac:dyDescent="0.2">
      <c r="A384" s="1"/>
      <c r="B384" s="1"/>
      <c r="C384" s="1"/>
      <c r="D384" s="1"/>
      <c r="E384" s="1"/>
    </row>
    <row r="385" spans="1:5" x14ac:dyDescent="0.2">
      <c r="A385" s="1"/>
      <c r="B385" s="1"/>
      <c r="C385" s="1"/>
      <c r="D385" s="1"/>
      <c r="E385" s="1"/>
    </row>
    <row r="386" spans="1:5" x14ac:dyDescent="0.2">
      <c r="A386" s="1"/>
      <c r="B386" s="1"/>
      <c r="C386" s="1"/>
      <c r="D386" s="1"/>
      <c r="E386" s="1"/>
    </row>
    <row r="387" spans="1:5" x14ac:dyDescent="0.2">
      <c r="A387" s="1"/>
      <c r="B387" s="1"/>
      <c r="C387" s="1"/>
      <c r="D387" s="1"/>
      <c r="E387" s="1"/>
    </row>
    <row r="388" spans="1:5" x14ac:dyDescent="0.2">
      <c r="A388" s="1"/>
      <c r="B388" s="1"/>
      <c r="C388" s="1"/>
      <c r="D388" s="1"/>
      <c r="E388" s="1"/>
    </row>
    <row r="389" spans="1:5" x14ac:dyDescent="0.2">
      <c r="A389" s="1"/>
      <c r="B389" s="1"/>
      <c r="C389" s="1"/>
      <c r="D389" s="1"/>
      <c r="E389" s="1"/>
    </row>
    <row r="390" spans="1:5" x14ac:dyDescent="0.2">
      <c r="A390" s="1"/>
      <c r="B390" s="1"/>
      <c r="C390" s="1"/>
      <c r="D390" s="1"/>
      <c r="E390" s="1"/>
    </row>
    <row r="391" spans="1:5" x14ac:dyDescent="0.2">
      <c r="A391" s="1"/>
      <c r="B391" s="1"/>
      <c r="C391" s="1"/>
      <c r="D391" s="1"/>
      <c r="E391" s="1"/>
    </row>
    <row r="392" spans="1:5" x14ac:dyDescent="0.2">
      <c r="A392" s="1"/>
      <c r="B392" s="1"/>
      <c r="C392" s="1"/>
      <c r="D392" s="1"/>
      <c r="E392" s="1"/>
    </row>
    <row r="393" spans="1:5" x14ac:dyDescent="0.2">
      <c r="A393" s="1"/>
      <c r="B393" s="1"/>
      <c r="C393" s="1"/>
      <c r="D393" s="1"/>
      <c r="E393" s="1"/>
    </row>
    <row r="394" spans="1:5" x14ac:dyDescent="0.2">
      <c r="A394" s="1"/>
      <c r="B394" s="1"/>
      <c r="C394" s="1"/>
      <c r="D394" s="1"/>
      <c r="E394" s="1"/>
    </row>
    <row r="395" spans="1:5" x14ac:dyDescent="0.2">
      <c r="A395" s="1"/>
      <c r="B395" s="1"/>
      <c r="C395" s="1"/>
      <c r="D395" s="1"/>
      <c r="E395" s="1"/>
    </row>
    <row r="396" spans="1:5" x14ac:dyDescent="0.2">
      <c r="A396" s="1"/>
      <c r="B396" s="1"/>
      <c r="C396" s="1"/>
      <c r="D396" s="1"/>
      <c r="E396" s="1"/>
    </row>
    <row r="397" spans="1:5" x14ac:dyDescent="0.2">
      <c r="A397" s="1"/>
      <c r="B397" s="1"/>
      <c r="C397" s="1"/>
      <c r="D397" s="1"/>
      <c r="E397" s="1"/>
    </row>
    <row r="398" spans="1:5" x14ac:dyDescent="0.2">
      <c r="A398" s="1"/>
      <c r="B398" s="1"/>
      <c r="C398" s="1"/>
      <c r="D398" s="1"/>
      <c r="E398" s="1"/>
    </row>
    <row r="399" spans="1:5" x14ac:dyDescent="0.2">
      <c r="A399" s="1"/>
      <c r="B399" s="1"/>
      <c r="C399" s="1"/>
      <c r="D399" s="1"/>
      <c r="E399" s="1"/>
    </row>
    <row r="400" spans="1:5" x14ac:dyDescent="0.2">
      <c r="A400" s="1"/>
      <c r="B400" s="1"/>
      <c r="C400" s="1"/>
      <c r="D400" s="1"/>
      <c r="E400" s="1"/>
    </row>
    <row r="401" spans="1:5" x14ac:dyDescent="0.2">
      <c r="A401" s="1"/>
      <c r="B401" s="1"/>
      <c r="C401" s="1"/>
      <c r="D401" s="1"/>
      <c r="E401" s="1"/>
    </row>
    <row r="402" spans="1:5" x14ac:dyDescent="0.2">
      <c r="A402" s="1"/>
      <c r="B402" s="1"/>
      <c r="C402" s="1"/>
      <c r="D402" s="1"/>
      <c r="E402" s="1"/>
    </row>
    <row r="403" spans="1:5" x14ac:dyDescent="0.2">
      <c r="A403" s="1"/>
      <c r="B403" s="1"/>
      <c r="C403" s="1"/>
      <c r="D403" s="1"/>
      <c r="E403" s="1"/>
    </row>
    <row r="404" spans="1:5" x14ac:dyDescent="0.2">
      <c r="A404" s="1"/>
      <c r="B404" s="1"/>
      <c r="C404" s="1"/>
      <c r="D404" s="1"/>
      <c r="E404" s="1"/>
    </row>
    <row r="405" spans="1:5" x14ac:dyDescent="0.2">
      <c r="A405" s="1"/>
      <c r="B405" s="1"/>
      <c r="C405" s="1"/>
      <c r="D405" s="1"/>
      <c r="E405" s="1"/>
    </row>
    <row r="406" spans="1:5" x14ac:dyDescent="0.2">
      <c r="A406" s="1"/>
      <c r="B406" s="1"/>
      <c r="C406" s="1"/>
      <c r="D406" s="1"/>
      <c r="E406" s="1"/>
    </row>
    <row r="407" spans="1:5" x14ac:dyDescent="0.2">
      <c r="A407" s="1"/>
      <c r="B407" s="1"/>
      <c r="C407" s="1"/>
      <c r="D407" s="1"/>
      <c r="E407" s="1"/>
    </row>
    <row r="408" spans="1:5" x14ac:dyDescent="0.2">
      <c r="A408" s="1"/>
      <c r="B408" s="1"/>
      <c r="C408" s="1"/>
      <c r="D408" s="1"/>
      <c r="E408" s="1"/>
    </row>
    <row r="409" spans="1:5" x14ac:dyDescent="0.2">
      <c r="A409" s="1"/>
      <c r="B409" s="1"/>
      <c r="C409" s="1"/>
      <c r="D409" s="1"/>
      <c r="E409" s="1"/>
    </row>
    <row r="410" spans="1:5" x14ac:dyDescent="0.2">
      <c r="A410" s="1"/>
      <c r="B410" s="1"/>
      <c r="C410" s="1"/>
      <c r="D410" s="1"/>
      <c r="E410" s="1"/>
    </row>
    <row r="411" spans="1:5" x14ac:dyDescent="0.2">
      <c r="A411" s="1"/>
      <c r="B411" s="1"/>
      <c r="C411" s="1"/>
      <c r="D411" s="1"/>
      <c r="E411" s="1"/>
    </row>
    <row r="412" spans="1:5" x14ac:dyDescent="0.2">
      <c r="A412" s="1"/>
      <c r="B412" s="1"/>
      <c r="C412" s="1"/>
      <c r="D412" s="1"/>
      <c r="E412" s="1"/>
    </row>
    <row r="413" spans="1:5" x14ac:dyDescent="0.2">
      <c r="A413" s="1"/>
      <c r="B413" s="1"/>
      <c r="C413" s="1"/>
      <c r="D413" s="1"/>
      <c r="E413" s="1"/>
    </row>
    <row r="414" spans="1:5" x14ac:dyDescent="0.2">
      <c r="A414" s="1"/>
      <c r="B414" s="1"/>
      <c r="C414" s="1"/>
      <c r="D414" s="1"/>
      <c r="E414" s="1"/>
    </row>
    <row r="415" spans="1:5" x14ac:dyDescent="0.2">
      <c r="A415" s="1"/>
      <c r="B415" s="1"/>
      <c r="C415" s="1"/>
      <c r="D415" s="1"/>
      <c r="E415" s="1"/>
    </row>
    <row r="416" spans="1:5" x14ac:dyDescent="0.2">
      <c r="A416" s="1"/>
      <c r="B416" s="1"/>
      <c r="C416" s="1"/>
      <c r="D416" s="1"/>
      <c r="E416" s="1"/>
    </row>
    <row r="417" spans="1:5" x14ac:dyDescent="0.2">
      <c r="A417" s="1"/>
      <c r="B417" s="1"/>
      <c r="C417" s="1"/>
      <c r="D417" s="1"/>
      <c r="E417" s="1"/>
    </row>
    <row r="418" spans="1:5" x14ac:dyDescent="0.2">
      <c r="A418" s="1"/>
      <c r="B418" s="1"/>
      <c r="C418" s="1"/>
      <c r="D418" s="1"/>
      <c r="E418" s="1"/>
    </row>
    <row r="419" spans="1:5" x14ac:dyDescent="0.2">
      <c r="A419" s="1"/>
      <c r="B419" s="1"/>
      <c r="C419" s="1"/>
      <c r="D419" s="1"/>
      <c r="E419" s="1"/>
    </row>
    <row r="420" spans="1:5" x14ac:dyDescent="0.2">
      <c r="A420" s="1"/>
      <c r="B420" s="1"/>
      <c r="C420" s="1"/>
      <c r="D420" s="1"/>
      <c r="E420" s="1"/>
    </row>
    <row r="421" spans="1:5" x14ac:dyDescent="0.2">
      <c r="A421" s="1"/>
      <c r="B421" s="1"/>
      <c r="C421" s="1"/>
      <c r="D421" s="1"/>
      <c r="E421" s="1"/>
    </row>
    <row r="422" spans="1:5" x14ac:dyDescent="0.2">
      <c r="A422" s="1"/>
      <c r="B422" s="1"/>
      <c r="C422" s="1"/>
      <c r="D422" s="1"/>
      <c r="E422" s="1"/>
    </row>
    <row r="423" spans="1:5" x14ac:dyDescent="0.2">
      <c r="A423" s="1"/>
      <c r="B423" s="1"/>
      <c r="C423" s="1"/>
      <c r="D423" s="1"/>
      <c r="E423" s="1"/>
    </row>
    <row r="424" spans="1:5" x14ac:dyDescent="0.2">
      <c r="A424" s="1"/>
      <c r="B424" s="1"/>
      <c r="C424" s="1"/>
      <c r="D424" s="1"/>
      <c r="E424" s="1"/>
    </row>
    <row r="425" spans="1:5" x14ac:dyDescent="0.2">
      <c r="A425" s="1"/>
      <c r="B425" s="1"/>
      <c r="C425" s="1"/>
      <c r="D425" s="1"/>
      <c r="E425" s="1"/>
    </row>
    <row r="426" spans="1:5" x14ac:dyDescent="0.2">
      <c r="A426" s="1"/>
      <c r="B426" s="1"/>
      <c r="C426" s="1"/>
      <c r="D426" s="1"/>
      <c r="E426" s="1"/>
    </row>
    <row r="427" spans="1:5" x14ac:dyDescent="0.2">
      <c r="A427" s="1"/>
      <c r="B427" s="1"/>
      <c r="C427" s="1"/>
      <c r="D427" s="1"/>
      <c r="E427" s="1"/>
    </row>
    <row r="428" spans="1:5" x14ac:dyDescent="0.2">
      <c r="A428" s="1"/>
      <c r="B428" s="1"/>
      <c r="C428" s="1"/>
      <c r="D428" s="1"/>
      <c r="E428" s="1"/>
    </row>
    <row r="429" spans="1:5" x14ac:dyDescent="0.2">
      <c r="A429" s="1"/>
      <c r="B429" s="1"/>
      <c r="C429" s="1"/>
      <c r="D429" s="1"/>
      <c r="E429" s="1"/>
    </row>
    <row r="430" spans="1:5" x14ac:dyDescent="0.2">
      <c r="A430" s="1"/>
      <c r="B430" s="1"/>
      <c r="C430" s="1"/>
      <c r="D430" s="1"/>
      <c r="E430" s="1"/>
    </row>
    <row r="431" spans="1:5" x14ac:dyDescent="0.2">
      <c r="A431" s="1"/>
      <c r="B431" s="1"/>
      <c r="C431" s="1"/>
      <c r="D431" s="1"/>
      <c r="E431" s="1"/>
    </row>
    <row r="432" spans="1:5" x14ac:dyDescent="0.2">
      <c r="A432" s="1"/>
      <c r="B432" s="1"/>
      <c r="C432" s="1"/>
      <c r="D432" s="1"/>
      <c r="E432" s="1"/>
    </row>
    <row r="433" spans="1:5" x14ac:dyDescent="0.2">
      <c r="A433" s="1"/>
      <c r="B433" s="1"/>
      <c r="C433" s="1"/>
      <c r="D433" s="1"/>
      <c r="E433" s="1"/>
    </row>
    <row r="434" spans="1:5" x14ac:dyDescent="0.2">
      <c r="A434" s="1"/>
      <c r="B434" s="1"/>
      <c r="C434" s="1"/>
      <c r="D434" s="1"/>
      <c r="E434" s="1"/>
    </row>
    <row r="435" spans="1:5" x14ac:dyDescent="0.2">
      <c r="A435" s="1"/>
      <c r="B435" s="1"/>
      <c r="C435" s="1"/>
      <c r="D435" s="1"/>
      <c r="E435" s="1"/>
    </row>
    <row r="436" spans="1:5" x14ac:dyDescent="0.2">
      <c r="A436" s="1"/>
      <c r="B436" s="1"/>
      <c r="C436" s="1"/>
      <c r="D436" s="1"/>
      <c r="E436" s="1"/>
    </row>
    <row r="437" spans="1:5" x14ac:dyDescent="0.2">
      <c r="A437" s="1"/>
      <c r="B437" s="1"/>
      <c r="C437" s="1"/>
      <c r="D437" s="1"/>
      <c r="E437" s="1"/>
    </row>
    <row r="438" spans="1:5" x14ac:dyDescent="0.2">
      <c r="A438" s="1"/>
      <c r="B438" s="1"/>
      <c r="C438" s="1"/>
      <c r="D438" s="1"/>
      <c r="E438" s="1"/>
    </row>
    <row r="439" spans="1:5" x14ac:dyDescent="0.2">
      <c r="A439" s="1"/>
      <c r="B439" s="1"/>
      <c r="C439" s="1"/>
      <c r="D439" s="1"/>
      <c r="E439" s="1"/>
    </row>
    <row r="440" spans="1:5" x14ac:dyDescent="0.2">
      <c r="A440" s="1"/>
      <c r="B440" s="1"/>
      <c r="C440" s="1"/>
      <c r="D440" s="1"/>
      <c r="E440" s="1"/>
    </row>
    <row r="441" spans="1:5" x14ac:dyDescent="0.2">
      <c r="A441" s="1"/>
      <c r="B441" s="1"/>
      <c r="C441" s="1"/>
      <c r="D441" s="1"/>
      <c r="E441" s="1"/>
    </row>
    <row r="442" spans="1:5" x14ac:dyDescent="0.2">
      <c r="A442" s="1"/>
      <c r="B442" s="1"/>
      <c r="C442" s="1"/>
      <c r="D442" s="1"/>
      <c r="E442" s="1"/>
    </row>
    <row r="443" spans="1:5" x14ac:dyDescent="0.2">
      <c r="A443" s="1"/>
      <c r="B443" s="1"/>
      <c r="C443" s="1"/>
      <c r="D443" s="1"/>
      <c r="E443" s="1"/>
    </row>
    <row r="444" spans="1:5" x14ac:dyDescent="0.2">
      <c r="A444" s="1"/>
      <c r="B444" s="1"/>
      <c r="C444" s="1"/>
      <c r="D444" s="1"/>
      <c r="E444" s="1"/>
    </row>
    <row r="445" spans="1:5" x14ac:dyDescent="0.2">
      <c r="A445" s="1"/>
      <c r="B445" s="1"/>
      <c r="C445" s="1"/>
      <c r="D445" s="1"/>
      <c r="E445" s="1"/>
    </row>
    <row r="446" spans="1:5" x14ac:dyDescent="0.2">
      <c r="A446" s="1"/>
      <c r="B446" s="1"/>
      <c r="C446" s="1"/>
      <c r="D446" s="1"/>
      <c r="E446" s="1"/>
    </row>
    <row r="447" spans="1:5" x14ac:dyDescent="0.2">
      <c r="A447" s="1"/>
      <c r="B447" s="1"/>
      <c r="C447" s="1"/>
      <c r="D447" s="1"/>
      <c r="E447" s="1"/>
    </row>
    <row r="448" spans="1:5" x14ac:dyDescent="0.2">
      <c r="A448" s="1"/>
      <c r="B448" s="1"/>
      <c r="C448" s="1"/>
      <c r="D448" s="1"/>
      <c r="E448" s="1"/>
    </row>
    <row r="449" spans="1:5" x14ac:dyDescent="0.2">
      <c r="A449" s="1"/>
      <c r="B449" s="1"/>
      <c r="C449" s="1"/>
      <c r="D449" s="1"/>
      <c r="E449" s="1"/>
    </row>
    <row r="450" spans="1:5" x14ac:dyDescent="0.2">
      <c r="A450" s="1"/>
      <c r="B450" s="1"/>
      <c r="C450" s="1"/>
      <c r="D450" s="1"/>
      <c r="E450" s="1"/>
    </row>
    <row r="451" spans="1:5" x14ac:dyDescent="0.2">
      <c r="A451" s="1"/>
      <c r="B451" s="1"/>
      <c r="C451" s="1"/>
      <c r="D451" s="1"/>
      <c r="E451" s="1"/>
    </row>
    <row r="452" spans="1:5" x14ac:dyDescent="0.2">
      <c r="A452" s="1"/>
      <c r="B452" s="1"/>
      <c r="C452" s="1"/>
      <c r="D452" s="1"/>
      <c r="E452" s="1"/>
    </row>
    <row r="453" spans="1:5" x14ac:dyDescent="0.2">
      <c r="A453" s="1"/>
      <c r="B453" s="1"/>
      <c r="C453" s="1"/>
      <c r="D453" s="1"/>
      <c r="E453" s="1"/>
    </row>
    <row r="454" spans="1:5" x14ac:dyDescent="0.2">
      <c r="A454" s="1"/>
      <c r="B454" s="1"/>
      <c r="C454" s="1"/>
      <c r="D454" s="1"/>
      <c r="E454" s="1"/>
    </row>
    <row r="455" spans="1:5" x14ac:dyDescent="0.2">
      <c r="A455" s="1"/>
      <c r="B455" s="1"/>
      <c r="C455" s="1"/>
      <c r="D455" s="1"/>
      <c r="E455" s="1"/>
    </row>
    <row r="456" spans="1:5" x14ac:dyDescent="0.2">
      <c r="A456" s="1"/>
      <c r="B456" s="1"/>
      <c r="C456" s="1"/>
      <c r="D456" s="1"/>
      <c r="E456" s="1"/>
    </row>
    <row r="457" spans="1:5" x14ac:dyDescent="0.2">
      <c r="A457" s="1"/>
      <c r="B457" s="1"/>
      <c r="C457" s="1"/>
      <c r="D457" s="1"/>
      <c r="E457" s="1"/>
    </row>
    <row r="458" spans="1:5" x14ac:dyDescent="0.2">
      <c r="A458" s="1"/>
      <c r="B458" s="1"/>
      <c r="C458" s="1"/>
      <c r="D458" s="1"/>
      <c r="E458" s="1"/>
    </row>
    <row r="459" spans="1:5" x14ac:dyDescent="0.2">
      <c r="A459" s="1"/>
      <c r="B459" s="1"/>
      <c r="C459" s="1"/>
      <c r="D459" s="1"/>
      <c r="E459" s="1"/>
    </row>
    <row r="460" spans="1:5" x14ac:dyDescent="0.2">
      <c r="A460" s="1"/>
      <c r="B460" s="1"/>
      <c r="C460" s="1"/>
      <c r="D460" s="1"/>
      <c r="E460" s="1"/>
    </row>
    <row r="461" spans="1:5" x14ac:dyDescent="0.2">
      <c r="A461" s="1"/>
      <c r="B461" s="1"/>
      <c r="C461" s="1"/>
      <c r="D461" s="1"/>
      <c r="E461" s="1"/>
    </row>
    <row r="462" spans="1:5" x14ac:dyDescent="0.2">
      <c r="A462" s="1"/>
      <c r="B462" s="1"/>
      <c r="C462" s="1"/>
      <c r="D462" s="1"/>
      <c r="E462" s="1"/>
    </row>
    <row r="463" spans="1:5" x14ac:dyDescent="0.2">
      <c r="A463" s="1"/>
      <c r="B463" s="1"/>
      <c r="C463" s="1"/>
      <c r="D463" s="1"/>
      <c r="E463" s="1"/>
    </row>
    <row r="464" spans="1:5" x14ac:dyDescent="0.2">
      <c r="A464" s="1"/>
      <c r="B464" s="1"/>
      <c r="C464" s="1"/>
      <c r="D464" s="1"/>
      <c r="E464" s="1"/>
    </row>
    <row r="465" spans="1:5" x14ac:dyDescent="0.2">
      <c r="A465" s="1"/>
      <c r="B465" s="1"/>
      <c r="C465" s="1"/>
      <c r="D465" s="1"/>
      <c r="E465" s="1"/>
    </row>
    <row r="466" spans="1:5" x14ac:dyDescent="0.2">
      <c r="A466" s="1"/>
      <c r="B466" s="1"/>
      <c r="C466" s="1"/>
      <c r="D466" s="1"/>
      <c r="E466" s="1"/>
    </row>
    <row r="467" spans="1:5" x14ac:dyDescent="0.2">
      <c r="A467" s="1"/>
      <c r="B467" s="1"/>
      <c r="C467" s="1"/>
      <c r="D467" s="1"/>
      <c r="E467" s="1"/>
    </row>
    <row r="468" spans="1:5" x14ac:dyDescent="0.2">
      <c r="A468" s="1"/>
      <c r="B468" s="1"/>
      <c r="C468" s="1"/>
      <c r="D468" s="1"/>
      <c r="E468" s="1"/>
    </row>
    <row r="469" spans="1:5" x14ac:dyDescent="0.2">
      <c r="A469" s="1"/>
      <c r="B469" s="1"/>
      <c r="C469" s="1"/>
      <c r="D469" s="1"/>
      <c r="E469" s="1"/>
    </row>
    <row r="470" spans="1:5" x14ac:dyDescent="0.2">
      <c r="A470" s="1"/>
      <c r="B470" s="1"/>
      <c r="C470" s="1"/>
      <c r="D470" s="1"/>
      <c r="E470" s="1"/>
    </row>
    <row r="471" spans="1:5" x14ac:dyDescent="0.2">
      <c r="A471" s="1"/>
      <c r="B471" s="1"/>
      <c r="C471" s="1"/>
      <c r="D471" s="1"/>
      <c r="E471" s="1"/>
    </row>
    <row r="472" spans="1:5" x14ac:dyDescent="0.2">
      <c r="A472" s="1"/>
      <c r="B472" s="1"/>
      <c r="C472" s="1"/>
      <c r="D472" s="1"/>
      <c r="E472" s="1"/>
    </row>
    <row r="473" spans="1:5" x14ac:dyDescent="0.2">
      <c r="A473" s="1"/>
      <c r="B473" s="1"/>
      <c r="C473" s="1"/>
      <c r="D473" s="1"/>
      <c r="E473" s="1"/>
    </row>
    <row r="474" spans="1:5" x14ac:dyDescent="0.2">
      <c r="A474" s="1"/>
      <c r="B474" s="1"/>
      <c r="C474" s="1"/>
      <c r="D474" s="1"/>
      <c r="E474" s="1"/>
    </row>
    <row r="475" spans="1:5" x14ac:dyDescent="0.2">
      <c r="A475" s="1"/>
      <c r="B475" s="1"/>
      <c r="C475" s="1"/>
      <c r="D475" s="1"/>
      <c r="E475" s="1"/>
    </row>
    <row r="476" spans="1:5" x14ac:dyDescent="0.2">
      <c r="A476" s="1"/>
      <c r="B476" s="1"/>
      <c r="C476" s="1"/>
      <c r="D476" s="1"/>
      <c r="E476" s="1"/>
    </row>
    <row r="477" spans="1:5" x14ac:dyDescent="0.2">
      <c r="A477" s="1"/>
      <c r="B477" s="1"/>
      <c r="C477" s="1"/>
      <c r="D477" s="1"/>
      <c r="E477" s="1"/>
    </row>
    <row r="478" spans="1:5" x14ac:dyDescent="0.2">
      <c r="A478" s="1"/>
      <c r="B478" s="1"/>
      <c r="C478" s="1"/>
      <c r="D478" s="1"/>
      <c r="E478" s="1"/>
    </row>
    <row r="479" spans="1:5" x14ac:dyDescent="0.2">
      <c r="A479" s="1"/>
      <c r="B479" s="1"/>
      <c r="C479" s="1"/>
      <c r="D479" s="1"/>
      <c r="E479" s="1"/>
    </row>
    <row r="480" spans="1:5" x14ac:dyDescent="0.2">
      <c r="A480" s="1"/>
      <c r="B480" s="1"/>
      <c r="C480" s="1"/>
      <c r="D480" s="1"/>
      <c r="E480" s="1"/>
    </row>
    <row r="481" spans="1:5" x14ac:dyDescent="0.2">
      <c r="A481" s="1"/>
      <c r="B481" s="1"/>
      <c r="C481" s="1"/>
      <c r="D481" s="1"/>
      <c r="E481" s="1"/>
    </row>
    <row r="482" spans="1:5" x14ac:dyDescent="0.2">
      <c r="A482" s="1"/>
      <c r="B482" s="1"/>
      <c r="C482" s="1"/>
      <c r="D482" s="1"/>
      <c r="E482" s="1"/>
    </row>
    <row r="483" spans="1:5" x14ac:dyDescent="0.2">
      <c r="A483" s="1"/>
      <c r="B483" s="1"/>
      <c r="C483" s="1"/>
      <c r="D483" s="1"/>
      <c r="E483" s="1"/>
    </row>
    <row r="484" spans="1:5" x14ac:dyDescent="0.2">
      <c r="A484" s="1"/>
      <c r="B484" s="1"/>
      <c r="C484" s="1"/>
      <c r="D484" s="1"/>
      <c r="E484" s="1"/>
    </row>
    <row r="485" spans="1:5" x14ac:dyDescent="0.2">
      <c r="A485" s="1"/>
      <c r="B485" s="1"/>
      <c r="C485" s="1"/>
      <c r="D485" s="1"/>
      <c r="E485" s="1"/>
    </row>
    <row r="486" spans="1:5" x14ac:dyDescent="0.2">
      <c r="A486" s="1"/>
      <c r="B486" s="1"/>
      <c r="C486" s="1"/>
      <c r="D486" s="1"/>
      <c r="E486" s="1"/>
    </row>
    <row r="487" spans="1:5" x14ac:dyDescent="0.2">
      <c r="A487" s="1"/>
      <c r="B487" s="1"/>
      <c r="C487" s="1"/>
      <c r="D487" s="1"/>
      <c r="E487" s="1"/>
    </row>
    <row r="488" spans="1:5" x14ac:dyDescent="0.2">
      <c r="A488" s="1"/>
      <c r="B488" s="1"/>
      <c r="C488" s="1"/>
      <c r="D488" s="1"/>
      <c r="E488" s="1"/>
    </row>
    <row r="489" spans="1:5" x14ac:dyDescent="0.2">
      <c r="A489" s="1"/>
      <c r="B489" s="1"/>
      <c r="C489" s="1"/>
      <c r="D489" s="1"/>
      <c r="E489" s="1"/>
    </row>
    <row r="490" spans="1:5" x14ac:dyDescent="0.2">
      <c r="A490" s="1"/>
      <c r="B490" s="1"/>
      <c r="C490" s="1"/>
      <c r="D490" s="1"/>
      <c r="E490" s="1"/>
    </row>
    <row r="491" spans="1:5" x14ac:dyDescent="0.2">
      <c r="A491" s="1"/>
      <c r="B491" s="1"/>
      <c r="C491" s="1"/>
      <c r="D491" s="1"/>
      <c r="E491" s="1"/>
    </row>
    <row r="492" spans="1:5" x14ac:dyDescent="0.2">
      <c r="A492" s="1"/>
      <c r="B492" s="1"/>
      <c r="C492" s="1"/>
      <c r="D492" s="1"/>
      <c r="E492" s="1"/>
    </row>
    <row r="493" spans="1:5" x14ac:dyDescent="0.2">
      <c r="A493" s="1"/>
      <c r="B493" s="1"/>
      <c r="C493" s="1"/>
      <c r="D493" s="1"/>
      <c r="E493" s="1"/>
    </row>
    <row r="494" spans="1:5" x14ac:dyDescent="0.2">
      <c r="A494" s="1"/>
      <c r="B494" s="1"/>
      <c r="C494" s="1"/>
      <c r="D494" s="1"/>
      <c r="E494" s="1"/>
    </row>
    <row r="495" spans="1:5" x14ac:dyDescent="0.2">
      <c r="A495" s="1"/>
      <c r="B495" s="1"/>
      <c r="C495" s="1"/>
      <c r="D495" s="1"/>
      <c r="E495" s="1"/>
    </row>
    <row r="496" spans="1:5" x14ac:dyDescent="0.2">
      <c r="A496" s="1"/>
      <c r="B496" s="1"/>
      <c r="C496" s="1"/>
      <c r="D496" s="1"/>
      <c r="E496" s="1"/>
    </row>
    <row r="497" spans="1:5" x14ac:dyDescent="0.2">
      <c r="A497" s="1"/>
      <c r="B497" s="1"/>
      <c r="C497" s="1"/>
      <c r="D497" s="1"/>
      <c r="E497" s="1"/>
    </row>
    <row r="498" spans="1:5" x14ac:dyDescent="0.2">
      <c r="A498" s="1"/>
      <c r="B498" s="1"/>
      <c r="C498" s="1"/>
      <c r="D498" s="1"/>
      <c r="E498" s="1"/>
    </row>
    <row r="499" spans="1:5" x14ac:dyDescent="0.2">
      <c r="A499" s="1"/>
      <c r="B499" s="1"/>
      <c r="C499" s="1"/>
      <c r="D499" s="1"/>
      <c r="E499" s="1"/>
    </row>
    <row r="500" spans="1:5" x14ac:dyDescent="0.2">
      <c r="A500" s="1"/>
      <c r="B500" s="1"/>
      <c r="C500" s="1"/>
      <c r="D500" s="1"/>
      <c r="E500" s="1"/>
    </row>
    <row r="501" spans="1:5" x14ac:dyDescent="0.2">
      <c r="A501" s="1"/>
      <c r="B501" s="1"/>
      <c r="C501" s="1"/>
      <c r="D501" s="1"/>
      <c r="E501" s="1"/>
    </row>
    <row r="502" spans="1:5" x14ac:dyDescent="0.2">
      <c r="A502" s="1"/>
      <c r="B502" s="1"/>
      <c r="C502" s="1"/>
      <c r="D502" s="1"/>
      <c r="E502" s="1"/>
    </row>
    <row r="503" spans="1:5" x14ac:dyDescent="0.2">
      <c r="A503" s="1"/>
      <c r="B503" s="1"/>
      <c r="C503" s="1"/>
      <c r="D503" s="1"/>
      <c r="E503" s="1"/>
    </row>
    <row r="504" spans="1:5" x14ac:dyDescent="0.2">
      <c r="A504" s="1"/>
      <c r="B504" s="1"/>
      <c r="C504" s="1"/>
      <c r="D504" s="1"/>
      <c r="E504" s="1"/>
    </row>
    <row r="505" spans="1:5" x14ac:dyDescent="0.2">
      <c r="A505" s="1"/>
      <c r="B505" s="1"/>
      <c r="C505" s="1"/>
      <c r="D505" s="1"/>
      <c r="E505" s="1"/>
    </row>
    <row r="506" spans="1:5" x14ac:dyDescent="0.2">
      <c r="A506" s="1"/>
      <c r="B506" s="1"/>
      <c r="C506" s="1"/>
      <c r="D506" s="1"/>
      <c r="E506" s="1"/>
    </row>
    <row r="507" spans="1:5" x14ac:dyDescent="0.2">
      <c r="A507" s="1"/>
      <c r="B507" s="1"/>
      <c r="C507" s="1"/>
      <c r="D507" s="1"/>
      <c r="E507" s="1"/>
    </row>
    <row r="508" spans="1:5" x14ac:dyDescent="0.2">
      <c r="A508" s="1"/>
      <c r="B508" s="1"/>
      <c r="C508" s="1"/>
      <c r="D508" s="1"/>
      <c r="E508" s="1"/>
    </row>
    <row r="509" spans="1:5" x14ac:dyDescent="0.2">
      <c r="A509" s="1"/>
      <c r="B509" s="1"/>
      <c r="C509" s="1"/>
      <c r="D509" s="1"/>
      <c r="E509" s="1"/>
    </row>
    <row r="510" spans="1:5" x14ac:dyDescent="0.2">
      <c r="A510" s="1"/>
      <c r="B510" s="1"/>
      <c r="C510" s="1"/>
      <c r="D510" s="1"/>
      <c r="E510" s="1"/>
    </row>
    <row r="511" spans="1:5" x14ac:dyDescent="0.2">
      <c r="A511" s="1"/>
      <c r="B511" s="1"/>
      <c r="C511" s="1"/>
      <c r="D511" s="1"/>
      <c r="E511" s="1"/>
    </row>
    <row r="512" spans="1:5" x14ac:dyDescent="0.2">
      <c r="A512" s="1"/>
      <c r="B512" s="1"/>
      <c r="C512" s="1"/>
      <c r="D512" s="1"/>
      <c r="E512" s="1"/>
    </row>
    <row r="513" spans="1:5" x14ac:dyDescent="0.2">
      <c r="A513" s="1"/>
      <c r="B513" s="1"/>
      <c r="C513" s="1"/>
      <c r="D513" s="1"/>
      <c r="E513" s="1"/>
    </row>
    <row r="514" spans="1:5" x14ac:dyDescent="0.2">
      <c r="A514" s="1"/>
      <c r="B514" s="1"/>
      <c r="C514" s="1"/>
      <c r="D514" s="1"/>
      <c r="E514" s="1"/>
    </row>
    <row r="515" spans="1:5" x14ac:dyDescent="0.2">
      <c r="A515" s="1"/>
      <c r="B515" s="1"/>
      <c r="C515" s="1"/>
      <c r="D515" s="1"/>
      <c r="E515" s="1"/>
    </row>
    <row r="516" spans="1:5" x14ac:dyDescent="0.2">
      <c r="A516" s="1"/>
      <c r="B516" s="1"/>
      <c r="C516" s="1"/>
      <c r="D516" s="1"/>
      <c r="E516" s="1"/>
    </row>
    <row r="517" spans="1:5" x14ac:dyDescent="0.2">
      <c r="A517" s="1"/>
      <c r="B517" s="1"/>
      <c r="C517" s="1"/>
      <c r="D517" s="1"/>
      <c r="E517" s="1"/>
    </row>
    <row r="518" spans="1:5" x14ac:dyDescent="0.2">
      <c r="A518" s="1"/>
      <c r="B518" s="1"/>
      <c r="C518" s="1"/>
      <c r="D518" s="1"/>
      <c r="E518" s="1"/>
    </row>
    <row r="519" spans="1:5" x14ac:dyDescent="0.2">
      <c r="A519" s="1"/>
      <c r="B519" s="1"/>
      <c r="C519" s="1"/>
      <c r="D519" s="1"/>
      <c r="E519" s="1"/>
    </row>
    <row r="520" spans="1:5" x14ac:dyDescent="0.2">
      <c r="A520" s="1"/>
      <c r="B520" s="1"/>
      <c r="C520" s="1"/>
      <c r="D520" s="1"/>
      <c r="E520" s="1"/>
    </row>
    <row r="521" spans="1:5" x14ac:dyDescent="0.2">
      <c r="A521" s="1"/>
      <c r="B521" s="1"/>
      <c r="C521" s="1"/>
      <c r="D521" s="1"/>
      <c r="E521" s="1"/>
    </row>
    <row r="522" spans="1:5" x14ac:dyDescent="0.2">
      <c r="A522" s="1"/>
      <c r="B522" s="1"/>
      <c r="C522" s="1"/>
      <c r="D522" s="1"/>
      <c r="E522" s="1"/>
    </row>
    <row r="523" spans="1:5" x14ac:dyDescent="0.2">
      <c r="A523" s="1"/>
      <c r="B523" s="1"/>
      <c r="C523" s="1"/>
      <c r="D523" s="1"/>
      <c r="E523" s="1"/>
    </row>
    <row r="524" spans="1:5" x14ac:dyDescent="0.2">
      <c r="A524" s="1"/>
      <c r="B524" s="1"/>
      <c r="C524" s="1"/>
      <c r="D524" s="1"/>
      <c r="E524" s="1"/>
    </row>
    <row r="525" spans="1:5" x14ac:dyDescent="0.2">
      <c r="A525" s="1"/>
      <c r="B525" s="1"/>
      <c r="C525" s="1"/>
      <c r="D525" s="1"/>
      <c r="E525" s="1"/>
    </row>
    <row r="526" spans="1:5" x14ac:dyDescent="0.2">
      <c r="A526" s="1"/>
      <c r="B526" s="1"/>
      <c r="C526" s="1"/>
      <c r="D526" s="1"/>
      <c r="E526" s="1"/>
    </row>
    <row r="527" spans="1:5" x14ac:dyDescent="0.2">
      <c r="A527" s="1"/>
      <c r="B527" s="1"/>
      <c r="C527" s="1"/>
      <c r="D527" s="1"/>
      <c r="E527" s="1"/>
    </row>
    <row r="528" spans="1:5" x14ac:dyDescent="0.2">
      <c r="A528" s="1"/>
      <c r="B528" s="1"/>
      <c r="C528" s="1"/>
      <c r="D528" s="1"/>
      <c r="E528" s="1"/>
    </row>
    <row r="529" spans="1:5" x14ac:dyDescent="0.2">
      <c r="A529" s="1"/>
      <c r="B529" s="1"/>
      <c r="C529" s="1"/>
      <c r="D529" s="1"/>
      <c r="E529" s="1"/>
    </row>
    <row r="530" spans="1:5" x14ac:dyDescent="0.2">
      <c r="A530" s="1"/>
      <c r="B530" s="1"/>
      <c r="C530" s="1"/>
      <c r="D530" s="1"/>
      <c r="E530" s="1"/>
    </row>
    <row r="531" spans="1:5" x14ac:dyDescent="0.2">
      <c r="A531" s="1"/>
      <c r="B531" s="1"/>
      <c r="C531" s="1"/>
      <c r="D531" s="1"/>
      <c r="E531" s="1"/>
    </row>
    <row r="532" spans="1:5" x14ac:dyDescent="0.2">
      <c r="A532" s="1"/>
      <c r="B532" s="1"/>
      <c r="C532" s="1"/>
      <c r="D532" s="1"/>
      <c r="E532" s="1"/>
    </row>
    <row r="533" spans="1:5" x14ac:dyDescent="0.2">
      <c r="A533" s="1"/>
      <c r="B533" s="1"/>
      <c r="C533" s="1"/>
      <c r="D533" s="1"/>
      <c r="E533" s="1"/>
    </row>
    <row r="534" spans="1:5" x14ac:dyDescent="0.2">
      <c r="A534" s="1"/>
      <c r="B534" s="1"/>
      <c r="C534" s="1"/>
      <c r="D534" s="1"/>
      <c r="E534" s="1"/>
    </row>
    <row r="535" spans="1:5" x14ac:dyDescent="0.2">
      <c r="A535" s="1"/>
      <c r="B535" s="1"/>
      <c r="C535" s="1"/>
      <c r="D535" s="1"/>
      <c r="E535" s="1"/>
    </row>
    <row r="536" spans="1:5" x14ac:dyDescent="0.2">
      <c r="A536" s="1"/>
      <c r="B536" s="1"/>
      <c r="C536" s="1"/>
      <c r="D536" s="1"/>
      <c r="E536" s="1"/>
    </row>
    <row r="537" spans="1:5" x14ac:dyDescent="0.2">
      <c r="A537" s="1"/>
      <c r="B537" s="1"/>
      <c r="C537" s="1"/>
      <c r="D537" s="1"/>
      <c r="E537" s="1"/>
    </row>
    <row r="538" spans="1:5" x14ac:dyDescent="0.2">
      <c r="A538" s="1"/>
      <c r="B538" s="1"/>
      <c r="C538" s="1"/>
      <c r="D538" s="1"/>
      <c r="E538" s="1"/>
    </row>
    <row r="539" spans="1:5" x14ac:dyDescent="0.2">
      <c r="A539" s="1"/>
      <c r="B539" s="1"/>
      <c r="C539" s="1"/>
      <c r="D539" s="1"/>
      <c r="E539" s="1"/>
    </row>
    <row r="540" spans="1:5" x14ac:dyDescent="0.2">
      <c r="A540" s="1"/>
      <c r="B540" s="1"/>
      <c r="C540" s="1"/>
      <c r="D540" s="1"/>
      <c r="E540" s="1"/>
    </row>
    <row r="541" spans="1:5" x14ac:dyDescent="0.2">
      <c r="A541" s="1"/>
      <c r="B541" s="1"/>
      <c r="C541" s="1"/>
      <c r="D541" s="1"/>
      <c r="E541" s="1"/>
    </row>
    <row r="542" spans="1:5" x14ac:dyDescent="0.2">
      <c r="A542" s="1"/>
      <c r="B542" s="1"/>
      <c r="C542" s="1"/>
      <c r="D542" s="1"/>
      <c r="E542" s="1"/>
    </row>
    <row r="543" spans="1:5" x14ac:dyDescent="0.2">
      <c r="A543" s="1"/>
      <c r="B543" s="1"/>
      <c r="C543" s="1"/>
      <c r="D543" s="1"/>
      <c r="E543" s="1"/>
    </row>
    <row r="544" spans="1:5" x14ac:dyDescent="0.2">
      <c r="A544" s="1"/>
      <c r="B544" s="1"/>
      <c r="C544" s="1"/>
      <c r="D544" s="1"/>
      <c r="E544" s="1"/>
    </row>
    <row r="545" spans="1:5" x14ac:dyDescent="0.2">
      <c r="A545" s="1"/>
      <c r="B545" s="1"/>
      <c r="C545" s="1"/>
      <c r="D545" s="1"/>
      <c r="E545" s="1"/>
    </row>
    <row r="546" spans="1:5" x14ac:dyDescent="0.2">
      <c r="A546" s="1"/>
      <c r="B546" s="1"/>
      <c r="C546" s="1"/>
      <c r="D546" s="1"/>
      <c r="E546" s="1"/>
    </row>
    <row r="547" spans="1:5" x14ac:dyDescent="0.2">
      <c r="A547" s="1"/>
      <c r="B547" s="1"/>
      <c r="C547" s="1"/>
      <c r="D547" s="1"/>
      <c r="E547" s="1"/>
    </row>
    <row r="548" spans="1:5" x14ac:dyDescent="0.2">
      <c r="A548" s="1"/>
      <c r="B548" s="1"/>
      <c r="C548" s="1"/>
      <c r="D548" s="1"/>
      <c r="E548" s="1"/>
    </row>
    <row r="549" spans="1:5" x14ac:dyDescent="0.2">
      <c r="A549" s="1"/>
      <c r="B549" s="1"/>
      <c r="C549" s="1"/>
      <c r="D549" s="1"/>
      <c r="E549" s="1"/>
    </row>
    <row r="550" spans="1:5" x14ac:dyDescent="0.2">
      <c r="A550" s="1"/>
      <c r="B550" s="1"/>
      <c r="C550" s="1"/>
      <c r="D550" s="1"/>
      <c r="E550" s="1"/>
    </row>
    <row r="551" spans="1:5" x14ac:dyDescent="0.2">
      <c r="A551" s="1"/>
      <c r="B551" s="1"/>
      <c r="C551" s="1"/>
      <c r="D551" s="1"/>
      <c r="E551" s="1"/>
    </row>
    <row r="552" spans="1:5" x14ac:dyDescent="0.2">
      <c r="A552" s="1"/>
      <c r="B552" s="1"/>
      <c r="C552" s="1"/>
      <c r="D552" s="1"/>
      <c r="E552" s="1"/>
    </row>
    <row r="553" spans="1:5" x14ac:dyDescent="0.2">
      <c r="A553" s="1"/>
      <c r="B553" s="1"/>
      <c r="C553" s="1"/>
      <c r="D553" s="1"/>
      <c r="E553" s="1"/>
    </row>
    <row r="554" spans="1:5" x14ac:dyDescent="0.2">
      <c r="A554" s="1"/>
      <c r="B554" s="1"/>
      <c r="C554" s="1"/>
      <c r="D554" s="1"/>
      <c r="E554" s="1"/>
    </row>
    <row r="555" spans="1:5" x14ac:dyDescent="0.2">
      <c r="A555" s="1"/>
      <c r="B555" s="1"/>
      <c r="C555" s="1"/>
      <c r="D555" s="1"/>
      <c r="E555" s="1"/>
    </row>
    <row r="556" spans="1:5" x14ac:dyDescent="0.2">
      <c r="A556" s="1"/>
      <c r="B556" s="1"/>
      <c r="C556" s="1"/>
      <c r="D556" s="1"/>
      <c r="E556" s="1"/>
    </row>
    <row r="557" spans="1:5" x14ac:dyDescent="0.2">
      <c r="A557" s="1"/>
      <c r="B557" s="1"/>
      <c r="C557" s="1"/>
      <c r="D557" s="1"/>
      <c r="E557" s="1"/>
    </row>
    <row r="558" spans="1:5" x14ac:dyDescent="0.2">
      <c r="A558" s="1"/>
      <c r="B558" s="1"/>
      <c r="C558" s="1"/>
      <c r="D558" s="1"/>
      <c r="E558" s="1"/>
    </row>
    <row r="559" spans="1:5" x14ac:dyDescent="0.2">
      <c r="A559" s="1"/>
      <c r="B559" s="1"/>
      <c r="C559" s="1"/>
      <c r="D559" s="1"/>
      <c r="E559" s="1"/>
    </row>
    <row r="560" spans="1:5" x14ac:dyDescent="0.2">
      <c r="A560" s="1"/>
      <c r="B560" s="1"/>
      <c r="C560" s="1"/>
      <c r="D560" s="1"/>
      <c r="E560" s="1"/>
    </row>
    <row r="561" spans="1:5" x14ac:dyDescent="0.2">
      <c r="A561" s="1"/>
      <c r="B561" s="1"/>
      <c r="C561" s="1"/>
      <c r="D561" s="1"/>
      <c r="E561" s="1"/>
    </row>
    <row r="562" spans="1:5" x14ac:dyDescent="0.2">
      <c r="A562" s="1"/>
      <c r="B562" s="1"/>
      <c r="C562" s="1"/>
      <c r="D562" s="1"/>
      <c r="E562" s="1"/>
    </row>
    <row r="563" spans="1:5" x14ac:dyDescent="0.2">
      <c r="A563" s="1"/>
      <c r="B563" s="1"/>
      <c r="C563" s="1"/>
      <c r="D563" s="1"/>
      <c r="E563" s="1"/>
    </row>
    <row r="564" spans="1:5" x14ac:dyDescent="0.2">
      <c r="A564" s="1"/>
      <c r="B564" s="1"/>
      <c r="C564" s="1"/>
      <c r="D564" s="1"/>
      <c r="E564" s="1"/>
    </row>
    <row r="565" spans="1:5" x14ac:dyDescent="0.2">
      <c r="A565" s="1"/>
      <c r="B565" s="1"/>
      <c r="C565" s="1"/>
      <c r="D565" s="1"/>
      <c r="E565" s="1"/>
    </row>
    <row r="566" spans="1:5" x14ac:dyDescent="0.2">
      <c r="A566" s="1"/>
      <c r="B566" s="1"/>
      <c r="C566" s="1"/>
      <c r="D566" s="1"/>
      <c r="E566" s="1"/>
    </row>
    <row r="567" spans="1:5" x14ac:dyDescent="0.2">
      <c r="A567" s="1"/>
      <c r="B567" s="1"/>
      <c r="C567" s="1"/>
      <c r="D567" s="1"/>
      <c r="E567" s="1"/>
    </row>
    <row r="568" spans="1:5" x14ac:dyDescent="0.2">
      <c r="A568" s="1"/>
      <c r="B568" s="1"/>
      <c r="C568" s="1"/>
      <c r="D568" s="1"/>
      <c r="E568" s="1"/>
    </row>
    <row r="569" spans="1:5" x14ac:dyDescent="0.2">
      <c r="A569" s="1"/>
      <c r="B569" s="1"/>
      <c r="C569" s="1"/>
      <c r="D569" s="1"/>
      <c r="E569" s="1"/>
    </row>
    <row r="570" spans="1:5" x14ac:dyDescent="0.2">
      <c r="A570" s="1"/>
      <c r="B570" s="1"/>
      <c r="C570" s="1"/>
      <c r="D570" s="1"/>
      <c r="E570" s="1"/>
    </row>
    <row r="571" spans="1:5" x14ac:dyDescent="0.2">
      <c r="A571" s="1"/>
      <c r="B571" s="1"/>
      <c r="C571" s="1"/>
      <c r="D571" s="1"/>
      <c r="E571" s="1"/>
    </row>
    <row r="572" spans="1:5" x14ac:dyDescent="0.2">
      <c r="A572" s="1"/>
      <c r="B572" s="1"/>
      <c r="C572" s="1"/>
      <c r="D572" s="1"/>
      <c r="E572" s="1"/>
    </row>
    <row r="573" spans="1:5" x14ac:dyDescent="0.2">
      <c r="A573" s="1"/>
      <c r="B573" s="1"/>
      <c r="C573" s="1"/>
      <c r="D573" s="1"/>
      <c r="E573" s="1"/>
    </row>
    <row r="574" spans="1:5" x14ac:dyDescent="0.2">
      <c r="A574" s="1"/>
      <c r="B574" s="1"/>
      <c r="C574" s="1"/>
      <c r="D574" s="1"/>
      <c r="E574" s="1"/>
    </row>
    <row r="575" spans="1:5" x14ac:dyDescent="0.2">
      <c r="A575" s="1"/>
      <c r="B575" s="1"/>
      <c r="C575" s="1"/>
      <c r="D575" s="1"/>
      <c r="E575" s="1"/>
    </row>
    <row r="576" spans="1:5" x14ac:dyDescent="0.2">
      <c r="A576" s="1"/>
      <c r="B576" s="1"/>
      <c r="C576" s="1"/>
      <c r="D576" s="1"/>
      <c r="E576" s="1"/>
    </row>
    <row r="577" spans="1:5" x14ac:dyDescent="0.2">
      <c r="A577" s="1"/>
      <c r="B577" s="1"/>
      <c r="C577" s="1"/>
      <c r="D577" s="1"/>
      <c r="E577" s="1"/>
    </row>
    <row r="578" spans="1:5" x14ac:dyDescent="0.2">
      <c r="A578" s="1"/>
      <c r="B578" s="1"/>
      <c r="C578" s="1"/>
      <c r="D578" s="1"/>
      <c r="E578" s="1"/>
    </row>
    <row r="579" spans="1:5" x14ac:dyDescent="0.2">
      <c r="A579" s="1"/>
      <c r="B579" s="1"/>
      <c r="C579" s="1"/>
      <c r="D579" s="1"/>
      <c r="E579" s="1"/>
    </row>
    <row r="580" spans="1:5" x14ac:dyDescent="0.2">
      <c r="A580" s="1"/>
      <c r="B580" s="1"/>
      <c r="C580" s="1"/>
      <c r="D580" s="1"/>
      <c r="E580" s="1"/>
    </row>
    <row r="581" spans="1:5" x14ac:dyDescent="0.2">
      <c r="A581" s="1"/>
      <c r="B581" s="1"/>
      <c r="C581" s="1"/>
      <c r="D581" s="1"/>
      <c r="E581" s="1"/>
    </row>
    <row r="582" spans="1:5" x14ac:dyDescent="0.2">
      <c r="A582" s="1"/>
      <c r="B582" s="1"/>
      <c r="C582" s="1"/>
      <c r="D582" s="1"/>
      <c r="E582" s="1"/>
    </row>
    <row r="583" spans="1:5" x14ac:dyDescent="0.2">
      <c r="A583" s="1"/>
      <c r="B583" s="1"/>
      <c r="C583" s="1"/>
      <c r="D583" s="1"/>
      <c r="E583" s="1"/>
    </row>
    <row r="584" spans="1:5" x14ac:dyDescent="0.2">
      <c r="A584" s="1"/>
      <c r="B584" s="1"/>
      <c r="C584" s="1"/>
      <c r="D584" s="1"/>
      <c r="E584" s="1"/>
    </row>
    <row r="585" spans="1:5" x14ac:dyDescent="0.2">
      <c r="A585" s="1"/>
      <c r="B585" s="1"/>
      <c r="C585" s="1"/>
      <c r="D585" s="1"/>
      <c r="E585" s="1"/>
    </row>
    <row r="586" spans="1:5" x14ac:dyDescent="0.2">
      <c r="A586" s="1"/>
      <c r="B586" s="1"/>
      <c r="C586" s="1"/>
      <c r="D586" s="1"/>
      <c r="E586" s="1"/>
    </row>
    <row r="587" spans="1:5" x14ac:dyDescent="0.2">
      <c r="A587" s="1"/>
      <c r="B587" s="1"/>
      <c r="C587" s="1"/>
      <c r="D587" s="1"/>
      <c r="E587" s="1"/>
    </row>
    <row r="588" spans="1:5" x14ac:dyDescent="0.2">
      <c r="A588" s="1"/>
      <c r="B588" s="1"/>
      <c r="C588" s="1"/>
      <c r="D588" s="1"/>
      <c r="E588" s="1"/>
    </row>
    <row r="589" spans="1:5" x14ac:dyDescent="0.2">
      <c r="A589" s="1"/>
      <c r="B589" s="1"/>
      <c r="C589" s="1"/>
      <c r="D589" s="1"/>
      <c r="E589" s="1"/>
    </row>
    <row r="590" spans="1:5" x14ac:dyDescent="0.2">
      <c r="A590" s="1"/>
      <c r="B590" s="1"/>
      <c r="C590" s="1"/>
      <c r="D590" s="1"/>
      <c r="E590" s="1"/>
    </row>
    <row r="591" spans="1:5" x14ac:dyDescent="0.2">
      <c r="A591" s="1"/>
      <c r="B591" s="1"/>
      <c r="C591" s="1"/>
      <c r="D591" s="1"/>
      <c r="E591" s="1"/>
    </row>
    <row r="592" spans="1:5" x14ac:dyDescent="0.2">
      <c r="A592" s="1"/>
      <c r="B592" s="1"/>
      <c r="C592" s="1"/>
      <c r="D592" s="1"/>
      <c r="E592" s="1"/>
    </row>
    <row r="593" spans="1:5" x14ac:dyDescent="0.2">
      <c r="A593" s="1"/>
      <c r="B593" s="1"/>
      <c r="C593" s="1"/>
      <c r="D593" s="1"/>
      <c r="E593" s="1"/>
    </row>
    <row r="594" spans="1:5" x14ac:dyDescent="0.2">
      <c r="A594" s="1"/>
      <c r="B594" s="1"/>
      <c r="C594" s="1"/>
      <c r="D594" s="1"/>
      <c r="E594" s="1"/>
    </row>
    <row r="595" spans="1:5" x14ac:dyDescent="0.2">
      <c r="A595" s="1"/>
      <c r="B595" s="1"/>
      <c r="C595" s="1"/>
      <c r="D595" s="1"/>
      <c r="E595" s="1"/>
    </row>
    <row r="596" spans="1:5" x14ac:dyDescent="0.2">
      <c r="A596" s="1"/>
      <c r="B596" s="1"/>
      <c r="C596" s="1"/>
      <c r="D596" s="1"/>
      <c r="E596" s="1"/>
    </row>
    <row r="597" spans="1:5" x14ac:dyDescent="0.2">
      <c r="A597" s="1"/>
      <c r="B597" s="1"/>
      <c r="C597" s="1"/>
      <c r="D597" s="1"/>
      <c r="E597" s="1"/>
    </row>
    <row r="598" spans="1:5" x14ac:dyDescent="0.2">
      <c r="A598" s="1"/>
      <c r="B598" s="1"/>
      <c r="C598" s="1"/>
      <c r="D598" s="1"/>
      <c r="E598" s="1"/>
    </row>
    <row r="599" spans="1:5" x14ac:dyDescent="0.2">
      <c r="A599" s="1"/>
      <c r="B599" s="1"/>
      <c r="C599" s="1"/>
      <c r="D599" s="1"/>
      <c r="E599" s="1"/>
    </row>
    <row r="600" spans="1:5" x14ac:dyDescent="0.2">
      <c r="A600" s="1"/>
      <c r="B600" s="1"/>
      <c r="C600" s="1"/>
      <c r="D600" s="1"/>
      <c r="E600" s="1"/>
    </row>
    <row r="601" spans="1:5" x14ac:dyDescent="0.2">
      <c r="A601" s="1"/>
      <c r="B601" s="1"/>
      <c r="C601" s="1"/>
      <c r="D601" s="1"/>
      <c r="E601" s="1"/>
    </row>
    <row r="602" spans="1:5" x14ac:dyDescent="0.2">
      <c r="A602" s="1"/>
      <c r="B602" s="1"/>
      <c r="C602" s="1"/>
      <c r="D602" s="1"/>
      <c r="E602" s="1"/>
    </row>
    <row r="603" spans="1:5" x14ac:dyDescent="0.2">
      <c r="A603" s="1"/>
      <c r="B603" s="1"/>
      <c r="C603" s="1"/>
      <c r="D603" s="1"/>
      <c r="E603" s="1"/>
    </row>
    <row r="604" spans="1:5" x14ac:dyDescent="0.2">
      <c r="A604" s="1"/>
      <c r="B604" s="1"/>
      <c r="C604" s="1"/>
      <c r="D604" s="1"/>
      <c r="E604" s="1"/>
    </row>
    <row r="605" spans="1:5" x14ac:dyDescent="0.2">
      <c r="A605" s="1"/>
      <c r="B605" s="1"/>
      <c r="C605" s="1"/>
      <c r="D605" s="1"/>
      <c r="E605" s="1"/>
    </row>
    <row r="606" spans="1:5" x14ac:dyDescent="0.2">
      <c r="A606" s="1"/>
      <c r="B606" s="1"/>
      <c r="C606" s="1"/>
      <c r="D606" s="1"/>
      <c r="E606" s="1"/>
    </row>
    <row r="607" spans="1:5" x14ac:dyDescent="0.2">
      <c r="A607" s="1"/>
      <c r="B607" s="1"/>
      <c r="C607" s="1"/>
      <c r="D607" s="1"/>
      <c r="E607" s="1"/>
    </row>
    <row r="608" spans="1:5" x14ac:dyDescent="0.2">
      <c r="A608" s="1"/>
      <c r="B608" s="1"/>
      <c r="C608" s="1"/>
      <c r="D608" s="1"/>
      <c r="E608" s="1"/>
    </row>
    <row r="609" spans="1:5" x14ac:dyDescent="0.2">
      <c r="A609" s="1"/>
      <c r="B609" s="1"/>
      <c r="C609" s="1"/>
      <c r="D609" s="1"/>
      <c r="E609" s="1"/>
    </row>
    <row r="610" spans="1:5" x14ac:dyDescent="0.2">
      <c r="A610" s="1"/>
      <c r="B610" s="1"/>
      <c r="C610" s="1"/>
      <c r="D610" s="1"/>
      <c r="E610" s="1"/>
    </row>
    <row r="611" spans="1:5" x14ac:dyDescent="0.2">
      <c r="A611" s="1"/>
      <c r="B611" s="1"/>
      <c r="C611" s="1"/>
      <c r="D611" s="1"/>
      <c r="E611" s="1"/>
    </row>
    <row r="612" spans="1:5" x14ac:dyDescent="0.2">
      <c r="A612" s="1"/>
      <c r="B612" s="1"/>
      <c r="C612" s="1"/>
      <c r="D612" s="1"/>
      <c r="E612" s="1"/>
    </row>
    <row r="613" spans="1:5" x14ac:dyDescent="0.2">
      <c r="A613" s="1"/>
      <c r="B613" s="1"/>
      <c r="C613" s="1"/>
      <c r="D613" s="1"/>
      <c r="E613" s="1"/>
    </row>
    <row r="614" spans="1:5" x14ac:dyDescent="0.2">
      <c r="A614" s="1"/>
      <c r="B614" s="1"/>
      <c r="C614" s="1"/>
      <c r="D614" s="1"/>
      <c r="E614" s="1"/>
    </row>
    <row r="615" spans="1:5" x14ac:dyDescent="0.2">
      <c r="A615" s="1"/>
      <c r="B615" s="1"/>
      <c r="C615" s="1"/>
      <c r="D615" s="1"/>
      <c r="E615" s="1"/>
    </row>
    <row r="616" spans="1:5" x14ac:dyDescent="0.2">
      <c r="A616" s="1"/>
      <c r="B616" s="1"/>
      <c r="C616" s="1"/>
      <c r="D616" s="1"/>
      <c r="E616" s="1"/>
    </row>
    <row r="617" spans="1:5" x14ac:dyDescent="0.2">
      <c r="A617" s="1"/>
      <c r="B617" s="1"/>
      <c r="C617" s="1"/>
      <c r="D617" s="1"/>
      <c r="E617" s="1"/>
    </row>
    <row r="618" spans="1:5" x14ac:dyDescent="0.2">
      <c r="A618" s="1"/>
      <c r="B618" s="1"/>
      <c r="C618" s="1"/>
      <c r="D618" s="1"/>
      <c r="E618" s="1"/>
    </row>
    <row r="619" spans="1:5" x14ac:dyDescent="0.2">
      <c r="A619" s="1"/>
      <c r="B619" s="1"/>
      <c r="C619" s="1"/>
      <c r="D619" s="1"/>
      <c r="E619" s="1"/>
    </row>
    <row r="620" spans="1:5" x14ac:dyDescent="0.2">
      <c r="A620" s="1"/>
      <c r="B620" s="1"/>
      <c r="C620" s="1"/>
      <c r="D620" s="1"/>
      <c r="E620" s="1"/>
    </row>
    <row r="621" spans="1:5" x14ac:dyDescent="0.2">
      <c r="A621" s="1"/>
      <c r="B621" s="1"/>
      <c r="C621" s="1"/>
      <c r="D621" s="1"/>
      <c r="E621" s="1"/>
    </row>
    <row r="622" spans="1:5" x14ac:dyDescent="0.2">
      <c r="A622" s="1"/>
      <c r="B622" s="1"/>
      <c r="C622" s="1"/>
      <c r="D622" s="1"/>
      <c r="E622" s="1"/>
    </row>
    <row r="623" spans="1:5" x14ac:dyDescent="0.2">
      <c r="A623" s="1"/>
      <c r="B623" s="1"/>
      <c r="C623" s="1"/>
      <c r="D623" s="1"/>
      <c r="E623" s="1"/>
    </row>
    <row r="624" spans="1:5" x14ac:dyDescent="0.2">
      <c r="A624" s="1"/>
      <c r="B624" s="1"/>
      <c r="C624" s="1"/>
      <c r="D624" s="1"/>
      <c r="E624" s="1"/>
    </row>
    <row r="625" spans="1:5" x14ac:dyDescent="0.2">
      <c r="A625" s="1"/>
      <c r="B625" s="1"/>
      <c r="C625" s="1"/>
      <c r="D625" s="1"/>
      <c r="E625" s="1"/>
    </row>
    <row r="626" spans="1:5" x14ac:dyDescent="0.2">
      <c r="A626" s="1"/>
      <c r="B626" s="1"/>
      <c r="C626" s="1"/>
      <c r="D626" s="1"/>
      <c r="E626" s="1"/>
    </row>
    <row r="627" spans="1:5" x14ac:dyDescent="0.2">
      <c r="A627" s="1"/>
      <c r="B627" s="1"/>
      <c r="C627" s="1"/>
      <c r="D627" s="1"/>
      <c r="E627" s="1"/>
    </row>
    <row r="628" spans="1:5" x14ac:dyDescent="0.2">
      <c r="A628" s="1"/>
      <c r="B628" s="1"/>
      <c r="C628" s="1"/>
      <c r="D628" s="1"/>
      <c r="E628" s="1"/>
    </row>
    <row r="629" spans="1:5" x14ac:dyDescent="0.2">
      <c r="A629" s="1"/>
      <c r="B629" s="1"/>
      <c r="C629" s="1"/>
      <c r="D629" s="1"/>
      <c r="E629" s="1"/>
    </row>
    <row r="630" spans="1:5" x14ac:dyDescent="0.2">
      <c r="A630" s="1"/>
      <c r="B630" s="1"/>
      <c r="C630" s="1"/>
      <c r="D630" s="1"/>
      <c r="E630" s="1"/>
    </row>
    <row r="631" spans="1:5" x14ac:dyDescent="0.2">
      <c r="A631" s="1"/>
      <c r="B631" s="1"/>
      <c r="C631" s="1"/>
      <c r="D631" s="1"/>
      <c r="E631" s="1"/>
    </row>
    <row r="632" spans="1:5" x14ac:dyDescent="0.2">
      <c r="A632" s="1"/>
      <c r="B632" s="1"/>
      <c r="C632" s="1"/>
      <c r="D632" s="1"/>
      <c r="E632" s="1"/>
    </row>
    <row r="633" spans="1:5" x14ac:dyDescent="0.2">
      <c r="A633" s="1"/>
      <c r="B633" s="1"/>
      <c r="C633" s="1"/>
      <c r="D633" s="1"/>
      <c r="E633" s="1"/>
    </row>
    <row r="634" spans="1:5" x14ac:dyDescent="0.2">
      <c r="A634" s="1"/>
      <c r="B634" s="1"/>
      <c r="C634" s="1"/>
      <c r="D634" s="1"/>
      <c r="E634" s="1"/>
    </row>
    <row r="635" spans="1:5" x14ac:dyDescent="0.2">
      <c r="A635" s="1"/>
      <c r="B635" s="1"/>
      <c r="C635" s="1"/>
      <c r="D635" s="1"/>
      <c r="E635" s="1"/>
    </row>
    <row r="636" spans="1:5" x14ac:dyDescent="0.2">
      <c r="A636" s="1"/>
      <c r="B636" s="1"/>
      <c r="C636" s="1"/>
      <c r="D636" s="1"/>
      <c r="E636" s="1"/>
    </row>
    <row r="637" spans="1:5" x14ac:dyDescent="0.2">
      <c r="A637" s="1"/>
      <c r="B637" s="1"/>
      <c r="C637" s="1"/>
      <c r="D637" s="1"/>
      <c r="E637" s="1"/>
    </row>
    <row r="638" spans="1:5" x14ac:dyDescent="0.2">
      <c r="A638" s="1"/>
      <c r="B638" s="1"/>
      <c r="C638" s="1"/>
      <c r="D638" s="1"/>
      <c r="E638" s="1"/>
    </row>
    <row r="639" spans="1:5" x14ac:dyDescent="0.2">
      <c r="A639" s="1"/>
      <c r="B639" s="1"/>
      <c r="C639" s="1"/>
      <c r="D639" s="1"/>
      <c r="E639" s="1"/>
    </row>
    <row r="640" spans="1:5" x14ac:dyDescent="0.2">
      <c r="A640" s="1"/>
      <c r="B640" s="1"/>
      <c r="C640" s="1"/>
      <c r="D640" s="1"/>
      <c r="E640" s="1"/>
    </row>
    <row r="641" spans="1:5" x14ac:dyDescent="0.2">
      <c r="A641" s="1"/>
      <c r="B641" s="1"/>
      <c r="C641" s="1"/>
      <c r="D641" s="1"/>
      <c r="E641" s="1"/>
    </row>
    <row r="642" spans="1:5" x14ac:dyDescent="0.2">
      <c r="A642" s="1"/>
      <c r="B642" s="1"/>
      <c r="C642" s="1"/>
      <c r="D642" s="1"/>
      <c r="E642" s="1"/>
    </row>
    <row r="643" spans="1:5" x14ac:dyDescent="0.2">
      <c r="A643" s="1"/>
      <c r="B643" s="1"/>
      <c r="C643" s="1"/>
      <c r="D643" s="1"/>
      <c r="E643" s="1"/>
    </row>
    <row r="644" spans="1:5" x14ac:dyDescent="0.2">
      <c r="A644" s="1"/>
      <c r="B644" s="1"/>
      <c r="C644" s="1"/>
      <c r="D644" s="1"/>
      <c r="E644" s="1"/>
    </row>
    <row r="645" spans="1:5" x14ac:dyDescent="0.2">
      <c r="A645" s="1"/>
      <c r="B645" s="1"/>
      <c r="C645" s="1"/>
      <c r="D645" s="1"/>
      <c r="E645" s="1"/>
    </row>
    <row r="646" spans="1:5" x14ac:dyDescent="0.2">
      <c r="A646" s="1"/>
      <c r="B646" s="1"/>
      <c r="C646" s="1"/>
      <c r="D646" s="1"/>
      <c r="E646" s="1"/>
    </row>
    <row r="647" spans="1:5" x14ac:dyDescent="0.2">
      <c r="A647" s="1"/>
      <c r="B647" s="1"/>
      <c r="C647" s="1"/>
      <c r="D647" s="1"/>
      <c r="E647" s="1"/>
    </row>
    <row r="648" spans="1:5" x14ac:dyDescent="0.2">
      <c r="A648" s="1"/>
      <c r="B648" s="1"/>
      <c r="C648" s="1"/>
      <c r="D648" s="1"/>
      <c r="E648" s="1"/>
    </row>
    <row r="649" spans="1:5" x14ac:dyDescent="0.2">
      <c r="A649" s="1"/>
      <c r="B649" s="1"/>
      <c r="C649" s="1"/>
      <c r="D649" s="1"/>
      <c r="E649" s="1"/>
    </row>
    <row r="650" spans="1:5" x14ac:dyDescent="0.2">
      <c r="A650" s="1"/>
      <c r="B650" s="1"/>
      <c r="C650" s="1"/>
      <c r="D650" s="1"/>
      <c r="E650" s="1"/>
    </row>
    <row r="651" spans="1:5" x14ac:dyDescent="0.2">
      <c r="A651" s="1"/>
      <c r="B651" s="1"/>
      <c r="C651" s="1"/>
      <c r="D651" s="1"/>
      <c r="E651" s="1"/>
    </row>
    <row r="652" spans="1:5" x14ac:dyDescent="0.2">
      <c r="A652" s="1"/>
      <c r="B652" s="1"/>
      <c r="C652" s="1"/>
      <c r="D652" s="1"/>
      <c r="E652" s="1"/>
    </row>
    <row r="653" spans="1:5" x14ac:dyDescent="0.2">
      <c r="A653" s="1"/>
      <c r="B653" s="1"/>
      <c r="C653" s="1"/>
      <c r="D653" s="1"/>
      <c r="E653" s="1"/>
    </row>
    <row r="654" spans="1:5" x14ac:dyDescent="0.2">
      <c r="A654" s="1"/>
      <c r="B654" s="1"/>
      <c r="C654" s="1"/>
      <c r="D654" s="1"/>
      <c r="E654" s="1"/>
    </row>
    <row r="655" spans="1:5" x14ac:dyDescent="0.2">
      <c r="A655" s="1"/>
      <c r="B655" s="1"/>
      <c r="C655" s="1"/>
      <c r="D655" s="1"/>
      <c r="E655" s="1"/>
    </row>
    <row r="656" spans="1:5" x14ac:dyDescent="0.2">
      <c r="A656" s="1"/>
      <c r="B656" s="1"/>
      <c r="C656" s="1"/>
      <c r="D656" s="1"/>
      <c r="E656" s="1"/>
    </row>
    <row r="657" spans="1:5" x14ac:dyDescent="0.2">
      <c r="A657" s="1"/>
      <c r="B657" s="1"/>
      <c r="C657" s="1"/>
      <c r="D657" s="1"/>
      <c r="E657" s="1"/>
    </row>
    <row r="658" spans="1:5" x14ac:dyDescent="0.2">
      <c r="A658" s="1"/>
      <c r="B658" s="1"/>
      <c r="C658" s="1"/>
      <c r="D658" s="1"/>
      <c r="E658" s="1"/>
    </row>
    <row r="659" spans="1:5" x14ac:dyDescent="0.2">
      <c r="A659" s="1"/>
      <c r="B659" s="1"/>
      <c r="C659" s="1"/>
      <c r="D659" s="1"/>
      <c r="E659" s="1"/>
    </row>
    <row r="660" spans="1:5" x14ac:dyDescent="0.2">
      <c r="A660" s="1"/>
      <c r="B660" s="1"/>
      <c r="C660" s="1"/>
      <c r="D660" s="1"/>
      <c r="E660" s="1"/>
    </row>
    <row r="661" spans="1:5" x14ac:dyDescent="0.2">
      <c r="A661" s="1"/>
      <c r="B661" s="1"/>
      <c r="C661" s="1"/>
      <c r="D661" s="1"/>
      <c r="E661" s="1"/>
    </row>
    <row r="662" spans="1:5" x14ac:dyDescent="0.2">
      <c r="A662" s="1"/>
      <c r="B662" s="1"/>
      <c r="C662" s="1"/>
      <c r="D662" s="1"/>
      <c r="E662" s="1"/>
    </row>
    <row r="663" spans="1:5" x14ac:dyDescent="0.2">
      <c r="A663" s="1"/>
      <c r="B663" s="1"/>
      <c r="C663" s="1"/>
      <c r="D663" s="1"/>
      <c r="E663" s="1"/>
    </row>
    <row r="664" spans="1:5" x14ac:dyDescent="0.2">
      <c r="A664" s="1"/>
      <c r="B664" s="1"/>
      <c r="C664" s="1"/>
      <c r="D664" s="1"/>
      <c r="E664" s="1"/>
    </row>
    <row r="665" spans="1:5" x14ac:dyDescent="0.2">
      <c r="A665" s="1"/>
      <c r="B665" s="1"/>
      <c r="C665" s="1"/>
      <c r="D665" s="1"/>
      <c r="E665" s="1"/>
    </row>
    <row r="666" spans="1:5" x14ac:dyDescent="0.2">
      <c r="A666" s="1"/>
      <c r="B666" s="1"/>
      <c r="C666" s="1"/>
      <c r="D666" s="1"/>
      <c r="E666" s="1"/>
    </row>
    <row r="667" spans="1:5" x14ac:dyDescent="0.2">
      <c r="A667" s="1"/>
      <c r="B667" s="1"/>
      <c r="C667" s="1"/>
      <c r="D667" s="1"/>
      <c r="E667" s="1"/>
    </row>
    <row r="668" spans="1:5" x14ac:dyDescent="0.2">
      <c r="A668" s="1"/>
      <c r="B668" s="1"/>
      <c r="C668" s="1"/>
      <c r="D668" s="1"/>
      <c r="E668" s="1"/>
    </row>
    <row r="669" spans="1:5" x14ac:dyDescent="0.2">
      <c r="A669" s="1"/>
      <c r="B669" s="1"/>
      <c r="C669" s="1"/>
      <c r="D669" s="1"/>
      <c r="E669" s="1"/>
    </row>
    <row r="670" spans="1:5" x14ac:dyDescent="0.2">
      <c r="A670" s="1"/>
      <c r="B670" s="1"/>
      <c r="C670" s="1"/>
      <c r="D670" s="1"/>
      <c r="E670" s="1"/>
    </row>
    <row r="671" spans="1:5" x14ac:dyDescent="0.2">
      <c r="A671" s="1"/>
      <c r="B671" s="1"/>
      <c r="C671" s="1"/>
      <c r="D671" s="1"/>
      <c r="E671" s="1"/>
    </row>
    <row r="672" spans="1:5" x14ac:dyDescent="0.2">
      <c r="A672" s="1"/>
      <c r="B672" s="1"/>
      <c r="C672" s="1"/>
      <c r="D672" s="1"/>
      <c r="E672" s="1"/>
    </row>
    <row r="673" spans="1:5" x14ac:dyDescent="0.2">
      <c r="A673" s="1"/>
      <c r="B673" s="1"/>
      <c r="C673" s="1"/>
      <c r="D673" s="1"/>
      <c r="E673" s="1"/>
    </row>
    <row r="674" spans="1:5" x14ac:dyDescent="0.2">
      <c r="A674" s="1"/>
      <c r="B674" s="1"/>
      <c r="C674" s="1"/>
      <c r="D674" s="1"/>
      <c r="E674" s="1"/>
    </row>
    <row r="675" spans="1:5" x14ac:dyDescent="0.2">
      <c r="A675" s="1"/>
      <c r="B675" s="1"/>
      <c r="C675" s="1"/>
      <c r="D675" s="1"/>
      <c r="E675" s="1"/>
    </row>
    <row r="676" spans="1:5" x14ac:dyDescent="0.2">
      <c r="A676" s="1"/>
      <c r="B676" s="1"/>
      <c r="C676" s="1"/>
      <c r="D676" s="1"/>
      <c r="E676" s="1"/>
    </row>
    <row r="677" spans="1:5" x14ac:dyDescent="0.2">
      <c r="A677" s="1"/>
      <c r="B677" s="1"/>
      <c r="C677" s="1"/>
      <c r="D677" s="1"/>
      <c r="E677" s="1"/>
    </row>
    <row r="678" spans="1:5" x14ac:dyDescent="0.2">
      <c r="A678" s="1"/>
      <c r="B678" s="1"/>
      <c r="C678" s="1"/>
      <c r="D678" s="1"/>
      <c r="E678" s="1"/>
    </row>
    <row r="679" spans="1:5" x14ac:dyDescent="0.2">
      <c r="A679" s="1"/>
      <c r="B679" s="1"/>
      <c r="C679" s="1"/>
      <c r="D679" s="1"/>
      <c r="E679" s="1"/>
    </row>
    <row r="680" spans="1:5" x14ac:dyDescent="0.2">
      <c r="A680" s="1"/>
      <c r="B680" s="1"/>
      <c r="C680" s="1"/>
      <c r="D680" s="1"/>
      <c r="E680" s="1"/>
    </row>
    <row r="681" spans="1:5" x14ac:dyDescent="0.2">
      <c r="A681" s="1"/>
      <c r="B681" s="1"/>
      <c r="C681" s="1"/>
      <c r="D681" s="1"/>
      <c r="E681" s="1"/>
    </row>
    <row r="682" spans="1:5" x14ac:dyDescent="0.2">
      <c r="A682" s="1"/>
      <c r="B682" s="1"/>
      <c r="C682" s="1"/>
      <c r="D682" s="1"/>
      <c r="E682" s="1"/>
    </row>
    <row r="683" spans="1:5" x14ac:dyDescent="0.2">
      <c r="A683" s="1"/>
      <c r="B683" s="1"/>
      <c r="C683" s="1"/>
      <c r="D683" s="1"/>
      <c r="E683" s="1"/>
    </row>
    <row r="684" spans="1:5" x14ac:dyDescent="0.2">
      <c r="A684" s="1"/>
      <c r="B684" s="1"/>
      <c r="C684" s="1"/>
      <c r="D684" s="1"/>
      <c r="E684" s="1"/>
    </row>
    <row r="685" spans="1:5" x14ac:dyDescent="0.2">
      <c r="A685" s="1"/>
      <c r="B685" s="1"/>
      <c r="C685" s="1"/>
      <c r="D685" s="1"/>
      <c r="E685" s="1"/>
    </row>
    <row r="686" spans="1:5" x14ac:dyDescent="0.2">
      <c r="A686" s="1"/>
      <c r="B686" s="1"/>
      <c r="C686" s="1"/>
      <c r="D686" s="1"/>
      <c r="E686" s="1"/>
    </row>
    <row r="687" spans="1:5" x14ac:dyDescent="0.2">
      <c r="A687" s="1"/>
      <c r="B687" s="1"/>
      <c r="C687" s="1"/>
      <c r="D687" s="1"/>
      <c r="E687" s="1"/>
    </row>
    <row r="688" spans="1:5" x14ac:dyDescent="0.2">
      <c r="A688" s="1"/>
      <c r="B688" s="1"/>
      <c r="C688" s="1"/>
      <c r="D688" s="1"/>
      <c r="E688" s="1"/>
    </row>
    <row r="689" spans="1:5" x14ac:dyDescent="0.2">
      <c r="A689" s="1"/>
      <c r="B689" s="1"/>
      <c r="C689" s="1"/>
      <c r="D689" s="1"/>
      <c r="E689" s="1"/>
    </row>
    <row r="690" spans="1:5" x14ac:dyDescent="0.2">
      <c r="A690" s="1"/>
      <c r="B690" s="1"/>
      <c r="C690" s="1"/>
      <c r="D690" s="1"/>
      <c r="E690" s="1"/>
    </row>
    <row r="691" spans="1:5" x14ac:dyDescent="0.2">
      <c r="A691" s="1"/>
      <c r="B691" s="1"/>
      <c r="C691" s="1"/>
      <c r="D691" s="1"/>
      <c r="E691" s="1"/>
    </row>
    <row r="692" spans="1:5" x14ac:dyDescent="0.2">
      <c r="A692" s="1"/>
      <c r="B692" s="1"/>
      <c r="C692" s="1"/>
      <c r="D692" s="1"/>
      <c r="E692" s="1"/>
    </row>
    <row r="693" spans="1:5" x14ac:dyDescent="0.2">
      <c r="A693" s="1"/>
      <c r="B693" s="1"/>
      <c r="C693" s="1"/>
      <c r="D693" s="1"/>
      <c r="E693" s="1"/>
    </row>
    <row r="694" spans="1:5" x14ac:dyDescent="0.2">
      <c r="A694" s="1"/>
      <c r="B694" s="1"/>
      <c r="C694" s="1"/>
      <c r="D694" s="1"/>
      <c r="E694" s="1"/>
    </row>
    <row r="695" spans="1:5" x14ac:dyDescent="0.2">
      <c r="A695" s="1"/>
      <c r="B695" s="1"/>
      <c r="C695" s="1"/>
      <c r="D695" s="1"/>
      <c r="E695" s="1"/>
    </row>
    <row r="696" spans="1:5" x14ac:dyDescent="0.2">
      <c r="A696" s="1"/>
      <c r="B696" s="1"/>
      <c r="C696" s="1"/>
      <c r="D696" s="1"/>
      <c r="E696" s="1"/>
    </row>
    <row r="697" spans="1:5" x14ac:dyDescent="0.2">
      <c r="A697" s="1"/>
      <c r="B697" s="1"/>
      <c r="C697" s="1"/>
      <c r="D697" s="1"/>
      <c r="E697" s="1"/>
    </row>
    <row r="698" spans="1:5" x14ac:dyDescent="0.2">
      <c r="A698" s="1"/>
      <c r="B698" s="1"/>
      <c r="C698" s="1"/>
      <c r="D698" s="1"/>
      <c r="E698" s="1"/>
    </row>
    <row r="699" spans="1:5" x14ac:dyDescent="0.2">
      <c r="A699" s="1"/>
      <c r="B699" s="1"/>
      <c r="C699" s="1"/>
      <c r="D699" s="1"/>
      <c r="E699" s="1"/>
    </row>
    <row r="700" spans="1:5" x14ac:dyDescent="0.2">
      <c r="A700" s="1"/>
      <c r="B700" s="1"/>
      <c r="C700" s="1"/>
      <c r="D700" s="1"/>
      <c r="E700" s="1"/>
    </row>
    <row r="701" spans="1:5" x14ac:dyDescent="0.2">
      <c r="A701" s="1"/>
      <c r="B701" s="1"/>
      <c r="C701" s="1"/>
      <c r="D701" s="1"/>
      <c r="E701" s="1"/>
    </row>
    <row r="702" spans="1:5" x14ac:dyDescent="0.2">
      <c r="A702" s="1"/>
      <c r="B702" s="1"/>
      <c r="C702" s="1"/>
      <c r="D702" s="1"/>
      <c r="E702" s="1"/>
    </row>
    <row r="703" spans="1:5" x14ac:dyDescent="0.2">
      <c r="A703" s="1"/>
      <c r="B703" s="1"/>
      <c r="C703" s="1"/>
      <c r="D703" s="1"/>
      <c r="E703" s="1"/>
    </row>
    <row r="704" spans="1:5" x14ac:dyDescent="0.2">
      <c r="A704" s="1"/>
      <c r="B704" s="1"/>
      <c r="C704" s="1"/>
      <c r="D704" s="1"/>
      <c r="E704" s="1"/>
    </row>
    <row r="705" spans="1:5" x14ac:dyDescent="0.2">
      <c r="A705" s="1"/>
      <c r="B705" s="1"/>
      <c r="C705" s="1"/>
      <c r="D705" s="1"/>
      <c r="E705" s="1"/>
    </row>
    <row r="706" spans="1:5" x14ac:dyDescent="0.2">
      <c r="A706" s="1"/>
      <c r="B706" s="1"/>
      <c r="C706" s="1"/>
      <c r="D706" s="1"/>
      <c r="E706" s="1"/>
    </row>
    <row r="707" spans="1:5" x14ac:dyDescent="0.2">
      <c r="A707" s="1"/>
      <c r="B707" s="1"/>
      <c r="C707" s="1"/>
      <c r="D707" s="1"/>
      <c r="E707" s="1"/>
    </row>
    <row r="708" spans="1:5" x14ac:dyDescent="0.2">
      <c r="A708" s="1"/>
      <c r="B708" s="1"/>
      <c r="C708" s="1"/>
      <c r="D708" s="1"/>
      <c r="E708" s="1"/>
    </row>
    <row r="709" spans="1:5" x14ac:dyDescent="0.2">
      <c r="A709" s="1"/>
      <c r="B709" s="1"/>
      <c r="C709" s="1"/>
      <c r="D709" s="1"/>
      <c r="E709" s="1"/>
    </row>
    <row r="710" spans="1:5" x14ac:dyDescent="0.2">
      <c r="A710" s="1"/>
      <c r="B710" s="1"/>
      <c r="C710" s="1"/>
      <c r="D710" s="1"/>
      <c r="E710" s="1"/>
    </row>
    <row r="711" spans="1:5" x14ac:dyDescent="0.2">
      <c r="A711" s="1"/>
      <c r="B711" s="1"/>
      <c r="C711" s="1"/>
      <c r="D711" s="1"/>
      <c r="E711" s="1"/>
    </row>
    <row r="712" spans="1:5" x14ac:dyDescent="0.2">
      <c r="A712" s="1"/>
      <c r="B712" s="1"/>
      <c r="C712" s="1"/>
      <c r="D712" s="1"/>
      <c r="E712" s="1"/>
    </row>
    <row r="713" spans="1:5" x14ac:dyDescent="0.2">
      <c r="A713" s="1"/>
      <c r="B713" s="1"/>
      <c r="C713" s="1"/>
      <c r="D713" s="1"/>
      <c r="E713" s="1"/>
    </row>
    <row r="714" spans="1:5" x14ac:dyDescent="0.2">
      <c r="A714" s="1"/>
      <c r="B714" s="1"/>
      <c r="C714" s="1"/>
      <c r="D714" s="1"/>
      <c r="E714" s="1"/>
    </row>
    <row r="715" spans="1:5" x14ac:dyDescent="0.2">
      <c r="A715" s="1"/>
      <c r="B715" s="1"/>
      <c r="C715" s="1"/>
      <c r="D715" s="1"/>
      <c r="E715" s="1"/>
    </row>
    <row r="716" spans="1:5" x14ac:dyDescent="0.2">
      <c r="A716" s="1"/>
      <c r="B716" s="1"/>
      <c r="C716" s="1"/>
      <c r="D716" s="1"/>
      <c r="E716" s="1"/>
    </row>
    <row r="717" spans="1:5" x14ac:dyDescent="0.2">
      <c r="A717" s="1"/>
      <c r="B717" s="1"/>
      <c r="C717" s="1"/>
      <c r="D717" s="1"/>
      <c r="E717" s="1"/>
    </row>
    <row r="718" spans="1:5" x14ac:dyDescent="0.2">
      <c r="A718" s="1"/>
      <c r="B718" s="1"/>
      <c r="C718" s="1"/>
      <c r="D718" s="1"/>
      <c r="E718" s="1"/>
    </row>
    <row r="719" spans="1:5" x14ac:dyDescent="0.2">
      <c r="A719" s="1"/>
      <c r="B719" s="1"/>
      <c r="C719" s="1"/>
      <c r="D719" s="1"/>
      <c r="E719" s="1"/>
    </row>
    <row r="720" spans="1:5" x14ac:dyDescent="0.2">
      <c r="A720" s="1"/>
      <c r="B720" s="1"/>
      <c r="C720" s="1"/>
      <c r="D720" s="1"/>
      <c r="E720" s="1"/>
    </row>
    <row r="721" spans="1:5" x14ac:dyDescent="0.2">
      <c r="A721" s="1"/>
      <c r="B721" s="1"/>
      <c r="C721" s="1"/>
      <c r="D721" s="1"/>
      <c r="E721" s="1"/>
    </row>
    <row r="722" spans="1:5" x14ac:dyDescent="0.2">
      <c r="A722" s="1"/>
      <c r="B722" s="1"/>
      <c r="C722" s="1"/>
      <c r="D722" s="1"/>
      <c r="E722" s="1"/>
    </row>
    <row r="723" spans="1:5" x14ac:dyDescent="0.2">
      <c r="A723" s="1"/>
      <c r="B723" s="1"/>
      <c r="C723" s="1"/>
      <c r="D723" s="1"/>
      <c r="E723" s="1"/>
    </row>
    <row r="724" spans="1:5" x14ac:dyDescent="0.2">
      <c r="A724" s="1"/>
      <c r="B724" s="1"/>
      <c r="C724" s="1"/>
      <c r="D724" s="1"/>
      <c r="E724" s="1"/>
    </row>
    <row r="725" spans="1:5" x14ac:dyDescent="0.2">
      <c r="A725" s="1"/>
      <c r="B725" s="1"/>
      <c r="C725" s="1"/>
      <c r="D725" s="1"/>
      <c r="E725" s="1"/>
    </row>
    <row r="726" spans="1:5" x14ac:dyDescent="0.2">
      <c r="A726" s="1"/>
      <c r="B726" s="1"/>
      <c r="C726" s="1"/>
      <c r="D726" s="1"/>
      <c r="E726" s="1"/>
    </row>
    <row r="727" spans="1:5" x14ac:dyDescent="0.2">
      <c r="A727" s="1"/>
      <c r="B727" s="1"/>
      <c r="C727" s="1"/>
      <c r="D727" s="1"/>
      <c r="E727" s="1"/>
    </row>
    <row r="728" spans="1:5" x14ac:dyDescent="0.2">
      <c r="A728" s="1"/>
      <c r="B728" s="1"/>
      <c r="C728" s="1"/>
      <c r="D728" s="1"/>
      <c r="E728" s="1"/>
    </row>
    <row r="729" spans="1:5" x14ac:dyDescent="0.2">
      <c r="A729" s="1"/>
      <c r="B729" s="1"/>
      <c r="C729" s="1"/>
      <c r="D729" s="1"/>
      <c r="E729" s="1"/>
    </row>
    <row r="730" spans="1:5" x14ac:dyDescent="0.2">
      <c r="A730" s="1"/>
      <c r="B730" s="1"/>
      <c r="C730" s="1"/>
      <c r="D730" s="1"/>
      <c r="E730" s="1"/>
    </row>
    <row r="731" spans="1:5" x14ac:dyDescent="0.2">
      <c r="A731" s="1"/>
      <c r="B731" s="1"/>
      <c r="C731" s="1"/>
      <c r="D731" s="1"/>
      <c r="E731" s="1"/>
    </row>
    <row r="732" spans="1:5" x14ac:dyDescent="0.2">
      <c r="A732" s="1"/>
      <c r="B732" s="1"/>
      <c r="C732" s="1"/>
      <c r="D732" s="1"/>
      <c r="E732" s="1"/>
    </row>
    <row r="733" spans="1:5" x14ac:dyDescent="0.2">
      <c r="A733" s="1"/>
      <c r="B733" s="1"/>
      <c r="C733" s="1"/>
      <c r="D733" s="1"/>
      <c r="E733" s="1"/>
    </row>
    <row r="734" spans="1:5" x14ac:dyDescent="0.2">
      <c r="A734" s="1"/>
      <c r="B734" s="1"/>
      <c r="C734" s="1"/>
      <c r="D734" s="1"/>
      <c r="E734" s="1"/>
    </row>
    <row r="735" spans="1:5" x14ac:dyDescent="0.2">
      <c r="A735" s="1"/>
      <c r="B735" s="1"/>
      <c r="C735" s="1"/>
      <c r="D735" s="1"/>
      <c r="E735" s="1"/>
    </row>
    <row r="736" spans="1:5" x14ac:dyDescent="0.2">
      <c r="A736" s="1"/>
      <c r="B736" s="1"/>
      <c r="C736" s="1"/>
      <c r="D736" s="1"/>
      <c r="E736" s="1"/>
    </row>
    <row r="737" spans="1:5" x14ac:dyDescent="0.2">
      <c r="A737" s="1"/>
      <c r="B737" s="1"/>
      <c r="C737" s="1"/>
      <c r="D737" s="1"/>
      <c r="E737" s="1"/>
    </row>
    <row r="738" spans="1:5" x14ac:dyDescent="0.2">
      <c r="A738" s="1"/>
      <c r="B738" s="1"/>
      <c r="C738" s="1"/>
      <c r="D738" s="1"/>
      <c r="E738" s="1"/>
    </row>
    <row r="739" spans="1:5" x14ac:dyDescent="0.2">
      <c r="A739" s="1"/>
      <c r="B739" s="1"/>
      <c r="C739" s="1"/>
      <c r="D739" s="1"/>
      <c r="E739" s="1"/>
    </row>
    <row r="740" spans="1:5" x14ac:dyDescent="0.2">
      <c r="A740" s="1"/>
      <c r="B740" s="1"/>
      <c r="C740" s="1"/>
      <c r="D740" s="1"/>
      <c r="E740" s="1"/>
    </row>
    <row r="741" spans="1:5" x14ac:dyDescent="0.2">
      <c r="A741" s="1"/>
      <c r="B741" s="1"/>
      <c r="C741" s="1"/>
      <c r="D741" s="1"/>
      <c r="E741" s="1"/>
    </row>
    <row r="742" spans="1:5" x14ac:dyDescent="0.2">
      <c r="A742" s="1"/>
      <c r="B742" s="1"/>
      <c r="C742" s="1"/>
      <c r="D742" s="1"/>
      <c r="E742" s="1"/>
    </row>
    <row r="743" spans="1:5" x14ac:dyDescent="0.2">
      <c r="A743" s="1"/>
      <c r="B743" s="1"/>
      <c r="C743" s="1"/>
      <c r="D743" s="1"/>
      <c r="E743" s="1"/>
    </row>
    <row r="744" spans="1:5" x14ac:dyDescent="0.2">
      <c r="A744" s="1"/>
      <c r="B744" s="1"/>
      <c r="C744" s="1"/>
      <c r="D744" s="1"/>
      <c r="E744" s="1"/>
    </row>
    <row r="745" spans="1:5" x14ac:dyDescent="0.2">
      <c r="A745" s="1"/>
      <c r="B745" s="1"/>
      <c r="C745" s="1"/>
      <c r="D745" s="1"/>
      <c r="E745" s="1"/>
    </row>
    <row r="746" spans="1:5" x14ac:dyDescent="0.2">
      <c r="A746" s="1"/>
      <c r="B746" s="1"/>
      <c r="C746" s="1"/>
      <c r="D746" s="1"/>
      <c r="E746" s="1"/>
    </row>
    <row r="747" spans="1:5" x14ac:dyDescent="0.2">
      <c r="A747" s="1"/>
      <c r="B747" s="1"/>
      <c r="C747" s="1"/>
      <c r="D747" s="1"/>
      <c r="E747" s="1"/>
    </row>
    <row r="748" spans="1:5" x14ac:dyDescent="0.2">
      <c r="A748" s="1"/>
      <c r="B748" s="1"/>
      <c r="C748" s="1"/>
      <c r="D748" s="1"/>
      <c r="E748" s="1"/>
    </row>
    <row r="749" spans="1:5" x14ac:dyDescent="0.2">
      <c r="A749" s="1"/>
      <c r="B749" s="1"/>
      <c r="C749" s="1"/>
      <c r="D749" s="1"/>
      <c r="E749" s="1"/>
    </row>
    <row r="750" spans="1:5" x14ac:dyDescent="0.2">
      <c r="A750" s="1"/>
      <c r="B750" s="1"/>
      <c r="C750" s="1"/>
      <c r="D750" s="1"/>
      <c r="E750" s="1"/>
    </row>
    <row r="751" spans="1:5" x14ac:dyDescent="0.2">
      <c r="A751" s="1"/>
      <c r="B751" s="1"/>
      <c r="C751" s="1"/>
      <c r="D751" s="1"/>
      <c r="E751" s="1"/>
    </row>
    <row r="752" spans="1:5" x14ac:dyDescent="0.2">
      <c r="A752" s="1"/>
      <c r="B752" s="1"/>
      <c r="C752" s="1"/>
      <c r="D752" s="1"/>
      <c r="E752" s="1"/>
    </row>
    <row r="753" spans="1:5" x14ac:dyDescent="0.2">
      <c r="A753" s="1"/>
      <c r="B753" s="1"/>
      <c r="C753" s="1"/>
      <c r="D753" s="1"/>
      <c r="E753" s="1"/>
    </row>
    <row r="754" spans="1:5" x14ac:dyDescent="0.2">
      <c r="A754" s="1"/>
      <c r="B754" s="1"/>
      <c r="C754" s="1"/>
      <c r="D754" s="1"/>
      <c r="E754" s="1"/>
    </row>
    <row r="755" spans="1:5" x14ac:dyDescent="0.2">
      <c r="A755" s="1"/>
      <c r="B755" s="1"/>
      <c r="C755" s="1"/>
      <c r="D755" s="1"/>
      <c r="E755" s="1"/>
    </row>
    <row r="756" spans="1:5" x14ac:dyDescent="0.2">
      <c r="A756" s="1"/>
      <c r="B756" s="1"/>
      <c r="C756" s="1"/>
      <c r="D756" s="1"/>
      <c r="E756" s="1"/>
    </row>
    <row r="757" spans="1:5" x14ac:dyDescent="0.2">
      <c r="A757" s="1"/>
      <c r="B757" s="1"/>
      <c r="C757" s="1"/>
      <c r="D757" s="1"/>
      <c r="E757" s="1"/>
    </row>
    <row r="758" spans="1:5" x14ac:dyDescent="0.2">
      <c r="A758" s="1"/>
      <c r="B758" s="1"/>
      <c r="C758" s="1"/>
      <c r="D758" s="1"/>
      <c r="E758" s="1"/>
    </row>
    <row r="759" spans="1:5" x14ac:dyDescent="0.2">
      <c r="A759" s="1"/>
      <c r="B759" s="1"/>
      <c r="C759" s="1"/>
      <c r="D759" s="1"/>
      <c r="E759" s="1"/>
    </row>
    <row r="760" spans="1:5" x14ac:dyDescent="0.2">
      <c r="A760" s="1"/>
      <c r="B760" s="1"/>
      <c r="C760" s="1"/>
      <c r="D760" s="1"/>
      <c r="E760" s="1"/>
    </row>
    <row r="761" spans="1:5" x14ac:dyDescent="0.2">
      <c r="A761" s="1"/>
      <c r="B761" s="1"/>
      <c r="C761" s="1"/>
      <c r="D761" s="1"/>
      <c r="E761" s="1"/>
    </row>
    <row r="762" spans="1:5" x14ac:dyDescent="0.2">
      <c r="A762" s="1"/>
      <c r="B762" s="1"/>
      <c r="C762" s="1"/>
      <c r="D762" s="1"/>
      <c r="E762" s="1"/>
    </row>
    <row r="763" spans="1:5" x14ac:dyDescent="0.2">
      <c r="A763" s="1"/>
      <c r="B763" s="1"/>
      <c r="C763" s="1"/>
      <c r="D763" s="1"/>
      <c r="E763" s="1"/>
    </row>
    <row r="764" spans="1:5" x14ac:dyDescent="0.2">
      <c r="A764" s="1"/>
      <c r="B764" s="1"/>
      <c r="C764" s="1"/>
      <c r="D764" s="1"/>
      <c r="E764" s="1"/>
    </row>
    <row r="765" spans="1:5" x14ac:dyDescent="0.2">
      <c r="A765" s="1"/>
      <c r="B765" s="1"/>
      <c r="C765" s="1"/>
      <c r="D765" s="1"/>
      <c r="E765" s="1"/>
    </row>
    <row r="766" spans="1:5" x14ac:dyDescent="0.2">
      <c r="A766" s="1"/>
      <c r="B766" s="1"/>
      <c r="C766" s="1"/>
      <c r="D766" s="1"/>
      <c r="E766" s="1"/>
    </row>
    <row r="767" spans="1:5" x14ac:dyDescent="0.2">
      <c r="A767" s="1"/>
      <c r="B767" s="1"/>
      <c r="C767" s="1"/>
      <c r="D767" s="1"/>
      <c r="E767" s="1"/>
    </row>
    <row r="768" spans="1:5" x14ac:dyDescent="0.2">
      <c r="A768" s="1"/>
      <c r="B768" s="1"/>
      <c r="C768" s="1"/>
      <c r="D768" s="1"/>
      <c r="E768" s="1"/>
    </row>
    <row r="769" spans="1:5" x14ac:dyDescent="0.2">
      <c r="A769" s="1"/>
      <c r="B769" s="1"/>
      <c r="C769" s="1"/>
      <c r="D769" s="1"/>
      <c r="E769" s="1"/>
    </row>
    <row r="770" spans="1:5" x14ac:dyDescent="0.2">
      <c r="A770" s="1"/>
      <c r="B770" s="1"/>
      <c r="C770" s="1"/>
      <c r="D770" s="1"/>
      <c r="E770" s="1"/>
    </row>
    <row r="771" spans="1:5" x14ac:dyDescent="0.2">
      <c r="A771" s="1"/>
      <c r="B771" s="1"/>
      <c r="C771" s="1"/>
      <c r="D771" s="1"/>
      <c r="E771" s="1"/>
    </row>
    <row r="772" spans="1:5" x14ac:dyDescent="0.2">
      <c r="A772" s="1"/>
      <c r="B772" s="1"/>
      <c r="C772" s="1"/>
      <c r="D772" s="1"/>
      <c r="E772" s="1"/>
    </row>
    <row r="773" spans="1:5" x14ac:dyDescent="0.2">
      <c r="A773" s="1"/>
      <c r="B773" s="1"/>
      <c r="C773" s="1"/>
      <c r="D773" s="1"/>
      <c r="E773" s="1"/>
    </row>
    <row r="774" spans="1:5" x14ac:dyDescent="0.2">
      <c r="A774" s="1"/>
      <c r="B774" s="1"/>
      <c r="C774" s="1"/>
      <c r="D774" s="1"/>
      <c r="E774" s="1"/>
    </row>
    <row r="775" spans="1:5" x14ac:dyDescent="0.2">
      <c r="A775" s="1"/>
      <c r="B775" s="1"/>
      <c r="C775" s="1"/>
      <c r="D775" s="1"/>
      <c r="E775" s="1"/>
    </row>
    <row r="776" spans="1:5" x14ac:dyDescent="0.2">
      <c r="A776" s="1"/>
      <c r="B776" s="1"/>
      <c r="C776" s="1"/>
      <c r="D776" s="1"/>
      <c r="E776" s="1"/>
    </row>
    <row r="777" spans="1:5" x14ac:dyDescent="0.2">
      <c r="A777" s="1"/>
      <c r="B777" s="1"/>
      <c r="C777" s="1"/>
      <c r="D777" s="1"/>
      <c r="E777" s="1"/>
    </row>
    <row r="778" spans="1:5" x14ac:dyDescent="0.2">
      <c r="A778" s="1"/>
      <c r="B778" s="1"/>
      <c r="C778" s="1"/>
      <c r="D778" s="1"/>
      <c r="E778" s="1"/>
    </row>
    <row r="779" spans="1:5" x14ac:dyDescent="0.2">
      <c r="A779" s="1"/>
      <c r="B779" s="1"/>
      <c r="C779" s="1"/>
      <c r="D779" s="1"/>
      <c r="E779" s="1"/>
    </row>
    <row r="780" spans="1:5" x14ac:dyDescent="0.2">
      <c r="A780" s="1"/>
      <c r="B780" s="1"/>
      <c r="C780" s="1"/>
      <c r="D780" s="1"/>
      <c r="E780" s="1"/>
    </row>
    <row r="781" spans="1:5" x14ac:dyDescent="0.2">
      <c r="A781" s="1"/>
      <c r="B781" s="1"/>
      <c r="C781" s="1"/>
      <c r="D781" s="1"/>
      <c r="E781" s="1"/>
    </row>
    <row r="782" spans="1:5" x14ac:dyDescent="0.2">
      <c r="A782" s="1"/>
      <c r="B782" s="1"/>
      <c r="C782" s="1"/>
      <c r="D782" s="1"/>
      <c r="E782" s="1"/>
    </row>
    <row r="783" spans="1:5" x14ac:dyDescent="0.2">
      <c r="A783" s="1"/>
      <c r="B783" s="1"/>
      <c r="C783" s="1"/>
      <c r="D783" s="1"/>
      <c r="E783" s="1"/>
    </row>
    <row r="784" spans="1:5" x14ac:dyDescent="0.2">
      <c r="A784" s="1"/>
      <c r="B784" s="1"/>
      <c r="C784" s="1"/>
      <c r="D784" s="1"/>
      <c r="E784" s="1"/>
    </row>
    <row r="785" spans="1:5" x14ac:dyDescent="0.2">
      <c r="A785" s="1"/>
      <c r="B785" s="1"/>
      <c r="C785" s="1"/>
      <c r="D785" s="1"/>
      <c r="E785" s="1"/>
    </row>
    <row r="786" spans="1:5" x14ac:dyDescent="0.2">
      <c r="A786" s="1"/>
      <c r="B786" s="1"/>
      <c r="C786" s="1"/>
      <c r="D786" s="1"/>
      <c r="E786" s="1"/>
    </row>
    <row r="787" spans="1:5" x14ac:dyDescent="0.2">
      <c r="A787" s="1"/>
      <c r="B787" s="1"/>
      <c r="C787" s="1"/>
      <c r="D787" s="1"/>
      <c r="E787" s="1"/>
    </row>
    <row r="788" spans="1:5" x14ac:dyDescent="0.2">
      <c r="A788" s="1"/>
      <c r="B788" s="1"/>
      <c r="C788" s="1"/>
      <c r="D788" s="1"/>
      <c r="E788" s="1"/>
    </row>
    <row r="789" spans="1:5" x14ac:dyDescent="0.2">
      <c r="A789" s="1"/>
      <c r="B789" s="1"/>
      <c r="C789" s="1"/>
      <c r="D789" s="1"/>
      <c r="E789" s="1"/>
    </row>
    <row r="790" spans="1:5" x14ac:dyDescent="0.2">
      <c r="A790" s="1"/>
      <c r="B790" s="1"/>
      <c r="C790" s="1"/>
      <c r="D790" s="1"/>
      <c r="E790" s="1"/>
    </row>
    <row r="791" spans="1:5" x14ac:dyDescent="0.2">
      <c r="A791" s="1"/>
      <c r="B791" s="1"/>
      <c r="C791" s="1"/>
      <c r="D791" s="1"/>
      <c r="E791" s="1"/>
    </row>
    <row r="792" spans="1:5" x14ac:dyDescent="0.2">
      <c r="A792" s="1"/>
      <c r="B792" s="1"/>
      <c r="C792" s="1"/>
      <c r="D792" s="1"/>
      <c r="E792" s="1"/>
    </row>
    <row r="793" spans="1:5" x14ac:dyDescent="0.2">
      <c r="A793" s="1"/>
      <c r="B793" s="1"/>
      <c r="C793" s="1"/>
      <c r="D793" s="1"/>
      <c r="E793" s="1"/>
    </row>
    <row r="794" spans="1:5" x14ac:dyDescent="0.2">
      <c r="A794" s="1"/>
      <c r="B794" s="1"/>
      <c r="C794" s="1"/>
      <c r="D794" s="1"/>
      <c r="E794" s="1"/>
    </row>
    <row r="795" spans="1:5" x14ac:dyDescent="0.2">
      <c r="A795" s="1"/>
      <c r="B795" s="1"/>
      <c r="C795" s="1"/>
      <c r="D795" s="1"/>
      <c r="E795" s="1"/>
    </row>
    <row r="796" spans="1:5" x14ac:dyDescent="0.2">
      <c r="A796" s="1"/>
      <c r="B796" s="1"/>
      <c r="C796" s="1"/>
      <c r="D796" s="1"/>
      <c r="E796" s="1"/>
    </row>
    <row r="797" spans="1:5" x14ac:dyDescent="0.2">
      <c r="A797" s="1"/>
      <c r="B797" s="1"/>
      <c r="C797" s="1"/>
      <c r="D797" s="1"/>
      <c r="E797" s="1"/>
    </row>
    <row r="798" spans="1:5" x14ac:dyDescent="0.2">
      <c r="A798" s="1"/>
      <c r="B798" s="1"/>
      <c r="C798" s="1"/>
      <c r="D798" s="1"/>
      <c r="E798" s="1"/>
    </row>
    <row r="799" spans="1:5" x14ac:dyDescent="0.2">
      <c r="A799" s="1"/>
      <c r="B799" s="1"/>
      <c r="C799" s="1"/>
      <c r="D799" s="1"/>
      <c r="E799" s="1"/>
    </row>
    <row r="800" spans="1:5" x14ac:dyDescent="0.2">
      <c r="A800" s="1"/>
      <c r="B800" s="1"/>
      <c r="C800" s="1"/>
      <c r="D800" s="1"/>
      <c r="E800" s="1"/>
    </row>
    <row r="801" spans="1:5" x14ac:dyDescent="0.2">
      <c r="A801" s="1"/>
      <c r="B801" s="1"/>
      <c r="C801" s="1"/>
      <c r="D801" s="1"/>
      <c r="E801" s="1"/>
    </row>
    <row r="802" spans="1:5" x14ac:dyDescent="0.2">
      <c r="A802" s="1"/>
      <c r="B802" s="1"/>
      <c r="C802" s="1"/>
      <c r="D802" s="1"/>
      <c r="E802" s="1"/>
    </row>
    <row r="803" spans="1:5" x14ac:dyDescent="0.2">
      <c r="A803" s="1"/>
      <c r="B803" s="1"/>
      <c r="C803" s="1"/>
      <c r="D803" s="1"/>
      <c r="E803" s="1"/>
    </row>
    <row r="804" spans="1:5" x14ac:dyDescent="0.2">
      <c r="A804" s="1"/>
      <c r="B804" s="1"/>
      <c r="C804" s="1"/>
      <c r="D804" s="1"/>
      <c r="E804" s="1"/>
    </row>
    <row r="805" spans="1:5" x14ac:dyDescent="0.2">
      <c r="A805" s="1"/>
      <c r="B805" s="1"/>
      <c r="C805" s="1"/>
      <c r="D805" s="1"/>
      <c r="E805" s="1"/>
    </row>
    <row r="806" spans="1:5" x14ac:dyDescent="0.2">
      <c r="A806" s="1"/>
      <c r="B806" s="1"/>
      <c r="C806" s="1"/>
      <c r="D806" s="1"/>
      <c r="E806" s="1"/>
    </row>
    <row r="807" spans="1:5" x14ac:dyDescent="0.2">
      <c r="A807" s="1"/>
      <c r="B807" s="1"/>
      <c r="C807" s="1"/>
      <c r="D807" s="1"/>
      <c r="E807" s="1"/>
    </row>
    <row r="808" spans="1:5" x14ac:dyDescent="0.2">
      <c r="A808" s="1"/>
      <c r="B808" s="1"/>
      <c r="C808" s="1"/>
      <c r="D808" s="1"/>
      <c r="E808" s="1"/>
    </row>
    <row r="809" spans="1:5" x14ac:dyDescent="0.2">
      <c r="A809" s="1"/>
      <c r="B809" s="1"/>
      <c r="C809" s="1"/>
      <c r="D809" s="1"/>
      <c r="E809" s="1"/>
    </row>
    <row r="810" spans="1:5" x14ac:dyDescent="0.2">
      <c r="A810" s="1"/>
      <c r="B810" s="1"/>
      <c r="C810" s="1"/>
      <c r="D810" s="1"/>
      <c r="E810" s="1"/>
    </row>
    <row r="811" spans="1:5" x14ac:dyDescent="0.2">
      <c r="A811" s="1"/>
      <c r="B811" s="1"/>
      <c r="C811" s="1"/>
      <c r="D811" s="1"/>
      <c r="E811" s="1"/>
    </row>
    <row r="812" spans="1:5" x14ac:dyDescent="0.2">
      <c r="A812" s="1"/>
      <c r="B812" s="1"/>
      <c r="C812" s="1"/>
      <c r="D812" s="1"/>
      <c r="E812" s="1"/>
    </row>
    <row r="813" spans="1:5" x14ac:dyDescent="0.2">
      <c r="A813" s="1"/>
      <c r="B813" s="1"/>
      <c r="C813" s="1"/>
      <c r="D813" s="1"/>
      <c r="E813" s="1"/>
    </row>
    <row r="814" spans="1:5" x14ac:dyDescent="0.2">
      <c r="A814" s="1"/>
      <c r="B814" s="1"/>
      <c r="C814" s="1"/>
      <c r="D814" s="1"/>
      <c r="E814" s="1"/>
    </row>
    <row r="815" spans="1:5" x14ac:dyDescent="0.2">
      <c r="A815" s="1"/>
      <c r="B815" s="1"/>
      <c r="C815" s="1"/>
      <c r="D815" s="1"/>
      <c r="E815" s="1"/>
    </row>
    <row r="816" spans="1:5" x14ac:dyDescent="0.2">
      <c r="A816" s="1"/>
      <c r="B816" s="1"/>
      <c r="C816" s="1"/>
      <c r="D816" s="1"/>
      <c r="E816" s="1"/>
    </row>
    <row r="817" spans="1:5" x14ac:dyDescent="0.2">
      <c r="A817" s="1"/>
      <c r="B817" s="1"/>
      <c r="C817" s="1"/>
      <c r="D817" s="1"/>
      <c r="E817" s="1"/>
    </row>
    <row r="818" spans="1:5" x14ac:dyDescent="0.2">
      <c r="A818" s="1"/>
      <c r="B818" s="1"/>
      <c r="C818" s="1"/>
      <c r="D818" s="1"/>
      <c r="E818" s="1"/>
    </row>
    <row r="819" spans="1:5" x14ac:dyDescent="0.2">
      <c r="A819" s="1"/>
      <c r="B819" s="1"/>
      <c r="C819" s="1"/>
      <c r="D819" s="1"/>
      <c r="E819" s="1"/>
    </row>
    <row r="820" spans="1:5" x14ac:dyDescent="0.2">
      <c r="A820" s="1"/>
      <c r="B820" s="1"/>
      <c r="C820" s="1"/>
      <c r="D820" s="1"/>
      <c r="E820" s="1"/>
    </row>
    <row r="821" spans="1:5" x14ac:dyDescent="0.2">
      <c r="A821" s="1"/>
      <c r="B821" s="1"/>
      <c r="C821" s="1"/>
      <c r="D821" s="1"/>
      <c r="E821" s="1"/>
    </row>
    <row r="822" spans="1:5" x14ac:dyDescent="0.2">
      <c r="A822" s="1"/>
      <c r="B822" s="1"/>
      <c r="C822" s="1"/>
      <c r="D822" s="1"/>
      <c r="E822" s="1"/>
    </row>
    <row r="823" spans="1:5" x14ac:dyDescent="0.2">
      <c r="A823" s="1"/>
      <c r="B823" s="1"/>
      <c r="C823" s="1"/>
      <c r="D823" s="1"/>
      <c r="E823" s="1"/>
    </row>
    <row r="824" spans="1:5" x14ac:dyDescent="0.2">
      <c r="A824" s="1"/>
      <c r="B824" s="1"/>
      <c r="C824" s="1"/>
      <c r="D824" s="1"/>
      <c r="E824" s="1"/>
    </row>
    <row r="825" spans="1:5" x14ac:dyDescent="0.2">
      <c r="A825" s="1"/>
      <c r="B825" s="1"/>
      <c r="C825" s="1"/>
      <c r="D825" s="1"/>
      <c r="E825" s="1"/>
    </row>
    <row r="826" spans="1:5" x14ac:dyDescent="0.2">
      <c r="A826" s="1"/>
      <c r="B826" s="1"/>
      <c r="C826" s="1"/>
      <c r="D826" s="1"/>
      <c r="E826" s="1"/>
    </row>
    <row r="827" spans="1:5" x14ac:dyDescent="0.2">
      <c r="A827" s="1"/>
      <c r="B827" s="1"/>
      <c r="C827" s="1"/>
      <c r="D827" s="1"/>
      <c r="E827" s="1"/>
    </row>
    <row r="828" spans="1:5" x14ac:dyDescent="0.2">
      <c r="A828" s="1"/>
      <c r="B828" s="1"/>
      <c r="C828" s="1"/>
      <c r="D828" s="1"/>
      <c r="E828" s="1"/>
    </row>
    <row r="829" spans="1:5" x14ac:dyDescent="0.2">
      <c r="A829" s="1"/>
      <c r="B829" s="1"/>
      <c r="C829" s="1"/>
      <c r="D829" s="1"/>
      <c r="E829" s="1"/>
    </row>
    <row r="830" spans="1:5" x14ac:dyDescent="0.2">
      <c r="A830" s="1"/>
      <c r="B830" s="1"/>
      <c r="C830" s="1"/>
      <c r="D830" s="1"/>
      <c r="E830" s="1"/>
    </row>
    <row r="831" spans="1:5" x14ac:dyDescent="0.2">
      <c r="A831" s="1"/>
      <c r="B831" s="1"/>
      <c r="C831" s="1"/>
      <c r="D831" s="1"/>
      <c r="E831" s="1"/>
    </row>
    <row r="832" spans="1:5" x14ac:dyDescent="0.2">
      <c r="A832" s="1"/>
      <c r="B832" s="1"/>
      <c r="C832" s="1"/>
      <c r="D832" s="1"/>
      <c r="E832" s="1"/>
    </row>
    <row r="833" spans="1:5" x14ac:dyDescent="0.2">
      <c r="A833" s="1"/>
      <c r="B833" s="1"/>
      <c r="C833" s="1"/>
      <c r="D833" s="1"/>
      <c r="E833" s="1"/>
    </row>
    <row r="834" spans="1:5" x14ac:dyDescent="0.2">
      <c r="A834" s="1"/>
      <c r="B834" s="1"/>
      <c r="C834" s="1"/>
      <c r="D834" s="1"/>
      <c r="E834" s="1"/>
    </row>
    <row r="835" spans="1:5" x14ac:dyDescent="0.2">
      <c r="A835" s="1"/>
      <c r="B835" s="1"/>
      <c r="C835" s="1"/>
      <c r="D835" s="1"/>
      <c r="E835" s="1"/>
    </row>
    <row r="836" spans="1:5" x14ac:dyDescent="0.2">
      <c r="A836" s="1"/>
      <c r="B836" s="1"/>
      <c r="C836" s="1"/>
      <c r="D836" s="1"/>
      <c r="E836" s="1"/>
    </row>
    <row r="837" spans="1:5" x14ac:dyDescent="0.2">
      <c r="A837" s="1"/>
      <c r="B837" s="1"/>
      <c r="C837" s="1"/>
      <c r="D837" s="1"/>
      <c r="E837" s="1"/>
    </row>
    <row r="838" spans="1:5" x14ac:dyDescent="0.2">
      <c r="A838" s="1"/>
      <c r="B838" s="1"/>
      <c r="C838" s="1"/>
      <c r="D838" s="1"/>
      <c r="E838" s="1"/>
    </row>
    <row r="839" spans="1:5" x14ac:dyDescent="0.2">
      <c r="A839" s="1"/>
      <c r="B839" s="1"/>
      <c r="C839" s="1"/>
      <c r="D839" s="1"/>
      <c r="E839" s="1"/>
    </row>
    <row r="840" spans="1:5" x14ac:dyDescent="0.2">
      <c r="A840" s="1"/>
      <c r="B840" s="1"/>
      <c r="C840" s="1"/>
      <c r="D840" s="1"/>
      <c r="E840" s="1"/>
    </row>
    <row r="841" spans="1:5" x14ac:dyDescent="0.2">
      <c r="A841" s="1"/>
      <c r="B841" s="1"/>
      <c r="C841" s="1"/>
      <c r="D841" s="1"/>
      <c r="E841" s="1"/>
    </row>
    <row r="842" spans="1:5" x14ac:dyDescent="0.2">
      <c r="A842" s="1"/>
      <c r="B842" s="1"/>
      <c r="C842" s="1"/>
      <c r="D842" s="1"/>
      <c r="E842" s="1"/>
    </row>
    <row r="843" spans="1:5" x14ac:dyDescent="0.2">
      <c r="A843" s="1"/>
      <c r="B843" s="1"/>
      <c r="C843" s="1"/>
      <c r="D843" s="1"/>
      <c r="E843" s="1"/>
    </row>
    <row r="844" spans="1:5" x14ac:dyDescent="0.2">
      <c r="A844" s="1"/>
      <c r="B844" s="1"/>
      <c r="C844" s="1"/>
      <c r="D844" s="1"/>
      <c r="E844" s="1"/>
    </row>
    <row r="845" spans="1:5" x14ac:dyDescent="0.2">
      <c r="A845" s="1"/>
      <c r="B845" s="1"/>
      <c r="C845" s="1"/>
      <c r="D845" s="1"/>
      <c r="E845" s="1"/>
    </row>
    <row r="846" spans="1:5" x14ac:dyDescent="0.2">
      <c r="A846" s="1"/>
      <c r="B846" s="1"/>
      <c r="C846" s="1"/>
      <c r="D846" s="1"/>
      <c r="E846" s="1"/>
    </row>
    <row r="847" spans="1:5" x14ac:dyDescent="0.2">
      <c r="A847" s="1"/>
      <c r="B847" s="1"/>
      <c r="C847" s="1"/>
      <c r="D847" s="1"/>
      <c r="E847" s="1"/>
    </row>
    <row r="848" spans="1:5" x14ac:dyDescent="0.2">
      <c r="A848" s="1"/>
      <c r="B848" s="1"/>
      <c r="C848" s="1"/>
      <c r="D848" s="1"/>
      <c r="E848" s="1"/>
    </row>
    <row r="849" spans="1:5" x14ac:dyDescent="0.2">
      <c r="A849" s="1"/>
      <c r="B849" s="1"/>
      <c r="C849" s="1"/>
      <c r="D849" s="1"/>
      <c r="E849" s="1"/>
    </row>
    <row r="850" spans="1:5" x14ac:dyDescent="0.2">
      <c r="A850" s="1"/>
      <c r="B850" s="1"/>
      <c r="C850" s="1"/>
      <c r="D850" s="1"/>
      <c r="E850" s="1"/>
    </row>
    <row r="851" spans="1:5" x14ac:dyDescent="0.2">
      <c r="A851" s="1"/>
      <c r="B851" s="1"/>
      <c r="C851" s="1"/>
      <c r="D851" s="1"/>
      <c r="E851" s="1"/>
    </row>
    <row r="852" spans="1:5" x14ac:dyDescent="0.2">
      <c r="A852" s="1"/>
      <c r="B852" s="1"/>
      <c r="C852" s="1"/>
      <c r="D852" s="1"/>
      <c r="E852" s="1"/>
    </row>
    <row r="853" spans="1:5" x14ac:dyDescent="0.2">
      <c r="A853" s="1"/>
      <c r="B853" s="1"/>
      <c r="C853" s="1"/>
      <c r="D853" s="1"/>
      <c r="E853" s="1"/>
    </row>
    <row r="854" spans="1:5" x14ac:dyDescent="0.2">
      <c r="A854" s="1"/>
      <c r="B854" s="1"/>
      <c r="C854" s="1"/>
      <c r="D854" s="1"/>
      <c r="E854" s="1"/>
    </row>
    <row r="855" spans="1:5" x14ac:dyDescent="0.2">
      <c r="A855" s="1"/>
      <c r="B855" s="1"/>
      <c r="C855" s="1"/>
      <c r="D855" s="1"/>
      <c r="E855" s="1"/>
    </row>
    <row r="856" spans="1:5" x14ac:dyDescent="0.2">
      <c r="A856" s="1"/>
      <c r="B856" s="1"/>
      <c r="C856" s="1"/>
      <c r="D856" s="1"/>
      <c r="E856" s="1"/>
    </row>
    <row r="857" spans="1:5" x14ac:dyDescent="0.2">
      <c r="A857" s="1"/>
      <c r="B857" s="1"/>
      <c r="C857" s="1"/>
      <c r="D857" s="1"/>
      <c r="E857" s="1"/>
    </row>
    <row r="858" spans="1:5" x14ac:dyDescent="0.2">
      <c r="A858" s="1"/>
      <c r="B858" s="1"/>
      <c r="C858" s="1"/>
      <c r="D858" s="1"/>
      <c r="E858" s="1"/>
    </row>
    <row r="859" spans="1:5" x14ac:dyDescent="0.2">
      <c r="A859" s="1"/>
      <c r="B859" s="1"/>
      <c r="C859" s="1"/>
      <c r="D859" s="1"/>
      <c r="E859" s="1"/>
    </row>
    <row r="860" spans="1:5" x14ac:dyDescent="0.2">
      <c r="A860" s="1"/>
      <c r="B860" s="1"/>
      <c r="C860" s="1"/>
      <c r="D860" s="1"/>
      <c r="E860" s="1"/>
    </row>
    <row r="861" spans="1:5" x14ac:dyDescent="0.2">
      <c r="A861" s="1"/>
      <c r="B861" s="1"/>
      <c r="C861" s="1"/>
      <c r="D861" s="1"/>
      <c r="E861" s="1"/>
    </row>
    <row r="862" spans="1:5" x14ac:dyDescent="0.2">
      <c r="A862" s="1"/>
      <c r="B862" s="1"/>
      <c r="C862" s="1"/>
      <c r="D862" s="1"/>
      <c r="E862" s="1"/>
    </row>
    <row r="863" spans="1:5" x14ac:dyDescent="0.2">
      <c r="A863" s="1"/>
      <c r="B863" s="1"/>
      <c r="C863" s="1"/>
      <c r="D863" s="1"/>
      <c r="E863" s="1"/>
    </row>
    <row r="864" spans="1:5" x14ac:dyDescent="0.2">
      <c r="A864" s="1"/>
      <c r="B864" s="1"/>
      <c r="C864" s="1"/>
      <c r="D864" s="1"/>
      <c r="E864" s="1"/>
    </row>
    <row r="865" spans="1:5" x14ac:dyDescent="0.2">
      <c r="A865" s="1"/>
      <c r="B865" s="1"/>
      <c r="C865" s="1"/>
      <c r="D865" s="1"/>
      <c r="E865" s="1"/>
    </row>
    <row r="866" spans="1:5" x14ac:dyDescent="0.2">
      <c r="A866" s="1"/>
      <c r="B866" s="1"/>
      <c r="C866" s="1"/>
      <c r="D866" s="1"/>
      <c r="E866" s="1"/>
    </row>
    <row r="867" spans="1:5" x14ac:dyDescent="0.2">
      <c r="A867" s="1"/>
      <c r="B867" s="1"/>
      <c r="C867" s="1"/>
      <c r="D867" s="1"/>
      <c r="E867" s="1"/>
    </row>
    <row r="868" spans="1:5" x14ac:dyDescent="0.2">
      <c r="A868" s="1"/>
      <c r="B868" s="1"/>
      <c r="C868" s="1"/>
      <c r="D868" s="1"/>
      <c r="E868" s="1"/>
    </row>
    <row r="869" spans="1:5" x14ac:dyDescent="0.2">
      <c r="A869" s="1"/>
      <c r="B869" s="1"/>
      <c r="C869" s="1"/>
      <c r="D869" s="1"/>
      <c r="E869" s="1"/>
    </row>
    <row r="870" spans="1:5" x14ac:dyDescent="0.2">
      <c r="A870" s="1"/>
      <c r="B870" s="1"/>
      <c r="C870" s="1"/>
      <c r="D870" s="1"/>
      <c r="E870" s="1"/>
    </row>
    <row r="871" spans="1:5" x14ac:dyDescent="0.2">
      <c r="A871" s="1"/>
      <c r="B871" s="1"/>
      <c r="C871" s="1"/>
      <c r="D871" s="1"/>
      <c r="E871" s="1"/>
    </row>
    <row r="872" spans="1:5" x14ac:dyDescent="0.2">
      <c r="A872" s="1"/>
      <c r="B872" s="1"/>
      <c r="C872" s="1"/>
      <c r="D872" s="1"/>
      <c r="E872" s="1"/>
    </row>
    <row r="873" spans="1:5" x14ac:dyDescent="0.2">
      <c r="A873" s="1"/>
      <c r="B873" s="1"/>
      <c r="C873" s="1"/>
      <c r="D873" s="1"/>
      <c r="E873" s="1"/>
    </row>
    <row r="874" spans="1:5" x14ac:dyDescent="0.2">
      <c r="A874" s="1"/>
      <c r="B874" s="1"/>
      <c r="C874" s="1"/>
      <c r="D874" s="1"/>
      <c r="E874" s="1"/>
    </row>
    <row r="875" spans="1:5" x14ac:dyDescent="0.2">
      <c r="A875" s="1"/>
      <c r="B875" s="1"/>
      <c r="C875" s="1"/>
      <c r="D875" s="1"/>
      <c r="E875" s="1"/>
    </row>
    <row r="876" spans="1:5" x14ac:dyDescent="0.2">
      <c r="A876" s="1"/>
      <c r="B876" s="1"/>
      <c r="C876" s="1"/>
      <c r="D876" s="1"/>
      <c r="E876" s="1"/>
    </row>
    <row r="877" spans="1:5" x14ac:dyDescent="0.2">
      <c r="A877" s="1"/>
      <c r="B877" s="1"/>
      <c r="C877" s="1"/>
      <c r="D877" s="1"/>
      <c r="E877" s="1"/>
    </row>
    <row r="878" spans="1:5" x14ac:dyDescent="0.2">
      <c r="A878" s="1"/>
      <c r="B878" s="1"/>
      <c r="C878" s="1"/>
      <c r="D878" s="1"/>
      <c r="E878" s="1"/>
    </row>
    <row r="879" spans="1:5" x14ac:dyDescent="0.2">
      <c r="A879" s="1"/>
      <c r="B879" s="1"/>
      <c r="C879" s="1"/>
      <c r="D879" s="1"/>
      <c r="E879" s="1"/>
    </row>
    <row r="880" spans="1:5" x14ac:dyDescent="0.2">
      <c r="A880" s="1"/>
      <c r="B880" s="1"/>
      <c r="C880" s="1"/>
      <c r="D880" s="1"/>
      <c r="E880" s="1"/>
    </row>
    <row r="881" spans="1:5" x14ac:dyDescent="0.2">
      <c r="A881" s="1"/>
      <c r="B881" s="1"/>
      <c r="C881" s="1"/>
      <c r="D881" s="1"/>
      <c r="E881" s="1"/>
    </row>
    <row r="882" spans="1:5" x14ac:dyDescent="0.2">
      <c r="A882" s="1"/>
      <c r="B882" s="1"/>
      <c r="C882" s="1"/>
      <c r="D882" s="1"/>
      <c r="E882" s="1"/>
    </row>
    <row r="883" spans="1:5" x14ac:dyDescent="0.2">
      <c r="A883" s="1"/>
      <c r="B883" s="1"/>
      <c r="C883" s="1"/>
      <c r="D883" s="1"/>
      <c r="E883" s="1"/>
    </row>
    <row r="884" spans="1:5" x14ac:dyDescent="0.2">
      <c r="A884" s="1"/>
      <c r="B884" s="1"/>
      <c r="C884" s="1"/>
      <c r="D884" s="1"/>
      <c r="E884" s="1"/>
    </row>
    <row r="885" spans="1:5" x14ac:dyDescent="0.2">
      <c r="A885" s="1"/>
      <c r="B885" s="1"/>
      <c r="C885" s="1"/>
      <c r="D885" s="1"/>
      <c r="E885" s="1"/>
    </row>
    <row r="886" spans="1:5" x14ac:dyDescent="0.2">
      <c r="A886" s="1"/>
      <c r="B886" s="1"/>
      <c r="C886" s="1"/>
      <c r="D886" s="1"/>
      <c r="E886" s="1"/>
    </row>
    <row r="887" spans="1:5" x14ac:dyDescent="0.2">
      <c r="A887" s="1"/>
      <c r="B887" s="1"/>
      <c r="C887" s="1"/>
      <c r="D887" s="1"/>
      <c r="E887" s="1"/>
    </row>
    <row r="888" spans="1:5" x14ac:dyDescent="0.2">
      <c r="A888" s="1"/>
      <c r="B888" s="1"/>
      <c r="C888" s="1"/>
      <c r="D888" s="1"/>
      <c r="E888" s="1"/>
    </row>
    <row r="889" spans="1:5" x14ac:dyDescent="0.2">
      <c r="A889" s="1"/>
      <c r="B889" s="1"/>
      <c r="C889" s="1"/>
      <c r="D889" s="1"/>
      <c r="E889" s="1"/>
    </row>
    <row r="890" spans="1:5" x14ac:dyDescent="0.2">
      <c r="A890" s="1"/>
      <c r="B890" s="1"/>
      <c r="C890" s="1"/>
      <c r="D890" s="1"/>
      <c r="E890" s="1"/>
    </row>
    <row r="891" spans="1:5" x14ac:dyDescent="0.2">
      <c r="A891" s="1"/>
      <c r="B891" s="1"/>
      <c r="C891" s="1"/>
      <c r="D891" s="1"/>
      <c r="E891" s="1"/>
    </row>
    <row r="892" spans="1:5" x14ac:dyDescent="0.2">
      <c r="A892" s="1"/>
      <c r="B892" s="1"/>
      <c r="C892" s="1"/>
      <c r="D892" s="1"/>
      <c r="E892" s="1"/>
    </row>
    <row r="893" spans="1:5" x14ac:dyDescent="0.2">
      <c r="A893" s="1"/>
      <c r="B893" s="1"/>
      <c r="C893" s="1"/>
      <c r="D893" s="1"/>
      <c r="E893" s="1"/>
    </row>
    <row r="894" spans="1:5" x14ac:dyDescent="0.2">
      <c r="A894" s="1"/>
      <c r="B894" s="1"/>
      <c r="C894" s="1"/>
      <c r="D894" s="1"/>
      <c r="E894" s="1"/>
    </row>
    <row r="895" spans="1:5" x14ac:dyDescent="0.2">
      <c r="A895" s="1"/>
      <c r="B895" s="1"/>
      <c r="C895" s="1"/>
      <c r="D895" s="1"/>
      <c r="E895" s="1"/>
    </row>
    <row r="896" spans="1:5" x14ac:dyDescent="0.2">
      <c r="A896" s="1"/>
      <c r="B896" s="1"/>
      <c r="C896" s="1"/>
      <c r="D896" s="1"/>
      <c r="E896" s="1"/>
    </row>
    <row r="897" spans="1:5" x14ac:dyDescent="0.2">
      <c r="A897" s="1"/>
      <c r="B897" s="1"/>
      <c r="C897" s="1"/>
      <c r="D897" s="1"/>
      <c r="E897" s="1"/>
    </row>
    <row r="898" spans="1:5" x14ac:dyDescent="0.2">
      <c r="A898" s="1"/>
      <c r="B898" s="1"/>
      <c r="C898" s="1"/>
      <c r="D898" s="1"/>
      <c r="E898" s="1"/>
    </row>
    <row r="899" spans="1:5" x14ac:dyDescent="0.2">
      <c r="A899" s="1"/>
      <c r="B899" s="1"/>
      <c r="C899" s="1"/>
      <c r="D899" s="1"/>
      <c r="E899" s="1"/>
    </row>
    <row r="900" spans="1:5" x14ac:dyDescent="0.2">
      <c r="A900" s="1"/>
      <c r="B900" s="1"/>
      <c r="C900" s="1"/>
      <c r="D900" s="1"/>
      <c r="E900" s="1"/>
    </row>
    <row r="901" spans="1:5" x14ac:dyDescent="0.2">
      <c r="A901" s="1"/>
      <c r="B901" s="1"/>
      <c r="C901" s="1"/>
      <c r="D901" s="1"/>
      <c r="E901" s="1"/>
    </row>
    <row r="902" spans="1:5" x14ac:dyDescent="0.2">
      <c r="A902" s="1"/>
      <c r="B902" s="1"/>
      <c r="C902" s="1"/>
      <c r="D902" s="1"/>
      <c r="E902" s="1"/>
    </row>
    <row r="903" spans="1:5" x14ac:dyDescent="0.2">
      <c r="A903" s="1"/>
      <c r="B903" s="1"/>
      <c r="C903" s="1"/>
      <c r="D903" s="1"/>
      <c r="E903" s="1"/>
    </row>
    <row r="904" spans="1:5" x14ac:dyDescent="0.2">
      <c r="A904" s="1"/>
      <c r="B904" s="1"/>
      <c r="C904" s="1"/>
      <c r="D904" s="1"/>
      <c r="E904" s="1"/>
    </row>
    <row r="905" spans="1:5" x14ac:dyDescent="0.2">
      <c r="A905" s="1"/>
      <c r="B905" s="1"/>
      <c r="C905" s="1"/>
      <c r="D905" s="1"/>
      <c r="E905" s="1"/>
    </row>
    <row r="906" spans="1:5" x14ac:dyDescent="0.2">
      <c r="A906" s="1"/>
      <c r="B906" s="1"/>
      <c r="C906" s="1"/>
      <c r="D906" s="1"/>
      <c r="E906" s="1"/>
    </row>
    <row r="907" spans="1:5" x14ac:dyDescent="0.2">
      <c r="A907" s="1"/>
      <c r="B907" s="1"/>
      <c r="C907" s="1"/>
      <c r="D907" s="1"/>
      <c r="E907" s="1"/>
    </row>
    <row r="908" spans="1:5" x14ac:dyDescent="0.2">
      <c r="A908" s="1"/>
      <c r="B908" s="1"/>
      <c r="C908" s="1"/>
      <c r="D908" s="1"/>
      <c r="E908" s="1"/>
    </row>
    <row r="909" spans="1:5" x14ac:dyDescent="0.2">
      <c r="A909" s="1"/>
      <c r="B909" s="1"/>
      <c r="C909" s="1"/>
      <c r="D909" s="1"/>
      <c r="E909" s="1"/>
    </row>
    <row r="910" spans="1:5" x14ac:dyDescent="0.2">
      <c r="A910" s="1"/>
      <c r="B910" s="1"/>
      <c r="C910" s="1"/>
      <c r="D910" s="1"/>
      <c r="E910" s="1"/>
    </row>
    <row r="911" spans="1:5" x14ac:dyDescent="0.2">
      <c r="A911" s="1"/>
      <c r="B911" s="1"/>
      <c r="C911" s="1"/>
      <c r="D911" s="1"/>
      <c r="E911" s="1"/>
    </row>
    <row r="912" spans="1:5" x14ac:dyDescent="0.2">
      <c r="A912" s="1"/>
      <c r="B912" s="1"/>
      <c r="C912" s="1"/>
      <c r="D912" s="1"/>
      <c r="E912" s="1"/>
    </row>
    <row r="913" spans="1:5" x14ac:dyDescent="0.2">
      <c r="A913" s="1"/>
      <c r="B913" s="1"/>
      <c r="C913" s="1"/>
      <c r="D913" s="1"/>
      <c r="E913" s="1"/>
    </row>
    <row r="914" spans="1:5" x14ac:dyDescent="0.2">
      <c r="A914" s="1"/>
      <c r="B914" s="1"/>
      <c r="C914" s="1"/>
      <c r="D914" s="1"/>
      <c r="E914" s="1"/>
    </row>
    <row r="915" spans="1:5" x14ac:dyDescent="0.2">
      <c r="A915" s="1"/>
      <c r="B915" s="1"/>
      <c r="C915" s="1"/>
      <c r="D915" s="1"/>
      <c r="E915" s="1"/>
    </row>
    <row r="916" spans="1:5" x14ac:dyDescent="0.2">
      <c r="A916" s="1"/>
      <c r="B916" s="1"/>
      <c r="C916" s="1"/>
      <c r="D916" s="1"/>
      <c r="E916" s="1"/>
    </row>
    <row r="917" spans="1:5" x14ac:dyDescent="0.2">
      <c r="A917" s="1"/>
      <c r="B917" s="1"/>
      <c r="C917" s="1"/>
      <c r="D917" s="1"/>
      <c r="E917" s="1"/>
    </row>
    <row r="918" spans="1:5" x14ac:dyDescent="0.2">
      <c r="A918" s="1"/>
      <c r="B918" s="1"/>
      <c r="C918" s="1"/>
      <c r="D918" s="1"/>
      <c r="E918" s="1"/>
    </row>
    <row r="919" spans="1:5" x14ac:dyDescent="0.2">
      <c r="A919" s="1"/>
      <c r="B919" s="1"/>
      <c r="C919" s="1"/>
      <c r="D919" s="1"/>
      <c r="E919" s="1"/>
    </row>
    <row r="920" spans="1:5" x14ac:dyDescent="0.2">
      <c r="A920" s="1"/>
      <c r="B920" s="1"/>
      <c r="C920" s="1"/>
      <c r="D920" s="1"/>
      <c r="E920" s="1"/>
    </row>
    <row r="921" spans="1:5" x14ac:dyDescent="0.2">
      <c r="A921" s="1"/>
      <c r="B921" s="1"/>
      <c r="C921" s="1"/>
      <c r="D921" s="1"/>
      <c r="E921" s="1"/>
    </row>
    <row r="922" spans="1:5" x14ac:dyDescent="0.2">
      <c r="A922" s="1"/>
      <c r="B922" s="1"/>
      <c r="C922" s="1"/>
      <c r="D922" s="1"/>
      <c r="E922" s="1"/>
    </row>
    <row r="923" spans="1:5" x14ac:dyDescent="0.2">
      <c r="A923" s="1"/>
      <c r="B923" s="1"/>
      <c r="C923" s="1"/>
      <c r="D923" s="1"/>
      <c r="E923" s="1"/>
    </row>
    <row r="924" spans="1:5" x14ac:dyDescent="0.2">
      <c r="A924" s="1"/>
      <c r="B924" s="1"/>
      <c r="C924" s="1"/>
      <c r="D924" s="1"/>
      <c r="E924" s="1"/>
    </row>
    <row r="925" spans="1:5" x14ac:dyDescent="0.2">
      <c r="A925" s="1"/>
      <c r="B925" s="1"/>
      <c r="C925" s="1"/>
      <c r="D925" s="1"/>
      <c r="E925" s="1"/>
    </row>
    <row r="926" spans="1:5" x14ac:dyDescent="0.2">
      <c r="A926" s="1"/>
      <c r="B926" s="1"/>
      <c r="C926" s="1"/>
      <c r="D926" s="1"/>
      <c r="E926" s="1"/>
    </row>
    <row r="927" spans="1:5" x14ac:dyDescent="0.2">
      <c r="A927" s="1"/>
      <c r="B927" s="1"/>
      <c r="C927" s="1"/>
      <c r="D927" s="1"/>
      <c r="E927" s="1"/>
    </row>
    <row r="928" spans="1:5" x14ac:dyDescent="0.2">
      <c r="A928" s="1"/>
      <c r="B928" s="1"/>
      <c r="C928" s="1"/>
      <c r="D928" s="1"/>
      <c r="E928" s="1"/>
    </row>
    <row r="929" spans="1:5" x14ac:dyDescent="0.2">
      <c r="A929" s="1"/>
      <c r="B929" s="1"/>
      <c r="C929" s="1"/>
      <c r="D929" s="1"/>
      <c r="E929" s="1"/>
    </row>
    <row r="930" spans="1:5" x14ac:dyDescent="0.2">
      <c r="A930" s="1"/>
      <c r="B930" s="1"/>
      <c r="C930" s="1"/>
      <c r="D930" s="1"/>
      <c r="E930" s="1"/>
    </row>
    <row r="931" spans="1:5" x14ac:dyDescent="0.2">
      <c r="A931" s="1"/>
      <c r="B931" s="1"/>
      <c r="C931" s="1"/>
      <c r="D931" s="1"/>
      <c r="E931" s="1"/>
    </row>
    <row r="932" spans="1:5" x14ac:dyDescent="0.2">
      <c r="A932" s="1"/>
      <c r="B932" s="1"/>
      <c r="C932" s="1"/>
      <c r="D932" s="1"/>
      <c r="E932" s="1"/>
    </row>
    <row r="933" spans="1:5" x14ac:dyDescent="0.2">
      <c r="A933" s="1"/>
      <c r="B933" s="1"/>
      <c r="C933" s="1"/>
      <c r="D933" s="1"/>
      <c r="E933" s="1"/>
    </row>
    <row r="934" spans="1:5" x14ac:dyDescent="0.2">
      <c r="A934" s="1"/>
      <c r="B934" s="1"/>
      <c r="C934" s="1"/>
      <c r="D934" s="1"/>
      <c r="E934" s="1"/>
    </row>
    <row r="935" spans="1:5" x14ac:dyDescent="0.2">
      <c r="A935" s="1"/>
      <c r="B935" s="1"/>
      <c r="C935" s="1"/>
      <c r="D935" s="1"/>
      <c r="E935" s="1"/>
    </row>
    <row r="936" spans="1:5" x14ac:dyDescent="0.2">
      <c r="A936" s="1"/>
      <c r="B936" s="1"/>
      <c r="C936" s="1"/>
      <c r="D936" s="1"/>
      <c r="E936" s="1"/>
    </row>
    <row r="937" spans="1:5" x14ac:dyDescent="0.2">
      <c r="A937" s="1"/>
      <c r="B937" s="1"/>
      <c r="C937" s="1"/>
      <c r="D937" s="1"/>
      <c r="E937" s="1"/>
    </row>
    <row r="938" spans="1:5" x14ac:dyDescent="0.2">
      <c r="A938" s="1"/>
      <c r="B938" s="1"/>
      <c r="C938" s="1"/>
      <c r="D938" s="1"/>
      <c r="E938" s="1"/>
    </row>
    <row r="939" spans="1:5" x14ac:dyDescent="0.2">
      <c r="A939" s="1"/>
      <c r="B939" s="1"/>
      <c r="C939" s="1"/>
      <c r="D939" s="1"/>
      <c r="E939" s="1"/>
    </row>
    <row r="940" spans="1:5" x14ac:dyDescent="0.2">
      <c r="A940" s="1"/>
      <c r="B940" s="1"/>
      <c r="C940" s="1"/>
      <c r="D940" s="1"/>
      <c r="E940" s="1"/>
    </row>
    <row r="941" spans="1:5" x14ac:dyDescent="0.2">
      <c r="A941" s="1"/>
      <c r="B941" s="1"/>
      <c r="C941" s="1"/>
      <c r="D941" s="1"/>
      <c r="E941" s="1"/>
    </row>
    <row r="942" spans="1:5" x14ac:dyDescent="0.2">
      <c r="A942" s="1"/>
      <c r="B942" s="1"/>
      <c r="C942" s="1"/>
      <c r="D942" s="1"/>
      <c r="E942" s="1"/>
    </row>
    <row r="943" spans="1:5" x14ac:dyDescent="0.2">
      <c r="A943" s="1"/>
      <c r="B943" s="1"/>
      <c r="C943" s="1"/>
      <c r="D943" s="1"/>
      <c r="E943" s="1"/>
    </row>
    <row r="944" spans="1:5" x14ac:dyDescent="0.2">
      <c r="A944" s="1"/>
      <c r="B944" s="1"/>
      <c r="C944" s="1"/>
      <c r="D944" s="1"/>
      <c r="E944" s="1"/>
    </row>
    <row r="945" spans="1:5" x14ac:dyDescent="0.2">
      <c r="A945" s="1"/>
      <c r="B945" s="1"/>
      <c r="C945" s="1"/>
      <c r="D945" s="1"/>
      <c r="E945" s="1"/>
    </row>
    <row r="946" spans="1:5" x14ac:dyDescent="0.2">
      <c r="A946" s="1"/>
      <c r="B946" s="1"/>
      <c r="C946" s="1"/>
      <c r="D946" s="1"/>
      <c r="E946" s="1"/>
    </row>
    <row r="947" spans="1:5" x14ac:dyDescent="0.2">
      <c r="A947" s="1"/>
      <c r="B947" s="1"/>
      <c r="C947" s="1"/>
      <c r="D947" s="1"/>
      <c r="E947" s="1"/>
    </row>
    <row r="948" spans="1:5" x14ac:dyDescent="0.2">
      <c r="A948" s="1"/>
      <c r="B948" s="1"/>
      <c r="C948" s="1"/>
      <c r="D948" s="1"/>
      <c r="E948" s="1"/>
    </row>
    <row r="949" spans="1:5" x14ac:dyDescent="0.2">
      <c r="A949" s="1"/>
      <c r="B949" s="1"/>
      <c r="C949" s="1"/>
      <c r="D949" s="1"/>
      <c r="E949" s="1"/>
    </row>
    <row r="950" spans="1:5" x14ac:dyDescent="0.2">
      <c r="A950" s="1"/>
      <c r="B950" s="1"/>
      <c r="C950" s="1"/>
      <c r="D950" s="1"/>
      <c r="E950" s="1"/>
    </row>
    <row r="951" spans="1:5" x14ac:dyDescent="0.2">
      <c r="A951" s="1"/>
      <c r="B951" s="1"/>
      <c r="C951" s="1"/>
      <c r="D951" s="1"/>
      <c r="E951" s="1"/>
    </row>
    <row r="952" spans="1:5" x14ac:dyDescent="0.2">
      <c r="A952" s="1"/>
      <c r="B952" s="1"/>
      <c r="C952" s="1"/>
      <c r="D952" s="1"/>
      <c r="E952" s="1"/>
    </row>
    <row r="953" spans="1:5" x14ac:dyDescent="0.2">
      <c r="A953" s="1"/>
      <c r="B953" s="1"/>
      <c r="C953" s="1"/>
      <c r="D953" s="1"/>
      <c r="E953" s="1"/>
    </row>
    <row r="954" spans="1:5" x14ac:dyDescent="0.2">
      <c r="A954" s="1"/>
      <c r="B954" s="1"/>
      <c r="C954" s="1"/>
      <c r="D954" s="1"/>
      <c r="E954" s="1"/>
    </row>
    <row r="955" spans="1:5" x14ac:dyDescent="0.2">
      <c r="A955" s="1"/>
      <c r="B955" s="1"/>
      <c r="C955" s="1"/>
      <c r="D955" s="1"/>
      <c r="E955" s="1"/>
    </row>
    <row r="956" spans="1:5" x14ac:dyDescent="0.2">
      <c r="A956" s="1"/>
      <c r="B956" s="1"/>
      <c r="C956" s="1"/>
      <c r="D956" s="1"/>
      <c r="E956" s="1"/>
    </row>
    <row r="957" spans="1:5" x14ac:dyDescent="0.2">
      <c r="A957" s="1"/>
      <c r="B957" s="1"/>
      <c r="C957" s="1"/>
      <c r="D957" s="1"/>
      <c r="E957" s="1"/>
    </row>
    <row r="958" spans="1:5" x14ac:dyDescent="0.2">
      <c r="A958" s="1"/>
      <c r="B958" s="1"/>
      <c r="C958" s="1"/>
      <c r="D958" s="1"/>
      <c r="E958" s="1"/>
    </row>
    <row r="959" spans="1:5" x14ac:dyDescent="0.2">
      <c r="A959" s="1"/>
      <c r="B959" s="1"/>
      <c r="C959" s="1"/>
      <c r="D959" s="1"/>
      <c r="E959" s="1"/>
    </row>
    <row r="960" spans="1:5" x14ac:dyDescent="0.2">
      <c r="A960" s="1"/>
      <c r="B960" s="1"/>
      <c r="C960" s="1"/>
      <c r="D960" s="1"/>
      <c r="E960" s="1"/>
    </row>
    <row r="961" spans="1:5" x14ac:dyDescent="0.2">
      <c r="A961" s="1"/>
      <c r="B961" s="1"/>
      <c r="C961" s="1"/>
      <c r="D961" s="1"/>
      <c r="E961" s="1"/>
    </row>
    <row r="962" spans="1:5" x14ac:dyDescent="0.2">
      <c r="A962" s="1"/>
      <c r="B962" s="1"/>
      <c r="C962" s="1"/>
      <c r="D962" s="1"/>
      <c r="E962" s="1"/>
    </row>
    <row r="963" spans="1:5" x14ac:dyDescent="0.2">
      <c r="A963" s="1"/>
      <c r="B963" s="1"/>
      <c r="C963" s="1"/>
      <c r="D963" s="1"/>
      <c r="E963" s="1"/>
    </row>
    <row r="964" spans="1:5" x14ac:dyDescent="0.2">
      <c r="A964" s="1"/>
      <c r="B964" s="1"/>
      <c r="C964" s="1"/>
      <c r="D964" s="1"/>
      <c r="E964" s="1"/>
    </row>
    <row r="965" spans="1:5" x14ac:dyDescent="0.2">
      <c r="A965" s="1"/>
      <c r="B965" s="1"/>
      <c r="C965" s="1"/>
      <c r="D965" s="1"/>
      <c r="E965" s="1"/>
    </row>
    <row r="966" spans="1:5" x14ac:dyDescent="0.2">
      <c r="A966" s="1"/>
      <c r="B966" s="1"/>
      <c r="C966" s="1"/>
      <c r="D966" s="1"/>
      <c r="E966" s="1"/>
    </row>
    <row r="967" spans="1:5" x14ac:dyDescent="0.2">
      <c r="A967" s="1"/>
      <c r="B967" s="1"/>
      <c r="C967" s="1"/>
      <c r="D967" s="1"/>
      <c r="E967" s="1"/>
    </row>
    <row r="968" spans="1:5" x14ac:dyDescent="0.2">
      <c r="A968" s="1"/>
      <c r="B968" s="1"/>
      <c r="C968" s="1"/>
      <c r="D968" s="1"/>
      <c r="E968" s="1"/>
    </row>
  </sheetData>
  <phoneticPr fontId="1" type="noConversion"/>
  <pageMargins left="0.75" right="0.75" top="1" bottom="1" header="0.5" footer="0.5"/>
  <headerFooter alignWithMargins="0">
    <oddHeader>&amp;A</oddHeader>
    <oddFooter>Page &amp;P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6"/>
  <dimension ref="A1:IV1102"/>
  <sheetViews>
    <sheetView workbookViewId="0"/>
  </sheetViews>
  <sheetFormatPr baseColWidth="10" defaultRowHeight="12.75" x14ac:dyDescent="0.2"/>
  <cols>
    <col min="1" max="256" width="9.140625" customWidth="1" collapsed="1"/>
  </cols>
  <sheetData>
    <row r="1" spans="1:5" x14ac:dyDescent="0.2">
      <c r="A1" s="51" t="s">
        <v>52</v>
      </c>
      <c r="B1" s="1"/>
      <c r="C1" s="1"/>
      <c r="D1" s="1"/>
      <c r="E1" s="1"/>
    </row>
    <row r="2" spans="1:5" x14ac:dyDescent="0.2">
      <c r="A2" s="1" t="s">
        <v>75</v>
      </c>
      <c r="B2" s="1">
        <v>0</v>
      </c>
      <c r="C2" s="1">
        <v>0</v>
      </c>
      <c r="D2" s="1">
        <v>0</v>
      </c>
      <c r="E2" s="1">
        <v>0</v>
      </c>
    </row>
    <row r="3" spans="1:5" x14ac:dyDescent="0.2">
      <c r="A3" s="1" t="s">
        <v>75</v>
      </c>
      <c r="B3" s="1">
        <v>1</v>
      </c>
      <c r="C3" s="1">
        <v>0</v>
      </c>
      <c r="D3" s="1">
        <v>0</v>
      </c>
      <c r="E3" s="1">
        <v>0</v>
      </c>
    </row>
    <row r="4" spans="1:5" x14ac:dyDescent="0.2">
      <c r="A4" s="1" t="s">
        <v>75</v>
      </c>
      <c r="B4" s="1">
        <v>2</v>
      </c>
      <c r="C4" s="1">
        <v>0</v>
      </c>
      <c r="D4" s="1">
        <v>0</v>
      </c>
      <c r="E4" s="1">
        <v>0</v>
      </c>
    </row>
    <row r="5" spans="1:5" x14ac:dyDescent="0.2">
      <c r="A5" s="1" t="s">
        <v>75</v>
      </c>
      <c r="B5" s="1">
        <v>3</v>
      </c>
      <c r="C5" s="1">
        <v>0</v>
      </c>
      <c r="D5" s="1">
        <v>0</v>
      </c>
      <c r="E5" s="1">
        <v>0</v>
      </c>
    </row>
    <row r="6" spans="1:5" x14ac:dyDescent="0.2">
      <c r="A6" s="1" t="s">
        <v>75</v>
      </c>
      <c r="B6" s="1">
        <v>4</v>
      </c>
      <c r="C6" s="1">
        <v>0</v>
      </c>
      <c r="D6" s="1">
        <v>0</v>
      </c>
      <c r="E6" s="1">
        <v>0</v>
      </c>
    </row>
    <row r="7" spans="1:5" x14ac:dyDescent="0.2">
      <c r="A7" s="1" t="s">
        <v>75</v>
      </c>
      <c r="B7" s="1">
        <v>5</v>
      </c>
      <c r="C7" s="1">
        <v>0</v>
      </c>
      <c r="D7" s="1">
        <v>0</v>
      </c>
      <c r="E7" s="1">
        <v>0</v>
      </c>
    </row>
    <row r="8" spans="1:5" x14ac:dyDescent="0.2">
      <c r="A8" s="1" t="s">
        <v>75</v>
      </c>
      <c r="B8" s="1">
        <v>6</v>
      </c>
      <c r="C8" s="1">
        <v>0</v>
      </c>
      <c r="D8" s="1">
        <v>0</v>
      </c>
      <c r="E8" s="1">
        <v>0</v>
      </c>
    </row>
    <row r="9" spans="1:5" x14ac:dyDescent="0.2">
      <c r="A9" s="1" t="s">
        <v>75</v>
      </c>
      <c r="B9" s="1">
        <v>7</v>
      </c>
      <c r="C9" s="1">
        <v>0</v>
      </c>
      <c r="D9" s="1">
        <v>0</v>
      </c>
      <c r="E9" s="1">
        <v>0</v>
      </c>
    </row>
    <row r="10" spans="1:5" x14ac:dyDescent="0.2">
      <c r="A10" s="1" t="s">
        <v>75</v>
      </c>
      <c r="B10" s="1">
        <v>8</v>
      </c>
      <c r="C10" s="1">
        <v>0</v>
      </c>
      <c r="D10" s="1">
        <v>0</v>
      </c>
      <c r="E10" s="1">
        <v>0</v>
      </c>
    </row>
    <row r="11" spans="1:5" x14ac:dyDescent="0.2">
      <c r="A11" s="1" t="s">
        <v>75</v>
      </c>
      <c r="B11" s="1">
        <v>9</v>
      </c>
      <c r="C11" s="1">
        <v>0</v>
      </c>
      <c r="D11" s="1">
        <v>0</v>
      </c>
      <c r="E11" s="1">
        <v>0</v>
      </c>
    </row>
    <row r="12" spans="1:5" x14ac:dyDescent="0.2">
      <c r="A12" s="1" t="s">
        <v>75</v>
      </c>
      <c r="B12" s="1">
        <v>10</v>
      </c>
      <c r="C12" s="1">
        <v>0</v>
      </c>
      <c r="D12" s="1">
        <v>0</v>
      </c>
      <c r="E12" s="1">
        <v>0</v>
      </c>
    </row>
    <row r="13" spans="1:5" x14ac:dyDescent="0.2">
      <c r="A13" s="1" t="s">
        <v>75</v>
      </c>
      <c r="B13" s="1">
        <v>11</v>
      </c>
      <c r="C13" s="1">
        <v>0</v>
      </c>
      <c r="D13" s="1">
        <v>0</v>
      </c>
      <c r="E13" s="1">
        <v>0</v>
      </c>
    </row>
    <row r="14" spans="1:5" x14ac:dyDescent="0.2">
      <c r="A14" s="1" t="s">
        <v>75</v>
      </c>
      <c r="B14" s="1">
        <v>12</v>
      </c>
      <c r="C14" s="1">
        <v>0</v>
      </c>
      <c r="D14" s="1">
        <v>0</v>
      </c>
      <c r="E14" s="1">
        <v>0</v>
      </c>
    </row>
    <row r="15" spans="1:5" x14ac:dyDescent="0.2">
      <c r="A15" s="1" t="s">
        <v>75</v>
      </c>
      <c r="B15" s="1">
        <v>13</v>
      </c>
      <c r="C15" s="1">
        <v>0</v>
      </c>
      <c r="D15" s="1">
        <v>0</v>
      </c>
      <c r="E15" s="1">
        <v>0</v>
      </c>
    </row>
    <row r="16" spans="1:5" x14ac:dyDescent="0.2">
      <c r="A16" s="1" t="s">
        <v>75</v>
      </c>
      <c r="B16" s="1">
        <v>14</v>
      </c>
      <c r="C16" s="1">
        <v>0</v>
      </c>
      <c r="D16" s="1">
        <v>0</v>
      </c>
      <c r="E16" s="1">
        <v>0</v>
      </c>
    </row>
    <row r="17" spans="1:5" x14ac:dyDescent="0.2">
      <c r="A17" s="1" t="s">
        <v>75</v>
      </c>
      <c r="B17" s="1">
        <v>15</v>
      </c>
      <c r="C17" s="1">
        <v>0</v>
      </c>
      <c r="D17" s="1">
        <v>0</v>
      </c>
      <c r="E17" s="1">
        <v>1</v>
      </c>
    </row>
    <row r="18" spans="1:5" x14ac:dyDescent="0.2">
      <c r="A18" s="1" t="s">
        <v>75</v>
      </c>
      <c r="B18" s="1">
        <v>16</v>
      </c>
      <c r="C18" s="1">
        <v>0</v>
      </c>
      <c r="D18" s="1">
        <v>0</v>
      </c>
      <c r="E18" s="1">
        <v>1</v>
      </c>
    </row>
    <row r="19" spans="1:5" x14ac:dyDescent="0.2">
      <c r="A19" s="1" t="s">
        <v>75</v>
      </c>
      <c r="B19" s="1">
        <v>17</v>
      </c>
      <c r="C19" s="1">
        <v>0</v>
      </c>
      <c r="D19" s="1">
        <v>0</v>
      </c>
      <c r="E19" s="1">
        <v>1</v>
      </c>
    </row>
    <row r="20" spans="1:5" x14ac:dyDescent="0.2">
      <c r="A20" s="1" t="s">
        <v>75</v>
      </c>
      <c r="B20" s="1">
        <v>18</v>
      </c>
      <c r="C20" s="1">
        <v>0</v>
      </c>
      <c r="D20" s="1">
        <v>0</v>
      </c>
      <c r="E20" s="1">
        <v>1</v>
      </c>
    </row>
    <row r="21" spans="1:5" x14ac:dyDescent="0.2">
      <c r="A21" s="1" t="s">
        <v>75</v>
      </c>
      <c r="B21" s="1">
        <v>19</v>
      </c>
      <c r="C21" s="1">
        <v>0</v>
      </c>
      <c r="D21" s="1">
        <v>0</v>
      </c>
      <c r="E21" s="1">
        <v>1</v>
      </c>
    </row>
    <row r="22" spans="1:5" x14ac:dyDescent="0.2">
      <c r="A22" s="1" t="s">
        <v>75</v>
      </c>
      <c r="B22" s="1">
        <v>20</v>
      </c>
      <c r="C22" s="1">
        <v>0</v>
      </c>
      <c r="D22" s="1">
        <v>0</v>
      </c>
      <c r="E22" s="1">
        <v>1</v>
      </c>
    </row>
    <row r="23" spans="1:5" x14ac:dyDescent="0.2">
      <c r="A23" s="1" t="s">
        <v>75</v>
      </c>
      <c r="B23" s="1">
        <v>21</v>
      </c>
      <c r="C23" s="1">
        <v>0</v>
      </c>
      <c r="D23" s="1">
        <v>0</v>
      </c>
      <c r="E23" s="1">
        <v>1</v>
      </c>
    </row>
    <row r="24" spans="1:5" x14ac:dyDescent="0.2">
      <c r="A24" s="1" t="s">
        <v>75</v>
      </c>
      <c r="B24" s="1">
        <v>22</v>
      </c>
      <c r="C24" s="1">
        <v>0</v>
      </c>
      <c r="D24" s="1">
        <v>0</v>
      </c>
      <c r="E24" s="1">
        <v>1</v>
      </c>
    </row>
    <row r="25" spans="1:5" x14ac:dyDescent="0.2">
      <c r="A25" s="1" t="s">
        <v>75</v>
      </c>
      <c r="B25" s="1">
        <v>23</v>
      </c>
      <c r="C25" s="1">
        <v>0</v>
      </c>
      <c r="D25" s="1">
        <v>0</v>
      </c>
      <c r="E25" s="1">
        <v>1</v>
      </c>
    </row>
    <row r="26" spans="1:5" x14ac:dyDescent="0.2">
      <c r="A26" s="1" t="s">
        <v>75</v>
      </c>
      <c r="B26" s="1">
        <v>24</v>
      </c>
      <c r="C26" s="1">
        <v>0</v>
      </c>
      <c r="D26" s="1">
        <v>0</v>
      </c>
      <c r="E26" s="1">
        <v>1</v>
      </c>
    </row>
    <row r="27" spans="1:5" x14ac:dyDescent="0.2">
      <c r="A27" s="1" t="s">
        <v>75</v>
      </c>
      <c r="B27" s="1">
        <v>25</v>
      </c>
      <c r="C27" s="1">
        <v>0</v>
      </c>
      <c r="D27" s="1">
        <v>0</v>
      </c>
      <c r="E27" s="1">
        <v>1</v>
      </c>
    </row>
    <row r="28" spans="1:5" x14ac:dyDescent="0.2">
      <c r="A28" s="1" t="s">
        <v>75</v>
      </c>
      <c r="B28" s="1">
        <v>26</v>
      </c>
      <c r="C28" s="1">
        <v>0</v>
      </c>
      <c r="D28" s="1">
        <v>0</v>
      </c>
      <c r="E28" s="1">
        <v>1</v>
      </c>
    </row>
    <row r="29" spans="1:5" x14ac:dyDescent="0.2">
      <c r="A29" s="1" t="s">
        <v>75</v>
      </c>
      <c r="B29" s="1">
        <v>27</v>
      </c>
      <c r="C29" s="1">
        <v>0</v>
      </c>
      <c r="D29" s="1">
        <v>0</v>
      </c>
      <c r="E29" s="1">
        <v>1</v>
      </c>
    </row>
    <row r="30" spans="1:5" x14ac:dyDescent="0.2">
      <c r="A30" s="1" t="s">
        <v>75</v>
      </c>
      <c r="B30" s="1">
        <v>28</v>
      </c>
      <c r="C30" s="1">
        <v>0</v>
      </c>
      <c r="D30" s="1">
        <v>0</v>
      </c>
      <c r="E30" s="1">
        <v>1</v>
      </c>
    </row>
    <row r="31" spans="1:5" x14ac:dyDescent="0.2">
      <c r="A31" s="1" t="s">
        <v>75</v>
      </c>
      <c r="B31" s="1">
        <v>29</v>
      </c>
      <c r="C31" s="1">
        <v>0</v>
      </c>
      <c r="D31" s="1">
        <v>0</v>
      </c>
      <c r="E31" s="1">
        <v>1</v>
      </c>
    </row>
    <row r="32" spans="1:5" x14ac:dyDescent="0.2">
      <c r="A32" s="1" t="s">
        <v>75</v>
      </c>
      <c r="B32" s="1">
        <v>30</v>
      </c>
      <c r="C32" s="1">
        <v>0</v>
      </c>
      <c r="D32" s="1">
        <v>0</v>
      </c>
      <c r="E32" s="1">
        <v>1</v>
      </c>
    </row>
    <row r="33" spans="1:5" x14ac:dyDescent="0.2">
      <c r="A33" s="1" t="s">
        <v>75</v>
      </c>
      <c r="B33" s="1">
        <v>31</v>
      </c>
      <c r="C33" s="1">
        <v>1</v>
      </c>
      <c r="D33" s="1">
        <v>0</v>
      </c>
      <c r="E33" s="1">
        <v>1</v>
      </c>
    </row>
    <row r="34" spans="1:5" x14ac:dyDescent="0.2">
      <c r="A34" s="1" t="s">
        <v>75</v>
      </c>
      <c r="B34" s="1">
        <v>32</v>
      </c>
      <c r="C34" s="1">
        <v>1</v>
      </c>
      <c r="D34" s="1">
        <v>0</v>
      </c>
      <c r="E34" s="1">
        <v>1</v>
      </c>
    </row>
    <row r="35" spans="1:5" x14ac:dyDescent="0.2">
      <c r="A35" s="1" t="s">
        <v>75</v>
      </c>
      <c r="B35" s="1">
        <v>33</v>
      </c>
      <c r="C35" s="1">
        <v>1</v>
      </c>
      <c r="D35" s="1">
        <v>0</v>
      </c>
      <c r="E35" s="1">
        <v>1</v>
      </c>
    </row>
    <row r="36" spans="1:5" x14ac:dyDescent="0.2">
      <c r="A36" s="1" t="s">
        <v>75</v>
      </c>
      <c r="B36" s="1">
        <v>34</v>
      </c>
      <c r="C36" s="1">
        <v>1</v>
      </c>
      <c r="D36" s="1">
        <v>0</v>
      </c>
      <c r="E36" s="1">
        <v>1</v>
      </c>
    </row>
    <row r="37" spans="1:5" x14ac:dyDescent="0.2">
      <c r="A37" s="1" t="s">
        <v>75</v>
      </c>
      <c r="B37" s="1">
        <v>35</v>
      </c>
      <c r="C37" s="1">
        <v>1</v>
      </c>
      <c r="D37" s="1">
        <v>0</v>
      </c>
      <c r="E37" s="1">
        <v>1</v>
      </c>
    </row>
    <row r="38" spans="1:5" x14ac:dyDescent="0.2">
      <c r="A38" s="1" t="s">
        <v>75</v>
      </c>
      <c r="B38" s="1">
        <v>36</v>
      </c>
      <c r="C38" s="1">
        <v>1</v>
      </c>
      <c r="D38" s="1">
        <v>0</v>
      </c>
      <c r="E38" s="1">
        <v>1</v>
      </c>
    </row>
    <row r="39" spans="1:5" x14ac:dyDescent="0.2">
      <c r="A39" s="1" t="s">
        <v>75</v>
      </c>
      <c r="B39" s="1">
        <v>37</v>
      </c>
      <c r="C39" s="1">
        <v>1</v>
      </c>
      <c r="D39" s="1">
        <v>0</v>
      </c>
      <c r="E39" s="1">
        <v>1</v>
      </c>
    </row>
    <row r="40" spans="1:5" x14ac:dyDescent="0.2">
      <c r="A40" s="1" t="s">
        <v>75</v>
      </c>
      <c r="B40" s="1">
        <v>38</v>
      </c>
      <c r="C40" s="1">
        <v>1</v>
      </c>
      <c r="D40" s="1">
        <v>0</v>
      </c>
      <c r="E40" s="1">
        <v>1</v>
      </c>
    </row>
    <row r="41" spans="1:5" x14ac:dyDescent="0.2">
      <c r="A41" s="1" t="s">
        <v>75</v>
      </c>
      <c r="B41" s="1">
        <v>39</v>
      </c>
      <c r="C41" s="1">
        <v>1</v>
      </c>
      <c r="D41" s="1">
        <v>0</v>
      </c>
      <c r="E41" s="1">
        <v>1</v>
      </c>
    </row>
    <row r="42" spans="1:5" x14ac:dyDescent="0.2">
      <c r="A42" s="1" t="s">
        <v>75</v>
      </c>
      <c r="B42" s="1">
        <v>40</v>
      </c>
      <c r="C42" s="1">
        <v>1</v>
      </c>
      <c r="D42" s="1">
        <v>0</v>
      </c>
      <c r="E42" s="1">
        <v>1</v>
      </c>
    </row>
    <row r="43" spans="1:5" x14ac:dyDescent="0.2">
      <c r="A43" s="1" t="s">
        <v>75</v>
      </c>
      <c r="B43" s="1">
        <v>41</v>
      </c>
      <c r="C43" s="1">
        <v>1</v>
      </c>
      <c r="D43" s="1">
        <v>0</v>
      </c>
      <c r="E43" s="1">
        <v>1</v>
      </c>
    </row>
    <row r="44" spans="1:5" x14ac:dyDescent="0.2">
      <c r="A44" s="1" t="s">
        <v>75</v>
      </c>
      <c r="B44" s="1">
        <v>42</v>
      </c>
      <c r="C44" s="1">
        <v>1</v>
      </c>
      <c r="D44" s="1">
        <v>0</v>
      </c>
      <c r="E44" s="1">
        <v>1</v>
      </c>
    </row>
    <row r="45" spans="1:5" x14ac:dyDescent="0.2">
      <c r="A45" s="1" t="s">
        <v>75</v>
      </c>
      <c r="B45" s="1">
        <v>43</v>
      </c>
      <c r="C45" s="1">
        <v>1</v>
      </c>
      <c r="D45" s="1">
        <v>0</v>
      </c>
      <c r="E45" s="1">
        <v>1</v>
      </c>
    </row>
    <row r="46" spans="1:5" x14ac:dyDescent="0.2">
      <c r="A46" s="1" t="s">
        <v>75</v>
      </c>
      <c r="B46" s="1">
        <v>44</v>
      </c>
      <c r="C46" s="1">
        <v>1</v>
      </c>
      <c r="D46" s="1">
        <v>0</v>
      </c>
      <c r="E46" s="1">
        <v>1</v>
      </c>
    </row>
    <row r="47" spans="1:5" x14ac:dyDescent="0.2">
      <c r="A47" s="1" t="s">
        <v>75</v>
      </c>
      <c r="B47" s="1">
        <v>45</v>
      </c>
      <c r="C47" s="1">
        <v>1</v>
      </c>
      <c r="D47" s="1">
        <v>0</v>
      </c>
      <c r="E47" s="1">
        <v>1</v>
      </c>
    </row>
    <row r="48" spans="1:5" x14ac:dyDescent="0.2">
      <c r="A48" s="1" t="s">
        <v>75</v>
      </c>
      <c r="B48" s="1">
        <v>46</v>
      </c>
      <c r="C48" s="1">
        <v>1</v>
      </c>
      <c r="D48" s="1">
        <v>0</v>
      </c>
      <c r="E48" s="1">
        <v>1</v>
      </c>
    </row>
    <row r="49" spans="1:5" x14ac:dyDescent="0.2">
      <c r="A49" s="1" t="s">
        <v>75</v>
      </c>
      <c r="B49" s="1">
        <v>47</v>
      </c>
      <c r="C49" s="1">
        <v>1</v>
      </c>
      <c r="D49" s="1">
        <v>0</v>
      </c>
      <c r="E49" s="1">
        <v>1</v>
      </c>
    </row>
    <row r="50" spans="1:5" x14ac:dyDescent="0.2">
      <c r="A50" s="1" t="s">
        <v>75</v>
      </c>
      <c r="B50" s="1">
        <v>48</v>
      </c>
      <c r="C50" s="1">
        <v>1</v>
      </c>
      <c r="D50" s="1">
        <v>0</v>
      </c>
      <c r="E50" s="1">
        <v>1</v>
      </c>
    </row>
    <row r="51" spans="1:5" x14ac:dyDescent="0.2">
      <c r="A51" s="1" t="s">
        <v>75</v>
      </c>
      <c r="B51" s="1">
        <v>49</v>
      </c>
      <c r="C51" s="1">
        <v>1</v>
      </c>
      <c r="D51" s="1">
        <v>0</v>
      </c>
      <c r="E51" s="1">
        <v>1</v>
      </c>
    </row>
    <row r="52" spans="1:5" x14ac:dyDescent="0.2">
      <c r="A52" s="1" t="s">
        <v>75</v>
      </c>
      <c r="B52" s="1">
        <v>50</v>
      </c>
      <c r="C52" s="1">
        <v>1</v>
      </c>
      <c r="D52" s="1">
        <v>0</v>
      </c>
      <c r="E52" s="1">
        <v>1</v>
      </c>
    </row>
    <row r="53" spans="1:5" x14ac:dyDescent="0.2">
      <c r="A53" s="1" t="s">
        <v>75</v>
      </c>
      <c r="B53" s="1">
        <v>51</v>
      </c>
      <c r="C53" s="1">
        <v>1</v>
      </c>
      <c r="D53" s="1">
        <v>0</v>
      </c>
      <c r="E53" s="1">
        <v>1</v>
      </c>
    </row>
    <row r="54" spans="1:5" x14ac:dyDescent="0.2">
      <c r="A54" s="1" t="s">
        <v>75</v>
      </c>
      <c r="B54" s="1">
        <v>52</v>
      </c>
      <c r="C54" s="1">
        <v>1</v>
      </c>
      <c r="D54" s="1">
        <v>0</v>
      </c>
      <c r="E54" s="1">
        <v>1</v>
      </c>
    </row>
    <row r="55" spans="1:5" x14ac:dyDescent="0.2">
      <c r="A55" s="1" t="s">
        <v>75</v>
      </c>
      <c r="B55" s="1">
        <v>53</v>
      </c>
      <c r="C55" s="1">
        <v>1</v>
      </c>
      <c r="D55" s="1">
        <v>0</v>
      </c>
      <c r="E55" s="1">
        <v>1</v>
      </c>
    </row>
    <row r="56" spans="1:5" x14ac:dyDescent="0.2">
      <c r="A56" s="1" t="s">
        <v>75</v>
      </c>
      <c r="B56" s="1">
        <v>54</v>
      </c>
      <c r="C56" s="1">
        <v>1</v>
      </c>
      <c r="D56" s="1">
        <v>0</v>
      </c>
      <c r="E56" s="1">
        <v>1</v>
      </c>
    </row>
    <row r="57" spans="1:5" x14ac:dyDescent="0.2">
      <c r="A57" s="1" t="s">
        <v>75</v>
      </c>
      <c r="B57" s="1">
        <v>55</v>
      </c>
      <c r="C57" s="1">
        <v>1</v>
      </c>
      <c r="D57" s="1">
        <v>0</v>
      </c>
      <c r="E57" s="1">
        <v>1</v>
      </c>
    </row>
    <row r="58" spans="1:5" x14ac:dyDescent="0.2">
      <c r="A58" s="1" t="s">
        <v>75</v>
      </c>
      <c r="B58" s="1">
        <v>56</v>
      </c>
      <c r="C58" s="1">
        <v>1</v>
      </c>
      <c r="D58" s="1">
        <v>0</v>
      </c>
      <c r="E58" s="1">
        <v>1</v>
      </c>
    </row>
    <row r="59" spans="1:5" x14ac:dyDescent="0.2">
      <c r="A59" s="1" t="s">
        <v>75</v>
      </c>
      <c r="B59" s="1">
        <v>57</v>
      </c>
      <c r="C59" s="1">
        <v>1</v>
      </c>
      <c r="D59" s="1">
        <v>0</v>
      </c>
      <c r="E59" s="1">
        <v>1</v>
      </c>
    </row>
    <row r="60" spans="1:5" x14ac:dyDescent="0.2">
      <c r="A60" s="1" t="s">
        <v>75</v>
      </c>
      <c r="B60" s="1">
        <v>58</v>
      </c>
      <c r="C60" s="1">
        <v>1</v>
      </c>
      <c r="D60" s="1">
        <v>0</v>
      </c>
      <c r="E60" s="1">
        <v>1</v>
      </c>
    </row>
    <row r="61" spans="1:5" x14ac:dyDescent="0.2">
      <c r="A61" s="1" t="s">
        <v>75</v>
      </c>
      <c r="B61" s="1">
        <v>59</v>
      </c>
      <c r="C61" s="1">
        <v>1</v>
      </c>
      <c r="D61" s="1">
        <v>0</v>
      </c>
      <c r="E61" s="1">
        <v>1</v>
      </c>
    </row>
    <row r="62" spans="1:5" x14ac:dyDescent="0.2">
      <c r="A62" s="1" t="s">
        <v>75</v>
      </c>
      <c r="B62" s="1">
        <v>60</v>
      </c>
      <c r="C62" s="1">
        <v>1</v>
      </c>
      <c r="D62" s="1">
        <v>0</v>
      </c>
      <c r="E62" s="1">
        <v>1</v>
      </c>
    </row>
    <row r="63" spans="1:5" x14ac:dyDescent="0.2">
      <c r="A63" s="1" t="s">
        <v>75</v>
      </c>
      <c r="B63" s="1">
        <v>61</v>
      </c>
      <c r="C63" s="1">
        <v>1</v>
      </c>
      <c r="D63" s="1">
        <v>0</v>
      </c>
      <c r="E63" s="1">
        <v>1</v>
      </c>
    </row>
    <row r="64" spans="1:5" x14ac:dyDescent="0.2">
      <c r="A64" s="1" t="s">
        <v>75</v>
      </c>
      <c r="B64" s="1">
        <v>62</v>
      </c>
      <c r="C64" s="1">
        <v>1</v>
      </c>
      <c r="D64" s="1">
        <v>0</v>
      </c>
      <c r="E64" s="1">
        <v>1</v>
      </c>
    </row>
    <row r="65" spans="1:5" x14ac:dyDescent="0.2">
      <c r="A65" s="1" t="s">
        <v>75</v>
      </c>
      <c r="B65" s="1">
        <v>63</v>
      </c>
      <c r="C65" s="1">
        <v>1</v>
      </c>
      <c r="D65" s="1">
        <v>0</v>
      </c>
      <c r="E65" s="1">
        <v>1</v>
      </c>
    </row>
    <row r="66" spans="1:5" x14ac:dyDescent="0.2">
      <c r="A66" s="1" t="s">
        <v>75</v>
      </c>
      <c r="B66" s="1">
        <v>64</v>
      </c>
      <c r="C66" s="1">
        <v>1</v>
      </c>
      <c r="D66" s="1">
        <v>0</v>
      </c>
      <c r="E66" s="1">
        <v>1</v>
      </c>
    </row>
    <row r="67" spans="1:5" x14ac:dyDescent="0.2">
      <c r="A67" s="1" t="s">
        <v>75</v>
      </c>
      <c r="B67" s="1">
        <v>65</v>
      </c>
      <c r="C67" s="1">
        <v>1</v>
      </c>
      <c r="D67" s="1">
        <v>0</v>
      </c>
      <c r="E67" s="1">
        <v>1</v>
      </c>
    </row>
    <row r="68" spans="1:5" x14ac:dyDescent="0.2">
      <c r="A68" s="1" t="s">
        <v>75</v>
      </c>
      <c r="B68" s="1">
        <v>66</v>
      </c>
      <c r="C68" s="1">
        <v>1</v>
      </c>
      <c r="D68" s="1">
        <v>0</v>
      </c>
      <c r="E68" s="1">
        <v>1</v>
      </c>
    </row>
    <row r="69" spans="1:5" x14ac:dyDescent="0.2">
      <c r="A69" s="1" t="s">
        <v>75</v>
      </c>
      <c r="B69" s="1">
        <v>67</v>
      </c>
      <c r="C69" s="1">
        <v>1</v>
      </c>
      <c r="D69" s="1">
        <v>0</v>
      </c>
      <c r="E69" s="1">
        <v>1</v>
      </c>
    </row>
    <row r="70" spans="1:5" x14ac:dyDescent="0.2">
      <c r="A70" s="1" t="s">
        <v>75</v>
      </c>
      <c r="B70" s="1">
        <v>68</v>
      </c>
      <c r="C70" s="1">
        <v>1</v>
      </c>
      <c r="D70" s="1">
        <v>0</v>
      </c>
      <c r="E70" s="1">
        <v>1</v>
      </c>
    </row>
    <row r="71" spans="1:5" x14ac:dyDescent="0.2">
      <c r="A71" s="1" t="s">
        <v>75</v>
      </c>
      <c r="B71" s="1">
        <v>69</v>
      </c>
      <c r="C71" s="1">
        <v>1</v>
      </c>
      <c r="D71" s="1">
        <v>0</v>
      </c>
      <c r="E71" s="1">
        <v>1</v>
      </c>
    </row>
    <row r="72" spans="1:5" x14ac:dyDescent="0.2">
      <c r="A72" s="1" t="s">
        <v>75</v>
      </c>
      <c r="B72" s="1">
        <v>70</v>
      </c>
      <c r="C72" s="1">
        <v>1</v>
      </c>
      <c r="D72" s="1">
        <v>0</v>
      </c>
      <c r="E72" s="1">
        <v>1</v>
      </c>
    </row>
    <row r="73" spans="1:5" x14ac:dyDescent="0.2">
      <c r="A73" s="1" t="s">
        <v>75</v>
      </c>
      <c r="B73" s="1">
        <v>71</v>
      </c>
      <c r="C73" s="1">
        <v>1</v>
      </c>
      <c r="D73" s="1">
        <v>0</v>
      </c>
      <c r="E73" s="1">
        <v>1</v>
      </c>
    </row>
    <row r="74" spans="1:5" x14ac:dyDescent="0.2">
      <c r="A74" s="1" t="s">
        <v>75</v>
      </c>
      <c r="B74" s="1">
        <v>72</v>
      </c>
      <c r="C74" s="1">
        <v>1</v>
      </c>
      <c r="D74" s="1">
        <v>0</v>
      </c>
      <c r="E74" s="1">
        <v>1</v>
      </c>
    </row>
    <row r="75" spans="1:5" x14ac:dyDescent="0.2">
      <c r="A75" s="1" t="s">
        <v>75</v>
      </c>
      <c r="B75" s="1">
        <v>73</v>
      </c>
      <c r="C75" s="1">
        <v>1</v>
      </c>
      <c r="D75" s="1">
        <v>0</v>
      </c>
      <c r="E75" s="1">
        <v>1</v>
      </c>
    </row>
    <row r="76" spans="1:5" x14ac:dyDescent="0.2">
      <c r="A76" s="1" t="s">
        <v>75</v>
      </c>
      <c r="B76" s="1">
        <v>74</v>
      </c>
      <c r="C76" s="1">
        <v>1</v>
      </c>
      <c r="D76" s="1">
        <v>0</v>
      </c>
      <c r="E76" s="1">
        <v>1</v>
      </c>
    </row>
    <row r="77" spans="1:5" x14ac:dyDescent="0.2">
      <c r="A77" s="1" t="s">
        <v>75</v>
      </c>
      <c r="B77" s="1">
        <v>75</v>
      </c>
      <c r="C77" s="1">
        <v>1</v>
      </c>
      <c r="D77" s="1">
        <v>0</v>
      </c>
      <c r="E77" s="1">
        <v>1</v>
      </c>
    </row>
    <row r="78" spans="1:5" x14ac:dyDescent="0.2">
      <c r="A78" s="1" t="s">
        <v>75</v>
      </c>
      <c r="B78" s="1">
        <v>76</v>
      </c>
      <c r="C78" s="1">
        <v>1</v>
      </c>
      <c r="D78" s="1">
        <v>0</v>
      </c>
      <c r="E78" s="1">
        <v>1</v>
      </c>
    </row>
    <row r="79" spans="1:5" x14ac:dyDescent="0.2">
      <c r="A79" s="1" t="s">
        <v>75</v>
      </c>
      <c r="B79" s="1">
        <v>77</v>
      </c>
      <c r="C79" s="1">
        <v>1</v>
      </c>
      <c r="D79" s="1">
        <v>0</v>
      </c>
      <c r="E79" s="1">
        <v>1</v>
      </c>
    </row>
    <row r="80" spans="1:5" x14ac:dyDescent="0.2">
      <c r="A80" s="1" t="s">
        <v>75</v>
      </c>
      <c r="B80" s="1">
        <v>78</v>
      </c>
      <c r="C80" s="1">
        <v>1</v>
      </c>
      <c r="D80" s="1">
        <v>0</v>
      </c>
      <c r="E80" s="1">
        <v>1</v>
      </c>
    </row>
    <row r="81" spans="1:5" x14ac:dyDescent="0.2">
      <c r="A81" s="1" t="s">
        <v>75</v>
      </c>
      <c r="B81" s="1">
        <v>79</v>
      </c>
      <c r="C81" s="1">
        <v>1</v>
      </c>
      <c r="D81" s="1">
        <v>0</v>
      </c>
      <c r="E81" s="1">
        <v>1</v>
      </c>
    </row>
    <row r="82" spans="1:5" x14ac:dyDescent="0.2">
      <c r="A82" s="1" t="s">
        <v>75</v>
      </c>
      <c r="B82" s="1">
        <v>80</v>
      </c>
      <c r="C82" s="1">
        <v>1</v>
      </c>
      <c r="D82" s="1">
        <v>0</v>
      </c>
      <c r="E82" s="1">
        <v>1</v>
      </c>
    </row>
    <row r="83" spans="1:5" x14ac:dyDescent="0.2">
      <c r="A83" s="1" t="s">
        <v>75</v>
      </c>
      <c r="B83" s="1">
        <v>81</v>
      </c>
      <c r="C83" s="1">
        <v>1</v>
      </c>
      <c r="D83" s="1">
        <v>0</v>
      </c>
      <c r="E83" s="1">
        <v>1</v>
      </c>
    </row>
    <row r="84" spans="1:5" x14ac:dyDescent="0.2">
      <c r="A84" s="1" t="s">
        <v>75</v>
      </c>
      <c r="B84" s="1">
        <v>82</v>
      </c>
      <c r="C84" s="1">
        <v>1</v>
      </c>
      <c r="D84" s="1">
        <v>0</v>
      </c>
      <c r="E84" s="1">
        <v>1</v>
      </c>
    </row>
    <row r="85" spans="1:5" x14ac:dyDescent="0.2">
      <c r="A85" s="1" t="s">
        <v>75</v>
      </c>
      <c r="B85" s="1">
        <v>83</v>
      </c>
      <c r="C85" s="1">
        <v>1</v>
      </c>
      <c r="D85" s="1">
        <v>0</v>
      </c>
      <c r="E85" s="1">
        <v>1</v>
      </c>
    </row>
    <row r="86" spans="1:5" x14ac:dyDescent="0.2">
      <c r="A86" s="1" t="s">
        <v>75</v>
      </c>
      <c r="B86" s="1">
        <v>84</v>
      </c>
      <c r="C86" s="1">
        <v>1</v>
      </c>
      <c r="D86" s="1">
        <v>0</v>
      </c>
      <c r="E86" s="1">
        <v>1</v>
      </c>
    </row>
    <row r="87" spans="1:5" x14ac:dyDescent="0.2">
      <c r="A87" s="1" t="s">
        <v>75</v>
      </c>
      <c r="B87" s="1">
        <v>85</v>
      </c>
      <c r="C87" s="1">
        <v>1</v>
      </c>
      <c r="D87" s="1">
        <v>0</v>
      </c>
      <c r="E87" s="1">
        <v>1</v>
      </c>
    </row>
    <row r="88" spans="1:5" x14ac:dyDescent="0.2">
      <c r="A88" s="1" t="s">
        <v>75</v>
      </c>
      <c r="B88" s="1">
        <v>86</v>
      </c>
      <c r="C88" s="1">
        <v>1</v>
      </c>
      <c r="D88" s="1">
        <v>0</v>
      </c>
      <c r="E88" s="1">
        <v>1</v>
      </c>
    </row>
    <row r="89" spans="1:5" x14ac:dyDescent="0.2">
      <c r="A89" s="1" t="s">
        <v>75</v>
      </c>
      <c r="B89" s="1">
        <v>87</v>
      </c>
      <c r="C89" s="1">
        <v>1</v>
      </c>
      <c r="D89" s="1">
        <v>0</v>
      </c>
      <c r="E89" s="1">
        <v>1</v>
      </c>
    </row>
    <row r="90" spans="1:5" x14ac:dyDescent="0.2">
      <c r="A90" s="1" t="s">
        <v>75</v>
      </c>
      <c r="B90" s="1">
        <v>88</v>
      </c>
      <c r="C90" s="1">
        <v>1</v>
      </c>
      <c r="D90" s="1">
        <v>0</v>
      </c>
      <c r="E90" s="1">
        <v>1</v>
      </c>
    </row>
    <row r="91" spans="1:5" x14ac:dyDescent="0.2">
      <c r="A91" s="1" t="s">
        <v>75</v>
      </c>
      <c r="B91" s="1">
        <v>89</v>
      </c>
      <c r="C91" s="1">
        <v>1</v>
      </c>
      <c r="D91" s="1">
        <v>0</v>
      </c>
      <c r="E91" s="1">
        <v>1</v>
      </c>
    </row>
    <row r="92" spans="1:5" x14ac:dyDescent="0.2">
      <c r="A92" s="1" t="s">
        <v>75</v>
      </c>
      <c r="B92" s="1">
        <v>90</v>
      </c>
      <c r="C92" s="1">
        <v>1</v>
      </c>
      <c r="D92" s="1">
        <v>0</v>
      </c>
      <c r="E92" s="1">
        <v>1</v>
      </c>
    </row>
    <row r="93" spans="1:5" x14ac:dyDescent="0.2">
      <c r="A93" s="1" t="s">
        <v>75</v>
      </c>
      <c r="B93" s="1">
        <v>91</v>
      </c>
      <c r="C93" s="1">
        <v>1</v>
      </c>
      <c r="D93" s="1">
        <v>0</v>
      </c>
      <c r="E93" s="1">
        <v>1</v>
      </c>
    </row>
    <row r="94" spans="1:5" x14ac:dyDescent="0.2">
      <c r="A94" s="1" t="s">
        <v>75</v>
      </c>
      <c r="B94" s="1">
        <v>92</v>
      </c>
      <c r="C94" s="1">
        <v>1</v>
      </c>
      <c r="D94" s="1">
        <v>0</v>
      </c>
      <c r="E94" s="1">
        <v>1</v>
      </c>
    </row>
    <row r="95" spans="1:5" x14ac:dyDescent="0.2">
      <c r="A95" s="1" t="s">
        <v>75</v>
      </c>
      <c r="B95" s="1">
        <v>93</v>
      </c>
      <c r="C95" s="1">
        <v>1</v>
      </c>
      <c r="D95" s="1">
        <v>0</v>
      </c>
      <c r="E95" s="1">
        <v>1</v>
      </c>
    </row>
    <row r="96" spans="1:5" x14ac:dyDescent="0.2">
      <c r="A96" s="1" t="s">
        <v>75</v>
      </c>
      <c r="B96" s="1">
        <v>94</v>
      </c>
      <c r="C96" s="1">
        <v>1</v>
      </c>
      <c r="D96" s="1">
        <v>0</v>
      </c>
      <c r="E96" s="1">
        <v>1</v>
      </c>
    </row>
    <row r="97" spans="1:5" x14ac:dyDescent="0.2">
      <c r="A97" s="1" t="s">
        <v>75</v>
      </c>
      <c r="B97" s="1">
        <v>95</v>
      </c>
      <c r="C97" s="1">
        <v>1</v>
      </c>
      <c r="D97" s="1">
        <v>0</v>
      </c>
      <c r="E97" s="1">
        <v>1</v>
      </c>
    </row>
    <row r="98" spans="1:5" x14ac:dyDescent="0.2">
      <c r="A98" s="1" t="s">
        <v>75</v>
      </c>
      <c r="B98" s="1">
        <v>96</v>
      </c>
      <c r="C98" s="1">
        <v>1</v>
      </c>
      <c r="D98" s="1">
        <v>0</v>
      </c>
      <c r="E98" s="1">
        <v>1</v>
      </c>
    </row>
    <row r="99" spans="1:5" x14ac:dyDescent="0.2">
      <c r="A99" s="1" t="s">
        <v>75</v>
      </c>
      <c r="B99" s="1">
        <v>97</v>
      </c>
      <c r="C99" s="1">
        <v>1</v>
      </c>
      <c r="D99" s="1">
        <v>0</v>
      </c>
      <c r="E99" s="1">
        <v>1</v>
      </c>
    </row>
    <row r="100" spans="1:5" x14ac:dyDescent="0.2">
      <c r="A100" s="1" t="s">
        <v>75</v>
      </c>
      <c r="B100" s="1">
        <v>98</v>
      </c>
      <c r="C100" s="1">
        <v>1</v>
      </c>
      <c r="D100" s="1">
        <v>0</v>
      </c>
      <c r="E100" s="1">
        <v>1</v>
      </c>
    </row>
    <row r="101" spans="1:5" x14ac:dyDescent="0.2">
      <c r="A101" s="1" t="s">
        <v>75</v>
      </c>
      <c r="B101" s="1">
        <v>99</v>
      </c>
      <c r="C101" s="1">
        <v>1</v>
      </c>
      <c r="D101" s="1">
        <v>1</v>
      </c>
      <c r="E101" s="1">
        <v>1</v>
      </c>
    </row>
    <row r="102" spans="1:5" x14ac:dyDescent="0.2">
      <c r="A102" s="1" t="s">
        <v>75</v>
      </c>
      <c r="B102" s="1">
        <v>100</v>
      </c>
      <c r="C102" s="1">
        <v>1</v>
      </c>
      <c r="D102" s="1">
        <v>1</v>
      </c>
      <c r="E102" s="1">
        <v>1</v>
      </c>
    </row>
    <row r="103" spans="1:5" x14ac:dyDescent="0.2">
      <c r="A103" s="1" t="s">
        <v>75</v>
      </c>
      <c r="B103" s="1">
        <v>101</v>
      </c>
      <c r="C103" s="1">
        <v>1</v>
      </c>
      <c r="D103" s="1">
        <v>1</v>
      </c>
      <c r="E103" s="1">
        <v>1</v>
      </c>
    </row>
    <row r="104" spans="1:5" x14ac:dyDescent="0.2">
      <c r="A104" s="1" t="s">
        <v>75</v>
      </c>
      <c r="B104" s="1">
        <v>102</v>
      </c>
      <c r="C104" s="1">
        <v>1</v>
      </c>
      <c r="D104" s="1">
        <v>1</v>
      </c>
      <c r="E104" s="1">
        <v>1</v>
      </c>
    </row>
    <row r="105" spans="1:5" x14ac:dyDescent="0.2">
      <c r="A105" s="1" t="s">
        <v>75</v>
      </c>
      <c r="B105" s="1">
        <v>103</v>
      </c>
      <c r="C105" s="1">
        <v>1</v>
      </c>
      <c r="D105" s="1">
        <v>1</v>
      </c>
      <c r="E105" s="1">
        <v>1</v>
      </c>
    </row>
    <row r="106" spans="1:5" x14ac:dyDescent="0.2">
      <c r="A106" s="1" t="s">
        <v>75</v>
      </c>
      <c r="B106" s="1">
        <v>104</v>
      </c>
      <c r="C106" s="1">
        <v>1</v>
      </c>
      <c r="D106" s="1">
        <v>1</v>
      </c>
      <c r="E106" s="1">
        <v>1</v>
      </c>
    </row>
    <row r="107" spans="1:5" x14ac:dyDescent="0.2">
      <c r="A107" s="1" t="s">
        <v>75</v>
      </c>
      <c r="B107" s="1">
        <v>105</v>
      </c>
      <c r="C107" s="1">
        <v>1</v>
      </c>
      <c r="D107" s="1">
        <v>1</v>
      </c>
      <c r="E107" s="1">
        <v>1</v>
      </c>
    </row>
    <row r="108" spans="1:5" x14ac:dyDescent="0.2">
      <c r="A108" s="1" t="s">
        <v>75</v>
      </c>
      <c r="B108" s="1">
        <v>106</v>
      </c>
      <c r="C108" s="1">
        <v>1</v>
      </c>
      <c r="D108" s="1">
        <v>1</v>
      </c>
      <c r="E108" s="1">
        <v>1</v>
      </c>
    </row>
    <row r="109" spans="1:5" x14ac:dyDescent="0.2">
      <c r="A109" s="1" t="s">
        <v>75</v>
      </c>
      <c r="B109" s="1">
        <v>107</v>
      </c>
      <c r="C109" s="1">
        <v>1</v>
      </c>
      <c r="D109" s="1">
        <v>1</v>
      </c>
      <c r="E109" s="1">
        <v>1</v>
      </c>
    </row>
    <row r="110" spans="1:5" x14ac:dyDescent="0.2">
      <c r="A110" s="1" t="s">
        <v>75</v>
      </c>
      <c r="B110" s="1">
        <v>108</v>
      </c>
      <c r="C110" s="1">
        <v>1</v>
      </c>
      <c r="D110" s="1">
        <v>1</v>
      </c>
      <c r="E110" s="1">
        <v>1</v>
      </c>
    </row>
    <row r="111" spans="1:5" x14ac:dyDescent="0.2">
      <c r="A111" s="1" t="s">
        <v>75</v>
      </c>
      <c r="B111" s="1">
        <v>109</v>
      </c>
      <c r="C111" s="1">
        <v>1</v>
      </c>
      <c r="D111" s="1">
        <v>1</v>
      </c>
      <c r="E111" s="1">
        <v>1</v>
      </c>
    </row>
    <row r="112" spans="1:5" x14ac:dyDescent="0.2">
      <c r="A112" s="1" t="s">
        <v>75</v>
      </c>
      <c r="B112" s="1">
        <v>110</v>
      </c>
      <c r="C112" s="1">
        <v>1</v>
      </c>
      <c r="D112" s="1">
        <v>1</v>
      </c>
      <c r="E112" s="1">
        <v>1</v>
      </c>
    </row>
    <row r="113" spans="1:5" x14ac:dyDescent="0.2">
      <c r="A113" s="1" t="s">
        <v>75</v>
      </c>
      <c r="B113" s="1">
        <v>111</v>
      </c>
      <c r="C113" s="1">
        <v>1</v>
      </c>
      <c r="D113" s="1">
        <v>1</v>
      </c>
      <c r="E113" s="1">
        <v>1</v>
      </c>
    </row>
    <row r="114" spans="1:5" x14ac:dyDescent="0.2">
      <c r="A114" s="1" t="s">
        <v>75</v>
      </c>
      <c r="B114" s="1">
        <v>112</v>
      </c>
      <c r="C114" s="1">
        <v>1</v>
      </c>
      <c r="D114" s="1">
        <v>1</v>
      </c>
      <c r="E114" s="1">
        <v>1</v>
      </c>
    </row>
    <row r="115" spans="1:5" x14ac:dyDescent="0.2">
      <c r="A115" s="1" t="s">
        <v>75</v>
      </c>
      <c r="B115" s="1">
        <v>113</v>
      </c>
      <c r="C115" s="1">
        <v>1</v>
      </c>
      <c r="D115" s="1">
        <v>1</v>
      </c>
      <c r="E115" s="1">
        <v>1</v>
      </c>
    </row>
    <row r="116" spans="1:5" x14ac:dyDescent="0.2">
      <c r="A116" s="1" t="s">
        <v>75</v>
      </c>
      <c r="B116" s="1">
        <v>114</v>
      </c>
      <c r="C116" s="1">
        <v>1</v>
      </c>
      <c r="D116" s="1">
        <v>1</v>
      </c>
      <c r="E116" s="1">
        <v>1</v>
      </c>
    </row>
    <row r="117" spans="1:5" x14ac:dyDescent="0.2">
      <c r="A117" s="1" t="s">
        <v>75</v>
      </c>
      <c r="B117" s="1">
        <v>115</v>
      </c>
      <c r="C117" s="1">
        <v>1</v>
      </c>
      <c r="D117" s="1">
        <v>1</v>
      </c>
      <c r="E117" s="1">
        <v>1</v>
      </c>
    </row>
    <row r="118" spans="1:5" x14ac:dyDescent="0.2">
      <c r="A118" s="1" t="s">
        <v>75</v>
      </c>
      <c r="B118" s="1">
        <v>116</v>
      </c>
      <c r="C118" s="1">
        <v>1</v>
      </c>
      <c r="D118" s="1">
        <v>1</v>
      </c>
      <c r="E118" s="1">
        <v>1</v>
      </c>
    </row>
    <row r="119" spans="1:5" x14ac:dyDescent="0.2">
      <c r="A119" s="1" t="s">
        <v>75</v>
      </c>
      <c r="B119" s="1">
        <v>117</v>
      </c>
      <c r="C119" s="1">
        <v>1</v>
      </c>
      <c r="D119" s="1">
        <v>1</v>
      </c>
      <c r="E119" s="1">
        <v>1</v>
      </c>
    </row>
    <row r="120" spans="1:5" x14ac:dyDescent="0.2">
      <c r="A120" s="1" t="s">
        <v>75</v>
      </c>
      <c r="B120" s="1">
        <v>118</v>
      </c>
      <c r="C120" s="1">
        <v>1</v>
      </c>
      <c r="D120" s="1">
        <v>1</v>
      </c>
      <c r="E120" s="1">
        <v>1</v>
      </c>
    </row>
    <row r="121" spans="1:5" x14ac:dyDescent="0.2">
      <c r="A121" s="1" t="s">
        <v>75</v>
      </c>
      <c r="B121" s="1">
        <v>119</v>
      </c>
      <c r="C121" s="1">
        <v>1</v>
      </c>
      <c r="D121" s="1">
        <v>1</v>
      </c>
      <c r="E121" s="1">
        <v>1</v>
      </c>
    </row>
    <row r="122" spans="1:5" x14ac:dyDescent="0.2">
      <c r="A122" s="1" t="s">
        <v>75</v>
      </c>
      <c r="B122" s="1">
        <v>120</v>
      </c>
      <c r="C122" s="1">
        <v>1</v>
      </c>
      <c r="D122" s="1">
        <v>1</v>
      </c>
      <c r="E122" s="1">
        <v>1</v>
      </c>
    </row>
    <row r="123" spans="1:5" x14ac:dyDescent="0.2">
      <c r="A123" s="1" t="s">
        <v>75</v>
      </c>
      <c r="B123" s="1">
        <v>121</v>
      </c>
      <c r="C123" s="1">
        <v>1</v>
      </c>
      <c r="D123" s="1">
        <v>1</v>
      </c>
      <c r="E123" s="1">
        <v>1</v>
      </c>
    </row>
    <row r="124" spans="1:5" x14ac:dyDescent="0.2">
      <c r="A124" s="1" t="s">
        <v>75</v>
      </c>
      <c r="B124" s="1">
        <v>122</v>
      </c>
      <c r="C124" s="1">
        <v>1</v>
      </c>
      <c r="D124" s="1">
        <v>1</v>
      </c>
      <c r="E124" s="1">
        <v>1</v>
      </c>
    </row>
    <row r="125" spans="1:5" x14ac:dyDescent="0.2">
      <c r="A125" s="1" t="s">
        <v>75</v>
      </c>
      <c r="B125" s="1">
        <v>123</v>
      </c>
      <c r="C125" s="1">
        <v>1</v>
      </c>
      <c r="D125" s="1">
        <v>1</v>
      </c>
      <c r="E125" s="1">
        <v>1</v>
      </c>
    </row>
    <row r="126" spans="1:5" x14ac:dyDescent="0.2">
      <c r="A126" s="1" t="s">
        <v>75</v>
      </c>
      <c r="B126" s="1">
        <v>124</v>
      </c>
      <c r="C126" s="1">
        <v>1</v>
      </c>
      <c r="D126" s="1">
        <v>1</v>
      </c>
      <c r="E126" s="1">
        <v>1</v>
      </c>
    </row>
    <row r="127" spans="1:5" x14ac:dyDescent="0.2">
      <c r="A127" s="1" t="s">
        <v>75</v>
      </c>
      <c r="B127" s="1">
        <v>125</v>
      </c>
      <c r="C127" s="1">
        <v>1</v>
      </c>
      <c r="D127" s="1">
        <v>1</v>
      </c>
      <c r="E127" s="1">
        <v>1</v>
      </c>
    </row>
    <row r="128" spans="1:5" x14ac:dyDescent="0.2">
      <c r="A128" s="1" t="s">
        <v>75</v>
      </c>
      <c r="B128" s="1">
        <v>126</v>
      </c>
      <c r="C128" s="1">
        <v>1</v>
      </c>
      <c r="D128" s="1">
        <v>1</v>
      </c>
      <c r="E128" s="1">
        <v>1</v>
      </c>
    </row>
    <row r="129" spans="1:5" x14ac:dyDescent="0.2">
      <c r="A129" s="1" t="s">
        <v>75</v>
      </c>
      <c r="B129" s="1">
        <v>127</v>
      </c>
      <c r="C129" s="1">
        <v>1</v>
      </c>
      <c r="D129" s="1">
        <v>1</v>
      </c>
      <c r="E129" s="1">
        <v>1</v>
      </c>
    </row>
    <row r="130" spans="1:5" x14ac:dyDescent="0.2">
      <c r="A130" s="1" t="s">
        <v>75</v>
      </c>
      <c r="B130" s="1">
        <v>128</v>
      </c>
      <c r="C130" s="1">
        <v>1</v>
      </c>
      <c r="D130" s="1">
        <v>1</v>
      </c>
      <c r="E130" s="1">
        <v>1</v>
      </c>
    </row>
    <row r="131" spans="1:5" x14ac:dyDescent="0.2">
      <c r="A131" s="1" t="s">
        <v>75</v>
      </c>
      <c r="B131" s="1">
        <v>129</v>
      </c>
      <c r="C131" s="1">
        <v>1</v>
      </c>
      <c r="D131" s="1">
        <v>1</v>
      </c>
      <c r="E131" s="1">
        <v>1</v>
      </c>
    </row>
    <row r="132" spans="1:5" x14ac:dyDescent="0.2">
      <c r="A132" s="1" t="s">
        <v>75</v>
      </c>
      <c r="B132" s="1">
        <v>130</v>
      </c>
      <c r="C132" s="1">
        <v>1</v>
      </c>
      <c r="D132" s="1">
        <v>1</v>
      </c>
      <c r="E132" s="1">
        <v>1</v>
      </c>
    </row>
    <row r="133" spans="1:5" x14ac:dyDescent="0.2">
      <c r="A133" s="1" t="s">
        <v>75</v>
      </c>
      <c r="B133" s="1">
        <v>131</v>
      </c>
      <c r="C133" s="1">
        <v>1</v>
      </c>
      <c r="D133" s="1">
        <v>1</v>
      </c>
      <c r="E133" s="1">
        <v>1</v>
      </c>
    </row>
    <row r="134" spans="1:5" x14ac:dyDescent="0.2">
      <c r="A134" s="1" t="s">
        <v>75</v>
      </c>
      <c r="B134" s="1">
        <v>132</v>
      </c>
      <c r="C134" s="1">
        <v>1</v>
      </c>
      <c r="D134" s="1">
        <v>1</v>
      </c>
      <c r="E134" s="1">
        <v>1</v>
      </c>
    </row>
    <row r="135" spans="1:5" x14ac:dyDescent="0.2">
      <c r="A135" s="1" t="s">
        <v>75</v>
      </c>
      <c r="B135" s="1">
        <v>133</v>
      </c>
      <c r="C135" s="1">
        <v>1</v>
      </c>
      <c r="D135" s="1">
        <v>1</v>
      </c>
      <c r="E135" s="1">
        <v>1</v>
      </c>
    </row>
    <row r="136" spans="1:5" x14ac:dyDescent="0.2">
      <c r="A136" s="1" t="s">
        <v>75</v>
      </c>
      <c r="B136" s="1">
        <v>134</v>
      </c>
      <c r="C136" s="1">
        <v>1</v>
      </c>
      <c r="D136" s="1">
        <v>1</v>
      </c>
      <c r="E136" s="1">
        <v>1</v>
      </c>
    </row>
    <row r="137" spans="1:5" x14ac:dyDescent="0.2">
      <c r="A137" s="1" t="s">
        <v>75</v>
      </c>
      <c r="B137" s="1">
        <v>135</v>
      </c>
      <c r="C137" s="1">
        <v>1</v>
      </c>
      <c r="D137" s="1">
        <v>1</v>
      </c>
      <c r="E137" s="1">
        <v>1</v>
      </c>
    </row>
    <row r="138" spans="1:5" x14ac:dyDescent="0.2">
      <c r="A138" s="1" t="s">
        <v>75</v>
      </c>
      <c r="B138" s="1">
        <v>136</v>
      </c>
      <c r="C138" s="1">
        <v>1</v>
      </c>
      <c r="D138" s="1">
        <v>1</v>
      </c>
      <c r="E138" s="1">
        <v>1</v>
      </c>
    </row>
    <row r="139" spans="1:5" x14ac:dyDescent="0.2">
      <c r="A139" s="1" t="s">
        <v>75</v>
      </c>
      <c r="B139" s="1">
        <v>137</v>
      </c>
      <c r="C139" s="1">
        <v>1</v>
      </c>
      <c r="D139" s="1">
        <v>1</v>
      </c>
      <c r="E139" s="1">
        <v>1</v>
      </c>
    </row>
    <row r="140" spans="1:5" x14ac:dyDescent="0.2">
      <c r="A140" s="1" t="s">
        <v>75</v>
      </c>
      <c r="B140" s="1">
        <v>138</v>
      </c>
      <c r="C140" s="1">
        <v>1</v>
      </c>
      <c r="D140" s="1">
        <v>1</v>
      </c>
      <c r="E140" s="1">
        <v>1</v>
      </c>
    </row>
    <row r="141" spans="1:5" x14ac:dyDescent="0.2">
      <c r="A141" s="1" t="s">
        <v>75</v>
      </c>
      <c r="B141" s="1">
        <v>139</v>
      </c>
      <c r="C141" s="1">
        <v>1</v>
      </c>
      <c r="D141" s="1">
        <v>1</v>
      </c>
      <c r="E141" s="1">
        <v>1</v>
      </c>
    </row>
    <row r="142" spans="1:5" x14ac:dyDescent="0.2">
      <c r="A142" s="1" t="s">
        <v>75</v>
      </c>
      <c r="B142" s="1">
        <v>140</v>
      </c>
      <c r="C142" s="1">
        <v>1</v>
      </c>
      <c r="D142" s="1">
        <v>1</v>
      </c>
      <c r="E142" s="1">
        <v>1</v>
      </c>
    </row>
    <row r="143" spans="1:5" x14ac:dyDescent="0.2">
      <c r="A143" s="1" t="s">
        <v>75</v>
      </c>
      <c r="B143" s="1">
        <v>141</v>
      </c>
      <c r="C143" s="1">
        <v>1</v>
      </c>
      <c r="D143" s="1">
        <v>1</v>
      </c>
      <c r="E143" s="1">
        <v>1</v>
      </c>
    </row>
    <row r="144" spans="1:5" x14ac:dyDescent="0.2">
      <c r="A144" s="1" t="s">
        <v>75</v>
      </c>
      <c r="B144" s="1">
        <v>142</v>
      </c>
      <c r="C144" s="1">
        <v>1</v>
      </c>
      <c r="D144" s="1">
        <v>1</v>
      </c>
      <c r="E144" s="1">
        <v>1</v>
      </c>
    </row>
    <row r="145" spans="1:5" x14ac:dyDescent="0.2">
      <c r="A145" s="1" t="s">
        <v>75</v>
      </c>
      <c r="B145" s="1">
        <v>143</v>
      </c>
      <c r="C145" s="1">
        <v>1</v>
      </c>
      <c r="D145" s="1">
        <v>1</v>
      </c>
      <c r="E145" s="1">
        <v>1</v>
      </c>
    </row>
    <row r="146" spans="1:5" x14ac:dyDescent="0.2">
      <c r="A146" s="1" t="s">
        <v>75</v>
      </c>
      <c r="B146" s="1">
        <v>144</v>
      </c>
      <c r="C146" s="1">
        <v>1</v>
      </c>
      <c r="D146" s="1">
        <v>1</v>
      </c>
      <c r="E146" s="1">
        <v>1</v>
      </c>
    </row>
    <row r="147" spans="1:5" x14ac:dyDescent="0.2">
      <c r="A147" s="1" t="s">
        <v>75</v>
      </c>
      <c r="B147" s="1">
        <v>145</v>
      </c>
      <c r="C147" s="1">
        <v>1</v>
      </c>
      <c r="D147" s="1">
        <v>1</v>
      </c>
      <c r="E147" s="1">
        <v>1</v>
      </c>
    </row>
    <row r="148" spans="1:5" x14ac:dyDescent="0.2">
      <c r="A148" s="1" t="s">
        <v>75</v>
      </c>
      <c r="B148" s="1">
        <v>146</v>
      </c>
      <c r="C148" s="1">
        <v>1</v>
      </c>
      <c r="D148" s="1">
        <v>1</v>
      </c>
      <c r="E148" s="1">
        <v>1</v>
      </c>
    </row>
    <row r="149" spans="1:5" x14ac:dyDescent="0.2">
      <c r="A149" s="1" t="s">
        <v>75</v>
      </c>
      <c r="B149" s="1">
        <v>147</v>
      </c>
      <c r="C149" s="1">
        <v>1</v>
      </c>
      <c r="D149" s="1">
        <v>1</v>
      </c>
      <c r="E149" s="1">
        <v>1</v>
      </c>
    </row>
    <row r="150" spans="1:5" x14ac:dyDescent="0.2">
      <c r="A150" s="1" t="s">
        <v>75</v>
      </c>
      <c r="B150" s="1">
        <v>148</v>
      </c>
      <c r="C150" s="1">
        <v>1</v>
      </c>
      <c r="D150" s="1">
        <v>1</v>
      </c>
      <c r="E150" s="1">
        <v>1</v>
      </c>
    </row>
    <row r="151" spans="1:5" x14ac:dyDescent="0.2">
      <c r="A151" s="1" t="s">
        <v>75</v>
      </c>
      <c r="B151" s="1">
        <v>149</v>
      </c>
      <c r="C151" s="1">
        <v>1</v>
      </c>
      <c r="D151" s="1">
        <v>1</v>
      </c>
      <c r="E151" s="1">
        <v>1</v>
      </c>
    </row>
    <row r="152" spans="1:5" x14ac:dyDescent="0.2">
      <c r="A152" s="1" t="s">
        <v>75</v>
      </c>
      <c r="B152" s="1">
        <v>150</v>
      </c>
      <c r="C152" s="1">
        <v>1</v>
      </c>
      <c r="D152" s="1">
        <v>1</v>
      </c>
      <c r="E152" s="1">
        <v>1</v>
      </c>
    </row>
    <row r="153" spans="1:5" x14ac:dyDescent="0.2">
      <c r="A153" s="1" t="s">
        <v>75</v>
      </c>
      <c r="B153" s="1">
        <v>151</v>
      </c>
      <c r="C153" s="1">
        <v>1</v>
      </c>
      <c r="D153" s="1">
        <v>1</v>
      </c>
      <c r="E153" s="1">
        <v>1</v>
      </c>
    </row>
    <row r="154" spans="1:5" x14ac:dyDescent="0.2">
      <c r="A154" s="1" t="s">
        <v>75</v>
      </c>
      <c r="B154" s="1">
        <v>152</v>
      </c>
      <c r="C154" s="1">
        <v>1</v>
      </c>
      <c r="D154" s="1">
        <v>1</v>
      </c>
      <c r="E154" s="1">
        <v>1</v>
      </c>
    </row>
    <row r="155" spans="1:5" x14ac:dyDescent="0.2">
      <c r="A155" s="1" t="s">
        <v>75</v>
      </c>
      <c r="B155" s="1">
        <v>153</v>
      </c>
      <c r="C155" s="1">
        <v>1</v>
      </c>
      <c r="D155" s="1">
        <v>1</v>
      </c>
      <c r="E155" s="1">
        <v>1</v>
      </c>
    </row>
    <row r="156" spans="1:5" x14ac:dyDescent="0.2">
      <c r="A156" s="1" t="s">
        <v>75</v>
      </c>
      <c r="B156" s="1">
        <v>154</v>
      </c>
      <c r="C156" s="1">
        <v>1</v>
      </c>
      <c r="D156" s="1">
        <v>1</v>
      </c>
      <c r="E156" s="1">
        <v>1</v>
      </c>
    </row>
    <row r="157" spans="1:5" x14ac:dyDescent="0.2">
      <c r="A157" s="1" t="s">
        <v>75</v>
      </c>
      <c r="B157" s="1">
        <v>155</v>
      </c>
      <c r="C157" s="1">
        <v>1</v>
      </c>
      <c r="D157" s="1">
        <v>1</v>
      </c>
      <c r="E157" s="1">
        <v>1</v>
      </c>
    </row>
    <row r="158" spans="1:5" x14ac:dyDescent="0.2">
      <c r="A158" s="1" t="s">
        <v>75</v>
      </c>
      <c r="B158" s="1">
        <v>156</v>
      </c>
      <c r="C158" s="1">
        <v>1</v>
      </c>
      <c r="D158" s="1">
        <v>1</v>
      </c>
      <c r="E158" s="1">
        <v>1</v>
      </c>
    </row>
    <row r="159" spans="1:5" x14ac:dyDescent="0.2">
      <c r="A159" s="1" t="s">
        <v>75</v>
      </c>
      <c r="B159" s="1">
        <v>157</v>
      </c>
      <c r="C159" s="1">
        <v>1</v>
      </c>
      <c r="D159" s="1">
        <v>1</v>
      </c>
      <c r="E159" s="1">
        <v>1</v>
      </c>
    </row>
    <row r="160" spans="1:5" x14ac:dyDescent="0.2">
      <c r="A160" s="1" t="s">
        <v>75</v>
      </c>
      <c r="B160" s="1">
        <v>158</v>
      </c>
      <c r="C160" s="1">
        <v>1</v>
      </c>
      <c r="D160" s="1">
        <v>1</v>
      </c>
      <c r="E160" s="1">
        <v>1</v>
      </c>
    </row>
    <row r="161" spans="1:5" x14ac:dyDescent="0.2">
      <c r="A161" s="1" t="s">
        <v>75</v>
      </c>
      <c r="B161" s="1">
        <v>159</v>
      </c>
      <c r="C161" s="1">
        <v>1</v>
      </c>
      <c r="D161" s="1">
        <v>1</v>
      </c>
      <c r="E161" s="1">
        <v>1</v>
      </c>
    </row>
    <row r="162" spans="1:5" x14ac:dyDescent="0.2">
      <c r="A162" s="1" t="s">
        <v>75</v>
      </c>
      <c r="B162" s="1">
        <v>160</v>
      </c>
      <c r="C162" s="1">
        <v>1</v>
      </c>
      <c r="D162" s="1">
        <v>1</v>
      </c>
      <c r="E162" s="1">
        <v>1</v>
      </c>
    </row>
    <row r="163" spans="1:5" x14ac:dyDescent="0.2">
      <c r="A163" s="1" t="s">
        <v>75</v>
      </c>
      <c r="B163" s="1">
        <v>161</v>
      </c>
      <c r="C163" s="1">
        <v>1</v>
      </c>
      <c r="D163" s="1">
        <v>1</v>
      </c>
      <c r="E163" s="1">
        <v>1</v>
      </c>
    </row>
    <row r="164" spans="1:5" x14ac:dyDescent="0.2">
      <c r="A164" s="1" t="s">
        <v>75</v>
      </c>
      <c r="B164" s="1">
        <v>162</v>
      </c>
      <c r="C164" s="1">
        <v>1</v>
      </c>
      <c r="D164" s="1">
        <v>1</v>
      </c>
      <c r="E164" s="1">
        <v>1</v>
      </c>
    </row>
    <row r="165" spans="1:5" x14ac:dyDescent="0.2">
      <c r="A165" s="1" t="s">
        <v>75</v>
      </c>
      <c r="B165" s="1">
        <v>163</v>
      </c>
      <c r="C165" s="1">
        <v>1</v>
      </c>
      <c r="D165" s="1">
        <v>1</v>
      </c>
      <c r="E165" s="1">
        <v>1</v>
      </c>
    </row>
    <row r="166" spans="1:5" x14ac:dyDescent="0.2">
      <c r="A166" s="1" t="s">
        <v>75</v>
      </c>
      <c r="B166" s="1">
        <v>164</v>
      </c>
      <c r="C166" s="1">
        <v>1</v>
      </c>
      <c r="D166" s="1">
        <v>1</v>
      </c>
      <c r="E166" s="1">
        <v>1</v>
      </c>
    </row>
    <row r="167" spans="1:5" x14ac:dyDescent="0.2">
      <c r="A167" s="1" t="s">
        <v>75</v>
      </c>
      <c r="B167" s="1">
        <v>165</v>
      </c>
      <c r="C167" s="1">
        <v>1</v>
      </c>
      <c r="D167" s="1">
        <v>1</v>
      </c>
      <c r="E167" s="1">
        <v>1</v>
      </c>
    </row>
    <row r="168" spans="1:5" x14ac:dyDescent="0.2">
      <c r="A168" s="1" t="s">
        <v>75</v>
      </c>
      <c r="B168" s="1">
        <v>166</v>
      </c>
      <c r="C168" s="1">
        <v>1</v>
      </c>
      <c r="D168" s="1">
        <v>1</v>
      </c>
      <c r="E168" s="1">
        <v>1</v>
      </c>
    </row>
    <row r="169" spans="1:5" x14ac:dyDescent="0.2">
      <c r="A169" s="1" t="s">
        <v>75</v>
      </c>
      <c r="B169" s="1">
        <v>167</v>
      </c>
      <c r="C169" s="1">
        <v>1</v>
      </c>
      <c r="D169" s="1">
        <v>1</v>
      </c>
      <c r="E169" s="1">
        <v>1</v>
      </c>
    </row>
    <row r="170" spans="1:5" x14ac:dyDescent="0.2">
      <c r="A170" s="1" t="s">
        <v>75</v>
      </c>
      <c r="B170" s="1">
        <v>168</v>
      </c>
      <c r="C170" s="1">
        <v>1</v>
      </c>
      <c r="D170" s="1">
        <v>1</v>
      </c>
      <c r="E170" s="1">
        <v>1</v>
      </c>
    </row>
    <row r="171" spans="1:5" x14ac:dyDescent="0.2">
      <c r="A171" s="1" t="s">
        <v>75</v>
      </c>
      <c r="B171" s="1">
        <v>169</v>
      </c>
      <c r="C171" s="1">
        <v>1</v>
      </c>
      <c r="D171" s="1">
        <v>1</v>
      </c>
      <c r="E171" s="1">
        <v>1</v>
      </c>
    </row>
    <row r="172" spans="1:5" x14ac:dyDescent="0.2">
      <c r="A172" s="1" t="s">
        <v>75</v>
      </c>
      <c r="B172" s="1">
        <v>170</v>
      </c>
      <c r="C172" s="1">
        <v>1</v>
      </c>
      <c r="D172" s="1">
        <v>1</v>
      </c>
      <c r="E172" s="1">
        <v>1</v>
      </c>
    </row>
    <row r="173" spans="1:5" x14ac:dyDescent="0.2">
      <c r="A173" s="1" t="s">
        <v>75</v>
      </c>
      <c r="B173" s="1">
        <v>171</v>
      </c>
      <c r="C173" s="1">
        <v>1</v>
      </c>
      <c r="D173" s="1">
        <v>1</v>
      </c>
      <c r="E173" s="1">
        <v>1</v>
      </c>
    </row>
    <row r="174" spans="1:5" x14ac:dyDescent="0.2">
      <c r="A174" s="1" t="s">
        <v>75</v>
      </c>
      <c r="B174" s="1">
        <v>172</v>
      </c>
      <c r="C174" s="1">
        <v>1</v>
      </c>
      <c r="D174" s="1">
        <v>1</v>
      </c>
      <c r="E174" s="1">
        <v>1</v>
      </c>
    </row>
    <row r="175" spans="1:5" x14ac:dyDescent="0.2">
      <c r="A175" s="1" t="s">
        <v>75</v>
      </c>
      <c r="B175" s="1">
        <v>173</v>
      </c>
      <c r="C175" s="1">
        <v>1</v>
      </c>
      <c r="D175" s="1">
        <v>1</v>
      </c>
      <c r="E175" s="1">
        <v>1</v>
      </c>
    </row>
    <row r="176" spans="1:5" x14ac:dyDescent="0.2">
      <c r="A176" s="1" t="s">
        <v>75</v>
      </c>
      <c r="B176" s="1">
        <v>174</v>
      </c>
      <c r="C176" s="1">
        <v>1</v>
      </c>
      <c r="D176" s="1">
        <v>1</v>
      </c>
      <c r="E176" s="1">
        <v>1</v>
      </c>
    </row>
    <row r="177" spans="1:5" x14ac:dyDescent="0.2">
      <c r="A177" s="1" t="s">
        <v>75</v>
      </c>
      <c r="B177" s="1">
        <v>175</v>
      </c>
      <c r="C177" s="1">
        <v>1</v>
      </c>
      <c r="D177" s="1">
        <v>1</v>
      </c>
      <c r="E177" s="1">
        <v>1</v>
      </c>
    </row>
    <row r="178" spans="1:5" x14ac:dyDescent="0.2">
      <c r="A178" s="1" t="s">
        <v>75</v>
      </c>
      <c r="B178" s="1">
        <v>176</v>
      </c>
      <c r="C178" s="1">
        <v>1</v>
      </c>
      <c r="D178" s="1">
        <v>1</v>
      </c>
      <c r="E178" s="1">
        <v>1</v>
      </c>
    </row>
    <row r="179" spans="1:5" x14ac:dyDescent="0.2">
      <c r="A179" s="1" t="s">
        <v>75</v>
      </c>
      <c r="B179" s="1">
        <v>177</v>
      </c>
      <c r="C179" s="1">
        <v>1</v>
      </c>
      <c r="D179" s="1">
        <v>1</v>
      </c>
      <c r="E179" s="1">
        <v>1</v>
      </c>
    </row>
    <row r="180" spans="1:5" x14ac:dyDescent="0.2">
      <c r="A180" s="1" t="s">
        <v>75</v>
      </c>
      <c r="B180" s="1">
        <v>178</v>
      </c>
      <c r="C180" s="1">
        <v>1</v>
      </c>
      <c r="D180" s="1">
        <v>1</v>
      </c>
      <c r="E180" s="1">
        <v>1</v>
      </c>
    </row>
    <row r="181" spans="1:5" x14ac:dyDescent="0.2">
      <c r="A181" s="1" t="s">
        <v>75</v>
      </c>
      <c r="B181" s="1">
        <v>179</v>
      </c>
      <c r="C181" s="1">
        <v>1</v>
      </c>
      <c r="D181" s="1">
        <v>1</v>
      </c>
      <c r="E181" s="1">
        <v>1</v>
      </c>
    </row>
    <row r="182" spans="1:5" x14ac:dyDescent="0.2">
      <c r="A182" s="1" t="s">
        <v>75</v>
      </c>
      <c r="B182" s="1">
        <v>180</v>
      </c>
      <c r="C182" s="1">
        <v>1</v>
      </c>
      <c r="D182" s="1">
        <v>1</v>
      </c>
      <c r="E182" s="1">
        <v>1</v>
      </c>
    </row>
    <row r="183" spans="1:5" x14ac:dyDescent="0.2">
      <c r="A183" s="1" t="s">
        <v>75</v>
      </c>
      <c r="B183" s="1">
        <v>181</v>
      </c>
      <c r="C183" s="1">
        <v>1</v>
      </c>
      <c r="D183" s="1">
        <v>1</v>
      </c>
      <c r="E183" s="1">
        <v>1</v>
      </c>
    </row>
    <row r="184" spans="1:5" x14ac:dyDescent="0.2">
      <c r="A184" s="1" t="s">
        <v>75</v>
      </c>
      <c r="B184" s="1">
        <v>182</v>
      </c>
      <c r="C184" s="1">
        <v>1</v>
      </c>
      <c r="D184" s="1">
        <v>1</v>
      </c>
      <c r="E184" s="1">
        <v>1</v>
      </c>
    </row>
    <row r="185" spans="1:5" x14ac:dyDescent="0.2">
      <c r="A185" s="1" t="s">
        <v>75</v>
      </c>
      <c r="B185" s="1">
        <v>183</v>
      </c>
      <c r="C185" s="1">
        <v>1</v>
      </c>
      <c r="D185" s="1">
        <v>1</v>
      </c>
      <c r="E185" s="1">
        <v>1</v>
      </c>
    </row>
    <row r="186" spans="1:5" x14ac:dyDescent="0.2">
      <c r="A186" s="1" t="s">
        <v>75</v>
      </c>
      <c r="B186" s="1">
        <v>184</v>
      </c>
      <c r="C186" s="1">
        <v>1</v>
      </c>
      <c r="D186" s="1">
        <v>1</v>
      </c>
      <c r="E186" s="1">
        <v>1</v>
      </c>
    </row>
    <row r="187" spans="1:5" x14ac:dyDescent="0.2">
      <c r="A187" s="1" t="s">
        <v>75</v>
      </c>
      <c r="B187" s="1">
        <v>185</v>
      </c>
      <c r="C187" s="1">
        <v>1</v>
      </c>
      <c r="D187" s="1">
        <v>1</v>
      </c>
      <c r="E187" s="1">
        <v>1</v>
      </c>
    </row>
    <row r="188" spans="1:5" x14ac:dyDescent="0.2">
      <c r="A188" s="1" t="s">
        <v>75</v>
      </c>
      <c r="B188" s="1">
        <v>186</v>
      </c>
      <c r="C188" s="1">
        <v>1</v>
      </c>
      <c r="D188" s="1">
        <v>1</v>
      </c>
      <c r="E188" s="1">
        <v>1</v>
      </c>
    </row>
    <row r="189" spans="1:5" x14ac:dyDescent="0.2">
      <c r="A189" s="1" t="s">
        <v>75</v>
      </c>
      <c r="B189" s="1">
        <v>187</v>
      </c>
      <c r="C189" s="1">
        <v>1</v>
      </c>
      <c r="D189" s="1">
        <v>1</v>
      </c>
      <c r="E189" s="1">
        <v>1</v>
      </c>
    </row>
    <row r="190" spans="1:5" x14ac:dyDescent="0.2">
      <c r="A190" s="1" t="s">
        <v>75</v>
      </c>
      <c r="B190" s="1">
        <v>188</v>
      </c>
      <c r="C190" s="1">
        <v>1</v>
      </c>
      <c r="D190" s="1">
        <v>1</v>
      </c>
      <c r="E190" s="1">
        <v>1</v>
      </c>
    </row>
    <row r="191" spans="1:5" x14ac:dyDescent="0.2">
      <c r="A191" s="1" t="s">
        <v>75</v>
      </c>
      <c r="B191" s="1">
        <v>189</v>
      </c>
      <c r="C191" s="1">
        <v>1</v>
      </c>
      <c r="D191" s="1">
        <v>1</v>
      </c>
      <c r="E191" s="1">
        <v>1</v>
      </c>
    </row>
    <row r="192" spans="1:5" x14ac:dyDescent="0.2">
      <c r="A192" s="1" t="s">
        <v>75</v>
      </c>
      <c r="B192" s="1">
        <v>190</v>
      </c>
      <c r="C192" s="1">
        <v>1</v>
      </c>
      <c r="D192" s="1">
        <v>1</v>
      </c>
      <c r="E192" s="1">
        <v>1</v>
      </c>
    </row>
    <row r="193" spans="1:5" x14ac:dyDescent="0.2">
      <c r="A193" s="1" t="s">
        <v>75</v>
      </c>
      <c r="B193" s="1">
        <v>191</v>
      </c>
      <c r="C193" s="1">
        <v>1</v>
      </c>
      <c r="D193" s="1">
        <v>1</v>
      </c>
      <c r="E193" s="1">
        <v>1</v>
      </c>
    </row>
    <row r="194" spans="1:5" x14ac:dyDescent="0.2">
      <c r="A194" s="1" t="s">
        <v>75</v>
      </c>
      <c r="B194" s="1">
        <v>192</v>
      </c>
      <c r="C194" s="1">
        <v>1</v>
      </c>
      <c r="D194" s="1">
        <v>1</v>
      </c>
      <c r="E194" s="1">
        <v>1</v>
      </c>
    </row>
    <row r="195" spans="1:5" x14ac:dyDescent="0.2">
      <c r="A195" s="1" t="s">
        <v>75</v>
      </c>
      <c r="B195" s="1">
        <v>193</v>
      </c>
      <c r="C195" s="1">
        <v>1</v>
      </c>
      <c r="D195" s="1">
        <v>1</v>
      </c>
      <c r="E195" s="1">
        <v>1</v>
      </c>
    </row>
    <row r="196" spans="1:5" x14ac:dyDescent="0.2">
      <c r="A196" s="1" t="s">
        <v>75</v>
      </c>
      <c r="B196" s="1">
        <v>194</v>
      </c>
      <c r="C196" s="1">
        <v>1</v>
      </c>
      <c r="D196" s="1">
        <v>1</v>
      </c>
      <c r="E196" s="1">
        <v>1</v>
      </c>
    </row>
    <row r="197" spans="1:5" x14ac:dyDescent="0.2">
      <c r="A197" s="1" t="s">
        <v>75</v>
      </c>
      <c r="B197" s="1">
        <v>195</v>
      </c>
      <c r="C197" s="1">
        <v>1</v>
      </c>
      <c r="D197" s="1">
        <v>1</v>
      </c>
      <c r="E197" s="1">
        <v>1</v>
      </c>
    </row>
    <row r="198" spans="1:5" x14ac:dyDescent="0.2">
      <c r="A198" s="1" t="s">
        <v>75</v>
      </c>
      <c r="B198" s="1">
        <v>196</v>
      </c>
      <c r="C198" s="1">
        <v>1</v>
      </c>
      <c r="D198" s="1">
        <v>1</v>
      </c>
      <c r="E198" s="1">
        <v>1</v>
      </c>
    </row>
    <row r="199" spans="1:5" x14ac:dyDescent="0.2">
      <c r="A199" s="1" t="s">
        <v>75</v>
      </c>
      <c r="B199" s="1">
        <v>197</v>
      </c>
      <c r="C199" s="1">
        <v>1</v>
      </c>
      <c r="D199" s="1">
        <v>1</v>
      </c>
      <c r="E199" s="1">
        <v>1</v>
      </c>
    </row>
    <row r="200" spans="1:5" x14ac:dyDescent="0.2">
      <c r="A200" s="1" t="s">
        <v>75</v>
      </c>
      <c r="B200" s="1">
        <v>198</v>
      </c>
      <c r="C200" s="1">
        <v>1</v>
      </c>
      <c r="D200" s="1">
        <v>1</v>
      </c>
      <c r="E200" s="1">
        <v>1</v>
      </c>
    </row>
    <row r="201" spans="1:5" x14ac:dyDescent="0.2">
      <c r="A201" s="1" t="s">
        <v>75</v>
      </c>
      <c r="B201" s="1">
        <v>199</v>
      </c>
      <c r="C201" s="1">
        <v>1</v>
      </c>
      <c r="D201" s="1">
        <v>1</v>
      </c>
      <c r="E201" s="1">
        <v>1</v>
      </c>
    </row>
    <row r="202" spans="1:5" x14ac:dyDescent="0.2">
      <c r="A202" s="1" t="s">
        <v>75</v>
      </c>
      <c r="B202" s="1">
        <v>200</v>
      </c>
      <c r="C202" s="1">
        <v>1</v>
      </c>
      <c r="D202" s="1">
        <v>1</v>
      </c>
      <c r="E202" s="1">
        <v>1</v>
      </c>
    </row>
    <row r="203" spans="1:5" x14ac:dyDescent="0.2">
      <c r="A203" s="1" t="s">
        <v>75</v>
      </c>
      <c r="B203" s="1">
        <v>201</v>
      </c>
      <c r="C203" s="1">
        <v>1</v>
      </c>
      <c r="D203" s="1">
        <v>1</v>
      </c>
      <c r="E203" s="1">
        <v>1</v>
      </c>
    </row>
    <row r="204" spans="1:5" x14ac:dyDescent="0.2">
      <c r="A204" s="1" t="s">
        <v>75</v>
      </c>
      <c r="B204" s="1">
        <v>202</v>
      </c>
      <c r="C204" s="1">
        <v>1</v>
      </c>
      <c r="D204" s="1">
        <v>1</v>
      </c>
      <c r="E204" s="1">
        <v>1</v>
      </c>
    </row>
    <row r="205" spans="1:5" x14ac:dyDescent="0.2">
      <c r="A205" s="1" t="s">
        <v>75</v>
      </c>
      <c r="B205" s="1">
        <v>203</v>
      </c>
      <c r="C205" s="1">
        <v>1</v>
      </c>
      <c r="D205" s="1">
        <v>1</v>
      </c>
      <c r="E205" s="1">
        <v>1</v>
      </c>
    </row>
    <row r="206" spans="1:5" x14ac:dyDescent="0.2">
      <c r="A206" s="1" t="s">
        <v>75</v>
      </c>
      <c r="B206" s="1">
        <v>204</v>
      </c>
      <c r="C206" s="1">
        <v>1</v>
      </c>
      <c r="D206" s="1">
        <v>1</v>
      </c>
      <c r="E206" s="1">
        <v>1</v>
      </c>
    </row>
    <row r="207" spans="1:5" x14ac:dyDescent="0.2">
      <c r="A207" s="1" t="s">
        <v>75</v>
      </c>
      <c r="B207" s="1">
        <v>205</v>
      </c>
      <c r="C207" s="1">
        <v>1</v>
      </c>
      <c r="D207" s="1">
        <v>1</v>
      </c>
      <c r="E207" s="1">
        <v>1</v>
      </c>
    </row>
    <row r="208" spans="1:5" x14ac:dyDescent="0.2">
      <c r="A208" s="1" t="s">
        <v>75</v>
      </c>
      <c r="B208" s="1">
        <v>206</v>
      </c>
      <c r="C208" s="1">
        <v>1</v>
      </c>
      <c r="D208" s="1">
        <v>1</v>
      </c>
      <c r="E208" s="1">
        <v>1</v>
      </c>
    </row>
    <row r="209" spans="1:5" x14ac:dyDescent="0.2">
      <c r="A209" s="1" t="s">
        <v>75</v>
      </c>
      <c r="B209" s="1">
        <v>207</v>
      </c>
      <c r="C209" s="1">
        <v>1</v>
      </c>
      <c r="D209" s="1">
        <v>1</v>
      </c>
      <c r="E209" s="1">
        <v>1</v>
      </c>
    </row>
    <row r="210" spans="1:5" x14ac:dyDescent="0.2">
      <c r="A210" s="1" t="s">
        <v>75</v>
      </c>
      <c r="B210" s="1">
        <v>208</v>
      </c>
      <c r="C210" s="1">
        <v>1</v>
      </c>
      <c r="D210" s="1">
        <v>1</v>
      </c>
      <c r="E210" s="1">
        <v>1</v>
      </c>
    </row>
    <row r="211" spans="1:5" x14ac:dyDescent="0.2">
      <c r="A211" s="1" t="s">
        <v>75</v>
      </c>
      <c r="B211" s="1">
        <v>209</v>
      </c>
      <c r="C211" s="1">
        <v>1</v>
      </c>
      <c r="D211" s="1">
        <v>1</v>
      </c>
      <c r="E211" s="1">
        <v>1</v>
      </c>
    </row>
    <row r="212" spans="1:5" x14ac:dyDescent="0.2">
      <c r="A212" s="1" t="s">
        <v>75</v>
      </c>
      <c r="B212" s="1">
        <v>210</v>
      </c>
      <c r="C212" s="1">
        <v>1</v>
      </c>
      <c r="D212" s="1">
        <v>1</v>
      </c>
      <c r="E212" s="1">
        <v>1</v>
      </c>
    </row>
    <row r="213" spans="1:5" x14ac:dyDescent="0.2">
      <c r="A213" s="1" t="s">
        <v>75</v>
      </c>
      <c r="B213" s="1">
        <v>211</v>
      </c>
      <c r="C213" s="1">
        <v>1</v>
      </c>
      <c r="D213" s="1">
        <v>1</v>
      </c>
      <c r="E213" s="1">
        <v>1</v>
      </c>
    </row>
    <row r="214" spans="1:5" x14ac:dyDescent="0.2">
      <c r="A214" s="1" t="s">
        <v>75</v>
      </c>
      <c r="B214" s="1">
        <v>212</v>
      </c>
      <c r="C214" s="1">
        <v>1</v>
      </c>
      <c r="D214" s="1">
        <v>1</v>
      </c>
      <c r="E214" s="1">
        <v>1</v>
      </c>
    </row>
    <row r="215" spans="1:5" x14ac:dyDescent="0.2">
      <c r="A215" s="1" t="s">
        <v>75</v>
      </c>
      <c r="B215" s="1">
        <v>213</v>
      </c>
      <c r="C215" s="1">
        <v>1</v>
      </c>
      <c r="D215" s="1">
        <v>1</v>
      </c>
      <c r="E215" s="1">
        <v>1</v>
      </c>
    </row>
    <row r="216" spans="1:5" x14ac:dyDescent="0.2">
      <c r="A216" s="1"/>
      <c r="B216" s="1"/>
      <c r="C216" s="1"/>
      <c r="D216" s="1"/>
      <c r="E216" s="1"/>
    </row>
    <row r="217" spans="1:5" x14ac:dyDescent="0.2">
      <c r="A217" s="1"/>
      <c r="B217" s="1"/>
      <c r="C217" s="1"/>
      <c r="D217" s="1"/>
      <c r="E217" s="1"/>
    </row>
    <row r="218" spans="1:5" x14ac:dyDescent="0.2">
      <c r="A218" s="1"/>
      <c r="B218" s="1"/>
      <c r="C218" s="1"/>
      <c r="D218" s="1"/>
      <c r="E218" s="1"/>
    </row>
    <row r="219" spans="1:5" x14ac:dyDescent="0.2">
      <c r="A219" s="1"/>
      <c r="B219" s="1"/>
      <c r="C219" s="1"/>
      <c r="D219" s="1"/>
      <c r="E219" s="1"/>
    </row>
    <row r="220" spans="1:5" x14ac:dyDescent="0.2">
      <c r="A220" s="1"/>
      <c r="B220" s="1"/>
      <c r="C220" s="1"/>
      <c r="D220" s="1"/>
      <c r="E220" s="1"/>
    </row>
    <row r="221" spans="1:5" x14ac:dyDescent="0.2">
      <c r="A221" s="1"/>
      <c r="B221" s="1"/>
      <c r="C221" s="1"/>
      <c r="D221" s="1"/>
      <c r="E221" s="1"/>
    </row>
    <row r="222" spans="1:5" x14ac:dyDescent="0.2">
      <c r="A222" s="1"/>
      <c r="B222" s="1"/>
      <c r="C222" s="1"/>
      <c r="D222" s="1"/>
      <c r="E222" s="1"/>
    </row>
    <row r="223" spans="1:5" x14ac:dyDescent="0.2">
      <c r="A223" s="1"/>
      <c r="B223" s="1"/>
      <c r="C223" s="1"/>
      <c r="D223" s="1"/>
      <c r="E223" s="1"/>
    </row>
    <row r="224" spans="1:5" x14ac:dyDescent="0.2">
      <c r="A224" s="1"/>
      <c r="B224" s="1"/>
      <c r="C224" s="1"/>
      <c r="D224" s="1"/>
      <c r="E224" s="1"/>
    </row>
    <row r="225" spans="1:5" x14ac:dyDescent="0.2">
      <c r="A225" s="1"/>
      <c r="B225" s="1"/>
      <c r="C225" s="1"/>
      <c r="D225" s="1"/>
      <c r="E225" s="1"/>
    </row>
    <row r="226" spans="1:5" x14ac:dyDescent="0.2">
      <c r="A226" s="1"/>
      <c r="B226" s="1"/>
      <c r="C226" s="1"/>
      <c r="D226" s="1"/>
      <c r="E226" s="1"/>
    </row>
    <row r="227" spans="1:5" x14ac:dyDescent="0.2">
      <c r="A227" s="1"/>
      <c r="B227" s="1"/>
      <c r="C227" s="1"/>
      <c r="D227" s="1"/>
      <c r="E227" s="1"/>
    </row>
    <row r="228" spans="1:5" x14ac:dyDescent="0.2">
      <c r="A228" s="1"/>
      <c r="B228" s="1"/>
      <c r="C228" s="1"/>
      <c r="D228" s="1"/>
      <c r="E228" s="1"/>
    </row>
    <row r="229" spans="1:5" x14ac:dyDescent="0.2">
      <c r="A229" s="1"/>
      <c r="B229" s="1"/>
      <c r="C229" s="1"/>
      <c r="D229" s="1"/>
      <c r="E229" s="1"/>
    </row>
    <row r="230" spans="1:5" x14ac:dyDescent="0.2">
      <c r="A230" s="1"/>
      <c r="B230" s="1"/>
      <c r="C230" s="1"/>
      <c r="D230" s="1"/>
      <c r="E230" s="1"/>
    </row>
    <row r="231" spans="1:5" x14ac:dyDescent="0.2">
      <c r="A231" s="1"/>
      <c r="B231" s="1"/>
      <c r="C231" s="1"/>
      <c r="D231" s="1"/>
      <c r="E231" s="1"/>
    </row>
    <row r="232" spans="1:5" x14ac:dyDescent="0.2">
      <c r="A232" s="1"/>
      <c r="B232" s="1"/>
      <c r="C232" s="1"/>
      <c r="D232" s="1"/>
      <c r="E232" s="1"/>
    </row>
    <row r="233" spans="1:5" x14ac:dyDescent="0.2">
      <c r="A233" s="1"/>
      <c r="B233" s="1"/>
      <c r="C233" s="1"/>
      <c r="D233" s="1"/>
      <c r="E233" s="1"/>
    </row>
    <row r="234" spans="1:5" x14ac:dyDescent="0.2">
      <c r="A234" s="1"/>
      <c r="B234" s="1"/>
      <c r="C234" s="1"/>
      <c r="D234" s="1"/>
      <c r="E234" s="1"/>
    </row>
    <row r="235" spans="1:5" x14ac:dyDescent="0.2">
      <c r="A235" s="1"/>
      <c r="B235" s="1"/>
      <c r="C235" s="1"/>
      <c r="D235" s="1"/>
      <c r="E235" s="1"/>
    </row>
    <row r="236" spans="1:5" x14ac:dyDescent="0.2">
      <c r="A236" s="1"/>
      <c r="B236" s="1"/>
      <c r="C236" s="1"/>
      <c r="D236" s="1"/>
      <c r="E236" s="1"/>
    </row>
    <row r="237" spans="1:5" x14ac:dyDescent="0.2">
      <c r="A237" s="1"/>
      <c r="B237" s="1"/>
      <c r="C237" s="1"/>
      <c r="D237" s="1"/>
      <c r="E237" s="1"/>
    </row>
    <row r="238" spans="1:5" x14ac:dyDescent="0.2">
      <c r="A238" s="1"/>
      <c r="B238" s="1"/>
      <c r="C238" s="1"/>
      <c r="D238" s="1"/>
      <c r="E238" s="1"/>
    </row>
    <row r="239" spans="1:5" x14ac:dyDescent="0.2">
      <c r="A239" s="1"/>
      <c r="B239" s="1"/>
      <c r="C239" s="1"/>
      <c r="D239" s="1"/>
      <c r="E239" s="1"/>
    </row>
    <row r="240" spans="1:5" x14ac:dyDescent="0.2">
      <c r="A240" s="1"/>
      <c r="B240" s="1"/>
      <c r="C240" s="1"/>
      <c r="D240" s="1"/>
      <c r="E240" s="1"/>
    </row>
    <row r="241" spans="1:5" x14ac:dyDescent="0.2">
      <c r="A241" s="1"/>
      <c r="B241" s="1"/>
      <c r="C241" s="1"/>
      <c r="D241" s="1"/>
      <c r="E241" s="1"/>
    </row>
    <row r="242" spans="1:5" x14ac:dyDescent="0.2">
      <c r="A242" s="1"/>
      <c r="B242" s="1"/>
      <c r="C242" s="1"/>
      <c r="D242" s="1"/>
      <c r="E242" s="1"/>
    </row>
    <row r="243" spans="1:5" x14ac:dyDescent="0.2">
      <c r="A243" s="1"/>
      <c r="B243" s="1"/>
      <c r="C243" s="1"/>
      <c r="D243" s="1"/>
      <c r="E243" s="1"/>
    </row>
    <row r="244" spans="1:5" x14ac:dyDescent="0.2">
      <c r="A244" s="1"/>
      <c r="B244" s="1"/>
      <c r="C244" s="1"/>
      <c r="D244" s="1"/>
      <c r="E244" s="1"/>
    </row>
    <row r="245" spans="1:5" x14ac:dyDescent="0.2">
      <c r="A245" s="1"/>
      <c r="B245" s="1"/>
      <c r="C245" s="1"/>
      <c r="D245" s="1"/>
      <c r="E245" s="1"/>
    </row>
    <row r="246" spans="1:5" x14ac:dyDescent="0.2">
      <c r="A246" s="1"/>
      <c r="B246" s="1"/>
      <c r="C246" s="1"/>
      <c r="D246" s="1"/>
      <c r="E246" s="1"/>
    </row>
    <row r="247" spans="1:5" x14ac:dyDescent="0.2">
      <c r="A247" s="1"/>
      <c r="B247" s="1"/>
      <c r="C247" s="1"/>
      <c r="D247" s="1"/>
      <c r="E247" s="1"/>
    </row>
    <row r="248" spans="1:5" x14ac:dyDescent="0.2">
      <c r="A248" s="1"/>
      <c r="B248" s="1"/>
      <c r="C248" s="1"/>
      <c r="D248" s="1"/>
      <c r="E248" s="1"/>
    </row>
    <row r="249" spans="1:5" x14ac:dyDescent="0.2">
      <c r="A249" s="1"/>
      <c r="B249" s="1"/>
      <c r="C249" s="1"/>
      <c r="D249" s="1"/>
      <c r="E249" s="1"/>
    </row>
    <row r="250" spans="1:5" x14ac:dyDescent="0.2">
      <c r="A250" s="1"/>
      <c r="B250" s="1"/>
      <c r="C250" s="1"/>
      <c r="D250" s="1"/>
      <c r="E250" s="1"/>
    </row>
    <row r="251" spans="1:5" x14ac:dyDescent="0.2">
      <c r="A251" s="1"/>
      <c r="B251" s="1"/>
      <c r="C251" s="1"/>
      <c r="D251" s="1"/>
      <c r="E251" s="1"/>
    </row>
    <row r="252" spans="1:5" x14ac:dyDescent="0.2">
      <c r="A252" s="1"/>
      <c r="B252" s="1"/>
      <c r="C252" s="1"/>
      <c r="D252" s="1"/>
      <c r="E252" s="1"/>
    </row>
    <row r="253" spans="1:5" x14ac:dyDescent="0.2">
      <c r="A253" s="1"/>
      <c r="B253" s="1"/>
      <c r="C253" s="1"/>
      <c r="D253" s="1"/>
      <c r="E253" s="1"/>
    </row>
    <row r="254" spans="1:5" x14ac:dyDescent="0.2">
      <c r="A254" s="1"/>
      <c r="B254" s="1"/>
      <c r="C254" s="1"/>
      <c r="D254" s="1"/>
      <c r="E254" s="1"/>
    </row>
    <row r="255" spans="1:5" x14ac:dyDescent="0.2">
      <c r="A255" s="1"/>
      <c r="B255" s="1"/>
      <c r="C255" s="1"/>
      <c r="D255" s="1"/>
      <c r="E255" s="1"/>
    </row>
    <row r="256" spans="1:5" x14ac:dyDescent="0.2">
      <c r="A256" s="1"/>
      <c r="B256" s="1"/>
      <c r="C256" s="1"/>
      <c r="D256" s="1"/>
      <c r="E256" s="1"/>
    </row>
    <row r="257" spans="1:5" x14ac:dyDescent="0.2">
      <c r="A257" s="1"/>
      <c r="B257" s="1"/>
      <c r="C257" s="1"/>
      <c r="D257" s="1"/>
      <c r="E257" s="1"/>
    </row>
    <row r="258" spans="1:5" x14ac:dyDescent="0.2">
      <c r="A258" s="1"/>
      <c r="B258" s="1"/>
      <c r="C258" s="1"/>
      <c r="D258" s="1"/>
      <c r="E258" s="1"/>
    </row>
    <row r="259" spans="1:5" x14ac:dyDescent="0.2">
      <c r="A259" s="1"/>
      <c r="B259" s="1"/>
      <c r="C259" s="1"/>
      <c r="D259" s="1"/>
      <c r="E259" s="1"/>
    </row>
    <row r="260" spans="1:5" x14ac:dyDescent="0.2">
      <c r="A260" s="1"/>
      <c r="B260" s="1"/>
      <c r="C260" s="1"/>
      <c r="D260" s="1"/>
      <c r="E260" s="1"/>
    </row>
    <row r="261" spans="1:5" x14ac:dyDescent="0.2">
      <c r="A261" s="1"/>
      <c r="B261" s="1"/>
      <c r="C261" s="1"/>
      <c r="D261" s="1"/>
      <c r="E261" s="1"/>
    </row>
    <row r="262" spans="1:5" x14ac:dyDescent="0.2">
      <c r="A262" s="1"/>
      <c r="B262" s="1"/>
      <c r="C262" s="1"/>
      <c r="D262" s="1"/>
      <c r="E262" s="1"/>
    </row>
    <row r="263" spans="1:5" x14ac:dyDescent="0.2">
      <c r="A263" s="1"/>
      <c r="B263" s="1"/>
      <c r="C263" s="1"/>
      <c r="D263" s="1"/>
      <c r="E263" s="1"/>
    </row>
    <row r="264" spans="1:5" x14ac:dyDescent="0.2">
      <c r="A264" s="1"/>
      <c r="B264" s="1"/>
      <c r="C264" s="1"/>
      <c r="D264" s="1"/>
      <c r="E264" s="1"/>
    </row>
    <row r="265" spans="1:5" x14ac:dyDescent="0.2">
      <c r="A265" s="1"/>
      <c r="B265" s="1"/>
      <c r="C265" s="1"/>
      <c r="D265" s="1"/>
      <c r="E265" s="1"/>
    </row>
    <row r="266" spans="1:5" x14ac:dyDescent="0.2">
      <c r="A266" s="1"/>
      <c r="B266" s="1"/>
      <c r="C266" s="1"/>
      <c r="D266" s="1"/>
      <c r="E266" s="1"/>
    </row>
    <row r="267" spans="1:5" x14ac:dyDescent="0.2">
      <c r="A267" s="1"/>
      <c r="B267" s="1"/>
      <c r="C267" s="1"/>
      <c r="D267" s="1"/>
      <c r="E267" s="1"/>
    </row>
    <row r="268" spans="1:5" x14ac:dyDescent="0.2">
      <c r="A268" s="1"/>
      <c r="B268" s="1"/>
      <c r="C268" s="1"/>
      <c r="D268" s="1"/>
      <c r="E268" s="1"/>
    </row>
    <row r="269" spans="1:5" x14ac:dyDescent="0.2">
      <c r="A269" s="1"/>
      <c r="B269" s="1"/>
      <c r="C269" s="1"/>
      <c r="D269" s="1"/>
      <c r="E269" s="1"/>
    </row>
    <row r="270" spans="1:5" x14ac:dyDescent="0.2">
      <c r="A270" s="1"/>
      <c r="B270" s="1"/>
      <c r="C270" s="1"/>
      <c r="D270" s="1"/>
      <c r="E270" s="1"/>
    </row>
    <row r="271" spans="1:5" x14ac:dyDescent="0.2">
      <c r="A271" s="1"/>
      <c r="B271" s="1"/>
      <c r="C271" s="1"/>
      <c r="D271" s="1"/>
      <c r="E271" s="1"/>
    </row>
    <row r="272" spans="1:5" x14ac:dyDescent="0.2">
      <c r="A272" s="1"/>
      <c r="B272" s="1"/>
      <c r="C272" s="1"/>
      <c r="D272" s="1"/>
      <c r="E272" s="1"/>
    </row>
    <row r="273" spans="1:5" x14ac:dyDescent="0.2">
      <c r="A273" s="1"/>
      <c r="B273" s="1"/>
      <c r="C273" s="1"/>
      <c r="D273" s="1"/>
      <c r="E273" s="1"/>
    </row>
    <row r="274" spans="1:5" x14ac:dyDescent="0.2">
      <c r="A274" s="1"/>
      <c r="B274" s="1"/>
      <c r="C274" s="1"/>
      <c r="D274" s="1"/>
      <c r="E274" s="1"/>
    </row>
    <row r="275" spans="1:5" x14ac:dyDescent="0.2">
      <c r="A275" s="1"/>
      <c r="B275" s="1"/>
      <c r="C275" s="1"/>
      <c r="D275" s="1"/>
      <c r="E275" s="1"/>
    </row>
    <row r="276" spans="1:5" x14ac:dyDescent="0.2">
      <c r="A276" s="1"/>
      <c r="B276" s="1"/>
      <c r="C276" s="1"/>
      <c r="D276" s="1"/>
      <c r="E276" s="1"/>
    </row>
    <row r="277" spans="1:5" x14ac:dyDescent="0.2">
      <c r="A277" s="1"/>
      <c r="B277" s="1"/>
      <c r="C277" s="1"/>
      <c r="D277" s="1"/>
      <c r="E277" s="1"/>
    </row>
    <row r="278" spans="1:5" x14ac:dyDescent="0.2">
      <c r="A278" s="1"/>
      <c r="B278" s="1"/>
      <c r="C278" s="1"/>
      <c r="D278" s="1"/>
      <c r="E278" s="1"/>
    </row>
    <row r="279" spans="1:5" x14ac:dyDescent="0.2">
      <c r="A279" s="1"/>
      <c r="B279" s="1"/>
      <c r="C279" s="1"/>
      <c r="D279" s="1"/>
      <c r="E279" s="1"/>
    </row>
    <row r="280" spans="1:5" x14ac:dyDescent="0.2">
      <c r="A280" s="1"/>
      <c r="B280" s="1"/>
      <c r="C280" s="1"/>
      <c r="D280" s="1"/>
      <c r="E280" s="1"/>
    </row>
    <row r="281" spans="1:5" x14ac:dyDescent="0.2">
      <c r="A281" s="1"/>
      <c r="B281" s="1"/>
      <c r="C281" s="1"/>
      <c r="D281" s="1"/>
      <c r="E281" s="1"/>
    </row>
    <row r="282" spans="1:5" x14ac:dyDescent="0.2">
      <c r="A282" s="1"/>
      <c r="B282" s="1"/>
      <c r="C282" s="1"/>
      <c r="D282" s="1"/>
      <c r="E282" s="1"/>
    </row>
    <row r="283" spans="1:5" x14ac:dyDescent="0.2">
      <c r="A283" s="1"/>
      <c r="B283" s="1"/>
      <c r="C283" s="1"/>
      <c r="D283" s="1"/>
      <c r="E283" s="1"/>
    </row>
    <row r="284" spans="1:5" x14ac:dyDescent="0.2">
      <c r="A284" s="1"/>
      <c r="B284" s="1"/>
      <c r="C284" s="1"/>
      <c r="D284" s="1"/>
      <c r="E284" s="1"/>
    </row>
    <row r="285" spans="1:5" x14ac:dyDescent="0.2">
      <c r="A285" s="1"/>
      <c r="B285" s="1"/>
      <c r="C285" s="1"/>
      <c r="D285" s="1"/>
      <c r="E285" s="1"/>
    </row>
    <row r="286" spans="1:5" x14ac:dyDescent="0.2">
      <c r="A286" s="1"/>
      <c r="B286" s="1"/>
      <c r="C286" s="1"/>
      <c r="D286" s="1"/>
      <c r="E286" s="1"/>
    </row>
    <row r="287" spans="1:5" x14ac:dyDescent="0.2">
      <c r="A287" s="1"/>
      <c r="B287" s="1"/>
      <c r="C287" s="1"/>
      <c r="D287" s="1"/>
      <c r="E287" s="1"/>
    </row>
    <row r="288" spans="1:5" x14ac:dyDescent="0.2">
      <c r="A288" s="1"/>
      <c r="B288" s="1"/>
      <c r="C288" s="1"/>
      <c r="D288" s="1"/>
      <c r="E288" s="1"/>
    </row>
    <row r="289" spans="1:5" x14ac:dyDescent="0.2">
      <c r="A289" s="1"/>
      <c r="B289" s="1"/>
      <c r="C289" s="1"/>
      <c r="D289" s="1"/>
      <c r="E289" s="1"/>
    </row>
    <row r="290" spans="1:5" x14ac:dyDescent="0.2">
      <c r="A290" s="1"/>
      <c r="B290" s="1"/>
      <c r="C290" s="1"/>
      <c r="D290" s="1"/>
      <c r="E290" s="1"/>
    </row>
    <row r="291" spans="1:5" x14ac:dyDescent="0.2">
      <c r="A291" s="1"/>
      <c r="B291" s="1"/>
      <c r="C291" s="1"/>
      <c r="D291" s="1"/>
      <c r="E291" s="1"/>
    </row>
    <row r="292" spans="1:5" x14ac:dyDescent="0.2">
      <c r="A292" s="1"/>
      <c r="B292" s="1"/>
      <c r="C292" s="1"/>
      <c r="D292" s="1"/>
      <c r="E292" s="1"/>
    </row>
    <row r="293" spans="1:5" x14ac:dyDescent="0.2">
      <c r="A293" s="1"/>
      <c r="B293" s="1"/>
      <c r="C293" s="1"/>
      <c r="D293" s="1"/>
      <c r="E293" s="1"/>
    </row>
    <row r="294" spans="1:5" x14ac:dyDescent="0.2">
      <c r="A294" s="1"/>
      <c r="B294" s="1"/>
      <c r="C294" s="1"/>
      <c r="D294" s="1"/>
      <c r="E294" s="1"/>
    </row>
    <row r="295" spans="1:5" x14ac:dyDescent="0.2">
      <c r="A295" s="1"/>
      <c r="B295" s="1"/>
      <c r="C295" s="1"/>
      <c r="D295" s="1"/>
      <c r="E295" s="1"/>
    </row>
    <row r="296" spans="1:5" x14ac:dyDescent="0.2">
      <c r="A296" s="1"/>
      <c r="B296" s="1"/>
      <c r="C296" s="1"/>
      <c r="D296" s="1"/>
      <c r="E296" s="1"/>
    </row>
    <row r="297" spans="1:5" x14ac:dyDescent="0.2">
      <c r="A297" s="1"/>
      <c r="B297" s="1"/>
      <c r="C297" s="1"/>
      <c r="D297" s="1"/>
      <c r="E297" s="1"/>
    </row>
    <row r="298" spans="1:5" x14ac:dyDescent="0.2">
      <c r="A298" s="1"/>
      <c r="B298" s="1"/>
      <c r="C298" s="1"/>
      <c r="D298" s="1"/>
      <c r="E298" s="1"/>
    </row>
    <row r="299" spans="1:5" x14ac:dyDescent="0.2">
      <c r="A299" s="1"/>
      <c r="B299" s="1"/>
      <c r="C299" s="1"/>
      <c r="D299" s="1"/>
      <c r="E299" s="1"/>
    </row>
    <row r="300" spans="1:5" x14ac:dyDescent="0.2">
      <c r="A300" s="1"/>
      <c r="B300" s="1"/>
      <c r="C300" s="1"/>
      <c r="D300" s="1"/>
      <c r="E300" s="1"/>
    </row>
    <row r="301" spans="1:5" x14ac:dyDescent="0.2">
      <c r="A301" s="1"/>
      <c r="B301" s="1"/>
      <c r="C301" s="1"/>
      <c r="D301" s="1"/>
      <c r="E301" s="1"/>
    </row>
    <row r="302" spans="1:5" x14ac:dyDescent="0.2">
      <c r="A302" s="1"/>
      <c r="B302" s="1"/>
      <c r="C302" s="1"/>
      <c r="D302" s="1"/>
      <c r="E302" s="1"/>
    </row>
    <row r="303" spans="1:5" x14ac:dyDescent="0.2">
      <c r="A303" s="1"/>
      <c r="B303" s="1"/>
      <c r="C303" s="1"/>
      <c r="D303" s="1"/>
      <c r="E303" s="1"/>
    </row>
    <row r="304" spans="1:5" x14ac:dyDescent="0.2">
      <c r="A304" s="1"/>
      <c r="B304" s="1"/>
      <c r="C304" s="1"/>
      <c r="D304" s="1"/>
      <c r="E304" s="1"/>
    </row>
    <row r="305" spans="1:5" x14ac:dyDescent="0.2">
      <c r="A305" s="1"/>
      <c r="B305" s="1"/>
      <c r="C305" s="1"/>
      <c r="D305" s="1"/>
      <c r="E305" s="1"/>
    </row>
    <row r="306" spans="1:5" x14ac:dyDescent="0.2">
      <c r="A306" s="1"/>
      <c r="B306" s="1"/>
      <c r="C306" s="1"/>
      <c r="D306" s="1"/>
      <c r="E306" s="1"/>
    </row>
    <row r="307" spans="1:5" x14ac:dyDescent="0.2">
      <c r="A307" s="1"/>
      <c r="B307" s="1"/>
      <c r="C307" s="1"/>
      <c r="D307" s="1"/>
      <c r="E307" s="1"/>
    </row>
    <row r="308" spans="1:5" x14ac:dyDescent="0.2">
      <c r="A308" s="1"/>
      <c r="B308" s="1"/>
      <c r="C308" s="1"/>
      <c r="D308" s="1"/>
      <c r="E308" s="1"/>
    </row>
    <row r="309" spans="1:5" x14ac:dyDescent="0.2">
      <c r="A309" s="1"/>
      <c r="B309" s="1"/>
      <c r="C309" s="1"/>
      <c r="D309" s="1"/>
      <c r="E309" s="1"/>
    </row>
    <row r="310" spans="1:5" x14ac:dyDescent="0.2">
      <c r="A310" s="1"/>
      <c r="B310" s="1"/>
      <c r="C310" s="1"/>
      <c r="D310" s="1"/>
      <c r="E310" s="1"/>
    </row>
    <row r="311" spans="1:5" x14ac:dyDescent="0.2">
      <c r="A311" s="1"/>
      <c r="B311" s="1"/>
      <c r="C311" s="1"/>
      <c r="D311" s="1"/>
      <c r="E311" s="1"/>
    </row>
    <row r="312" spans="1:5" x14ac:dyDescent="0.2">
      <c r="A312" s="1"/>
      <c r="B312" s="1"/>
      <c r="C312" s="1"/>
      <c r="D312" s="1"/>
      <c r="E312" s="1"/>
    </row>
    <row r="313" spans="1:5" x14ac:dyDescent="0.2">
      <c r="A313" s="1"/>
      <c r="B313" s="1"/>
      <c r="C313" s="1"/>
      <c r="D313" s="1"/>
      <c r="E313" s="1"/>
    </row>
    <row r="314" spans="1:5" x14ac:dyDescent="0.2">
      <c r="A314" s="1"/>
      <c r="B314" s="1"/>
      <c r="C314" s="1"/>
      <c r="D314" s="1"/>
      <c r="E314" s="1"/>
    </row>
    <row r="315" spans="1:5" x14ac:dyDescent="0.2">
      <c r="A315" s="1"/>
      <c r="B315" s="1"/>
      <c r="C315" s="1"/>
      <c r="D315" s="1"/>
      <c r="E315" s="1"/>
    </row>
    <row r="316" spans="1:5" x14ac:dyDescent="0.2">
      <c r="A316" s="1"/>
      <c r="B316" s="1"/>
      <c r="C316" s="1"/>
      <c r="D316" s="1"/>
      <c r="E316" s="1"/>
    </row>
    <row r="317" spans="1:5" x14ac:dyDescent="0.2">
      <c r="A317" s="1"/>
      <c r="B317" s="1"/>
      <c r="C317" s="1"/>
      <c r="D317" s="1"/>
      <c r="E317" s="1"/>
    </row>
    <row r="318" spans="1:5" x14ac:dyDescent="0.2">
      <c r="A318" s="1"/>
      <c r="B318" s="1"/>
      <c r="C318" s="1"/>
      <c r="D318" s="1"/>
      <c r="E318" s="1"/>
    </row>
    <row r="319" spans="1:5" x14ac:dyDescent="0.2">
      <c r="A319" s="1"/>
      <c r="B319" s="1"/>
      <c r="C319" s="1"/>
      <c r="D319" s="1"/>
      <c r="E319" s="1"/>
    </row>
    <row r="320" spans="1:5" x14ac:dyDescent="0.2">
      <c r="A320" s="1"/>
      <c r="B320" s="1"/>
      <c r="C320" s="1"/>
      <c r="D320" s="1"/>
      <c r="E320" s="1"/>
    </row>
    <row r="321" spans="1:5" x14ac:dyDescent="0.2">
      <c r="A321" s="1"/>
      <c r="B321" s="1"/>
      <c r="C321" s="1"/>
      <c r="D321" s="1"/>
      <c r="E321" s="1"/>
    </row>
    <row r="322" spans="1:5" x14ac:dyDescent="0.2">
      <c r="A322" s="1"/>
      <c r="B322" s="1"/>
      <c r="C322" s="1"/>
      <c r="D322" s="1"/>
      <c r="E322" s="1"/>
    </row>
    <row r="323" spans="1:5" x14ac:dyDescent="0.2">
      <c r="A323" s="1"/>
      <c r="B323" s="1"/>
      <c r="C323" s="1"/>
      <c r="D323" s="1"/>
      <c r="E323" s="1"/>
    </row>
    <row r="324" spans="1:5" x14ac:dyDescent="0.2">
      <c r="A324" s="1"/>
      <c r="B324" s="1"/>
      <c r="C324" s="1"/>
      <c r="D324" s="1"/>
      <c r="E324" s="1"/>
    </row>
    <row r="325" spans="1:5" x14ac:dyDescent="0.2">
      <c r="A325" s="1"/>
      <c r="B325" s="1"/>
      <c r="C325" s="1"/>
      <c r="D325" s="1"/>
      <c r="E325" s="1"/>
    </row>
    <row r="326" spans="1:5" x14ac:dyDescent="0.2">
      <c r="A326" s="1"/>
      <c r="B326" s="1"/>
      <c r="C326" s="1"/>
      <c r="D326" s="1"/>
      <c r="E326" s="1"/>
    </row>
    <row r="327" spans="1:5" x14ac:dyDescent="0.2">
      <c r="A327" s="1"/>
      <c r="B327" s="1"/>
      <c r="C327" s="1"/>
      <c r="D327" s="1"/>
      <c r="E327" s="1"/>
    </row>
    <row r="328" spans="1:5" x14ac:dyDescent="0.2">
      <c r="A328" s="1"/>
      <c r="B328" s="1"/>
      <c r="C328" s="1"/>
      <c r="D328" s="1"/>
      <c r="E328" s="1"/>
    </row>
    <row r="329" spans="1:5" x14ac:dyDescent="0.2">
      <c r="A329" s="1"/>
      <c r="B329" s="1"/>
      <c r="C329" s="1"/>
      <c r="D329" s="1"/>
      <c r="E329" s="1"/>
    </row>
    <row r="330" spans="1:5" x14ac:dyDescent="0.2">
      <c r="A330" s="1"/>
      <c r="B330" s="1"/>
      <c r="C330" s="1"/>
      <c r="D330" s="1"/>
      <c r="E330" s="1"/>
    </row>
    <row r="331" spans="1:5" x14ac:dyDescent="0.2">
      <c r="A331" s="1"/>
      <c r="B331" s="1"/>
      <c r="C331" s="1"/>
      <c r="D331" s="1"/>
      <c r="E331" s="1"/>
    </row>
    <row r="332" spans="1:5" x14ac:dyDescent="0.2">
      <c r="A332" s="1"/>
      <c r="B332" s="1"/>
      <c r="C332" s="1"/>
      <c r="D332" s="1"/>
      <c r="E332" s="1"/>
    </row>
    <row r="333" spans="1:5" x14ac:dyDescent="0.2">
      <c r="A333" s="1"/>
      <c r="B333" s="1"/>
      <c r="C333" s="1"/>
      <c r="D333" s="1"/>
      <c r="E333" s="1"/>
    </row>
    <row r="334" spans="1:5" x14ac:dyDescent="0.2">
      <c r="A334" s="1"/>
      <c r="B334" s="1"/>
      <c r="C334" s="1"/>
      <c r="D334" s="1"/>
      <c r="E334" s="1"/>
    </row>
    <row r="335" spans="1:5" x14ac:dyDescent="0.2">
      <c r="A335" s="1"/>
      <c r="B335" s="1"/>
      <c r="C335" s="1"/>
      <c r="D335" s="1"/>
      <c r="E335" s="1"/>
    </row>
    <row r="336" spans="1:5" x14ac:dyDescent="0.2">
      <c r="A336" s="1"/>
      <c r="B336" s="1"/>
      <c r="C336" s="1"/>
      <c r="D336" s="1"/>
      <c r="E336" s="1"/>
    </row>
    <row r="337" spans="1:5" x14ac:dyDescent="0.2">
      <c r="A337" s="1"/>
      <c r="B337" s="1"/>
      <c r="C337" s="1"/>
      <c r="D337" s="1"/>
      <c r="E337" s="1"/>
    </row>
    <row r="338" spans="1:5" x14ac:dyDescent="0.2">
      <c r="A338" s="1"/>
      <c r="B338" s="1"/>
      <c r="C338" s="1"/>
      <c r="D338" s="1"/>
      <c r="E338" s="1"/>
    </row>
    <row r="339" spans="1:5" x14ac:dyDescent="0.2">
      <c r="A339" s="1"/>
      <c r="B339" s="1"/>
      <c r="C339" s="1"/>
      <c r="D339" s="1"/>
      <c r="E339" s="1"/>
    </row>
    <row r="340" spans="1:5" x14ac:dyDescent="0.2">
      <c r="A340" s="1"/>
      <c r="B340" s="1"/>
      <c r="C340" s="1"/>
      <c r="D340" s="1"/>
      <c r="E340" s="1"/>
    </row>
    <row r="341" spans="1:5" x14ac:dyDescent="0.2">
      <c r="A341" s="1"/>
      <c r="B341" s="1"/>
      <c r="C341" s="1"/>
      <c r="D341" s="1"/>
      <c r="E341" s="1"/>
    </row>
    <row r="342" spans="1:5" x14ac:dyDescent="0.2">
      <c r="A342" s="1"/>
      <c r="B342" s="1"/>
      <c r="C342" s="1"/>
      <c r="D342" s="1"/>
      <c r="E342" s="1"/>
    </row>
    <row r="343" spans="1:5" x14ac:dyDescent="0.2">
      <c r="A343" s="1"/>
      <c r="B343" s="1"/>
      <c r="C343" s="1"/>
      <c r="D343" s="1"/>
      <c r="E343" s="1"/>
    </row>
    <row r="344" spans="1:5" x14ac:dyDescent="0.2">
      <c r="A344" s="1"/>
      <c r="B344" s="1"/>
      <c r="C344" s="1"/>
      <c r="D344" s="1"/>
      <c r="E344" s="1"/>
    </row>
    <row r="345" spans="1:5" x14ac:dyDescent="0.2">
      <c r="A345" s="1"/>
      <c r="B345" s="1"/>
      <c r="C345" s="1"/>
      <c r="D345" s="1"/>
      <c r="E345" s="1"/>
    </row>
    <row r="346" spans="1:5" x14ac:dyDescent="0.2">
      <c r="A346" s="1"/>
      <c r="B346" s="1"/>
      <c r="C346" s="1"/>
      <c r="D346" s="1"/>
      <c r="E346" s="1"/>
    </row>
    <row r="347" spans="1:5" x14ac:dyDescent="0.2">
      <c r="A347" s="1"/>
      <c r="B347" s="1"/>
      <c r="C347" s="1"/>
      <c r="D347" s="1"/>
      <c r="E347" s="1"/>
    </row>
    <row r="348" spans="1:5" x14ac:dyDescent="0.2">
      <c r="A348" s="1"/>
      <c r="B348" s="1"/>
      <c r="C348" s="1"/>
      <c r="D348" s="1"/>
      <c r="E348" s="1"/>
    </row>
    <row r="349" spans="1:5" x14ac:dyDescent="0.2">
      <c r="A349" s="1"/>
      <c r="B349" s="1"/>
      <c r="C349" s="1"/>
      <c r="D349" s="1"/>
      <c r="E349" s="1"/>
    </row>
    <row r="350" spans="1:5" x14ac:dyDescent="0.2">
      <c r="A350" s="1"/>
      <c r="B350" s="1"/>
      <c r="C350" s="1"/>
      <c r="D350" s="1"/>
      <c r="E350" s="1"/>
    </row>
    <row r="351" spans="1:5" x14ac:dyDescent="0.2">
      <c r="A351" s="1"/>
      <c r="B351" s="1"/>
      <c r="C351" s="1"/>
      <c r="D351" s="1"/>
      <c r="E351" s="1"/>
    </row>
    <row r="352" spans="1:5" x14ac:dyDescent="0.2">
      <c r="A352" s="1"/>
      <c r="B352" s="1"/>
      <c r="C352" s="1"/>
      <c r="D352" s="1"/>
      <c r="E352" s="1"/>
    </row>
    <row r="353" spans="1:5" x14ac:dyDescent="0.2">
      <c r="A353" s="1"/>
      <c r="B353" s="1"/>
      <c r="C353" s="1"/>
      <c r="D353" s="1"/>
      <c r="E353" s="1"/>
    </row>
    <row r="354" spans="1:5" x14ac:dyDescent="0.2">
      <c r="A354" s="1"/>
      <c r="B354" s="1"/>
      <c r="C354" s="1"/>
      <c r="D354" s="1"/>
      <c r="E354" s="1"/>
    </row>
    <row r="355" spans="1:5" x14ac:dyDescent="0.2">
      <c r="A355" s="1"/>
      <c r="B355" s="1"/>
      <c r="C355" s="1"/>
      <c r="D355" s="1"/>
      <c r="E355" s="1"/>
    </row>
    <row r="356" spans="1:5" x14ac:dyDescent="0.2">
      <c r="A356" s="1"/>
      <c r="B356" s="1"/>
      <c r="C356" s="1"/>
      <c r="D356" s="1"/>
      <c r="E356" s="1"/>
    </row>
    <row r="357" spans="1:5" x14ac:dyDescent="0.2">
      <c r="A357" s="1"/>
      <c r="B357" s="1"/>
      <c r="C357" s="1"/>
      <c r="D357" s="1"/>
      <c r="E357" s="1"/>
    </row>
    <row r="358" spans="1:5" x14ac:dyDescent="0.2">
      <c r="A358" s="1"/>
      <c r="B358" s="1"/>
      <c r="C358" s="1"/>
      <c r="D358" s="1"/>
      <c r="E358" s="1"/>
    </row>
    <row r="359" spans="1:5" x14ac:dyDescent="0.2">
      <c r="A359" s="1"/>
      <c r="B359" s="1"/>
      <c r="C359" s="1"/>
      <c r="D359" s="1"/>
      <c r="E359" s="1"/>
    </row>
    <row r="360" spans="1:5" x14ac:dyDescent="0.2">
      <c r="A360" s="1"/>
      <c r="B360" s="1"/>
      <c r="C360" s="1"/>
      <c r="D360" s="1"/>
      <c r="E360" s="1"/>
    </row>
    <row r="361" spans="1:5" x14ac:dyDescent="0.2">
      <c r="A361" s="1"/>
      <c r="B361" s="1"/>
      <c r="C361" s="1"/>
      <c r="D361" s="1"/>
      <c r="E361" s="1"/>
    </row>
    <row r="362" spans="1:5" x14ac:dyDescent="0.2">
      <c r="A362" s="1"/>
      <c r="B362" s="1"/>
      <c r="C362" s="1"/>
      <c r="D362" s="1"/>
      <c r="E362" s="1"/>
    </row>
    <row r="363" spans="1:5" x14ac:dyDescent="0.2">
      <c r="A363" s="1"/>
      <c r="B363" s="1"/>
      <c r="C363" s="1"/>
      <c r="D363" s="1"/>
      <c r="E363" s="1"/>
    </row>
    <row r="364" spans="1:5" x14ac:dyDescent="0.2">
      <c r="A364" s="1"/>
      <c r="B364" s="1"/>
      <c r="C364" s="1"/>
      <c r="D364" s="1"/>
      <c r="E364" s="1"/>
    </row>
    <row r="365" spans="1:5" x14ac:dyDescent="0.2">
      <c r="A365" s="1"/>
      <c r="B365" s="1"/>
      <c r="C365" s="1"/>
      <c r="D365" s="1"/>
      <c r="E365" s="1"/>
    </row>
    <row r="366" spans="1:5" x14ac:dyDescent="0.2">
      <c r="A366" s="1"/>
      <c r="B366" s="1"/>
      <c r="C366" s="1"/>
      <c r="D366" s="1"/>
      <c r="E366" s="1"/>
    </row>
    <row r="367" spans="1:5" x14ac:dyDescent="0.2">
      <c r="A367" s="1"/>
      <c r="B367" s="1"/>
      <c r="C367" s="1"/>
      <c r="D367" s="1"/>
      <c r="E367" s="1"/>
    </row>
    <row r="368" spans="1:5" x14ac:dyDescent="0.2">
      <c r="A368" s="1"/>
      <c r="B368" s="1"/>
      <c r="C368" s="1"/>
      <c r="D368" s="1"/>
      <c r="E368" s="1"/>
    </row>
    <row r="369" spans="1:5" x14ac:dyDescent="0.2">
      <c r="A369" s="1"/>
      <c r="B369" s="1"/>
      <c r="C369" s="1"/>
      <c r="D369" s="1"/>
      <c r="E369" s="1"/>
    </row>
    <row r="370" spans="1:5" x14ac:dyDescent="0.2">
      <c r="A370" s="1"/>
      <c r="B370" s="1"/>
      <c r="C370" s="1"/>
      <c r="D370" s="1"/>
      <c r="E370" s="1"/>
    </row>
    <row r="371" spans="1:5" x14ac:dyDescent="0.2">
      <c r="A371" s="1"/>
      <c r="B371" s="1"/>
      <c r="C371" s="1"/>
      <c r="D371" s="1"/>
      <c r="E371" s="1"/>
    </row>
    <row r="372" spans="1:5" x14ac:dyDescent="0.2">
      <c r="A372" s="1"/>
      <c r="B372" s="1"/>
      <c r="C372" s="1"/>
      <c r="D372" s="1"/>
      <c r="E372" s="1"/>
    </row>
    <row r="373" spans="1:5" x14ac:dyDescent="0.2">
      <c r="A373" s="1"/>
      <c r="B373" s="1"/>
      <c r="C373" s="1"/>
      <c r="D373" s="1"/>
      <c r="E373" s="1"/>
    </row>
    <row r="374" spans="1:5" x14ac:dyDescent="0.2">
      <c r="A374" s="1"/>
      <c r="B374" s="1"/>
      <c r="C374" s="1"/>
      <c r="D374" s="1"/>
      <c r="E374" s="1"/>
    </row>
    <row r="375" spans="1:5" x14ac:dyDescent="0.2">
      <c r="A375" s="1"/>
      <c r="B375" s="1"/>
      <c r="C375" s="1"/>
      <c r="D375" s="1"/>
      <c r="E375" s="1"/>
    </row>
    <row r="376" spans="1:5" x14ac:dyDescent="0.2">
      <c r="A376" s="1"/>
      <c r="B376" s="1"/>
      <c r="C376" s="1"/>
      <c r="D376" s="1"/>
      <c r="E376" s="1"/>
    </row>
    <row r="377" spans="1:5" x14ac:dyDescent="0.2">
      <c r="A377" s="1"/>
      <c r="B377" s="1"/>
      <c r="C377" s="1"/>
      <c r="D377" s="1"/>
      <c r="E377" s="1"/>
    </row>
    <row r="378" spans="1:5" x14ac:dyDescent="0.2">
      <c r="A378" s="1"/>
      <c r="B378" s="1"/>
      <c r="C378" s="1"/>
      <c r="D378" s="1"/>
      <c r="E378" s="1"/>
    </row>
    <row r="379" spans="1:5" x14ac:dyDescent="0.2">
      <c r="A379" s="1"/>
      <c r="B379" s="1"/>
      <c r="C379" s="1"/>
      <c r="D379" s="1"/>
      <c r="E379" s="1"/>
    </row>
    <row r="380" spans="1:5" x14ac:dyDescent="0.2">
      <c r="A380" s="1"/>
      <c r="B380" s="1"/>
      <c r="C380" s="1"/>
      <c r="D380" s="1"/>
      <c r="E380" s="1"/>
    </row>
    <row r="381" spans="1:5" x14ac:dyDescent="0.2">
      <c r="A381" s="1"/>
      <c r="B381" s="1"/>
      <c r="C381" s="1"/>
      <c r="D381" s="1"/>
      <c r="E381" s="1"/>
    </row>
    <row r="382" spans="1:5" x14ac:dyDescent="0.2">
      <c r="A382" s="1"/>
      <c r="B382" s="1"/>
      <c r="C382" s="1"/>
      <c r="D382" s="1"/>
      <c r="E382" s="1"/>
    </row>
    <row r="383" spans="1:5" x14ac:dyDescent="0.2">
      <c r="A383" s="1"/>
      <c r="B383" s="1"/>
      <c r="C383" s="1"/>
      <c r="D383" s="1"/>
      <c r="E383" s="1"/>
    </row>
    <row r="384" spans="1:5" x14ac:dyDescent="0.2">
      <c r="A384" s="1"/>
      <c r="B384" s="1"/>
      <c r="C384" s="1"/>
      <c r="D384" s="1"/>
      <c r="E384" s="1"/>
    </row>
    <row r="385" spans="1:5" x14ac:dyDescent="0.2">
      <c r="A385" s="1"/>
      <c r="B385" s="1"/>
      <c r="C385" s="1"/>
      <c r="D385" s="1"/>
      <c r="E385" s="1"/>
    </row>
    <row r="386" spans="1:5" x14ac:dyDescent="0.2">
      <c r="A386" s="1"/>
      <c r="B386" s="1"/>
      <c r="C386" s="1"/>
      <c r="D386" s="1"/>
      <c r="E386" s="1"/>
    </row>
    <row r="387" spans="1:5" x14ac:dyDescent="0.2">
      <c r="A387" s="1"/>
      <c r="B387" s="1"/>
      <c r="C387" s="1"/>
      <c r="D387" s="1"/>
      <c r="E387" s="1"/>
    </row>
    <row r="388" spans="1:5" x14ac:dyDescent="0.2">
      <c r="A388" s="1"/>
      <c r="B388" s="1"/>
      <c r="C388" s="1"/>
      <c r="D388" s="1"/>
      <c r="E388" s="1"/>
    </row>
    <row r="389" spans="1:5" x14ac:dyDescent="0.2">
      <c r="A389" s="1"/>
      <c r="B389" s="1"/>
      <c r="C389" s="1"/>
      <c r="D389" s="1"/>
      <c r="E389" s="1"/>
    </row>
    <row r="390" spans="1:5" x14ac:dyDescent="0.2">
      <c r="A390" s="1"/>
      <c r="B390" s="1"/>
      <c r="C390" s="1"/>
      <c r="D390" s="1"/>
      <c r="E390" s="1"/>
    </row>
    <row r="391" spans="1:5" x14ac:dyDescent="0.2">
      <c r="A391" s="1"/>
      <c r="B391" s="1"/>
      <c r="C391" s="1"/>
      <c r="D391" s="1"/>
      <c r="E391" s="1"/>
    </row>
    <row r="392" spans="1:5" x14ac:dyDescent="0.2">
      <c r="A392" s="1"/>
      <c r="B392" s="1"/>
      <c r="C392" s="1"/>
      <c r="D392" s="1"/>
      <c r="E392" s="1"/>
    </row>
    <row r="393" spans="1:5" x14ac:dyDescent="0.2">
      <c r="A393" s="1"/>
      <c r="B393" s="1"/>
      <c r="C393" s="1"/>
      <c r="D393" s="1"/>
      <c r="E393" s="1"/>
    </row>
    <row r="394" spans="1:5" x14ac:dyDescent="0.2">
      <c r="A394" s="1"/>
      <c r="B394" s="1"/>
      <c r="C394" s="1"/>
      <c r="D394" s="1"/>
      <c r="E394" s="1"/>
    </row>
    <row r="395" spans="1:5" x14ac:dyDescent="0.2">
      <c r="A395" s="1"/>
      <c r="B395" s="1"/>
      <c r="C395" s="1"/>
      <c r="D395" s="1"/>
      <c r="E395" s="1"/>
    </row>
    <row r="396" spans="1:5" x14ac:dyDescent="0.2">
      <c r="A396" s="1"/>
      <c r="B396" s="1"/>
      <c r="C396" s="1"/>
      <c r="D396" s="1"/>
      <c r="E396" s="1"/>
    </row>
    <row r="397" spans="1:5" x14ac:dyDescent="0.2">
      <c r="A397" s="1"/>
      <c r="B397" s="1"/>
      <c r="C397" s="1"/>
      <c r="D397" s="1"/>
      <c r="E397" s="1"/>
    </row>
    <row r="398" spans="1:5" x14ac:dyDescent="0.2">
      <c r="A398" s="1"/>
      <c r="B398" s="1"/>
      <c r="C398" s="1"/>
      <c r="D398" s="1"/>
      <c r="E398" s="1"/>
    </row>
    <row r="399" spans="1:5" x14ac:dyDescent="0.2">
      <c r="A399" s="1"/>
      <c r="B399" s="1"/>
      <c r="C399" s="1"/>
      <c r="D399" s="1"/>
      <c r="E399" s="1"/>
    </row>
    <row r="400" spans="1:5" x14ac:dyDescent="0.2">
      <c r="A400" s="1"/>
      <c r="B400" s="1"/>
      <c r="C400" s="1"/>
      <c r="D400" s="1"/>
      <c r="E400" s="1"/>
    </row>
    <row r="401" spans="1:5" x14ac:dyDescent="0.2">
      <c r="A401" s="1"/>
      <c r="B401" s="1"/>
      <c r="C401" s="1"/>
      <c r="D401" s="1"/>
      <c r="E401" s="1"/>
    </row>
    <row r="402" spans="1:5" x14ac:dyDescent="0.2">
      <c r="A402" s="1"/>
      <c r="B402" s="1"/>
      <c r="C402" s="1"/>
      <c r="D402" s="1"/>
      <c r="E402" s="1"/>
    </row>
    <row r="403" spans="1:5" x14ac:dyDescent="0.2">
      <c r="A403" s="1"/>
      <c r="B403" s="1"/>
      <c r="C403" s="1"/>
      <c r="D403" s="1"/>
      <c r="E403" s="1"/>
    </row>
    <row r="404" spans="1:5" x14ac:dyDescent="0.2">
      <c r="A404" s="1"/>
      <c r="B404" s="1"/>
      <c r="C404" s="1"/>
      <c r="D404" s="1"/>
      <c r="E404" s="1"/>
    </row>
    <row r="405" spans="1:5" x14ac:dyDescent="0.2">
      <c r="A405" s="1"/>
      <c r="B405" s="1"/>
      <c r="C405" s="1"/>
      <c r="D405" s="1"/>
      <c r="E405" s="1"/>
    </row>
    <row r="406" spans="1:5" x14ac:dyDescent="0.2">
      <c r="A406" s="1"/>
      <c r="B406" s="1"/>
      <c r="C406" s="1"/>
      <c r="D406" s="1"/>
      <c r="E406" s="1"/>
    </row>
    <row r="407" spans="1:5" x14ac:dyDescent="0.2">
      <c r="A407" s="1"/>
      <c r="B407" s="1"/>
      <c r="C407" s="1"/>
      <c r="D407" s="1"/>
      <c r="E407" s="1"/>
    </row>
    <row r="408" spans="1:5" x14ac:dyDescent="0.2">
      <c r="A408" s="1"/>
      <c r="B408" s="1"/>
      <c r="C408" s="1"/>
      <c r="D408" s="1"/>
      <c r="E408" s="1"/>
    </row>
    <row r="409" spans="1:5" x14ac:dyDescent="0.2">
      <c r="A409" s="1"/>
      <c r="B409" s="1"/>
      <c r="C409" s="1"/>
      <c r="D409" s="1"/>
      <c r="E409" s="1"/>
    </row>
    <row r="410" spans="1:5" x14ac:dyDescent="0.2">
      <c r="A410" s="1"/>
      <c r="B410" s="1"/>
      <c r="C410" s="1"/>
      <c r="D410" s="1"/>
      <c r="E410" s="1"/>
    </row>
    <row r="411" spans="1:5" x14ac:dyDescent="0.2">
      <c r="A411" s="1"/>
      <c r="B411" s="1"/>
      <c r="C411" s="1"/>
      <c r="D411" s="1"/>
      <c r="E411" s="1"/>
    </row>
    <row r="412" spans="1:5" x14ac:dyDescent="0.2">
      <c r="A412" s="1"/>
      <c r="B412" s="1"/>
      <c r="C412" s="1"/>
      <c r="D412" s="1"/>
      <c r="E412" s="1"/>
    </row>
    <row r="413" spans="1:5" x14ac:dyDescent="0.2">
      <c r="A413" s="1"/>
      <c r="B413" s="1"/>
      <c r="C413" s="1"/>
      <c r="D413" s="1"/>
      <c r="E413" s="1"/>
    </row>
    <row r="414" spans="1:5" x14ac:dyDescent="0.2">
      <c r="A414" s="1"/>
      <c r="B414" s="1"/>
      <c r="C414" s="1"/>
      <c r="D414" s="1"/>
      <c r="E414" s="1"/>
    </row>
    <row r="415" spans="1:5" x14ac:dyDescent="0.2">
      <c r="A415" s="1"/>
      <c r="B415" s="1"/>
      <c r="C415" s="1"/>
      <c r="D415" s="1"/>
      <c r="E415" s="1"/>
    </row>
    <row r="416" spans="1:5" x14ac:dyDescent="0.2">
      <c r="A416" s="1"/>
      <c r="B416" s="1"/>
      <c r="C416" s="1"/>
      <c r="D416" s="1"/>
      <c r="E416" s="1"/>
    </row>
    <row r="417" spans="1:5" x14ac:dyDescent="0.2">
      <c r="A417" s="1"/>
      <c r="B417" s="1"/>
      <c r="C417" s="1"/>
      <c r="D417" s="1"/>
      <c r="E417" s="1"/>
    </row>
    <row r="418" spans="1:5" x14ac:dyDescent="0.2">
      <c r="A418" s="1"/>
      <c r="B418" s="1"/>
      <c r="C418" s="1"/>
      <c r="D418" s="1"/>
      <c r="E418" s="1"/>
    </row>
    <row r="419" spans="1:5" x14ac:dyDescent="0.2">
      <c r="A419" s="1"/>
      <c r="B419" s="1"/>
      <c r="C419" s="1"/>
      <c r="D419" s="1"/>
      <c r="E419" s="1"/>
    </row>
    <row r="420" spans="1:5" x14ac:dyDescent="0.2">
      <c r="A420" s="1"/>
      <c r="B420" s="1"/>
      <c r="C420" s="1"/>
      <c r="D420" s="1"/>
      <c r="E420" s="1"/>
    </row>
    <row r="421" spans="1:5" x14ac:dyDescent="0.2">
      <c r="A421" s="1"/>
      <c r="B421" s="1"/>
      <c r="C421" s="1"/>
      <c r="D421" s="1"/>
      <c r="E421" s="1"/>
    </row>
    <row r="422" spans="1:5" x14ac:dyDescent="0.2">
      <c r="A422" s="1"/>
      <c r="B422" s="1"/>
      <c r="C422" s="1"/>
      <c r="D422" s="1"/>
      <c r="E422" s="1"/>
    </row>
    <row r="423" spans="1:5" x14ac:dyDescent="0.2">
      <c r="A423" s="1"/>
      <c r="B423" s="1"/>
      <c r="C423" s="1"/>
      <c r="D423" s="1"/>
      <c r="E423" s="1"/>
    </row>
    <row r="424" spans="1:5" x14ac:dyDescent="0.2">
      <c r="A424" s="1"/>
      <c r="B424" s="1"/>
      <c r="C424" s="1"/>
      <c r="D424" s="1"/>
      <c r="E424" s="1"/>
    </row>
    <row r="425" spans="1:5" x14ac:dyDescent="0.2">
      <c r="A425" s="1"/>
      <c r="B425" s="1"/>
      <c r="C425" s="1"/>
      <c r="D425" s="1"/>
      <c r="E425" s="1"/>
    </row>
    <row r="426" spans="1:5" x14ac:dyDescent="0.2">
      <c r="A426" s="1"/>
      <c r="B426" s="1"/>
      <c r="C426" s="1"/>
      <c r="D426" s="1"/>
      <c r="E426" s="1"/>
    </row>
    <row r="427" spans="1:5" x14ac:dyDescent="0.2">
      <c r="A427" s="1"/>
      <c r="B427" s="1"/>
      <c r="C427" s="1"/>
      <c r="D427" s="1"/>
      <c r="E427" s="1"/>
    </row>
    <row r="428" spans="1:5" x14ac:dyDescent="0.2">
      <c r="A428" s="1"/>
      <c r="B428" s="1"/>
      <c r="C428" s="1"/>
      <c r="D428" s="1"/>
      <c r="E428" s="1"/>
    </row>
    <row r="429" spans="1:5" x14ac:dyDescent="0.2">
      <c r="A429" s="1"/>
      <c r="B429" s="1"/>
      <c r="C429" s="1"/>
      <c r="D429" s="1"/>
      <c r="E429" s="1"/>
    </row>
    <row r="430" spans="1:5" x14ac:dyDescent="0.2">
      <c r="A430" s="1"/>
      <c r="B430" s="1"/>
      <c r="C430" s="1"/>
      <c r="D430" s="1"/>
      <c r="E430" s="1"/>
    </row>
    <row r="431" spans="1:5" x14ac:dyDescent="0.2">
      <c r="A431" s="1"/>
      <c r="B431" s="1"/>
      <c r="C431" s="1"/>
      <c r="D431" s="1"/>
      <c r="E431" s="1"/>
    </row>
    <row r="432" spans="1:5" x14ac:dyDescent="0.2">
      <c r="A432" s="1"/>
      <c r="B432" s="1"/>
      <c r="C432" s="1"/>
      <c r="D432" s="1"/>
      <c r="E432" s="1"/>
    </row>
    <row r="433" spans="1:5" x14ac:dyDescent="0.2">
      <c r="A433" s="1"/>
      <c r="B433" s="1"/>
      <c r="C433" s="1"/>
      <c r="D433" s="1"/>
      <c r="E433" s="1"/>
    </row>
    <row r="434" spans="1:5" x14ac:dyDescent="0.2">
      <c r="A434" s="1"/>
      <c r="B434" s="1"/>
      <c r="C434" s="1"/>
      <c r="D434" s="1"/>
      <c r="E434" s="1"/>
    </row>
    <row r="435" spans="1:5" x14ac:dyDescent="0.2">
      <c r="A435" s="1"/>
      <c r="B435" s="1"/>
      <c r="C435" s="1"/>
      <c r="D435" s="1"/>
      <c r="E435" s="1"/>
    </row>
    <row r="436" spans="1:5" x14ac:dyDescent="0.2">
      <c r="A436" s="1"/>
      <c r="B436" s="1"/>
      <c r="C436" s="1"/>
      <c r="D436" s="1"/>
      <c r="E436" s="1"/>
    </row>
    <row r="437" spans="1:5" x14ac:dyDescent="0.2">
      <c r="A437" s="1"/>
      <c r="B437" s="1"/>
      <c r="C437" s="1"/>
      <c r="D437" s="1"/>
      <c r="E437" s="1"/>
    </row>
    <row r="438" spans="1:5" x14ac:dyDescent="0.2">
      <c r="A438" s="1"/>
      <c r="B438" s="1"/>
      <c r="C438" s="1"/>
      <c r="D438" s="1"/>
      <c r="E438" s="1"/>
    </row>
    <row r="439" spans="1:5" x14ac:dyDescent="0.2">
      <c r="A439" s="1"/>
      <c r="B439" s="1"/>
      <c r="C439" s="1"/>
      <c r="D439" s="1"/>
      <c r="E439" s="1"/>
    </row>
    <row r="440" spans="1:5" x14ac:dyDescent="0.2">
      <c r="A440" s="1"/>
      <c r="B440" s="1"/>
      <c r="C440" s="1"/>
      <c r="D440" s="1"/>
      <c r="E440" s="1"/>
    </row>
    <row r="441" spans="1:5" x14ac:dyDescent="0.2">
      <c r="A441" s="1"/>
      <c r="B441" s="1"/>
      <c r="C441" s="1"/>
      <c r="D441" s="1"/>
      <c r="E441" s="1"/>
    </row>
    <row r="442" spans="1:5" x14ac:dyDescent="0.2">
      <c r="A442" s="1"/>
      <c r="B442" s="1"/>
      <c r="C442" s="1"/>
      <c r="D442" s="1"/>
      <c r="E442" s="1"/>
    </row>
    <row r="443" spans="1:5" x14ac:dyDescent="0.2">
      <c r="A443" s="1"/>
      <c r="B443" s="1"/>
      <c r="C443" s="1"/>
      <c r="D443" s="1"/>
      <c r="E443" s="1"/>
    </row>
    <row r="444" spans="1:5" x14ac:dyDescent="0.2">
      <c r="A444" s="1"/>
      <c r="B444" s="1"/>
      <c r="C444" s="1"/>
      <c r="D444" s="1"/>
      <c r="E444" s="1"/>
    </row>
    <row r="445" spans="1:5" x14ac:dyDescent="0.2">
      <c r="A445" s="1"/>
      <c r="B445" s="1"/>
      <c r="C445" s="1"/>
      <c r="D445" s="1"/>
      <c r="E445" s="1"/>
    </row>
    <row r="446" spans="1:5" x14ac:dyDescent="0.2">
      <c r="A446" s="1"/>
      <c r="B446" s="1"/>
      <c r="C446" s="1"/>
      <c r="D446" s="1"/>
      <c r="E446" s="1"/>
    </row>
    <row r="447" spans="1:5" x14ac:dyDescent="0.2">
      <c r="A447" s="1"/>
      <c r="B447" s="1"/>
      <c r="C447" s="1"/>
      <c r="D447" s="1"/>
      <c r="E447" s="1"/>
    </row>
    <row r="448" spans="1:5" x14ac:dyDescent="0.2">
      <c r="A448" s="1"/>
      <c r="B448" s="1"/>
      <c r="C448" s="1"/>
      <c r="D448" s="1"/>
      <c r="E448" s="1"/>
    </row>
    <row r="449" spans="1:5" x14ac:dyDescent="0.2">
      <c r="A449" s="1"/>
      <c r="B449" s="1"/>
      <c r="C449" s="1"/>
      <c r="D449" s="1"/>
      <c r="E449" s="1"/>
    </row>
    <row r="450" spans="1:5" x14ac:dyDescent="0.2">
      <c r="A450" s="1"/>
      <c r="B450" s="1"/>
      <c r="C450" s="1"/>
      <c r="D450" s="1"/>
      <c r="E450" s="1"/>
    </row>
    <row r="451" spans="1:5" x14ac:dyDescent="0.2">
      <c r="A451" s="1"/>
      <c r="B451" s="1"/>
      <c r="C451" s="1"/>
      <c r="D451" s="1"/>
      <c r="E451" s="1"/>
    </row>
    <row r="452" spans="1:5" x14ac:dyDescent="0.2">
      <c r="A452" s="1"/>
      <c r="B452" s="1"/>
      <c r="C452" s="1"/>
      <c r="D452" s="1"/>
      <c r="E452" s="1"/>
    </row>
    <row r="453" spans="1:5" x14ac:dyDescent="0.2">
      <c r="A453" s="1"/>
      <c r="B453" s="1"/>
      <c r="C453" s="1"/>
      <c r="D453" s="1"/>
      <c r="E453" s="1"/>
    </row>
    <row r="454" spans="1:5" x14ac:dyDescent="0.2">
      <c r="A454" s="1"/>
      <c r="B454" s="1"/>
      <c r="C454" s="1"/>
      <c r="D454" s="1"/>
      <c r="E454" s="1"/>
    </row>
    <row r="455" spans="1:5" x14ac:dyDescent="0.2">
      <c r="A455" s="1"/>
      <c r="B455" s="1"/>
      <c r="C455" s="1"/>
      <c r="D455" s="1"/>
      <c r="E455" s="1"/>
    </row>
    <row r="456" spans="1:5" x14ac:dyDescent="0.2">
      <c r="A456" s="1"/>
      <c r="B456" s="1"/>
      <c r="C456" s="1"/>
      <c r="D456" s="1"/>
      <c r="E456" s="1"/>
    </row>
    <row r="457" spans="1:5" x14ac:dyDescent="0.2">
      <c r="A457" s="1"/>
      <c r="B457" s="1"/>
      <c r="C457" s="1"/>
      <c r="D457" s="1"/>
      <c r="E457" s="1"/>
    </row>
    <row r="458" spans="1:5" x14ac:dyDescent="0.2">
      <c r="A458" s="1"/>
      <c r="B458" s="1"/>
      <c r="C458" s="1"/>
      <c r="D458" s="1"/>
      <c r="E458" s="1"/>
    </row>
    <row r="459" spans="1:5" x14ac:dyDescent="0.2">
      <c r="A459" s="1"/>
      <c r="B459" s="1"/>
      <c r="C459" s="1"/>
      <c r="D459" s="1"/>
      <c r="E459" s="1"/>
    </row>
    <row r="460" spans="1:5" x14ac:dyDescent="0.2">
      <c r="A460" s="1"/>
      <c r="B460" s="1"/>
      <c r="C460" s="1"/>
      <c r="D460" s="1"/>
      <c r="E460" s="1"/>
    </row>
    <row r="461" spans="1:5" x14ac:dyDescent="0.2">
      <c r="A461" s="1"/>
      <c r="B461" s="1"/>
      <c r="C461" s="1"/>
      <c r="D461" s="1"/>
      <c r="E461" s="1"/>
    </row>
    <row r="462" spans="1:5" x14ac:dyDescent="0.2">
      <c r="A462" s="1"/>
      <c r="B462" s="1"/>
      <c r="C462" s="1"/>
      <c r="D462" s="1"/>
      <c r="E462" s="1"/>
    </row>
    <row r="463" spans="1:5" x14ac:dyDescent="0.2">
      <c r="A463" s="1"/>
      <c r="B463" s="1"/>
      <c r="C463" s="1"/>
      <c r="D463" s="1"/>
      <c r="E463" s="1"/>
    </row>
    <row r="464" spans="1:5" x14ac:dyDescent="0.2">
      <c r="A464" s="1"/>
      <c r="B464" s="1"/>
      <c r="C464" s="1"/>
      <c r="D464" s="1"/>
      <c r="E464" s="1"/>
    </row>
    <row r="465" spans="1:5" x14ac:dyDescent="0.2">
      <c r="A465" s="1"/>
      <c r="B465" s="1"/>
      <c r="C465" s="1"/>
      <c r="D465" s="1"/>
      <c r="E465" s="1"/>
    </row>
    <row r="466" spans="1:5" x14ac:dyDescent="0.2">
      <c r="A466" s="1"/>
      <c r="B466" s="1"/>
      <c r="C466" s="1"/>
      <c r="D466" s="1"/>
      <c r="E466" s="1"/>
    </row>
    <row r="467" spans="1:5" x14ac:dyDescent="0.2">
      <c r="A467" s="1"/>
      <c r="B467" s="1"/>
      <c r="C467" s="1"/>
      <c r="D467" s="1"/>
      <c r="E467" s="1"/>
    </row>
    <row r="468" spans="1:5" x14ac:dyDescent="0.2">
      <c r="A468" s="1"/>
      <c r="B468" s="1"/>
      <c r="C468" s="1"/>
      <c r="D468" s="1"/>
      <c r="E468" s="1"/>
    </row>
    <row r="469" spans="1:5" x14ac:dyDescent="0.2">
      <c r="A469" s="1"/>
      <c r="B469" s="1"/>
      <c r="C469" s="1"/>
      <c r="D469" s="1"/>
      <c r="E469" s="1"/>
    </row>
    <row r="470" spans="1:5" x14ac:dyDescent="0.2">
      <c r="A470" s="1"/>
      <c r="B470" s="1"/>
      <c r="C470" s="1"/>
      <c r="D470" s="1"/>
      <c r="E470" s="1"/>
    </row>
    <row r="471" spans="1:5" x14ac:dyDescent="0.2">
      <c r="A471" s="1"/>
      <c r="B471" s="1"/>
      <c r="C471" s="1"/>
      <c r="D471" s="1"/>
      <c r="E471" s="1"/>
    </row>
    <row r="472" spans="1:5" x14ac:dyDescent="0.2">
      <c r="A472" s="1"/>
      <c r="B472" s="1"/>
      <c r="C472" s="1"/>
      <c r="D472" s="1"/>
      <c r="E472" s="1"/>
    </row>
    <row r="473" spans="1:5" x14ac:dyDescent="0.2">
      <c r="A473" s="1"/>
      <c r="B473" s="1"/>
      <c r="C473" s="1"/>
      <c r="D473" s="1"/>
      <c r="E473" s="1"/>
    </row>
    <row r="474" spans="1:5" x14ac:dyDescent="0.2">
      <c r="A474" s="1"/>
      <c r="B474" s="1"/>
      <c r="C474" s="1"/>
      <c r="D474" s="1"/>
      <c r="E474" s="1"/>
    </row>
    <row r="475" spans="1:5" x14ac:dyDescent="0.2">
      <c r="A475" s="1"/>
      <c r="B475" s="1"/>
      <c r="C475" s="1"/>
      <c r="D475" s="1"/>
      <c r="E475" s="1"/>
    </row>
    <row r="476" spans="1:5" x14ac:dyDescent="0.2">
      <c r="A476" s="1"/>
      <c r="B476" s="1"/>
      <c r="C476" s="1"/>
      <c r="D476" s="1"/>
      <c r="E476" s="1"/>
    </row>
    <row r="477" spans="1:5" x14ac:dyDescent="0.2">
      <c r="A477" s="1"/>
      <c r="B477" s="1"/>
      <c r="C477" s="1"/>
      <c r="D477" s="1"/>
      <c r="E477" s="1"/>
    </row>
    <row r="478" spans="1:5" x14ac:dyDescent="0.2">
      <c r="A478" s="1"/>
      <c r="B478" s="1"/>
      <c r="C478" s="1"/>
      <c r="D478" s="1"/>
      <c r="E478" s="1"/>
    </row>
    <row r="479" spans="1:5" x14ac:dyDescent="0.2">
      <c r="A479" s="1"/>
      <c r="B479" s="1"/>
      <c r="C479" s="1"/>
      <c r="D479" s="1"/>
      <c r="E479" s="1"/>
    </row>
    <row r="480" spans="1:5" x14ac:dyDescent="0.2">
      <c r="A480" s="1"/>
      <c r="B480" s="1"/>
      <c r="C480" s="1"/>
      <c r="D480" s="1"/>
      <c r="E480" s="1"/>
    </row>
    <row r="481" spans="1:5" x14ac:dyDescent="0.2">
      <c r="A481" s="1"/>
      <c r="B481" s="1"/>
      <c r="C481" s="1"/>
      <c r="D481" s="1"/>
      <c r="E481" s="1"/>
    </row>
    <row r="482" spans="1:5" x14ac:dyDescent="0.2">
      <c r="A482" s="1"/>
      <c r="B482" s="1"/>
      <c r="C482" s="1"/>
      <c r="D482" s="1"/>
      <c r="E482" s="1"/>
    </row>
    <row r="483" spans="1:5" x14ac:dyDescent="0.2">
      <c r="A483" s="1"/>
      <c r="B483" s="1"/>
      <c r="C483" s="1"/>
      <c r="D483" s="1"/>
      <c r="E483" s="1"/>
    </row>
    <row r="484" spans="1:5" x14ac:dyDescent="0.2">
      <c r="A484" s="1"/>
      <c r="B484" s="1"/>
      <c r="C484" s="1"/>
      <c r="D484" s="1"/>
      <c r="E484" s="1"/>
    </row>
    <row r="485" spans="1:5" x14ac:dyDescent="0.2">
      <c r="A485" s="1"/>
      <c r="B485" s="1"/>
      <c r="C485" s="1"/>
      <c r="D485" s="1"/>
      <c r="E485" s="1"/>
    </row>
    <row r="486" spans="1:5" x14ac:dyDescent="0.2">
      <c r="A486" s="1"/>
      <c r="B486" s="1"/>
      <c r="C486" s="1"/>
      <c r="D486" s="1"/>
      <c r="E486" s="1"/>
    </row>
    <row r="487" spans="1:5" x14ac:dyDescent="0.2">
      <c r="A487" s="1"/>
      <c r="B487" s="1"/>
      <c r="C487" s="1"/>
      <c r="D487" s="1"/>
      <c r="E487" s="1"/>
    </row>
    <row r="488" spans="1:5" x14ac:dyDescent="0.2">
      <c r="A488" s="1"/>
      <c r="B488" s="1"/>
      <c r="C488" s="1"/>
      <c r="D488" s="1"/>
      <c r="E488" s="1"/>
    </row>
    <row r="489" spans="1:5" x14ac:dyDescent="0.2">
      <c r="A489" s="1"/>
      <c r="B489" s="1"/>
      <c r="C489" s="1"/>
      <c r="D489" s="1"/>
      <c r="E489" s="1"/>
    </row>
    <row r="490" spans="1:5" x14ac:dyDescent="0.2">
      <c r="A490" s="1"/>
      <c r="B490" s="1"/>
      <c r="C490" s="1"/>
      <c r="D490" s="1"/>
      <c r="E490" s="1"/>
    </row>
    <row r="491" spans="1:5" x14ac:dyDescent="0.2">
      <c r="A491" s="1"/>
      <c r="B491" s="1"/>
      <c r="C491" s="1"/>
      <c r="D491" s="1"/>
      <c r="E491" s="1"/>
    </row>
    <row r="492" spans="1:5" x14ac:dyDescent="0.2">
      <c r="A492" s="1"/>
      <c r="B492" s="1"/>
      <c r="C492" s="1"/>
      <c r="D492" s="1"/>
      <c r="E492" s="1"/>
    </row>
    <row r="493" spans="1:5" x14ac:dyDescent="0.2">
      <c r="A493" s="1"/>
      <c r="B493" s="1"/>
      <c r="C493" s="1"/>
      <c r="D493" s="1"/>
      <c r="E493" s="1"/>
    </row>
    <row r="494" spans="1:5" x14ac:dyDescent="0.2">
      <c r="A494" s="1"/>
      <c r="B494" s="1"/>
      <c r="C494" s="1"/>
      <c r="D494" s="1"/>
      <c r="E494" s="1"/>
    </row>
    <row r="495" spans="1:5" x14ac:dyDescent="0.2">
      <c r="A495" s="1"/>
      <c r="B495" s="1"/>
      <c r="C495" s="1"/>
      <c r="D495" s="1"/>
      <c r="E495" s="1"/>
    </row>
    <row r="496" spans="1:5" x14ac:dyDescent="0.2">
      <c r="A496" s="1"/>
      <c r="B496" s="1"/>
      <c r="C496" s="1"/>
      <c r="D496" s="1"/>
      <c r="E496" s="1"/>
    </row>
    <row r="497" spans="1:5" x14ac:dyDescent="0.2">
      <c r="A497" s="1"/>
      <c r="B497" s="1"/>
      <c r="C497" s="1"/>
      <c r="D497" s="1"/>
      <c r="E497" s="1"/>
    </row>
    <row r="498" spans="1:5" x14ac:dyDescent="0.2">
      <c r="A498" s="1"/>
      <c r="B498" s="1"/>
      <c r="C498" s="1"/>
      <c r="D498" s="1"/>
      <c r="E498" s="1"/>
    </row>
    <row r="499" spans="1:5" x14ac:dyDescent="0.2">
      <c r="A499" s="1"/>
      <c r="B499" s="1"/>
      <c r="C499" s="1"/>
      <c r="D499" s="1"/>
      <c r="E499" s="1"/>
    </row>
    <row r="500" spans="1:5" x14ac:dyDescent="0.2">
      <c r="A500" s="1"/>
      <c r="B500" s="1"/>
      <c r="C500" s="1"/>
      <c r="D500" s="1"/>
      <c r="E500" s="1"/>
    </row>
    <row r="501" spans="1:5" x14ac:dyDescent="0.2">
      <c r="A501" s="1"/>
      <c r="B501" s="1"/>
      <c r="C501" s="1"/>
      <c r="D501" s="1"/>
      <c r="E501" s="1"/>
    </row>
    <row r="502" spans="1:5" x14ac:dyDescent="0.2">
      <c r="A502" s="1"/>
      <c r="B502" s="1"/>
      <c r="C502" s="1"/>
      <c r="D502" s="1"/>
      <c r="E502" s="1"/>
    </row>
    <row r="503" spans="1:5" x14ac:dyDescent="0.2">
      <c r="A503" s="1"/>
      <c r="B503" s="1"/>
      <c r="C503" s="1"/>
      <c r="D503" s="1"/>
      <c r="E503" s="1"/>
    </row>
    <row r="504" spans="1:5" x14ac:dyDescent="0.2">
      <c r="A504" s="1"/>
      <c r="B504" s="1"/>
      <c r="C504" s="1"/>
      <c r="D504" s="1"/>
      <c r="E504" s="1"/>
    </row>
    <row r="505" spans="1:5" x14ac:dyDescent="0.2">
      <c r="A505" s="1"/>
      <c r="B505" s="1"/>
      <c r="C505" s="1"/>
      <c r="D505" s="1"/>
      <c r="E505" s="1"/>
    </row>
    <row r="506" spans="1:5" x14ac:dyDescent="0.2">
      <c r="A506" s="1"/>
      <c r="B506" s="1"/>
      <c r="C506" s="1"/>
      <c r="D506" s="1"/>
      <c r="E506" s="1"/>
    </row>
    <row r="507" spans="1:5" x14ac:dyDescent="0.2">
      <c r="A507" s="1"/>
      <c r="B507" s="1"/>
      <c r="C507" s="1"/>
      <c r="D507" s="1"/>
      <c r="E507" s="1"/>
    </row>
    <row r="508" spans="1:5" x14ac:dyDescent="0.2">
      <c r="A508" s="1"/>
      <c r="B508" s="1"/>
      <c r="C508" s="1"/>
      <c r="D508" s="1"/>
      <c r="E508" s="1"/>
    </row>
    <row r="509" spans="1:5" x14ac:dyDescent="0.2">
      <c r="A509" s="1"/>
      <c r="B509" s="1"/>
      <c r="C509" s="1"/>
      <c r="D509" s="1"/>
      <c r="E509" s="1"/>
    </row>
    <row r="510" spans="1:5" x14ac:dyDescent="0.2">
      <c r="A510" s="1"/>
      <c r="B510" s="1"/>
      <c r="C510" s="1"/>
      <c r="D510" s="1"/>
      <c r="E510" s="1"/>
    </row>
    <row r="511" spans="1:5" x14ac:dyDescent="0.2">
      <c r="A511" s="1"/>
      <c r="B511" s="1"/>
      <c r="C511" s="1"/>
      <c r="D511" s="1"/>
      <c r="E511" s="1"/>
    </row>
    <row r="512" spans="1:5" x14ac:dyDescent="0.2">
      <c r="A512" s="1"/>
      <c r="B512" s="1"/>
      <c r="C512" s="1"/>
      <c r="D512" s="1"/>
      <c r="E512" s="1"/>
    </row>
    <row r="513" spans="1:5" x14ac:dyDescent="0.2">
      <c r="A513" s="1"/>
      <c r="B513" s="1"/>
      <c r="C513" s="1"/>
      <c r="D513" s="1"/>
      <c r="E513" s="1"/>
    </row>
    <row r="514" spans="1:5" x14ac:dyDescent="0.2">
      <c r="A514" s="1"/>
      <c r="B514" s="1"/>
      <c r="C514" s="1"/>
      <c r="D514" s="1"/>
      <c r="E514" s="1"/>
    </row>
    <row r="515" spans="1:5" x14ac:dyDescent="0.2">
      <c r="A515" s="1"/>
      <c r="B515" s="1"/>
      <c r="C515" s="1"/>
      <c r="D515" s="1"/>
      <c r="E515" s="1"/>
    </row>
    <row r="516" spans="1:5" x14ac:dyDescent="0.2">
      <c r="A516" s="1"/>
      <c r="B516" s="1"/>
      <c r="C516" s="1"/>
      <c r="D516" s="1"/>
      <c r="E516" s="1"/>
    </row>
    <row r="517" spans="1:5" x14ac:dyDescent="0.2">
      <c r="A517" s="1"/>
      <c r="B517" s="1"/>
      <c r="C517" s="1"/>
      <c r="D517" s="1"/>
      <c r="E517" s="1"/>
    </row>
    <row r="518" spans="1:5" x14ac:dyDescent="0.2">
      <c r="A518" s="1"/>
      <c r="B518" s="1"/>
      <c r="C518" s="1"/>
      <c r="D518" s="1"/>
      <c r="E518" s="1"/>
    </row>
    <row r="519" spans="1:5" x14ac:dyDescent="0.2">
      <c r="A519" s="1"/>
      <c r="B519" s="1"/>
      <c r="C519" s="1"/>
      <c r="D519" s="1"/>
      <c r="E519" s="1"/>
    </row>
    <row r="520" spans="1:5" x14ac:dyDescent="0.2">
      <c r="A520" s="1"/>
      <c r="B520" s="1"/>
      <c r="C520" s="1"/>
      <c r="D520" s="1"/>
      <c r="E520" s="1"/>
    </row>
    <row r="521" spans="1:5" x14ac:dyDescent="0.2">
      <c r="A521" s="1"/>
      <c r="B521" s="1"/>
      <c r="C521" s="1"/>
      <c r="D521" s="1"/>
      <c r="E521" s="1"/>
    </row>
    <row r="522" spans="1:5" x14ac:dyDescent="0.2">
      <c r="A522" s="1"/>
      <c r="B522" s="1"/>
      <c r="C522" s="1"/>
      <c r="D522" s="1"/>
      <c r="E522" s="1"/>
    </row>
    <row r="523" spans="1:5" x14ac:dyDescent="0.2">
      <c r="A523" s="1"/>
      <c r="B523" s="1"/>
      <c r="C523" s="1"/>
      <c r="D523" s="1"/>
      <c r="E523" s="1"/>
    </row>
    <row r="524" spans="1:5" x14ac:dyDescent="0.2">
      <c r="A524" s="1"/>
      <c r="B524" s="1"/>
      <c r="C524" s="1"/>
      <c r="D524" s="1"/>
      <c r="E524" s="1"/>
    </row>
    <row r="525" spans="1:5" x14ac:dyDescent="0.2">
      <c r="A525" s="1"/>
      <c r="B525" s="1"/>
      <c r="C525" s="1"/>
      <c r="D525" s="1"/>
      <c r="E525" s="1"/>
    </row>
    <row r="526" spans="1:5" x14ac:dyDescent="0.2">
      <c r="A526" s="1"/>
      <c r="B526" s="1"/>
      <c r="C526" s="1"/>
      <c r="D526" s="1"/>
      <c r="E526" s="1"/>
    </row>
    <row r="527" spans="1:5" x14ac:dyDescent="0.2">
      <c r="A527" s="1"/>
      <c r="B527" s="1"/>
      <c r="C527" s="1"/>
      <c r="D527" s="1"/>
      <c r="E527" s="1"/>
    </row>
    <row r="528" spans="1:5" x14ac:dyDescent="0.2">
      <c r="A528" s="1"/>
      <c r="B528" s="1"/>
      <c r="C528" s="1"/>
      <c r="D528" s="1"/>
      <c r="E528" s="1"/>
    </row>
    <row r="529" spans="1:5" x14ac:dyDescent="0.2">
      <c r="A529" s="1"/>
      <c r="B529" s="1"/>
      <c r="C529" s="1"/>
      <c r="D529" s="1"/>
      <c r="E529" s="1"/>
    </row>
    <row r="530" spans="1:5" x14ac:dyDescent="0.2">
      <c r="A530" s="1"/>
      <c r="B530" s="1"/>
      <c r="C530" s="1"/>
      <c r="D530" s="1"/>
      <c r="E530" s="1"/>
    </row>
    <row r="531" spans="1:5" x14ac:dyDescent="0.2">
      <c r="A531" s="1"/>
      <c r="B531" s="1"/>
      <c r="C531" s="1"/>
      <c r="D531" s="1"/>
      <c r="E531" s="1"/>
    </row>
    <row r="532" spans="1:5" x14ac:dyDescent="0.2">
      <c r="A532" s="1"/>
      <c r="B532" s="1"/>
      <c r="C532" s="1"/>
      <c r="D532" s="1"/>
      <c r="E532" s="1"/>
    </row>
    <row r="533" spans="1:5" x14ac:dyDescent="0.2">
      <c r="A533" s="1"/>
      <c r="B533" s="1"/>
      <c r="C533" s="1"/>
      <c r="D533" s="1"/>
      <c r="E533" s="1"/>
    </row>
    <row r="534" spans="1:5" x14ac:dyDescent="0.2">
      <c r="A534" s="1"/>
      <c r="B534" s="1"/>
      <c r="C534" s="1"/>
      <c r="D534" s="1"/>
      <c r="E534" s="1"/>
    </row>
    <row r="535" spans="1:5" x14ac:dyDescent="0.2">
      <c r="A535" s="1"/>
      <c r="B535" s="1"/>
      <c r="C535" s="1"/>
      <c r="D535" s="1"/>
      <c r="E535" s="1"/>
    </row>
    <row r="536" spans="1:5" x14ac:dyDescent="0.2">
      <c r="A536" s="1"/>
      <c r="B536" s="1"/>
      <c r="C536" s="1"/>
      <c r="D536" s="1"/>
      <c r="E536" s="1"/>
    </row>
    <row r="537" spans="1:5" x14ac:dyDescent="0.2">
      <c r="A537" s="1"/>
      <c r="B537" s="1"/>
      <c r="C537" s="1"/>
      <c r="D537" s="1"/>
      <c r="E537" s="1"/>
    </row>
    <row r="538" spans="1:5" x14ac:dyDescent="0.2">
      <c r="A538" s="1"/>
      <c r="B538" s="1"/>
      <c r="C538" s="1"/>
      <c r="D538" s="1"/>
      <c r="E538" s="1"/>
    </row>
    <row r="539" spans="1:5" x14ac:dyDescent="0.2">
      <c r="A539" s="1"/>
      <c r="B539" s="1"/>
      <c r="C539" s="1"/>
      <c r="D539" s="1"/>
      <c r="E539" s="1"/>
    </row>
    <row r="540" spans="1:5" x14ac:dyDescent="0.2">
      <c r="A540" s="1"/>
      <c r="B540" s="1"/>
      <c r="C540" s="1"/>
      <c r="D540" s="1"/>
      <c r="E540" s="1"/>
    </row>
    <row r="541" spans="1:5" x14ac:dyDescent="0.2">
      <c r="A541" s="1"/>
      <c r="B541" s="1"/>
      <c r="C541" s="1"/>
      <c r="D541" s="1"/>
      <c r="E541" s="1"/>
    </row>
    <row r="542" spans="1:5" x14ac:dyDescent="0.2">
      <c r="A542" s="1"/>
      <c r="B542" s="1"/>
      <c r="C542" s="1"/>
      <c r="D542" s="1"/>
      <c r="E542" s="1"/>
    </row>
    <row r="543" spans="1:5" x14ac:dyDescent="0.2">
      <c r="A543" s="1"/>
      <c r="B543" s="1"/>
      <c r="C543" s="1"/>
      <c r="D543" s="1"/>
      <c r="E543" s="1"/>
    </row>
    <row r="544" spans="1:5" x14ac:dyDescent="0.2">
      <c r="A544" s="1"/>
      <c r="B544" s="1"/>
      <c r="C544" s="1"/>
      <c r="D544" s="1"/>
      <c r="E544" s="1"/>
    </row>
    <row r="545" spans="1:5" x14ac:dyDescent="0.2">
      <c r="A545" s="1"/>
      <c r="B545" s="1"/>
      <c r="C545" s="1"/>
      <c r="D545" s="1"/>
      <c r="E545" s="1"/>
    </row>
    <row r="546" spans="1:5" x14ac:dyDescent="0.2">
      <c r="A546" s="1"/>
      <c r="B546" s="1"/>
      <c r="C546" s="1"/>
      <c r="D546" s="1"/>
      <c r="E546" s="1"/>
    </row>
    <row r="547" spans="1:5" x14ac:dyDescent="0.2">
      <c r="A547" s="1"/>
      <c r="B547" s="1"/>
      <c r="C547" s="1"/>
      <c r="D547" s="1"/>
      <c r="E547" s="1"/>
    </row>
    <row r="548" spans="1:5" x14ac:dyDescent="0.2">
      <c r="A548" s="1"/>
      <c r="B548" s="1"/>
      <c r="C548" s="1"/>
      <c r="D548" s="1"/>
      <c r="E548" s="1"/>
    </row>
    <row r="549" spans="1:5" x14ac:dyDescent="0.2">
      <c r="A549" s="1"/>
      <c r="B549" s="1"/>
      <c r="C549" s="1"/>
      <c r="D549" s="1"/>
      <c r="E549" s="1"/>
    </row>
    <row r="550" spans="1:5" x14ac:dyDescent="0.2">
      <c r="A550" s="1"/>
      <c r="B550" s="1"/>
      <c r="C550" s="1"/>
      <c r="D550" s="1"/>
      <c r="E550" s="1"/>
    </row>
    <row r="551" spans="1:5" x14ac:dyDescent="0.2">
      <c r="A551" s="1"/>
      <c r="B551" s="1"/>
      <c r="C551" s="1"/>
      <c r="D551" s="1"/>
      <c r="E551" s="1"/>
    </row>
    <row r="552" spans="1:5" x14ac:dyDescent="0.2">
      <c r="A552" s="1"/>
      <c r="B552" s="1"/>
      <c r="C552" s="1"/>
      <c r="D552" s="1"/>
      <c r="E552" s="1"/>
    </row>
    <row r="553" spans="1:5" x14ac:dyDescent="0.2">
      <c r="A553" s="1"/>
      <c r="B553" s="1"/>
      <c r="C553" s="1"/>
      <c r="D553" s="1"/>
      <c r="E553" s="1"/>
    </row>
    <row r="554" spans="1:5" x14ac:dyDescent="0.2">
      <c r="A554" s="1"/>
      <c r="B554" s="1"/>
      <c r="C554" s="1"/>
      <c r="D554" s="1"/>
      <c r="E554" s="1"/>
    </row>
    <row r="555" spans="1:5" x14ac:dyDescent="0.2">
      <c r="A555" s="1"/>
      <c r="B555" s="1"/>
      <c r="C555" s="1"/>
      <c r="D555" s="1"/>
      <c r="E555" s="1"/>
    </row>
    <row r="556" spans="1:5" x14ac:dyDescent="0.2">
      <c r="A556" s="1"/>
      <c r="B556" s="1"/>
      <c r="C556" s="1"/>
      <c r="D556" s="1"/>
      <c r="E556" s="1"/>
    </row>
    <row r="557" spans="1:5" x14ac:dyDescent="0.2">
      <c r="A557" s="1"/>
      <c r="B557" s="1"/>
      <c r="C557" s="1"/>
      <c r="D557" s="1"/>
      <c r="E557" s="1"/>
    </row>
    <row r="558" spans="1:5" x14ac:dyDescent="0.2">
      <c r="A558" s="1"/>
      <c r="B558" s="1"/>
      <c r="C558" s="1"/>
      <c r="D558" s="1"/>
      <c r="E558" s="1"/>
    </row>
    <row r="559" spans="1:5" x14ac:dyDescent="0.2">
      <c r="A559" s="1"/>
      <c r="B559" s="1"/>
      <c r="C559" s="1"/>
      <c r="D559" s="1"/>
      <c r="E559" s="1"/>
    </row>
    <row r="560" spans="1:5" x14ac:dyDescent="0.2">
      <c r="A560" s="1"/>
      <c r="B560" s="1"/>
      <c r="C560" s="1"/>
      <c r="D560" s="1"/>
      <c r="E560" s="1"/>
    </row>
    <row r="561" spans="1:5" x14ac:dyDescent="0.2">
      <c r="A561" s="1"/>
      <c r="B561" s="1"/>
      <c r="C561" s="1"/>
      <c r="D561" s="1"/>
      <c r="E561" s="1"/>
    </row>
    <row r="562" spans="1:5" x14ac:dyDescent="0.2">
      <c r="A562" s="1"/>
      <c r="B562" s="1"/>
      <c r="C562" s="1"/>
      <c r="D562" s="1"/>
      <c r="E562" s="1"/>
    </row>
    <row r="563" spans="1:5" x14ac:dyDescent="0.2">
      <c r="A563" s="1"/>
      <c r="B563" s="1"/>
      <c r="C563" s="1"/>
      <c r="D563" s="1"/>
      <c r="E563" s="1"/>
    </row>
    <row r="564" spans="1:5" x14ac:dyDescent="0.2">
      <c r="A564" s="1"/>
      <c r="B564" s="1"/>
      <c r="C564" s="1"/>
      <c r="D564" s="1"/>
      <c r="E564" s="1"/>
    </row>
    <row r="565" spans="1:5" x14ac:dyDescent="0.2">
      <c r="A565" s="1"/>
      <c r="B565" s="1"/>
      <c r="C565" s="1"/>
      <c r="D565" s="1"/>
      <c r="E565" s="1"/>
    </row>
    <row r="566" spans="1:5" x14ac:dyDescent="0.2">
      <c r="A566" s="1"/>
      <c r="B566" s="1"/>
      <c r="C566" s="1"/>
      <c r="D566" s="1"/>
      <c r="E566" s="1"/>
    </row>
    <row r="567" spans="1:5" x14ac:dyDescent="0.2">
      <c r="A567" s="1"/>
      <c r="B567" s="1"/>
      <c r="C567" s="1"/>
      <c r="D567" s="1"/>
      <c r="E567" s="1"/>
    </row>
    <row r="568" spans="1:5" x14ac:dyDescent="0.2">
      <c r="A568" s="1"/>
      <c r="B568" s="1"/>
      <c r="C568" s="1"/>
      <c r="D568" s="1"/>
      <c r="E568" s="1"/>
    </row>
    <row r="569" spans="1:5" x14ac:dyDescent="0.2">
      <c r="A569" s="1"/>
      <c r="B569" s="1"/>
      <c r="C569" s="1"/>
      <c r="D569" s="1"/>
      <c r="E569" s="1"/>
    </row>
    <row r="570" spans="1:5" x14ac:dyDescent="0.2">
      <c r="A570" s="1"/>
      <c r="B570" s="1"/>
      <c r="C570" s="1"/>
      <c r="D570" s="1"/>
      <c r="E570" s="1"/>
    </row>
    <row r="571" spans="1:5" x14ac:dyDescent="0.2">
      <c r="A571" s="1"/>
      <c r="B571" s="1"/>
      <c r="C571" s="1"/>
      <c r="D571" s="1"/>
      <c r="E571" s="1"/>
    </row>
    <row r="572" spans="1:5" x14ac:dyDescent="0.2">
      <c r="A572" s="1"/>
      <c r="B572" s="1"/>
      <c r="C572" s="1"/>
      <c r="D572" s="1"/>
      <c r="E572" s="1"/>
    </row>
    <row r="573" spans="1:5" x14ac:dyDescent="0.2">
      <c r="A573" s="1"/>
      <c r="B573" s="1"/>
      <c r="C573" s="1"/>
      <c r="D573" s="1"/>
      <c r="E573" s="1"/>
    </row>
    <row r="574" spans="1:5" x14ac:dyDescent="0.2">
      <c r="A574" s="1"/>
      <c r="B574" s="1"/>
      <c r="C574" s="1"/>
      <c r="D574" s="1"/>
      <c r="E574" s="1"/>
    </row>
    <row r="575" spans="1:5" x14ac:dyDescent="0.2">
      <c r="A575" s="1"/>
      <c r="B575" s="1"/>
      <c r="C575" s="1"/>
      <c r="D575" s="1"/>
      <c r="E575" s="1"/>
    </row>
    <row r="576" spans="1:5" x14ac:dyDescent="0.2">
      <c r="A576" s="1"/>
      <c r="B576" s="1"/>
      <c r="C576" s="1"/>
      <c r="D576" s="1"/>
      <c r="E576" s="1"/>
    </row>
    <row r="577" spans="1:5" x14ac:dyDescent="0.2">
      <c r="A577" s="1"/>
      <c r="B577" s="1"/>
      <c r="C577" s="1"/>
      <c r="D577" s="1"/>
      <c r="E577" s="1"/>
    </row>
    <row r="578" spans="1:5" x14ac:dyDescent="0.2">
      <c r="A578" s="1"/>
      <c r="B578" s="1"/>
      <c r="C578" s="1"/>
      <c r="D578" s="1"/>
      <c r="E578" s="1"/>
    </row>
    <row r="579" spans="1:5" x14ac:dyDescent="0.2">
      <c r="A579" s="1"/>
      <c r="B579" s="1"/>
      <c r="C579" s="1"/>
      <c r="D579" s="1"/>
      <c r="E579" s="1"/>
    </row>
    <row r="580" spans="1:5" x14ac:dyDescent="0.2">
      <c r="A580" s="1"/>
      <c r="B580" s="1"/>
      <c r="C580" s="1"/>
      <c r="D580" s="1"/>
      <c r="E580" s="1"/>
    </row>
    <row r="581" spans="1:5" x14ac:dyDescent="0.2">
      <c r="A581" s="1"/>
      <c r="B581" s="1"/>
      <c r="C581" s="1"/>
      <c r="D581" s="1"/>
      <c r="E581" s="1"/>
    </row>
    <row r="582" spans="1:5" x14ac:dyDescent="0.2">
      <c r="A582" s="1"/>
      <c r="B582" s="1"/>
      <c r="C582" s="1"/>
      <c r="D582" s="1"/>
      <c r="E582" s="1"/>
    </row>
    <row r="583" spans="1:5" x14ac:dyDescent="0.2">
      <c r="A583" s="1"/>
      <c r="B583" s="1"/>
      <c r="C583" s="1"/>
      <c r="D583" s="1"/>
      <c r="E583" s="1"/>
    </row>
    <row r="584" spans="1:5" x14ac:dyDescent="0.2">
      <c r="A584" s="1"/>
      <c r="B584" s="1"/>
      <c r="C584" s="1"/>
      <c r="D584" s="1"/>
      <c r="E584" s="1"/>
    </row>
    <row r="585" spans="1:5" x14ac:dyDescent="0.2">
      <c r="A585" s="1"/>
      <c r="B585" s="1"/>
      <c r="C585" s="1"/>
      <c r="D585" s="1"/>
      <c r="E585" s="1"/>
    </row>
    <row r="586" spans="1:5" x14ac:dyDescent="0.2">
      <c r="A586" s="1"/>
      <c r="B586" s="1"/>
      <c r="C586" s="1"/>
      <c r="D586" s="1"/>
      <c r="E586" s="1"/>
    </row>
    <row r="587" spans="1:5" x14ac:dyDescent="0.2">
      <c r="A587" s="1"/>
      <c r="B587" s="1"/>
      <c r="C587" s="1"/>
      <c r="D587" s="1"/>
      <c r="E587" s="1"/>
    </row>
    <row r="588" spans="1:5" x14ac:dyDescent="0.2">
      <c r="A588" s="1"/>
      <c r="B588" s="1"/>
      <c r="C588" s="1"/>
      <c r="D588" s="1"/>
      <c r="E588" s="1"/>
    </row>
    <row r="589" spans="1:5" x14ac:dyDescent="0.2">
      <c r="A589" s="1"/>
      <c r="B589" s="1"/>
      <c r="C589" s="1"/>
      <c r="D589" s="1"/>
      <c r="E589" s="1"/>
    </row>
    <row r="590" spans="1:5" x14ac:dyDescent="0.2">
      <c r="A590" s="1"/>
      <c r="B590" s="1"/>
      <c r="C590" s="1"/>
      <c r="D590" s="1"/>
      <c r="E590" s="1"/>
    </row>
    <row r="591" spans="1:5" x14ac:dyDescent="0.2">
      <c r="A591" s="1"/>
      <c r="B591" s="1"/>
      <c r="C591" s="1"/>
      <c r="D591" s="1"/>
      <c r="E591" s="1"/>
    </row>
    <row r="592" spans="1:5" x14ac:dyDescent="0.2">
      <c r="A592" s="1"/>
      <c r="B592" s="1"/>
      <c r="C592" s="1"/>
      <c r="D592" s="1"/>
      <c r="E592" s="1"/>
    </row>
    <row r="593" spans="1:5" x14ac:dyDescent="0.2">
      <c r="A593" s="1"/>
      <c r="B593" s="1"/>
      <c r="C593" s="1"/>
      <c r="D593" s="1"/>
      <c r="E593" s="1"/>
    </row>
    <row r="594" spans="1:5" x14ac:dyDescent="0.2">
      <c r="A594" s="1"/>
      <c r="B594" s="1"/>
      <c r="C594" s="1"/>
      <c r="D594" s="1"/>
      <c r="E594" s="1"/>
    </row>
    <row r="595" spans="1:5" x14ac:dyDescent="0.2">
      <c r="A595" s="1"/>
      <c r="B595" s="1"/>
      <c r="C595" s="1"/>
      <c r="D595" s="1"/>
      <c r="E595" s="1"/>
    </row>
    <row r="596" spans="1:5" x14ac:dyDescent="0.2">
      <c r="A596" s="1"/>
      <c r="B596" s="1"/>
      <c r="C596" s="1"/>
      <c r="D596" s="1"/>
      <c r="E596" s="1"/>
    </row>
    <row r="597" spans="1:5" x14ac:dyDescent="0.2">
      <c r="A597" s="1"/>
      <c r="B597" s="1"/>
      <c r="C597" s="1"/>
      <c r="D597" s="1"/>
      <c r="E597" s="1"/>
    </row>
    <row r="598" spans="1:5" x14ac:dyDescent="0.2">
      <c r="A598" s="1"/>
      <c r="B598" s="1"/>
      <c r="C598" s="1"/>
      <c r="D598" s="1"/>
      <c r="E598" s="1"/>
    </row>
    <row r="599" spans="1:5" x14ac:dyDescent="0.2">
      <c r="A599" s="1"/>
      <c r="B599" s="1"/>
      <c r="C599" s="1"/>
      <c r="D599" s="1"/>
      <c r="E599" s="1"/>
    </row>
    <row r="600" spans="1:5" x14ac:dyDescent="0.2">
      <c r="A600" s="1"/>
      <c r="B600" s="1"/>
      <c r="C600" s="1"/>
      <c r="D600" s="1"/>
      <c r="E600" s="1"/>
    </row>
    <row r="601" spans="1:5" x14ac:dyDescent="0.2">
      <c r="A601" s="1"/>
      <c r="B601" s="1"/>
      <c r="C601" s="1"/>
      <c r="D601" s="1"/>
      <c r="E601" s="1"/>
    </row>
    <row r="602" spans="1:5" x14ac:dyDescent="0.2">
      <c r="A602" s="1"/>
      <c r="B602" s="1"/>
      <c r="C602" s="1"/>
      <c r="D602" s="1"/>
      <c r="E602" s="1"/>
    </row>
    <row r="603" spans="1:5" x14ac:dyDescent="0.2">
      <c r="A603" s="1"/>
      <c r="B603" s="1"/>
      <c r="C603" s="1"/>
      <c r="D603" s="1"/>
      <c r="E603" s="1"/>
    </row>
    <row r="604" spans="1:5" x14ac:dyDescent="0.2">
      <c r="A604" s="1"/>
      <c r="B604" s="1"/>
      <c r="C604" s="1"/>
      <c r="D604" s="1"/>
      <c r="E604" s="1"/>
    </row>
    <row r="605" spans="1:5" x14ac:dyDescent="0.2">
      <c r="A605" s="1"/>
      <c r="B605" s="1"/>
      <c r="C605" s="1"/>
      <c r="D605" s="1"/>
      <c r="E605" s="1"/>
    </row>
    <row r="606" spans="1:5" x14ac:dyDescent="0.2">
      <c r="A606" s="1"/>
      <c r="B606" s="1"/>
      <c r="C606" s="1"/>
      <c r="D606" s="1"/>
      <c r="E606" s="1"/>
    </row>
    <row r="607" spans="1:5" x14ac:dyDescent="0.2">
      <c r="A607" s="1"/>
      <c r="B607" s="1"/>
      <c r="C607" s="1"/>
      <c r="D607" s="1"/>
      <c r="E607" s="1"/>
    </row>
    <row r="608" spans="1:5" x14ac:dyDescent="0.2">
      <c r="A608" s="1"/>
      <c r="B608" s="1"/>
      <c r="C608" s="1"/>
      <c r="D608" s="1"/>
      <c r="E608" s="1"/>
    </row>
    <row r="609" spans="1:5" x14ac:dyDescent="0.2">
      <c r="A609" s="1"/>
      <c r="B609" s="1"/>
      <c r="C609" s="1"/>
      <c r="D609" s="1"/>
      <c r="E609" s="1"/>
    </row>
    <row r="610" spans="1:5" x14ac:dyDescent="0.2">
      <c r="A610" s="1"/>
      <c r="B610" s="1"/>
      <c r="C610" s="1"/>
      <c r="D610" s="1"/>
      <c r="E610" s="1"/>
    </row>
    <row r="611" spans="1:5" x14ac:dyDescent="0.2">
      <c r="A611" s="1"/>
      <c r="B611" s="1"/>
      <c r="C611" s="1"/>
      <c r="D611" s="1"/>
      <c r="E611" s="1"/>
    </row>
    <row r="612" spans="1:5" x14ac:dyDescent="0.2">
      <c r="A612" s="1"/>
      <c r="B612" s="1"/>
      <c r="C612" s="1"/>
      <c r="D612" s="1"/>
      <c r="E612" s="1"/>
    </row>
    <row r="613" spans="1:5" x14ac:dyDescent="0.2">
      <c r="A613" s="1"/>
      <c r="B613" s="1"/>
      <c r="C613" s="1"/>
      <c r="D613" s="1"/>
      <c r="E613" s="1"/>
    </row>
    <row r="614" spans="1:5" x14ac:dyDescent="0.2">
      <c r="A614" s="1"/>
      <c r="B614" s="1"/>
      <c r="C614" s="1"/>
      <c r="D614" s="1"/>
      <c r="E614" s="1"/>
    </row>
    <row r="615" spans="1:5" x14ac:dyDescent="0.2">
      <c r="A615" s="1"/>
      <c r="B615" s="1"/>
      <c r="C615" s="1"/>
      <c r="D615" s="1"/>
      <c r="E615" s="1"/>
    </row>
    <row r="616" spans="1:5" x14ac:dyDescent="0.2">
      <c r="A616" s="1"/>
      <c r="B616" s="1"/>
      <c r="C616" s="1"/>
      <c r="D616" s="1"/>
      <c r="E616" s="1"/>
    </row>
    <row r="617" spans="1:5" x14ac:dyDescent="0.2">
      <c r="A617" s="1"/>
      <c r="B617" s="1"/>
      <c r="C617" s="1"/>
      <c r="D617" s="1"/>
      <c r="E617" s="1"/>
    </row>
    <row r="618" spans="1:5" x14ac:dyDescent="0.2">
      <c r="A618" s="1"/>
      <c r="B618" s="1"/>
      <c r="C618" s="1"/>
      <c r="D618" s="1"/>
      <c r="E618" s="1"/>
    </row>
    <row r="619" spans="1:5" x14ac:dyDescent="0.2">
      <c r="A619" s="1"/>
      <c r="B619" s="1"/>
      <c r="C619" s="1"/>
      <c r="D619" s="1"/>
      <c r="E619" s="1"/>
    </row>
    <row r="620" spans="1:5" x14ac:dyDescent="0.2">
      <c r="A620" s="1"/>
      <c r="B620" s="1"/>
      <c r="C620" s="1"/>
      <c r="D620" s="1"/>
      <c r="E620" s="1"/>
    </row>
    <row r="621" spans="1:5" x14ac:dyDescent="0.2">
      <c r="A621" s="1"/>
      <c r="B621" s="1"/>
      <c r="C621" s="1"/>
      <c r="D621" s="1"/>
      <c r="E621" s="1"/>
    </row>
    <row r="622" spans="1:5" x14ac:dyDescent="0.2">
      <c r="A622" s="1"/>
      <c r="B622" s="1"/>
      <c r="C622" s="1"/>
      <c r="D622" s="1"/>
      <c r="E622" s="1"/>
    </row>
    <row r="623" spans="1:5" x14ac:dyDescent="0.2">
      <c r="A623" s="1"/>
      <c r="B623" s="1"/>
      <c r="C623" s="1"/>
      <c r="D623" s="1"/>
      <c r="E623" s="1"/>
    </row>
    <row r="624" spans="1:5" x14ac:dyDescent="0.2">
      <c r="A624" s="1"/>
      <c r="B624" s="1"/>
      <c r="C624" s="1"/>
      <c r="D624" s="1"/>
      <c r="E624" s="1"/>
    </row>
    <row r="625" spans="1:5" x14ac:dyDescent="0.2">
      <c r="A625" s="1"/>
      <c r="B625" s="1"/>
      <c r="C625" s="1"/>
      <c r="D625" s="1"/>
      <c r="E625" s="1"/>
    </row>
    <row r="626" spans="1:5" x14ac:dyDescent="0.2">
      <c r="A626" s="1"/>
      <c r="B626" s="1"/>
      <c r="C626" s="1"/>
      <c r="D626" s="1"/>
      <c r="E626" s="1"/>
    </row>
    <row r="627" spans="1:5" x14ac:dyDescent="0.2">
      <c r="A627" s="1"/>
      <c r="B627" s="1"/>
      <c r="C627" s="1"/>
      <c r="D627" s="1"/>
      <c r="E627" s="1"/>
    </row>
    <row r="628" spans="1:5" x14ac:dyDescent="0.2">
      <c r="A628" s="1"/>
      <c r="B628" s="1"/>
      <c r="C628" s="1"/>
      <c r="D628" s="1"/>
      <c r="E628" s="1"/>
    </row>
    <row r="629" spans="1:5" x14ac:dyDescent="0.2">
      <c r="A629" s="1"/>
      <c r="B629" s="1"/>
      <c r="C629" s="1"/>
      <c r="D629" s="1"/>
      <c r="E629" s="1"/>
    </row>
    <row r="630" spans="1:5" x14ac:dyDescent="0.2">
      <c r="A630" s="1"/>
      <c r="B630" s="1"/>
      <c r="C630" s="1"/>
      <c r="D630" s="1"/>
      <c r="E630" s="1"/>
    </row>
    <row r="631" spans="1:5" x14ac:dyDescent="0.2">
      <c r="A631" s="1"/>
      <c r="B631" s="1"/>
      <c r="C631" s="1"/>
      <c r="D631" s="1"/>
      <c r="E631" s="1"/>
    </row>
    <row r="632" spans="1:5" x14ac:dyDescent="0.2">
      <c r="A632" s="1"/>
      <c r="B632" s="1"/>
      <c r="C632" s="1"/>
      <c r="D632" s="1"/>
      <c r="E632" s="1"/>
    </row>
    <row r="633" spans="1:5" x14ac:dyDescent="0.2">
      <c r="A633" s="1"/>
      <c r="B633" s="1"/>
      <c r="C633" s="1"/>
      <c r="D633" s="1"/>
      <c r="E633" s="1"/>
    </row>
    <row r="634" spans="1:5" x14ac:dyDescent="0.2">
      <c r="A634" s="1"/>
      <c r="B634" s="1"/>
      <c r="C634" s="1"/>
      <c r="D634" s="1"/>
      <c r="E634" s="1"/>
    </row>
    <row r="635" spans="1:5" x14ac:dyDescent="0.2">
      <c r="A635" s="1"/>
      <c r="B635" s="1"/>
      <c r="C635" s="1"/>
      <c r="D635" s="1"/>
      <c r="E635" s="1"/>
    </row>
    <row r="636" spans="1:5" x14ac:dyDescent="0.2">
      <c r="A636" s="1"/>
      <c r="B636" s="1"/>
      <c r="C636" s="1"/>
      <c r="D636" s="1"/>
      <c r="E636" s="1"/>
    </row>
    <row r="637" spans="1:5" x14ac:dyDescent="0.2">
      <c r="A637" s="1"/>
      <c r="B637" s="1"/>
      <c r="C637" s="1"/>
      <c r="D637" s="1"/>
      <c r="E637" s="1"/>
    </row>
    <row r="638" spans="1:5" x14ac:dyDescent="0.2">
      <c r="A638" s="1"/>
      <c r="B638" s="1"/>
      <c r="C638" s="1"/>
      <c r="D638" s="1"/>
      <c r="E638" s="1"/>
    </row>
    <row r="639" spans="1:5" x14ac:dyDescent="0.2">
      <c r="A639" s="1"/>
      <c r="B639" s="1"/>
      <c r="C639" s="1"/>
      <c r="D639" s="1"/>
      <c r="E639" s="1"/>
    </row>
    <row r="640" spans="1:5" x14ac:dyDescent="0.2">
      <c r="A640" s="1"/>
      <c r="B640" s="1"/>
      <c r="C640" s="1"/>
      <c r="D640" s="1"/>
      <c r="E640" s="1"/>
    </row>
    <row r="641" spans="1:5" x14ac:dyDescent="0.2">
      <c r="A641" s="1"/>
      <c r="B641" s="1"/>
      <c r="C641" s="1"/>
      <c r="D641" s="1"/>
      <c r="E641" s="1"/>
    </row>
    <row r="642" spans="1:5" x14ac:dyDescent="0.2">
      <c r="A642" s="1"/>
      <c r="B642" s="1"/>
      <c r="C642" s="1"/>
      <c r="D642" s="1"/>
      <c r="E642" s="1"/>
    </row>
    <row r="643" spans="1:5" x14ac:dyDescent="0.2">
      <c r="A643" s="1"/>
      <c r="B643" s="1"/>
      <c r="C643" s="1"/>
      <c r="D643" s="1"/>
      <c r="E643" s="1"/>
    </row>
    <row r="644" spans="1:5" x14ac:dyDescent="0.2">
      <c r="A644" s="1"/>
      <c r="B644" s="1"/>
      <c r="C644" s="1"/>
      <c r="D644" s="1"/>
      <c r="E644" s="1"/>
    </row>
    <row r="645" spans="1:5" x14ac:dyDescent="0.2">
      <c r="A645" s="1"/>
      <c r="B645" s="1"/>
      <c r="C645" s="1"/>
      <c r="D645" s="1"/>
      <c r="E645" s="1"/>
    </row>
    <row r="646" spans="1:5" x14ac:dyDescent="0.2">
      <c r="A646" s="1"/>
      <c r="B646" s="1"/>
      <c r="C646" s="1"/>
      <c r="D646" s="1"/>
      <c r="E646" s="1"/>
    </row>
    <row r="647" spans="1:5" x14ac:dyDescent="0.2">
      <c r="A647" s="1"/>
      <c r="B647" s="1"/>
      <c r="C647" s="1"/>
      <c r="D647" s="1"/>
      <c r="E647" s="1"/>
    </row>
    <row r="648" spans="1:5" x14ac:dyDescent="0.2">
      <c r="A648" s="1"/>
      <c r="B648" s="1"/>
      <c r="C648" s="1"/>
      <c r="D648" s="1"/>
      <c r="E648" s="1"/>
    </row>
    <row r="649" spans="1:5" x14ac:dyDescent="0.2">
      <c r="A649" s="1"/>
      <c r="B649" s="1"/>
      <c r="C649" s="1"/>
      <c r="D649" s="1"/>
      <c r="E649" s="1"/>
    </row>
    <row r="650" spans="1:5" x14ac:dyDescent="0.2">
      <c r="A650" s="1"/>
      <c r="B650" s="1"/>
      <c r="C650" s="1"/>
      <c r="D650" s="1"/>
      <c r="E650" s="1"/>
    </row>
    <row r="651" spans="1:5" x14ac:dyDescent="0.2">
      <c r="A651" s="1"/>
      <c r="B651" s="1"/>
      <c r="C651" s="1"/>
      <c r="D651" s="1"/>
      <c r="E651" s="1"/>
    </row>
    <row r="652" spans="1:5" x14ac:dyDescent="0.2">
      <c r="A652" s="1"/>
      <c r="B652" s="1"/>
      <c r="C652" s="1"/>
      <c r="D652" s="1"/>
      <c r="E652" s="1"/>
    </row>
    <row r="653" spans="1:5" x14ac:dyDescent="0.2">
      <c r="A653" s="1"/>
      <c r="B653" s="1"/>
      <c r="C653" s="1"/>
      <c r="D653" s="1"/>
      <c r="E653" s="1"/>
    </row>
    <row r="654" spans="1:5" x14ac:dyDescent="0.2">
      <c r="A654" s="1"/>
      <c r="B654" s="1"/>
      <c r="C654" s="1"/>
      <c r="D654" s="1"/>
      <c r="E654" s="1"/>
    </row>
    <row r="655" spans="1:5" x14ac:dyDescent="0.2">
      <c r="A655" s="1"/>
      <c r="B655" s="1"/>
      <c r="C655" s="1"/>
      <c r="D655" s="1"/>
      <c r="E655" s="1"/>
    </row>
    <row r="656" spans="1:5" x14ac:dyDescent="0.2">
      <c r="A656" s="1"/>
      <c r="B656" s="1"/>
      <c r="C656" s="1"/>
      <c r="D656" s="1"/>
      <c r="E656" s="1"/>
    </row>
    <row r="657" spans="1:5" x14ac:dyDescent="0.2">
      <c r="A657" s="1"/>
      <c r="B657" s="1"/>
      <c r="C657" s="1"/>
      <c r="D657" s="1"/>
      <c r="E657" s="1"/>
    </row>
    <row r="658" spans="1:5" x14ac:dyDescent="0.2">
      <c r="A658" s="1"/>
      <c r="B658" s="1"/>
      <c r="C658" s="1"/>
      <c r="D658" s="1"/>
      <c r="E658" s="1"/>
    </row>
    <row r="659" spans="1:5" x14ac:dyDescent="0.2">
      <c r="A659" s="1"/>
      <c r="B659" s="1"/>
      <c r="C659" s="1"/>
      <c r="D659" s="1"/>
      <c r="E659" s="1"/>
    </row>
    <row r="660" spans="1:5" x14ac:dyDescent="0.2">
      <c r="A660" s="1"/>
      <c r="B660" s="1"/>
      <c r="C660" s="1"/>
      <c r="D660" s="1"/>
      <c r="E660" s="1"/>
    </row>
    <row r="661" spans="1:5" x14ac:dyDescent="0.2">
      <c r="A661" s="1"/>
      <c r="B661" s="1"/>
      <c r="C661" s="1"/>
      <c r="D661" s="1"/>
      <c r="E661" s="1"/>
    </row>
    <row r="662" spans="1:5" x14ac:dyDescent="0.2">
      <c r="A662" s="1"/>
      <c r="B662" s="1"/>
      <c r="C662" s="1"/>
      <c r="D662" s="1"/>
      <c r="E662" s="1"/>
    </row>
    <row r="663" spans="1:5" x14ac:dyDescent="0.2">
      <c r="A663" s="1"/>
      <c r="B663" s="1"/>
      <c r="C663" s="1"/>
      <c r="D663" s="1"/>
      <c r="E663" s="1"/>
    </row>
    <row r="664" spans="1:5" x14ac:dyDescent="0.2">
      <c r="A664" s="1"/>
      <c r="B664" s="1"/>
      <c r="C664" s="1"/>
      <c r="D664" s="1"/>
      <c r="E664" s="1"/>
    </row>
    <row r="665" spans="1:5" x14ac:dyDescent="0.2">
      <c r="A665" s="1"/>
      <c r="B665" s="1"/>
      <c r="C665" s="1"/>
      <c r="D665" s="1"/>
      <c r="E665" s="1"/>
    </row>
    <row r="666" spans="1:5" x14ac:dyDescent="0.2">
      <c r="A666" s="1"/>
      <c r="B666" s="1"/>
      <c r="C666" s="1"/>
      <c r="D666" s="1"/>
      <c r="E666" s="1"/>
    </row>
    <row r="667" spans="1:5" x14ac:dyDescent="0.2">
      <c r="A667" s="1"/>
      <c r="B667" s="1"/>
      <c r="C667" s="1"/>
      <c r="D667" s="1"/>
      <c r="E667" s="1"/>
    </row>
    <row r="668" spans="1:5" x14ac:dyDescent="0.2">
      <c r="A668" s="1"/>
      <c r="B668" s="1"/>
      <c r="C668" s="1"/>
      <c r="D668" s="1"/>
      <c r="E668" s="1"/>
    </row>
    <row r="669" spans="1:5" x14ac:dyDescent="0.2">
      <c r="A669" s="1"/>
      <c r="B669" s="1"/>
      <c r="C669" s="1"/>
      <c r="D669" s="1"/>
      <c r="E669" s="1"/>
    </row>
    <row r="670" spans="1:5" x14ac:dyDescent="0.2">
      <c r="A670" s="1"/>
      <c r="B670" s="1"/>
      <c r="C670" s="1"/>
      <c r="D670" s="1"/>
      <c r="E670" s="1"/>
    </row>
    <row r="671" spans="1:5" x14ac:dyDescent="0.2">
      <c r="A671" s="1"/>
      <c r="B671" s="1"/>
      <c r="C671" s="1"/>
      <c r="D671" s="1"/>
      <c r="E671" s="1"/>
    </row>
    <row r="672" spans="1:5" x14ac:dyDescent="0.2">
      <c r="A672" s="1"/>
      <c r="B672" s="1"/>
      <c r="C672" s="1"/>
      <c r="D672" s="1"/>
      <c r="E672" s="1"/>
    </row>
    <row r="673" spans="1:5" x14ac:dyDescent="0.2">
      <c r="A673" s="1"/>
      <c r="B673" s="1"/>
      <c r="C673" s="1"/>
      <c r="D673" s="1"/>
      <c r="E673" s="1"/>
    </row>
    <row r="674" spans="1:5" x14ac:dyDescent="0.2">
      <c r="A674" s="1"/>
      <c r="B674" s="1"/>
      <c r="C674" s="1"/>
      <c r="D674" s="1"/>
      <c r="E674" s="1"/>
    </row>
    <row r="675" spans="1:5" x14ac:dyDescent="0.2">
      <c r="A675" s="1"/>
      <c r="B675" s="1"/>
      <c r="C675" s="1"/>
      <c r="D675" s="1"/>
      <c r="E675" s="1"/>
    </row>
    <row r="676" spans="1:5" x14ac:dyDescent="0.2">
      <c r="A676" s="1"/>
      <c r="B676" s="1"/>
      <c r="C676" s="1"/>
      <c r="D676" s="1"/>
      <c r="E676" s="1"/>
    </row>
    <row r="677" spans="1:5" x14ac:dyDescent="0.2">
      <c r="A677" s="1"/>
      <c r="B677" s="1"/>
      <c r="C677" s="1"/>
      <c r="D677" s="1"/>
      <c r="E677" s="1"/>
    </row>
    <row r="678" spans="1:5" x14ac:dyDescent="0.2">
      <c r="A678" s="1"/>
      <c r="B678" s="1"/>
      <c r="C678" s="1"/>
      <c r="D678" s="1"/>
      <c r="E678" s="1"/>
    </row>
    <row r="679" spans="1:5" x14ac:dyDescent="0.2">
      <c r="A679" s="1"/>
      <c r="B679" s="1"/>
      <c r="C679" s="1"/>
      <c r="D679" s="1"/>
      <c r="E679" s="1"/>
    </row>
    <row r="680" spans="1:5" x14ac:dyDescent="0.2">
      <c r="A680" s="1"/>
      <c r="B680" s="1"/>
      <c r="C680" s="1"/>
      <c r="D680" s="1"/>
      <c r="E680" s="1"/>
    </row>
    <row r="681" spans="1:5" x14ac:dyDescent="0.2">
      <c r="A681" s="1"/>
      <c r="B681" s="1"/>
      <c r="C681" s="1"/>
      <c r="D681" s="1"/>
      <c r="E681" s="1"/>
    </row>
    <row r="682" spans="1:5" x14ac:dyDescent="0.2">
      <c r="A682" s="1"/>
      <c r="B682" s="1"/>
      <c r="C682" s="1"/>
      <c r="D682" s="1"/>
      <c r="E682" s="1"/>
    </row>
    <row r="683" spans="1:5" x14ac:dyDescent="0.2">
      <c r="A683" s="1"/>
      <c r="B683" s="1"/>
      <c r="C683" s="1"/>
      <c r="D683" s="1"/>
      <c r="E683" s="1"/>
    </row>
    <row r="684" spans="1:5" x14ac:dyDescent="0.2">
      <c r="A684" s="1"/>
      <c r="B684" s="1"/>
      <c r="C684" s="1"/>
      <c r="D684" s="1"/>
      <c r="E684" s="1"/>
    </row>
    <row r="685" spans="1:5" x14ac:dyDescent="0.2">
      <c r="A685" s="1"/>
      <c r="B685" s="1"/>
      <c r="C685" s="1"/>
      <c r="D685" s="1"/>
      <c r="E685" s="1"/>
    </row>
    <row r="686" spans="1:5" x14ac:dyDescent="0.2">
      <c r="A686" s="1"/>
      <c r="B686" s="1"/>
      <c r="C686" s="1"/>
      <c r="D686" s="1"/>
      <c r="E686" s="1"/>
    </row>
    <row r="687" spans="1:5" x14ac:dyDescent="0.2">
      <c r="A687" s="1"/>
      <c r="B687" s="1"/>
      <c r="C687" s="1"/>
      <c r="D687" s="1"/>
      <c r="E687" s="1"/>
    </row>
    <row r="688" spans="1:5" x14ac:dyDescent="0.2">
      <c r="A688" s="1"/>
      <c r="B688" s="1"/>
      <c r="C688" s="1"/>
      <c r="D688" s="1"/>
      <c r="E688" s="1"/>
    </row>
    <row r="689" spans="1:5" x14ac:dyDescent="0.2">
      <c r="A689" s="1"/>
      <c r="B689" s="1"/>
      <c r="C689" s="1"/>
      <c r="D689" s="1"/>
      <c r="E689" s="1"/>
    </row>
    <row r="690" spans="1:5" x14ac:dyDescent="0.2">
      <c r="A690" s="1"/>
      <c r="B690" s="1"/>
      <c r="C690" s="1"/>
      <c r="D690" s="1"/>
      <c r="E690" s="1"/>
    </row>
    <row r="691" spans="1:5" x14ac:dyDescent="0.2">
      <c r="A691" s="1"/>
      <c r="B691" s="1"/>
      <c r="C691" s="1"/>
      <c r="D691" s="1"/>
      <c r="E691" s="1"/>
    </row>
    <row r="692" spans="1:5" x14ac:dyDescent="0.2">
      <c r="A692" s="1"/>
      <c r="B692" s="1"/>
      <c r="C692" s="1"/>
      <c r="D692" s="1"/>
      <c r="E692" s="1"/>
    </row>
    <row r="693" spans="1:5" x14ac:dyDescent="0.2">
      <c r="A693" s="1"/>
      <c r="B693" s="1"/>
      <c r="C693" s="1"/>
      <c r="D693" s="1"/>
      <c r="E693" s="1"/>
    </row>
    <row r="694" spans="1:5" x14ac:dyDescent="0.2">
      <c r="A694" s="1"/>
      <c r="B694" s="1"/>
      <c r="C694" s="1"/>
      <c r="D694" s="1"/>
      <c r="E694" s="1"/>
    </row>
    <row r="695" spans="1:5" x14ac:dyDescent="0.2">
      <c r="A695" s="1"/>
      <c r="B695" s="1"/>
      <c r="C695" s="1"/>
      <c r="D695" s="1"/>
      <c r="E695" s="1"/>
    </row>
    <row r="696" spans="1:5" x14ac:dyDescent="0.2">
      <c r="A696" s="1"/>
      <c r="B696" s="1"/>
      <c r="C696" s="1"/>
      <c r="D696" s="1"/>
      <c r="E696" s="1"/>
    </row>
    <row r="697" spans="1:5" x14ac:dyDescent="0.2">
      <c r="A697" s="1"/>
      <c r="B697" s="1"/>
      <c r="C697" s="1"/>
      <c r="D697" s="1"/>
      <c r="E697" s="1"/>
    </row>
    <row r="698" spans="1:5" x14ac:dyDescent="0.2">
      <c r="A698" s="1"/>
      <c r="B698" s="1"/>
      <c r="C698" s="1"/>
      <c r="D698" s="1"/>
      <c r="E698" s="1"/>
    </row>
    <row r="699" spans="1:5" x14ac:dyDescent="0.2">
      <c r="A699" s="1"/>
      <c r="B699" s="1"/>
      <c r="C699" s="1"/>
      <c r="D699" s="1"/>
      <c r="E699" s="1"/>
    </row>
    <row r="700" spans="1:5" x14ac:dyDescent="0.2">
      <c r="A700" s="1"/>
      <c r="B700" s="1"/>
      <c r="C700" s="1"/>
      <c r="D700" s="1"/>
      <c r="E700" s="1"/>
    </row>
    <row r="701" spans="1:5" x14ac:dyDescent="0.2">
      <c r="A701" s="1"/>
      <c r="B701" s="1"/>
      <c r="C701" s="1"/>
      <c r="D701" s="1"/>
      <c r="E701" s="1"/>
    </row>
    <row r="702" spans="1:5" x14ac:dyDescent="0.2">
      <c r="A702" s="1"/>
      <c r="B702" s="1"/>
      <c r="C702" s="1"/>
      <c r="D702" s="1"/>
      <c r="E702" s="1"/>
    </row>
    <row r="703" spans="1:5" x14ac:dyDescent="0.2">
      <c r="A703" s="1"/>
      <c r="B703" s="1"/>
      <c r="C703" s="1"/>
      <c r="D703" s="1"/>
      <c r="E703" s="1"/>
    </row>
    <row r="704" spans="1:5" x14ac:dyDescent="0.2">
      <c r="A704" s="1"/>
      <c r="B704" s="1"/>
      <c r="C704" s="1"/>
      <c r="D704" s="1"/>
      <c r="E704" s="1"/>
    </row>
    <row r="705" spans="1:5" x14ac:dyDescent="0.2">
      <c r="A705" s="1"/>
      <c r="B705" s="1"/>
      <c r="C705" s="1"/>
      <c r="D705" s="1"/>
      <c r="E705" s="1"/>
    </row>
    <row r="706" spans="1:5" x14ac:dyDescent="0.2">
      <c r="A706" s="1"/>
      <c r="B706" s="1"/>
      <c r="C706" s="1"/>
      <c r="D706" s="1"/>
      <c r="E706" s="1"/>
    </row>
    <row r="707" spans="1:5" x14ac:dyDescent="0.2">
      <c r="A707" s="1"/>
      <c r="B707" s="1"/>
      <c r="C707" s="1"/>
      <c r="D707" s="1"/>
      <c r="E707" s="1"/>
    </row>
    <row r="708" spans="1:5" x14ac:dyDescent="0.2">
      <c r="A708" s="1"/>
      <c r="B708" s="1"/>
      <c r="C708" s="1"/>
      <c r="D708" s="1"/>
      <c r="E708" s="1"/>
    </row>
    <row r="709" spans="1:5" x14ac:dyDescent="0.2">
      <c r="A709" s="1"/>
      <c r="B709" s="1"/>
      <c r="C709" s="1"/>
      <c r="D709" s="1"/>
      <c r="E709" s="1"/>
    </row>
    <row r="710" spans="1:5" x14ac:dyDescent="0.2">
      <c r="A710" s="1"/>
      <c r="B710" s="1"/>
      <c r="C710" s="1"/>
      <c r="D710" s="1"/>
      <c r="E710" s="1"/>
    </row>
    <row r="711" spans="1:5" x14ac:dyDescent="0.2">
      <c r="A711" s="1"/>
      <c r="B711" s="1"/>
      <c r="C711" s="1"/>
      <c r="D711" s="1"/>
      <c r="E711" s="1"/>
    </row>
    <row r="712" spans="1:5" x14ac:dyDescent="0.2">
      <c r="A712" s="1"/>
      <c r="B712" s="1"/>
      <c r="C712" s="1"/>
      <c r="D712" s="1"/>
      <c r="E712" s="1"/>
    </row>
    <row r="713" spans="1:5" x14ac:dyDescent="0.2">
      <c r="A713" s="1"/>
      <c r="B713" s="1"/>
      <c r="C713" s="1"/>
      <c r="D713" s="1"/>
      <c r="E713" s="1"/>
    </row>
    <row r="714" spans="1:5" x14ac:dyDescent="0.2">
      <c r="A714" s="1"/>
      <c r="B714" s="1"/>
      <c r="C714" s="1"/>
      <c r="D714" s="1"/>
      <c r="E714" s="1"/>
    </row>
    <row r="715" spans="1:5" x14ac:dyDescent="0.2">
      <c r="A715" s="1"/>
      <c r="B715" s="1"/>
      <c r="C715" s="1"/>
      <c r="D715" s="1"/>
      <c r="E715" s="1"/>
    </row>
    <row r="716" spans="1:5" x14ac:dyDescent="0.2">
      <c r="A716" s="1"/>
      <c r="B716" s="1"/>
      <c r="C716" s="1"/>
      <c r="D716" s="1"/>
      <c r="E716" s="1"/>
    </row>
    <row r="717" spans="1:5" x14ac:dyDescent="0.2">
      <c r="A717" s="1"/>
      <c r="B717" s="1"/>
      <c r="C717" s="1"/>
      <c r="D717" s="1"/>
      <c r="E717" s="1"/>
    </row>
    <row r="718" spans="1:5" x14ac:dyDescent="0.2">
      <c r="A718" s="1"/>
      <c r="B718" s="1"/>
      <c r="C718" s="1"/>
      <c r="D718" s="1"/>
      <c r="E718" s="1"/>
    </row>
    <row r="719" spans="1:5" x14ac:dyDescent="0.2">
      <c r="A719" s="1"/>
      <c r="B719" s="1"/>
      <c r="C719" s="1"/>
      <c r="D719" s="1"/>
      <c r="E719" s="1"/>
    </row>
    <row r="720" spans="1:5" x14ac:dyDescent="0.2">
      <c r="A720" s="1"/>
      <c r="B720" s="1"/>
      <c r="C720" s="1"/>
      <c r="D720" s="1"/>
      <c r="E720" s="1"/>
    </row>
    <row r="721" spans="1:5" x14ac:dyDescent="0.2">
      <c r="A721" s="1"/>
      <c r="B721" s="1"/>
      <c r="C721" s="1"/>
      <c r="D721" s="1"/>
      <c r="E721" s="1"/>
    </row>
    <row r="722" spans="1:5" x14ac:dyDescent="0.2">
      <c r="A722" s="1"/>
      <c r="B722" s="1"/>
      <c r="C722" s="1"/>
      <c r="D722" s="1"/>
      <c r="E722" s="1"/>
    </row>
    <row r="723" spans="1:5" x14ac:dyDescent="0.2">
      <c r="A723" s="1"/>
      <c r="B723" s="1"/>
      <c r="C723" s="1"/>
      <c r="D723" s="1"/>
      <c r="E723" s="1"/>
    </row>
    <row r="724" spans="1:5" x14ac:dyDescent="0.2">
      <c r="A724" s="1"/>
      <c r="B724" s="1"/>
      <c r="C724" s="1"/>
      <c r="D724" s="1"/>
      <c r="E724" s="1"/>
    </row>
    <row r="725" spans="1:5" x14ac:dyDescent="0.2">
      <c r="A725" s="1"/>
      <c r="B725" s="1"/>
      <c r="C725" s="1"/>
      <c r="D725" s="1"/>
      <c r="E725" s="1"/>
    </row>
    <row r="726" spans="1:5" x14ac:dyDescent="0.2">
      <c r="A726" s="1"/>
      <c r="B726" s="1"/>
      <c r="C726" s="1"/>
      <c r="D726" s="1"/>
      <c r="E726" s="1"/>
    </row>
    <row r="727" spans="1:5" x14ac:dyDescent="0.2">
      <c r="A727" s="1"/>
      <c r="B727" s="1"/>
      <c r="C727" s="1"/>
      <c r="D727" s="1"/>
      <c r="E727" s="1"/>
    </row>
    <row r="728" spans="1:5" x14ac:dyDescent="0.2">
      <c r="A728" s="1"/>
      <c r="B728" s="1"/>
      <c r="C728" s="1"/>
      <c r="D728" s="1"/>
      <c r="E728" s="1"/>
    </row>
    <row r="729" spans="1:5" x14ac:dyDescent="0.2">
      <c r="A729" s="1"/>
      <c r="B729" s="1"/>
      <c r="C729" s="1"/>
      <c r="D729" s="1"/>
      <c r="E729" s="1"/>
    </row>
    <row r="730" spans="1:5" x14ac:dyDescent="0.2">
      <c r="A730" s="1"/>
      <c r="B730" s="1"/>
      <c r="C730" s="1"/>
      <c r="D730" s="1"/>
      <c r="E730" s="1"/>
    </row>
    <row r="731" spans="1:5" x14ac:dyDescent="0.2">
      <c r="A731" s="1"/>
      <c r="B731" s="1"/>
      <c r="C731" s="1"/>
      <c r="D731" s="1"/>
      <c r="E731" s="1"/>
    </row>
    <row r="732" spans="1:5" x14ac:dyDescent="0.2">
      <c r="A732" s="1"/>
      <c r="B732" s="1"/>
      <c r="C732" s="1"/>
      <c r="D732" s="1"/>
      <c r="E732" s="1"/>
    </row>
    <row r="733" spans="1:5" x14ac:dyDescent="0.2">
      <c r="A733" s="1"/>
      <c r="B733" s="1"/>
      <c r="C733" s="1"/>
      <c r="D733" s="1"/>
      <c r="E733" s="1"/>
    </row>
    <row r="734" spans="1:5" x14ac:dyDescent="0.2">
      <c r="A734" s="1"/>
      <c r="B734" s="1"/>
      <c r="C734" s="1"/>
      <c r="D734" s="1"/>
      <c r="E734" s="1"/>
    </row>
    <row r="735" spans="1:5" x14ac:dyDescent="0.2">
      <c r="A735" s="1"/>
      <c r="B735" s="1"/>
      <c r="C735" s="1"/>
      <c r="D735" s="1"/>
      <c r="E735" s="1"/>
    </row>
    <row r="736" spans="1:5" x14ac:dyDescent="0.2">
      <c r="A736" s="1"/>
      <c r="B736" s="1"/>
      <c r="C736" s="1"/>
      <c r="D736" s="1"/>
      <c r="E736" s="1"/>
    </row>
    <row r="737" spans="1:5" x14ac:dyDescent="0.2">
      <c r="A737" s="1"/>
      <c r="B737" s="1"/>
      <c r="C737" s="1"/>
      <c r="D737" s="1"/>
      <c r="E737" s="1"/>
    </row>
    <row r="738" spans="1:5" x14ac:dyDescent="0.2">
      <c r="A738" s="1"/>
      <c r="B738" s="1"/>
      <c r="C738" s="1"/>
      <c r="D738" s="1"/>
      <c r="E738" s="1"/>
    </row>
    <row r="739" spans="1:5" x14ac:dyDescent="0.2">
      <c r="A739" s="1"/>
      <c r="B739" s="1"/>
      <c r="C739" s="1"/>
      <c r="D739" s="1"/>
      <c r="E739" s="1"/>
    </row>
    <row r="740" spans="1:5" x14ac:dyDescent="0.2">
      <c r="A740" s="1"/>
      <c r="B740" s="1"/>
      <c r="C740" s="1"/>
      <c r="D740" s="1"/>
      <c r="E740" s="1"/>
    </row>
    <row r="741" spans="1:5" x14ac:dyDescent="0.2">
      <c r="A741" s="1"/>
      <c r="B741" s="1"/>
      <c r="C741" s="1"/>
      <c r="D741" s="1"/>
      <c r="E741" s="1"/>
    </row>
    <row r="742" spans="1:5" x14ac:dyDescent="0.2">
      <c r="A742" s="1"/>
      <c r="B742" s="1"/>
      <c r="C742" s="1"/>
      <c r="D742" s="1"/>
      <c r="E742" s="1"/>
    </row>
    <row r="743" spans="1:5" x14ac:dyDescent="0.2">
      <c r="A743" s="1"/>
      <c r="B743" s="1"/>
      <c r="C743" s="1"/>
      <c r="D743" s="1"/>
      <c r="E743" s="1"/>
    </row>
    <row r="744" spans="1:5" x14ac:dyDescent="0.2">
      <c r="A744" s="1"/>
      <c r="B744" s="1"/>
      <c r="C744" s="1"/>
      <c r="D744" s="1"/>
      <c r="E744" s="1"/>
    </row>
    <row r="745" spans="1:5" x14ac:dyDescent="0.2">
      <c r="A745" s="1"/>
      <c r="B745" s="1"/>
      <c r="C745" s="1"/>
      <c r="D745" s="1"/>
      <c r="E745" s="1"/>
    </row>
    <row r="746" spans="1:5" x14ac:dyDescent="0.2">
      <c r="A746" s="1"/>
      <c r="B746" s="1"/>
      <c r="C746" s="1"/>
      <c r="D746" s="1"/>
      <c r="E746" s="1"/>
    </row>
    <row r="747" spans="1:5" x14ac:dyDescent="0.2">
      <c r="A747" s="1"/>
      <c r="B747" s="1"/>
      <c r="C747" s="1"/>
      <c r="D747" s="1"/>
      <c r="E747" s="1"/>
    </row>
    <row r="748" spans="1:5" x14ac:dyDescent="0.2">
      <c r="A748" s="1"/>
      <c r="B748" s="1"/>
      <c r="C748" s="1"/>
      <c r="D748" s="1"/>
      <c r="E748" s="1"/>
    </row>
    <row r="749" spans="1:5" x14ac:dyDescent="0.2">
      <c r="A749" s="1"/>
      <c r="B749" s="1"/>
      <c r="C749" s="1"/>
      <c r="D749" s="1"/>
      <c r="E749" s="1"/>
    </row>
    <row r="750" spans="1:5" x14ac:dyDescent="0.2">
      <c r="A750" s="1"/>
      <c r="B750" s="1"/>
      <c r="C750" s="1"/>
      <c r="D750" s="1"/>
      <c r="E750" s="1"/>
    </row>
    <row r="751" spans="1:5" x14ac:dyDescent="0.2">
      <c r="A751" s="1"/>
      <c r="B751" s="1"/>
      <c r="C751" s="1"/>
      <c r="D751" s="1"/>
      <c r="E751" s="1"/>
    </row>
    <row r="752" spans="1:5" x14ac:dyDescent="0.2">
      <c r="A752" s="1"/>
      <c r="B752" s="1"/>
      <c r="C752" s="1"/>
      <c r="D752" s="1"/>
      <c r="E752" s="1"/>
    </row>
    <row r="753" spans="1:5" x14ac:dyDescent="0.2">
      <c r="A753" s="1"/>
      <c r="B753" s="1"/>
      <c r="C753" s="1"/>
      <c r="D753" s="1"/>
      <c r="E753" s="1"/>
    </row>
    <row r="754" spans="1:5" x14ac:dyDescent="0.2">
      <c r="A754" s="1"/>
      <c r="B754" s="1"/>
      <c r="C754" s="1"/>
      <c r="D754" s="1"/>
      <c r="E754" s="1"/>
    </row>
    <row r="755" spans="1:5" x14ac:dyDescent="0.2">
      <c r="A755" s="1"/>
      <c r="B755" s="1"/>
      <c r="C755" s="1"/>
      <c r="D755" s="1"/>
      <c r="E755" s="1"/>
    </row>
    <row r="756" spans="1:5" x14ac:dyDescent="0.2">
      <c r="A756" s="1"/>
      <c r="B756" s="1"/>
      <c r="C756" s="1"/>
      <c r="D756" s="1"/>
      <c r="E756" s="1"/>
    </row>
    <row r="757" spans="1:5" x14ac:dyDescent="0.2">
      <c r="A757" s="1"/>
      <c r="B757" s="1"/>
      <c r="C757" s="1"/>
      <c r="D757" s="1"/>
      <c r="E757" s="1"/>
    </row>
    <row r="758" spans="1:5" x14ac:dyDescent="0.2">
      <c r="A758" s="1"/>
      <c r="B758" s="1"/>
      <c r="C758" s="1"/>
      <c r="D758" s="1"/>
      <c r="E758" s="1"/>
    </row>
    <row r="759" spans="1:5" x14ac:dyDescent="0.2">
      <c r="A759" s="1"/>
      <c r="B759" s="1"/>
      <c r="C759" s="1"/>
      <c r="D759" s="1"/>
      <c r="E759" s="1"/>
    </row>
    <row r="760" spans="1:5" x14ac:dyDescent="0.2">
      <c r="A760" s="1"/>
      <c r="B760" s="1"/>
      <c r="C760" s="1"/>
      <c r="D760" s="1"/>
      <c r="E760" s="1"/>
    </row>
    <row r="761" spans="1:5" x14ac:dyDescent="0.2">
      <c r="A761" s="1"/>
      <c r="B761" s="1"/>
      <c r="C761" s="1"/>
      <c r="D761" s="1"/>
      <c r="E761" s="1"/>
    </row>
    <row r="762" spans="1:5" x14ac:dyDescent="0.2">
      <c r="A762" s="1"/>
      <c r="B762" s="1"/>
      <c r="C762" s="1"/>
      <c r="D762" s="1"/>
      <c r="E762" s="1"/>
    </row>
    <row r="763" spans="1:5" x14ac:dyDescent="0.2">
      <c r="A763" s="1"/>
      <c r="B763" s="1"/>
      <c r="C763" s="1"/>
      <c r="D763" s="1"/>
      <c r="E763" s="1"/>
    </row>
    <row r="764" spans="1:5" x14ac:dyDescent="0.2">
      <c r="A764" s="1"/>
      <c r="B764" s="1"/>
      <c r="C764" s="1"/>
      <c r="D764" s="1"/>
      <c r="E764" s="1"/>
    </row>
    <row r="765" spans="1:5" x14ac:dyDescent="0.2">
      <c r="A765" s="1"/>
      <c r="B765" s="1"/>
      <c r="C765" s="1"/>
      <c r="D765" s="1"/>
      <c r="E765" s="1"/>
    </row>
    <row r="766" spans="1:5" x14ac:dyDescent="0.2">
      <c r="A766" s="1"/>
      <c r="B766" s="1"/>
      <c r="C766" s="1"/>
      <c r="D766" s="1"/>
      <c r="E766" s="1"/>
    </row>
    <row r="767" spans="1:5" x14ac:dyDescent="0.2">
      <c r="A767" s="1"/>
      <c r="B767" s="1"/>
      <c r="C767" s="1"/>
      <c r="D767" s="1"/>
      <c r="E767" s="1"/>
    </row>
    <row r="768" spans="1:5" x14ac:dyDescent="0.2">
      <c r="A768" s="1"/>
      <c r="B768" s="1"/>
      <c r="C768" s="1"/>
      <c r="D768" s="1"/>
      <c r="E768" s="1"/>
    </row>
    <row r="769" spans="1:5" x14ac:dyDescent="0.2">
      <c r="A769" s="1"/>
      <c r="B769" s="1"/>
      <c r="C769" s="1"/>
      <c r="D769" s="1"/>
      <c r="E769" s="1"/>
    </row>
    <row r="770" spans="1:5" x14ac:dyDescent="0.2">
      <c r="A770" s="1"/>
      <c r="B770" s="1"/>
      <c r="C770" s="1"/>
      <c r="D770" s="1"/>
      <c r="E770" s="1"/>
    </row>
    <row r="771" spans="1:5" x14ac:dyDescent="0.2">
      <c r="A771" s="1"/>
      <c r="B771" s="1"/>
      <c r="C771" s="1"/>
      <c r="D771" s="1"/>
      <c r="E771" s="1"/>
    </row>
    <row r="772" spans="1:5" x14ac:dyDescent="0.2">
      <c r="A772" s="1"/>
      <c r="B772" s="1"/>
      <c r="C772" s="1"/>
      <c r="D772" s="1"/>
      <c r="E772" s="1"/>
    </row>
    <row r="773" spans="1:5" x14ac:dyDescent="0.2">
      <c r="A773" s="1"/>
      <c r="B773" s="1"/>
      <c r="C773" s="1"/>
      <c r="D773" s="1"/>
      <c r="E773" s="1"/>
    </row>
    <row r="774" spans="1:5" x14ac:dyDescent="0.2">
      <c r="A774" s="1"/>
      <c r="B774" s="1"/>
      <c r="C774" s="1"/>
      <c r="D774" s="1"/>
      <c r="E774" s="1"/>
    </row>
    <row r="775" spans="1:5" x14ac:dyDescent="0.2">
      <c r="A775" s="1"/>
      <c r="B775" s="1"/>
      <c r="C775" s="1"/>
      <c r="D775" s="1"/>
      <c r="E775" s="1"/>
    </row>
    <row r="776" spans="1:5" x14ac:dyDescent="0.2">
      <c r="A776" s="1"/>
      <c r="B776" s="1"/>
      <c r="C776" s="1"/>
      <c r="D776" s="1"/>
      <c r="E776" s="1"/>
    </row>
    <row r="777" spans="1:5" x14ac:dyDescent="0.2">
      <c r="A777" s="1"/>
      <c r="B777" s="1"/>
      <c r="C777" s="1"/>
      <c r="D777" s="1"/>
      <c r="E777" s="1"/>
    </row>
    <row r="778" spans="1:5" x14ac:dyDescent="0.2">
      <c r="A778" s="1"/>
      <c r="B778" s="1"/>
      <c r="C778" s="1"/>
      <c r="D778" s="1"/>
      <c r="E778" s="1"/>
    </row>
    <row r="779" spans="1:5" x14ac:dyDescent="0.2">
      <c r="A779" s="1"/>
      <c r="B779" s="1"/>
      <c r="C779" s="1"/>
      <c r="D779" s="1"/>
      <c r="E779" s="1"/>
    </row>
    <row r="780" spans="1:5" x14ac:dyDescent="0.2">
      <c r="A780" s="1"/>
      <c r="B780" s="1"/>
      <c r="C780" s="1"/>
      <c r="D780" s="1"/>
      <c r="E780" s="1"/>
    </row>
    <row r="781" spans="1:5" x14ac:dyDescent="0.2">
      <c r="A781" s="1"/>
      <c r="B781" s="1"/>
      <c r="C781" s="1"/>
      <c r="D781" s="1"/>
      <c r="E781" s="1"/>
    </row>
    <row r="782" spans="1:5" x14ac:dyDescent="0.2">
      <c r="A782" s="1"/>
      <c r="B782" s="1"/>
      <c r="C782" s="1"/>
      <c r="D782" s="1"/>
      <c r="E782" s="1"/>
    </row>
    <row r="783" spans="1:5" x14ac:dyDescent="0.2">
      <c r="A783" s="1"/>
      <c r="B783" s="1"/>
      <c r="C783" s="1"/>
      <c r="D783" s="1"/>
      <c r="E783" s="1"/>
    </row>
    <row r="784" spans="1:5" x14ac:dyDescent="0.2">
      <c r="A784" s="1"/>
      <c r="B784" s="1"/>
      <c r="C784" s="1"/>
      <c r="D784" s="1"/>
      <c r="E784" s="1"/>
    </row>
    <row r="785" spans="1:5" x14ac:dyDescent="0.2">
      <c r="A785" s="1"/>
      <c r="B785" s="1"/>
      <c r="C785" s="1"/>
      <c r="D785" s="1"/>
      <c r="E785" s="1"/>
    </row>
    <row r="786" spans="1:5" x14ac:dyDescent="0.2">
      <c r="A786" s="1"/>
      <c r="B786" s="1"/>
      <c r="C786" s="1"/>
      <c r="D786" s="1"/>
      <c r="E786" s="1"/>
    </row>
    <row r="787" spans="1:5" x14ac:dyDescent="0.2">
      <c r="A787" s="1"/>
      <c r="B787" s="1"/>
      <c r="C787" s="1"/>
      <c r="D787" s="1"/>
      <c r="E787" s="1"/>
    </row>
    <row r="788" spans="1:5" x14ac:dyDescent="0.2">
      <c r="A788" s="1"/>
      <c r="B788" s="1"/>
      <c r="C788" s="1"/>
      <c r="D788" s="1"/>
      <c r="E788" s="1"/>
    </row>
    <row r="789" spans="1:5" x14ac:dyDescent="0.2">
      <c r="A789" s="1"/>
      <c r="B789" s="1"/>
      <c r="C789" s="1"/>
      <c r="D789" s="1"/>
      <c r="E789" s="1"/>
    </row>
    <row r="790" spans="1:5" x14ac:dyDescent="0.2">
      <c r="A790" s="1"/>
      <c r="B790" s="1"/>
      <c r="C790" s="1"/>
      <c r="D790" s="1"/>
      <c r="E790" s="1"/>
    </row>
    <row r="791" spans="1:5" x14ac:dyDescent="0.2">
      <c r="A791" s="1"/>
      <c r="B791" s="1"/>
      <c r="C791" s="1"/>
      <c r="D791" s="1"/>
      <c r="E791" s="1"/>
    </row>
    <row r="792" spans="1:5" x14ac:dyDescent="0.2">
      <c r="A792" s="1"/>
      <c r="B792" s="1"/>
      <c r="C792" s="1"/>
      <c r="D792" s="1"/>
      <c r="E792" s="1"/>
    </row>
    <row r="793" spans="1:5" x14ac:dyDescent="0.2">
      <c r="A793" s="1"/>
      <c r="B793" s="1"/>
      <c r="C793" s="1"/>
      <c r="D793" s="1"/>
      <c r="E793" s="1"/>
    </row>
    <row r="794" spans="1:5" x14ac:dyDescent="0.2">
      <c r="A794" s="1"/>
      <c r="B794" s="1"/>
      <c r="C794" s="1"/>
      <c r="D794" s="1"/>
      <c r="E794" s="1"/>
    </row>
    <row r="795" spans="1:5" x14ac:dyDescent="0.2">
      <c r="A795" s="1"/>
      <c r="B795" s="1"/>
      <c r="C795" s="1"/>
      <c r="D795" s="1"/>
      <c r="E795" s="1"/>
    </row>
    <row r="796" spans="1:5" x14ac:dyDescent="0.2">
      <c r="A796" s="1"/>
      <c r="B796" s="1"/>
      <c r="C796" s="1"/>
      <c r="D796" s="1"/>
      <c r="E796" s="1"/>
    </row>
    <row r="797" spans="1:5" x14ac:dyDescent="0.2">
      <c r="A797" s="1"/>
      <c r="B797" s="1"/>
      <c r="C797" s="1"/>
      <c r="D797" s="1"/>
      <c r="E797" s="1"/>
    </row>
    <row r="798" spans="1:5" x14ac:dyDescent="0.2">
      <c r="A798" s="1"/>
      <c r="B798" s="1"/>
      <c r="C798" s="1"/>
      <c r="D798" s="1"/>
      <c r="E798" s="1"/>
    </row>
    <row r="799" spans="1:5" x14ac:dyDescent="0.2">
      <c r="A799" s="1"/>
      <c r="B799" s="1"/>
      <c r="C799" s="1"/>
      <c r="D799" s="1"/>
      <c r="E799" s="1"/>
    </row>
    <row r="800" spans="1:5" x14ac:dyDescent="0.2">
      <c r="A800" s="1"/>
      <c r="B800" s="1"/>
      <c r="C800" s="1"/>
      <c r="D800" s="1"/>
      <c r="E800" s="1"/>
    </row>
    <row r="801" spans="1:5" x14ac:dyDescent="0.2">
      <c r="A801" s="1"/>
      <c r="B801" s="1"/>
      <c r="C801" s="1"/>
      <c r="D801" s="1"/>
      <c r="E801" s="1"/>
    </row>
    <row r="802" spans="1:5" x14ac:dyDescent="0.2">
      <c r="A802" s="1"/>
      <c r="B802" s="1"/>
      <c r="C802" s="1"/>
      <c r="D802" s="1"/>
      <c r="E802" s="1"/>
    </row>
    <row r="803" spans="1:5" x14ac:dyDescent="0.2">
      <c r="A803" s="1"/>
      <c r="B803" s="1"/>
      <c r="C803" s="1"/>
      <c r="D803" s="1"/>
      <c r="E803" s="1"/>
    </row>
    <row r="804" spans="1:5" x14ac:dyDescent="0.2">
      <c r="A804" s="1"/>
      <c r="B804" s="1"/>
      <c r="C804" s="1"/>
      <c r="D804" s="1"/>
      <c r="E804" s="1"/>
    </row>
    <row r="805" spans="1:5" x14ac:dyDescent="0.2">
      <c r="A805" s="1"/>
      <c r="B805" s="1"/>
      <c r="C805" s="1"/>
      <c r="D805" s="1"/>
      <c r="E805" s="1"/>
    </row>
    <row r="806" spans="1:5" x14ac:dyDescent="0.2">
      <c r="A806" s="1"/>
      <c r="B806" s="1"/>
      <c r="C806" s="1"/>
      <c r="D806" s="1"/>
      <c r="E806" s="1"/>
    </row>
    <row r="807" spans="1:5" x14ac:dyDescent="0.2">
      <c r="A807" s="1"/>
      <c r="B807" s="1"/>
      <c r="C807" s="1"/>
      <c r="D807" s="1"/>
      <c r="E807" s="1"/>
    </row>
    <row r="808" spans="1:5" x14ac:dyDescent="0.2">
      <c r="A808" s="1"/>
      <c r="B808" s="1"/>
      <c r="C808" s="1"/>
      <c r="D808" s="1"/>
      <c r="E808" s="1"/>
    </row>
    <row r="809" spans="1:5" x14ac:dyDescent="0.2">
      <c r="A809" s="1"/>
      <c r="B809" s="1"/>
      <c r="C809" s="1"/>
      <c r="D809" s="1"/>
      <c r="E809" s="1"/>
    </row>
    <row r="810" spans="1:5" x14ac:dyDescent="0.2">
      <c r="A810" s="1"/>
      <c r="B810" s="1"/>
      <c r="C810" s="1"/>
      <c r="D810" s="1"/>
      <c r="E810" s="1"/>
    </row>
    <row r="811" spans="1:5" x14ac:dyDescent="0.2">
      <c r="A811" s="1"/>
      <c r="B811" s="1"/>
      <c r="C811" s="1"/>
      <c r="D811" s="1"/>
      <c r="E811" s="1"/>
    </row>
    <row r="812" spans="1:5" x14ac:dyDescent="0.2">
      <c r="A812" s="1"/>
      <c r="B812" s="1"/>
      <c r="C812" s="1"/>
      <c r="D812" s="1"/>
      <c r="E812" s="1"/>
    </row>
    <row r="813" spans="1:5" x14ac:dyDescent="0.2">
      <c r="A813" s="1"/>
      <c r="B813" s="1"/>
      <c r="C813" s="1"/>
      <c r="D813" s="1"/>
      <c r="E813" s="1"/>
    </row>
    <row r="814" spans="1:5" x14ac:dyDescent="0.2">
      <c r="A814" s="1"/>
      <c r="B814" s="1"/>
      <c r="C814" s="1"/>
      <c r="D814" s="1"/>
      <c r="E814" s="1"/>
    </row>
    <row r="815" spans="1:5" x14ac:dyDescent="0.2">
      <c r="A815" s="1"/>
      <c r="B815" s="1"/>
      <c r="C815" s="1"/>
      <c r="D815" s="1"/>
      <c r="E815" s="1"/>
    </row>
    <row r="816" spans="1:5" x14ac:dyDescent="0.2">
      <c r="A816" s="1"/>
      <c r="B816" s="1"/>
      <c r="C816" s="1"/>
      <c r="D816" s="1"/>
      <c r="E816" s="1"/>
    </row>
    <row r="817" spans="1:5" x14ac:dyDescent="0.2">
      <c r="A817" s="1"/>
      <c r="B817" s="1"/>
      <c r="C817" s="1"/>
      <c r="D817" s="1"/>
      <c r="E817" s="1"/>
    </row>
    <row r="818" spans="1:5" x14ac:dyDescent="0.2">
      <c r="A818" s="1"/>
      <c r="B818" s="1"/>
      <c r="C818" s="1"/>
      <c r="D818" s="1"/>
      <c r="E818" s="1"/>
    </row>
    <row r="819" spans="1:5" x14ac:dyDescent="0.2">
      <c r="A819" s="1"/>
      <c r="B819" s="1"/>
      <c r="C819" s="1"/>
      <c r="D819" s="1"/>
      <c r="E819" s="1"/>
    </row>
    <row r="820" spans="1:5" x14ac:dyDescent="0.2">
      <c r="A820" s="1"/>
      <c r="B820" s="1"/>
      <c r="C820" s="1"/>
      <c r="D820" s="1"/>
      <c r="E820" s="1"/>
    </row>
    <row r="821" spans="1:5" x14ac:dyDescent="0.2">
      <c r="A821" s="1"/>
      <c r="B821" s="1"/>
      <c r="C821" s="1"/>
      <c r="D821" s="1"/>
      <c r="E821" s="1"/>
    </row>
    <row r="822" spans="1:5" x14ac:dyDescent="0.2">
      <c r="A822" s="1"/>
      <c r="B822" s="1"/>
      <c r="C822" s="1"/>
      <c r="D822" s="1"/>
      <c r="E822" s="1"/>
    </row>
    <row r="823" spans="1:5" x14ac:dyDescent="0.2">
      <c r="A823" s="1"/>
      <c r="B823" s="1"/>
      <c r="C823" s="1"/>
      <c r="D823" s="1"/>
      <c r="E823" s="1"/>
    </row>
    <row r="824" spans="1:5" x14ac:dyDescent="0.2">
      <c r="A824" s="1"/>
      <c r="B824" s="1"/>
      <c r="C824" s="1"/>
      <c r="D824" s="1"/>
      <c r="E824" s="1"/>
    </row>
    <row r="825" spans="1:5" x14ac:dyDescent="0.2">
      <c r="A825" s="1"/>
      <c r="B825" s="1"/>
      <c r="C825" s="1"/>
      <c r="D825" s="1"/>
      <c r="E825" s="1"/>
    </row>
    <row r="826" spans="1:5" x14ac:dyDescent="0.2">
      <c r="A826" s="1"/>
      <c r="B826" s="1"/>
      <c r="C826" s="1"/>
      <c r="D826" s="1"/>
      <c r="E826" s="1"/>
    </row>
    <row r="827" spans="1:5" x14ac:dyDescent="0.2">
      <c r="A827" s="1"/>
      <c r="B827" s="1"/>
      <c r="C827" s="1"/>
      <c r="D827" s="1"/>
      <c r="E827" s="1"/>
    </row>
    <row r="828" spans="1:5" x14ac:dyDescent="0.2">
      <c r="A828" s="1"/>
      <c r="B828" s="1"/>
      <c r="C828" s="1"/>
      <c r="D828" s="1"/>
      <c r="E828" s="1"/>
    </row>
    <row r="829" spans="1:5" x14ac:dyDescent="0.2">
      <c r="A829" s="1"/>
      <c r="B829" s="1"/>
      <c r="C829" s="1"/>
      <c r="D829" s="1"/>
      <c r="E829" s="1"/>
    </row>
    <row r="830" spans="1:5" x14ac:dyDescent="0.2">
      <c r="A830" s="1"/>
      <c r="B830" s="1"/>
      <c r="C830" s="1"/>
      <c r="D830" s="1"/>
      <c r="E830" s="1"/>
    </row>
    <row r="831" spans="1:5" x14ac:dyDescent="0.2">
      <c r="A831" s="1"/>
      <c r="B831" s="1"/>
      <c r="C831" s="1"/>
      <c r="D831" s="1"/>
      <c r="E831" s="1"/>
    </row>
    <row r="832" spans="1:5" x14ac:dyDescent="0.2">
      <c r="A832" s="1"/>
      <c r="B832" s="1"/>
      <c r="C832" s="1"/>
      <c r="D832" s="1"/>
      <c r="E832" s="1"/>
    </row>
    <row r="833" spans="1:5" x14ac:dyDescent="0.2">
      <c r="A833" s="1"/>
      <c r="B833" s="1"/>
      <c r="C833" s="1"/>
      <c r="D833" s="1"/>
      <c r="E833" s="1"/>
    </row>
    <row r="834" spans="1:5" x14ac:dyDescent="0.2">
      <c r="A834" s="1"/>
      <c r="B834" s="1"/>
      <c r="C834" s="1"/>
      <c r="D834" s="1"/>
      <c r="E834" s="1"/>
    </row>
    <row r="835" spans="1:5" x14ac:dyDescent="0.2">
      <c r="A835" s="1"/>
      <c r="B835" s="1"/>
      <c r="C835" s="1"/>
      <c r="D835" s="1"/>
      <c r="E835" s="1"/>
    </row>
    <row r="836" spans="1:5" x14ac:dyDescent="0.2">
      <c r="A836" s="1"/>
      <c r="B836" s="1"/>
      <c r="C836" s="1"/>
      <c r="D836" s="1"/>
      <c r="E836" s="1"/>
    </row>
    <row r="837" spans="1:5" x14ac:dyDescent="0.2">
      <c r="A837" s="1"/>
      <c r="B837" s="1"/>
      <c r="C837" s="1"/>
      <c r="D837" s="1"/>
      <c r="E837" s="1"/>
    </row>
    <row r="838" spans="1:5" x14ac:dyDescent="0.2">
      <c r="A838" s="1"/>
      <c r="B838" s="1"/>
      <c r="C838" s="1"/>
      <c r="D838" s="1"/>
      <c r="E838" s="1"/>
    </row>
    <row r="839" spans="1:5" x14ac:dyDescent="0.2">
      <c r="A839" s="1"/>
      <c r="B839" s="1"/>
      <c r="C839" s="1"/>
      <c r="D839" s="1"/>
      <c r="E839" s="1"/>
    </row>
    <row r="840" spans="1:5" x14ac:dyDescent="0.2">
      <c r="A840" s="1"/>
      <c r="B840" s="1"/>
      <c r="C840" s="1"/>
      <c r="D840" s="1"/>
      <c r="E840" s="1"/>
    </row>
    <row r="841" spans="1:5" x14ac:dyDescent="0.2">
      <c r="A841" s="1"/>
      <c r="B841" s="1"/>
      <c r="C841" s="1"/>
      <c r="D841" s="1"/>
      <c r="E841" s="1"/>
    </row>
    <row r="842" spans="1:5" x14ac:dyDescent="0.2">
      <c r="A842" s="1"/>
      <c r="B842" s="1"/>
      <c r="C842" s="1"/>
      <c r="D842" s="1"/>
      <c r="E842" s="1"/>
    </row>
    <row r="843" spans="1:5" x14ac:dyDescent="0.2">
      <c r="A843" s="1"/>
      <c r="B843" s="1"/>
      <c r="C843" s="1"/>
      <c r="D843" s="1"/>
      <c r="E843" s="1"/>
    </row>
    <row r="844" spans="1:5" x14ac:dyDescent="0.2">
      <c r="A844" s="1"/>
      <c r="B844" s="1"/>
      <c r="C844" s="1"/>
      <c r="D844" s="1"/>
      <c r="E844" s="1"/>
    </row>
    <row r="845" spans="1:5" x14ac:dyDescent="0.2">
      <c r="A845" s="1"/>
      <c r="B845" s="1"/>
      <c r="C845" s="1"/>
      <c r="D845" s="1"/>
      <c r="E845" s="1"/>
    </row>
    <row r="846" spans="1:5" x14ac:dyDescent="0.2">
      <c r="A846" s="1"/>
      <c r="B846" s="1"/>
      <c r="C846" s="1"/>
      <c r="D846" s="1"/>
      <c r="E846" s="1"/>
    </row>
    <row r="847" spans="1:5" x14ac:dyDescent="0.2">
      <c r="A847" s="1"/>
      <c r="B847" s="1"/>
      <c r="C847" s="1"/>
      <c r="D847" s="1"/>
      <c r="E847" s="1"/>
    </row>
    <row r="848" spans="1:5" x14ac:dyDescent="0.2">
      <c r="A848" s="1"/>
      <c r="B848" s="1"/>
      <c r="C848" s="1"/>
      <c r="D848" s="1"/>
      <c r="E848" s="1"/>
    </row>
    <row r="849" spans="1:5" x14ac:dyDescent="0.2">
      <c r="A849" s="1"/>
      <c r="B849" s="1"/>
      <c r="C849" s="1"/>
      <c r="D849" s="1"/>
      <c r="E849" s="1"/>
    </row>
    <row r="850" spans="1:5" x14ac:dyDescent="0.2">
      <c r="A850" s="1"/>
      <c r="B850" s="1"/>
      <c r="C850" s="1"/>
      <c r="D850" s="1"/>
      <c r="E850" s="1"/>
    </row>
    <row r="851" spans="1:5" x14ac:dyDescent="0.2">
      <c r="A851" s="1"/>
      <c r="B851" s="1"/>
      <c r="C851" s="1"/>
      <c r="D851" s="1"/>
      <c r="E851" s="1"/>
    </row>
    <row r="852" spans="1:5" x14ac:dyDescent="0.2">
      <c r="A852" s="1"/>
      <c r="B852" s="1"/>
      <c r="C852" s="1"/>
      <c r="D852" s="1"/>
      <c r="E852" s="1"/>
    </row>
    <row r="853" spans="1:5" x14ac:dyDescent="0.2">
      <c r="A853" s="1"/>
      <c r="B853" s="1"/>
      <c r="C853" s="1"/>
      <c r="D853" s="1"/>
      <c r="E853" s="1"/>
    </row>
    <row r="854" spans="1:5" x14ac:dyDescent="0.2">
      <c r="A854" s="1"/>
      <c r="B854" s="1"/>
      <c r="C854" s="1"/>
      <c r="D854" s="1"/>
      <c r="E854" s="1"/>
    </row>
    <row r="855" spans="1:5" x14ac:dyDescent="0.2">
      <c r="A855" s="1"/>
      <c r="B855" s="1"/>
      <c r="C855" s="1"/>
      <c r="D855" s="1"/>
      <c r="E855" s="1"/>
    </row>
    <row r="856" spans="1:5" x14ac:dyDescent="0.2">
      <c r="A856" s="1"/>
      <c r="B856" s="1"/>
      <c r="C856" s="1"/>
      <c r="D856" s="1"/>
      <c r="E856" s="1"/>
    </row>
    <row r="857" spans="1:5" x14ac:dyDescent="0.2">
      <c r="A857" s="1"/>
      <c r="B857" s="1"/>
      <c r="C857" s="1"/>
      <c r="D857" s="1"/>
      <c r="E857" s="1"/>
    </row>
    <row r="858" spans="1:5" x14ac:dyDescent="0.2">
      <c r="A858" s="1"/>
      <c r="B858" s="1"/>
      <c r="C858" s="1"/>
      <c r="D858" s="1"/>
      <c r="E858" s="1"/>
    </row>
    <row r="859" spans="1:5" x14ac:dyDescent="0.2">
      <c r="A859" s="1"/>
      <c r="B859" s="1"/>
      <c r="C859" s="1"/>
      <c r="D859" s="1"/>
      <c r="E859" s="1"/>
    </row>
    <row r="860" spans="1:5" x14ac:dyDescent="0.2">
      <c r="A860" s="1"/>
      <c r="B860" s="1"/>
      <c r="C860" s="1"/>
      <c r="D860" s="1"/>
      <c r="E860" s="1"/>
    </row>
    <row r="861" spans="1:5" x14ac:dyDescent="0.2">
      <c r="A861" s="1"/>
      <c r="B861" s="1"/>
      <c r="C861" s="1"/>
      <c r="D861" s="1"/>
      <c r="E861" s="1"/>
    </row>
    <row r="862" spans="1:5" x14ac:dyDescent="0.2">
      <c r="A862" s="1"/>
      <c r="B862" s="1"/>
      <c r="C862" s="1"/>
      <c r="D862" s="1"/>
      <c r="E862" s="1"/>
    </row>
    <row r="863" spans="1:5" x14ac:dyDescent="0.2">
      <c r="A863" s="1"/>
      <c r="B863" s="1"/>
      <c r="C863" s="1"/>
      <c r="D863" s="1"/>
      <c r="E863" s="1"/>
    </row>
    <row r="864" spans="1:5" x14ac:dyDescent="0.2">
      <c r="A864" s="1"/>
      <c r="B864" s="1"/>
      <c r="C864" s="1"/>
      <c r="D864" s="1"/>
      <c r="E864" s="1"/>
    </row>
    <row r="865" spans="1:5" x14ac:dyDescent="0.2">
      <c r="A865" s="1"/>
      <c r="B865" s="1"/>
      <c r="C865" s="1"/>
      <c r="D865" s="1"/>
      <c r="E865" s="1"/>
    </row>
    <row r="866" spans="1:5" x14ac:dyDescent="0.2">
      <c r="A866" s="1"/>
      <c r="B866" s="1"/>
      <c r="C866" s="1"/>
      <c r="D866" s="1"/>
      <c r="E866" s="1"/>
    </row>
    <row r="867" spans="1:5" x14ac:dyDescent="0.2">
      <c r="A867" s="1"/>
      <c r="B867" s="1"/>
      <c r="C867" s="1"/>
      <c r="D867" s="1"/>
      <c r="E867" s="1"/>
    </row>
    <row r="868" spans="1:5" x14ac:dyDescent="0.2">
      <c r="A868" s="1"/>
      <c r="B868" s="1"/>
      <c r="C868" s="1"/>
      <c r="D868" s="1"/>
      <c r="E868" s="1"/>
    </row>
    <row r="869" spans="1:5" x14ac:dyDescent="0.2">
      <c r="A869" s="1"/>
      <c r="B869" s="1"/>
      <c r="C869" s="1"/>
      <c r="D869" s="1"/>
      <c r="E869" s="1"/>
    </row>
    <row r="870" spans="1:5" x14ac:dyDescent="0.2">
      <c r="A870" s="1"/>
      <c r="B870" s="1"/>
      <c r="C870" s="1"/>
      <c r="D870" s="1"/>
      <c r="E870" s="1"/>
    </row>
    <row r="871" spans="1:5" x14ac:dyDescent="0.2">
      <c r="A871" s="1"/>
      <c r="B871" s="1"/>
      <c r="C871" s="1"/>
      <c r="D871" s="1"/>
      <c r="E871" s="1"/>
    </row>
    <row r="872" spans="1:5" x14ac:dyDescent="0.2">
      <c r="A872" s="1"/>
      <c r="B872" s="1"/>
      <c r="C872" s="1"/>
      <c r="D872" s="1"/>
      <c r="E872" s="1"/>
    </row>
    <row r="873" spans="1:5" x14ac:dyDescent="0.2">
      <c r="A873" s="1"/>
      <c r="B873" s="1"/>
      <c r="C873" s="1"/>
      <c r="D873" s="1"/>
      <c r="E873" s="1"/>
    </row>
    <row r="874" spans="1:5" x14ac:dyDescent="0.2">
      <c r="A874" s="1"/>
      <c r="B874" s="1"/>
      <c r="C874" s="1"/>
      <c r="D874" s="1"/>
      <c r="E874" s="1"/>
    </row>
    <row r="875" spans="1:5" x14ac:dyDescent="0.2">
      <c r="A875" s="1"/>
      <c r="B875" s="1"/>
      <c r="C875" s="1"/>
      <c r="D875" s="1"/>
      <c r="E875" s="1"/>
    </row>
    <row r="876" spans="1:5" x14ac:dyDescent="0.2">
      <c r="A876" s="1"/>
      <c r="B876" s="1"/>
      <c r="C876" s="1"/>
      <c r="D876" s="1"/>
      <c r="E876" s="1"/>
    </row>
    <row r="877" spans="1:5" x14ac:dyDescent="0.2">
      <c r="A877" s="1"/>
      <c r="B877" s="1"/>
      <c r="C877" s="1"/>
      <c r="D877" s="1"/>
      <c r="E877" s="1"/>
    </row>
    <row r="878" spans="1:5" x14ac:dyDescent="0.2">
      <c r="A878" s="1"/>
      <c r="B878" s="1"/>
      <c r="C878" s="1"/>
      <c r="D878" s="1"/>
      <c r="E878" s="1"/>
    </row>
    <row r="879" spans="1:5" x14ac:dyDescent="0.2">
      <c r="A879" s="1"/>
      <c r="B879" s="1"/>
      <c r="C879" s="1"/>
      <c r="D879" s="1"/>
      <c r="E879" s="1"/>
    </row>
    <row r="880" spans="1:5" x14ac:dyDescent="0.2">
      <c r="A880" s="1"/>
      <c r="B880" s="1"/>
      <c r="C880" s="1"/>
      <c r="D880" s="1"/>
      <c r="E880" s="1"/>
    </row>
    <row r="881" spans="1:5" x14ac:dyDescent="0.2">
      <c r="A881" s="1"/>
      <c r="B881" s="1"/>
      <c r="C881" s="1"/>
      <c r="D881" s="1"/>
      <c r="E881" s="1"/>
    </row>
    <row r="882" spans="1:5" x14ac:dyDescent="0.2">
      <c r="A882" s="1"/>
      <c r="B882" s="1"/>
      <c r="C882" s="1"/>
      <c r="D882" s="1"/>
      <c r="E882" s="1"/>
    </row>
    <row r="883" spans="1:5" x14ac:dyDescent="0.2">
      <c r="A883" s="1"/>
      <c r="B883" s="1"/>
      <c r="C883" s="1"/>
      <c r="D883" s="1"/>
      <c r="E883" s="1"/>
    </row>
    <row r="884" spans="1:5" x14ac:dyDescent="0.2">
      <c r="A884" s="1"/>
      <c r="B884" s="1"/>
      <c r="C884" s="1"/>
      <c r="D884" s="1"/>
      <c r="E884" s="1"/>
    </row>
    <row r="885" spans="1:5" x14ac:dyDescent="0.2">
      <c r="A885" s="1"/>
      <c r="B885" s="1"/>
      <c r="C885" s="1"/>
      <c r="D885" s="1"/>
      <c r="E885" s="1"/>
    </row>
    <row r="886" spans="1:5" x14ac:dyDescent="0.2">
      <c r="A886" s="1"/>
      <c r="B886" s="1"/>
      <c r="C886" s="1"/>
      <c r="D886" s="1"/>
      <c r="E886" s="1"/>
    </row>
    <row r="887" spans="1:5" x14ac:dyDescent="0.2">
      <c r="A887" s="1"/>
      <c r="B887" s="1"/>
      <c r="C887" s="1"/>
      <c r="D887" s="1"/>
      <c r="E887" s="1"/>
    </row>
    <row r="888" spans="1:5" x14ac:dyDescent="0.2">
      <c r="A888" s="1"/>
      <c r="B888" s="1"/>
      <c r="C888" s="1"/>
      <c r="D888" s="1"/>
      <c r="E888" s="1"/>
    </row>
    <row r="889" spans="1:5" x14ac:dyDescent="0.2">
      <c r="A889" s="1"/>
      <c r="B889" s="1"/>
      <c r="C889" s="1"/>
      <c r="D889" s="1"/>
      <c r="E889" s="1"/>
    </row>
    <row r="890" spans="1:5" x14ac:dyDescent="0.2">
      <c r="A890" s="1"/>
      <c r="B890" s="1"/>
      <c r="C890" s="1"/>
      <c r="D890" s="1"/>
      <c r="E890" s="1"/>
    </row>
    <row r="891" spans="1:5" x14ac:dyDescent="0.2">
      <c r="A891" s="1"/>
      <c r="B891" s="1"/>
      <c r="C891" s="1"/>
      <c r="D891" s="1"/>
      <c r="E891" s="1"/>
    </row>
    <row r="892" spans="1:5" x14ac:dyDescent="0.2">
      <c r="A892" s="1"/>
      <c r="B892" s="1"/>
      <c r="C892" s="1"/>
      <c r="D892" s="1"/>
      <c r="E892" s="1"/>
    </row>
    <row r="893" spans="1:5" x14ac:dyDescent="0.2">
      <c r="A893" s="1"/>
      <c r="B893" s="1"/>
      <c r="C893" s="1"/>
      <c r="D893" s="1"/>
      <c r="E893" s="1"/>
    </row>
    <row r="894" spans="1:5" x14ac:dyDescent="0.2">
      <c r="A894" s="1"/>
      <c r="B894" s="1"/>
      <c r="C894" s="1"/>
      <c r="D894" s="1"/>
      <c r="E894" s="1"/>
    </row>
    <row r="895" spans="1:5" x14ac:dyDescent="0.2">
      <c r="A895" s="1"/>
      <c r="B895" s="1"/>
      <c r="C895" s="1"/>
      <c r="D895" s="1"/>
      <c r="E895" s="1"/>
    </row>
    <row r="896" spans="1:5" x14ac:dyDescent="0.2">
      <c r="A896" s="1"/>
      <c r="B896" s="1"/>
      <c r="C896" s="1"/>
      <c r="D896" s="1"/>
      <c r="E896" s="1"/>
    </row>
    <row r="897" spans="1:5" x14ac:dyDescent="0.2">
      <c r="A897" s="1"/>
      <c r="B897" s="1"/>
      <c r="C897" s="1"/>
      <c r="D897" s="1"/>
      <c r="E897" s="1"/>
    </row>
    <row r="898" spans="1:5" x14ac:dyDescent="0.2">
      <c r="A898" s="1"/>
      <c r="B898" s="1"/>
      <c r="C898" s="1"/>
      <c r="D898" s="1"/>
      <c r="E898" s="1"/>
    </row>
    <row r="899" spans="1:5" x14ac:dyDescent="0.2">
      <c r="A899" s="1"/>
      <c r="B899" s="1"/>
      <c r="C899" s="1"/>
      <c r="D899" s="1"/>
      <c r="E899" s="1"/>
    </row>
    <row r="900" spans="1:5" x14ac:dyDescent="0.2">
      <c r="A900" s="1"/>
      <c r="B900" s="1"/>
      <c r="C900" s="1"/>
      <c r="D900" s="1"/>
      <c r="E900" s="1"/>
    </row>
    <row r="901" spans="1:5" x14ac:dyDescent="0.2">
      <c r="A901" s="1"/>
      <c r="B901" s="1"/>
      <c r="C901" s="1"/>
      <c r="D901" s="1"/>
      <c r="E901" s="1"/>
    </row>
    <row r="902" spans="1:5" x14ac:dyDescent="0.2">
      <c r="A902" s="1"/>
      <c r="B902" s="1"/>
      <c r="C902" s="1"/>
      <c r="D902" s="1"/>
      <c r="E902" s="1"/>
    </row>
    <row r="903" spans="1:5" x14ac:dyDescent="0.2">
      <c r="A903" s="1"/>
      <c r="B903" s="1"/>
      <c r="C903" s="1"/>
      <c r="D903" s="1"/>
      <c r="E903" s="1"/>
    </row>
    <row r="904" spans="1:5" x14ac:dyDescent="0.2">
      <c r="A904" s="1"/>
      <c r="B904" s="1"/>
      <c r="C904" s="1"/>
      <c r="D904" s="1"/>
      <c r="E904" s="1"/>
    </row>
    <row r="905" spans="1:5" x14ac:dyDescent="0.2">
      <c r="A905" s="1"/>
      <c r="B905" s="1"/>
      <c r="C905" s="1"/>
      <c r="D905" s="1"/>
      <c r="E905" s="1"/>
    </row>
    <row r="906" spans="1:5" x14ac:dyDescent="0.2">
      <c r="A906" s="1"/>
      <c r="B906" s="1"/>
      <c r="C906" s="1"/>
      <c r="D906" s="1"/>
      <c r="E906" s="1"/>
    </row>
    <row r="907" spans="1:5" x14ac:dyDescent="0.2">
      <c r="A907" s="1"/>
      <c r="B907" s="1"/>
      <c r="C907" s="1"/>
      <c r="D907" s="1"/>
      <c r="E907" s="1"/>
    </row>
    <row r="908" spans="1:5" x14ac:dyDescent="0.2">
      <c r="A908" s="1"/>
      <c r="B908" s="1"/>
      <c r="C908" s="1"/>
      <c r="D908" s="1"/>
      <c r="E908" s="1"/>
    </row>
    <row r="909" spans="1:5" x14ac:dyDescent="0.2">
      <c r="A909" s="1"/>
      <c r="B909" s="1"/>
      <c r="C909" s="1"/>
      <c r="D909" s="1"/>
      <c r="E909" s="1"/>
    </row>
    <row r="910" spans="1:5" x14ac:dyDescent="0.2">
      <c r="A910" s="1"/>
      <c r="B910" s="1"/>
      <c r="C910" s="1"/>
      <c r="D910" s="1"/>
      <c r="E910" s="1"/>
    </row>
    <row r="911" spans="1:5" x14ac:dyDescent="0.2">
      <c r="A911" s="1"/>
      <c r="B911" s="1"/>
      <c r="C911" s="1"/>
      <c r="D911" s="1"/>
      <c r="E911" s="1"/>
    </row>
    <row r="912" spans="1:5" x14ac:dyDescent="0.2">
      <c r="A912" s="1"/>
      <c r="B912" s="1"/>
      <c r="C912" s="1"/>
      <c r="D912" s="1"/>
      <c r="E912" s="1"/>
    </row>
    <row r="913" spans="1:5" x14ac:dyDescent="0.2">
      <c r="A913" s="1"/>
      <c r="B913" s="1"/>
      <c r="C913" s="1"/>
      <c r="D913" s="1"/>
      <c r="E913" s="1"/>
    </row>
    <row r="914" spans="1:5" x14ac:dyDescent="0.2">
      <c r="A914" s="1"/>
      <c r="B914" s="1"/>
      <c r="C914" s="1"/>
      <c r="D914" s="1"/>
      <c r="E914" s="1"/>
    </row>
    <row r="915" spans="1:5" x14ac:dyDescent="0.2">
      <c r="A915" s="1"/>
      <c r="B915" s="1"/>
      <c r="C915" s="1"/>
      <c r="D915" s="1"/>
      <c r="E915" s="1"/>
    </row>
    <row r="916" spans="1:5" x14ac:dyDescent="0.2">
      <c r="A916" s="1"/>
      <c r="B916" s="1"/>
      <c r="C916" s="1"/>
      <c r="D916" s="1"/>
      <c r="E916" s="1"/>
    </row>
    <row r="917" spans="1:5" x14ac:dyDescent="0.2">
      <c r="A917" s="1"/>
      <c r="B917" s="1"/>
      <c r="C917" s="1"/>
      <c r="D917" s="1"/>
      <c r="E917" s="1"/>
    </row>
    <row r="918" spans="1:5" x14ac:dyDescent="0.2">
      <c r="A918" s="1"/>
      <c r="B918" s="1"/>
      <c r="C918" s="1"/>
      <c r="D918" s="1"/>
      <c r="E918" s="1"/>
    </row>
    <row r="919" spans="1:5" x14ac:dyDescent="0.2">
      <c r="A919" s="1"/>
      <c r="B919" s="1"/>
      <c r="C919" s="1"/>
      <c r="D919" s="1"/>
      <c r="E919" s="1"/>
    </row>
    <row r="920" spans="1:5" x14ac:dyDescent="0.2">
      <c r="A920" s="1"/>
      <c r="B920" s="1"/>
      <c r="C920" s="1"/>
      <c r="D920" s="1"/>
      <c r="E920" s="1"/>
    </row>
    <row r="921" spans="1:5" x14ac:dyDescent="0.2">
      <c r="A921" s="1"/>
      <c r="B921" s="1"/>
      <c r="C921" s="1"/>
      <c r="D921" s="1"/>
      <c r="E921" s="1"/>
    </row>
    <row r="922" spans="1:5" x14ac:dyDescent="0.2">
      <c r="A922" s="1"/>
      <c r="B922" s="1"/>
      <c r="C922" s="1"/>
      <c r="D922" s="1"/>
      <c r="E922" s="1"/>
    </row>
    <row r="923" spans="1:5" x14ac:dyDescent="0.2">
      <c r="A923" s="1"/>
      <c r="B923" s="1"/>
      <c r="C923" s="1"/>
      <c r="D923" s="1"/>
      <c r="E923" s="1"/>
    </row>
    <row r="924" spans="1:5" x14ac:dyDescent="0.2">
      <c r="A924" s="1"/>
      <c r="B924" s="1"/>
      <c r="C924" s="1"/>
      <c r="D924" s="1"/>
      <c r="E924" s="1"/>
    </row>
    <row r="925" spans="1:5" x14ac:dyDescent="0.2">
      <c r="A925" s="1"/>
      <c r="B925" s="1"/>
      <c r="C925" s="1"/>
      <c r="D925" s="1"/>
      <c r="E925" s="1"/>
    </row>
    <row r="926" spans="1:5" x14ac:dyDescent="0.2">
      <c r="A926" s="1"/>
      <c r="B926" s="1"/>
      <c r="C926" s="1"/>
      <c r="D926" s="1"/>
      <c r="E926" s="1"/>
    </row>
    <row r="927" spans="1:5" x14ac:dyDescent="0.2">
      <c r="A927" s="1"/>
      <c r="B927" s="1"/>
      <c r="C927" s="1"/>
      <c r="D927" s="1"/>
      <c r="E927" s="1"/>
    </row>
    <row r="928" spans="1:5" x14ac:dyDescent="0.2">
      <c r="A928" s="1"/>
      <c r="B928" s="1"/>
      <c r="C928" s="1"/>
      <c r="D928" s="1"/>
      <c r="E928" s="1"/>
    </row>
    <row r="929" spans="1:5" x14ac:dyDescent="0.2">
      <c r="A929" s="1"/>
      <c r="B929" s="1"/>
      <c r="C929" s="1"/>
      <c r="D929" s="1"/>
      <c r="E929" s="1"/>
    </row>
    <row r="930" spans="1:5" x14ac:dyDescent="0.2">
      <c r="A930" s="1"/>
      <c r="B930" s="1"/>
      <c r="C930" s="1"/>
      <c r="D930" s="1"/>
      <c r="E930" s="1"/>
    </row>
    <row r="931" spans="1:5" x14ac:dyDescent="0.2">
      <c r="A931" s="1"/>
      <c r="B931" s="1"/>
      <c r="C931" s="1"/>
      <c r="D931" s="1"/>
      <c r="E931" s="1"/>
    </row>
    <row r="932" spans="1:5" x14ac:dyDescent="0.2">
      <c r="A932" s="1"/>
      <c r="B932" s="1"/>
      <c r="C932" s="1"/>
      <c r="D932" s="1"/>
      <c r="E932" s="1"/>
    </row>
    <row r="933" spans="1:5" x14ac:dyDescent="0.2">
      <c r="A933" s="1"/>
      <c r="B933" s="1"/>
      <c r="C933" s="1"/>
      <c r="D933" s="1"/>
      <c r="E933" s="1"/>
    </row>
    <row r="934" spans="1:5" x14ac:dyDescent="0.2">
      <c r="A934" s="1"/>
      <c r="B934" s="1"/>
      <c r="C934" s="1"/>
      <c r="D934" s="1"/>
      <c r="E934" s="1"/>
    </row>
    <row r="935" spans="1:5" x14ac:dyDescent="0.2">
      <c r="A935" s="1"/>
      <c r="B935" s="1"/>
      <c r="C935" s="1"/>
      <c r="D935" s="1"/>
      <c r="E935" s="1"/>
    </row>
    <row r="936" spans="1:5" x14ac:dyDescent="0.2">
      <c r="A936" s="1"/>
      <c r="B936" s="1"/>
      <c r="C936" s="1"/>
      <c r="D936" s="1"/>
      <c r="E936" s="1"/>
    </row>
    <row r="937" spans="1:5" x14ac:dyDescent="0.2">
      <c r="A937" s="1"/>
      <c r="B937" s="1"/>
      <c r="C937" s="1"/>
      <c r="D937" s="1"/>
      <c r="E937" s="1"/>
    </row>
    <row r="938" spans="1:5" x14ac:dyDescent="0.2">
      <c r="A938" s="1"/>
      <c r="B938" s="1"/>
      <c r="C938" s="1"/>
      <c r="D938" s="1"/>
      <c r="E938" s="1"/>
    </row>
    <row r="939" spans="1:5" x14ac:dyDescent="0.2">
      <c r="A939" s="1"/>
      <c r="B939" s="1"/>
      <c r="C939" s="1"/>
      <c r="D939" s="1"/>
      <c r="E939" s="1"/>
    </row>
    <row r="940" spans="1:5" x14ac:dyDescent="0.2">
      <c r="A940" s="1"/>
      <c r="B940" s="1"/>
      <c r="C940" s="1"/>
      <c r="D940" s="1"/>
      <c r="E940" s="1"/>
    </row>
    <row r="941" spans="1:5" x14ac:dyDescent="0.2">
      <c r="A941" s="1"/>
      <c r="B941" s="1"/>
      <c r="C941" s="1"/>
      <c r="D941" s="1"/>
      <c r="E941" s="1"/>
    </row>
    <row r="942" spans="1:5" x14ac:dyDescent="0.2">
      <c r="A942" s="1"/>
      <c r="B942" s="1"/>
      <c r="C942" s="1"/>
      <c r="D942" s="1"/>
      <c r="E942" s="1"/>
    </row>
    <row r="943" spans="1:5" x14ac:dyDescent="0.2">
      <c r="A943" s="1"/>
      <c r="B943" s="1"/>
      <c r="C943" s="1"/>
      <c r="D943" s="1"/>
      <c r="E943" s="1"/>
    </row>
    <row r="944" spans="1:5" x14ac:dyDescent="0.2">
      <c r="A944" s="1"/>
      <c r="B944" s="1"/>
      <c r="C944" s="1"/>
      <c r="D944" s="1"/>
      <c r="E944" s="1"/>
    </row>
    <row r="945" spans="1:5" x14ac:dyDescent="0.2">
      <c r="A945" s="1"/>
      <c r="B945" s="1"/>
      <c r="C945" s="1"/>
      <c r="D945" s="1"/>
      <c r="E945" s="1"/>
    </row>
    <row r="946" spans="1:5" x14ac:dyDescent="0.2">
      <c r="A946" s="1"/>
      <c r="B946" s="1"/>
      <c r="C946" s="1"/>
      <c r="D946" s="1"/>
      <c r="E946" s="1"/>
    </row>
    <row r="947" spans="1:5" x14ac:dyDescent="0.2">
      <c r="A947" s="1"/>
      <c r="B947" s="1"/>
      <c r="C947" s="1"/>
      <c r="D947" s="1"/>
      <c r="E947" s="1"/>
    </row>
    <row r="948" spans="1:5" x14ac:dyDescent="0.2">
      <c r="A948" s="1"/>
      <c r="B948" s="1"/>
      <c r="C948" s="1"/>
      <c r="D948" s="1"/>
      <c r="E948" s="1"/>
    </row>
    <row r="949" spans="1:5" x14ac:dyDescent="0.2">
      <c r="A949" s="1"/>
      <c r="B949" s="1"/>
      <c r="C949" s="1"/>
      <c r="D949" s="1"/>
      <c r="E949" s="1"/>
    </row>
    <row r="950" spans="1:5" x14ac:dyDescent="0.2">
      <c r="A950" s="1"/>
      <c r="B950" s="1"/>
      <c r="C950" s="1"/>
      <c r="D950" s="1"/>
      <c r="E950" s="1"/>
    </row>
    <row r="951" spans="1:5" x14ac:dyDescent="0.2">
      <c r="A951" s="1"/>
      <c r="B951" s="1"/>
      <c r="C951" s="1"/>
      <c r="D951" s="1"/>
      <c r="E951" s="1"/>
    </row>
    <row r="952" spans="1:5" x14ac:dyDescent="0.2">
      <c r="A952" s="1"/>
      <c r="B952" s="1"/>
      <c r="C952" s="1"/>
      <c r="D952" s="1"/>
      <c r="E952" s="1"/>
    </row>
    <row r="953" spans="1:5" x14ac:dyDescent="0.2">
      <c r="A953" s="1"/>
      <c r="B953" s="1"/>
      <c r="C953" s="1"/>
      <c r="D953" s="1"/>
      <c r="E953" s="1"/>
    </row>
    <row r="954" spans="1:5" x14ac:dyDescent="0.2">
      <c r="A954" s="1"/>
      <c r="B954" s="1"/>
      <c r="C954" s="1"/>
      <c r="D954" s="1"/>
      <c r="E954" s="1"/>
    </row>
    <row r="955" spans="1:5" x14ac:dyDescent="0.2">
      <c r="A955" s="1"/>
      <c r="B955" s="1"/>
      <c r="C955" s="1"/>
      <c r="D955" s="1"/>
      <c r="E955" s="1"/>
    </row>
    <row r="956" spans="1:5" x14ac:dyDescent="0.2">
      <c r="A956" s="1"/>
      <c r="B956" s="1"/>
      <c r="C956" s="1"/>
      <c r="D956" s="1"/>
      <c r="E956" s="1"/>
    </row>
    <row r="957" spans="1:5" x14ac:dyDescent="0.2">
      <c r="A957" s="1"/>
      <c r="B957" s="1"/>
      <c r="C957" s="1"/>
      <c r="D957" s="1"/>
      <c r="E957" s="1"/>
    </row>
    <row r="958" spans="1:5" x14ac:dyDescent="0.2">
      <c r="A958" s="1"/>
      <c r="B958" s="1"/>
      <c r="C958" s="1"/>
      <c r="D958" s="1"/>
      <c r="E958" s="1"/>
    </row>
    <row r="959" spans="1:5" x14ac:dyDescent="0.2">
      <c r="A959" s="1"/>
      <c r="B959" s="1"/>
      <c r="C959" s="1"/>
      <c r="D959" s="1"/>
      <c r="E959" s="1"/>
    </row>
    <row r="960" spans="1:5" x14ac:dyDescent="0.2">
      <c r="A960" s="1"/>
      <c r="B960" s="1"/>
      <c r="C960" s="1"/>
      <c r="D960" s="1"/>
      <c r="E960" s="1"/>
    </row>
    <row r="961" spans="1:5" x14ac:dyDescent="0.2">
      <c r="A961" s="1"/>
      <c r="B961" s="1"/>
      <c r="C961" s="1"/>
      <c r="D961" s="1"/>
      <c r="E961" s="1"/>
    </row>
    <row r="962" spans="1:5" x14ac:dyDescent="0.2">
      <c r="A962" s="1"/>
      <c r="B962" s="1"/>
      <c r="C962" s="1"/>
      <c r="D962" s="1"/>
      <c r="E962" s="1"/>
    </row>
    <row r="963" spans="1:5" x14ac:dyDescent="0.2">
      <c r="A963" s="1"/>
      <c r="B963" s="1"/>
      <c r="C963" s="1"/>
      <c r="D963" s="1"/>
      <c r="E963" s="1"/>
    </row>
    <row r="964" spans="1:5" x14ac:dyDescent="0.2">
      <c r="A964" s="1"/>
      <c r="B964" s="1"/>
      <c r="C964" s="1"/>
      <c r="D964" s="1"/>
      <c r="E964" s="1"/>
    </row>
    <row r="965" spans="1:5" x14ac:dyDescent="0.2">
      <c r="A965" s="1"/>
      <c r="B965" s="1"/>
      <c r="C965" s="1"/>
      <c r="D965" s="1"/>
      <c r="E965" s="1"/>
    </row>
    <row r="966" spans="1:5" x14ac:dyDescent="0.2">
      <c r="A966" s="1"/>
      <c r="B966" s="1"/>
      <c r="C966" s="1"/>
      <c r="D966" s="1"/>
      <c r="E966" s="1"/>
    </row>
    <row r="967" spans="1:5" x14ac:dyDescent="0.2">
      <c r="A967" s="1"/>
      <c r="B967" s="1"/>
      <c r="C967" s="1"/>
      <c r="D967" s="1"/>
      <c r="E967" s="1"/>
    </row>
    <row r="968" spans="1:5" x14ac:dyDescent="0.2">
      <c r="A968" s="1"/>
      <c r="B968" s="1"/>
      <c r="C968" s="1"/>
      <c r="D968" s="1"/>
      <c r="E968" s="1"/>
    </row>
    <row r="969" spans="1:5" x14ac:dyDescent="0.2">
      <c r="A969" s="1"/>
      <c r="B969" s="1"/>
      <c r="C969" s="1"/>
      <c r="D969" s="1"/>
      <c r="E969" s="1"/>
    </row>
    <row r="970" spans="1:5" x14ac:dyDescent="0.2">
      <c r="A970" s="1"/>
      <c r="B970" s="1"/>
      <c r="C970" s="1"/>
      <c r="D970" s="1"/>
      <c r="E970" s="1"/>
    </row>
    <row r="971" spans="1:5" x14ac:dyDescent="0.2">
      <c r="A971" s="1"/>
      <c r="B971" s="1"/>
      <c r="C971" s="1"/>
      <c r="D971" s="1"/>
      <c r="E971" s="1"/>
    </row>
    <row r="972" spans="1:5" x14ac:dyDescent="0.2">
      <c r="A972" s="1"/>
      <c r="B972" s="1"/>
      <c r="C972" s="1"/>
      <c r="D972" s="1"/>
      <c r="E972" s="1"/>
    </row>
    <row r="973" spans="1:5" x14ac:dyDescent="0.2">
      <c r="A973" s="1"/>
      <c r="B973" s="1"/>
      <c r="C973" s="1"/>
      <c r="D973" s="1"/>
      <c r="E973" s="1"/>
    </row>
    <row r="974" spans="1:5" x14ac:dyDescent="0.2">
      <c r="A974" s="1"/>
      <c r="B974" s="1"/>
      <c r="C974" s="1"/>
      <c r="D974" s="1"/>
      <c r="E974" s="1"/>
    </row>
    <row r="975" spans="1:5" x14ac:dyDescent="0.2">
      <c r="A975" s="1"/>
      <c r="B975" s="1"/>
      <c r="C975" s="1"/>
      <c r="D975" s="1"/>
      <c r="E975" s="1"/>
    </row>
    <row r="976" spans="1:5" x14ac:dyDescent="0.2">
      <c r="A976" s="1"/>
      <c r="B976" s="1"/>
      <c r="C976" s="1"/>
      <c r="D976" s="1"/>
      <c r="E976" s="1"/>
    </row>
    <row r="977" spans="1:5" x14ac:dyDescent="0.2">
      <c r="A977" s="1"/>
      <c r="B977" s="1"/>
      <c r="C977" s="1"/>
      <c r="D977" s="1"/>
      <c r="E977" s="1"/>
    </row>
    <row r="978" spans="1:5" x14ac:dyDescent="0.2">
      <c r="A978" s="1"/>
      <c r="B978" s="1"/>
      <c r="C978" s="1"/>
      <c r="D978" s="1"/>
      <c r="E978" s="1"/>
    </row>
    <row r="979" spans="1:5" x14ac:dyDescent="0.2">
      <c r="A979" s="1"/>
      <c r="B979" s="1"/>
      <c r="C979" s="1"/>
      <c r="D979" s="1"/>
      <c r="E979" s="1"/>
    </row>
    <row r="980" spans="1:5" x14ac:dyDescent="0.2">
      <c r="A980" s="1"/>
      <c r="B980" s="1"/>
      <c r="C980" s="1"/>
      <c r="D980" s="1"/>
      <c r="E980" s="1"/>
    </row>
    <row r="981" spans="1:5" x14ac:dyDescent="0.2">
      <c r="A981" s="1"/>
      <c r="B981" s="1"/>
      <c r="C981" s="1"/>
      <c r="D981" s="1"/>
      <c r="E981" s="1"/>
    </row>
    <row r="982" spans="1:5" x14ac:dyDescent="0.2">
      <c r="A982" s="1"/>
      <c r="B982" s="1"/>
      <c r="C982" s="1"/>
      <c r="D982" s="1"/>
      <c r="E982" s="1"/>
    </row>
    <row r="983" spans="1:5" x14ac:dyDescent="0.2">
      <c r="A983" s="1"/>
      <c r="B983" s="1"/>
      <c r="C983" s="1"/>
      <c r="D983" s="1"/>
      <c r="E983" s="1"/>
    </row>
    <row r="984" spans="1:5" x14ac:dyDescent="0.2">
      <c r="A984" s="1"/>
      <c r="B984" s="1"/>
      <c r="C984" s="1"/>
      <c r="D984" s="1"/>
      <c r="E984" s="1"/>
    </row>
    <row r="985" spans="1:5" x14ac:dyDescent="0.2">
      <c r="A985" s="1"/>
      <c r="B985" s="1"/>
      <c r="C985" s="1"/>
      <c r="D985" s="1"/>
      <c r="E985" s="1"/>
    </row>
    <row r="986" spans="1:5" x14ac:dyDescent="0.2">
      <c r="A986" s="1"/>
      <c r="B986" s="1"/>
      <c r="C986" s="1"/>
      <c r="D986" s="1"/>
      <c r="E986" s="1"/>
    </row>
    <row r="987" spans="1:5" x14ac:dyDescent="0.2">
      <c r="A987" s="1"/>
      <c r="B987" s="1"/>
      <c r="C987" s="1"/>
      <c r="D987" s="1"/>
      <c r="E987" s="1"/>
    </row>
    <row r="988" spans="1:5" x14ac:dyDescent="0.2">
      <c r="A988" s="1"/>
      <c r="B988" s="1"/>
      <c r="C988" s="1"/>
      <c r="D988" s="1"/>
      <c r="E988" s="1"/>
    </row>
    <row r="989" spans="1:5" x14ac:dyDescent="0.2">
      <c r="A989" s="1"/>
      <c r="B989" s="1"/>
      <c r="C989" s="1"/>
      <c r="D989" s="1"/>
      <c r="E989" s="1"/>
    </row>
    <row r="990" spans="1:5" x14ac:dyDescent="0.2">
      <c r="A990" s="1"/>
      <c r="B990" s="1"/>
      <c r="C990" s="1"/>
      <c r="D990" s="1"/>
      <c r="E990" s="1"/>
    </row>
    <row r="991" spans="1:5" x14ac:dyDescent="0.2">
      <c r="A991" s="1"/>
      <c r="B991" s="1"/>
      <c r="C991" s="1"/>
      <c r="D991" s="1"/>
      <c r="E991" s="1"/>
    </row>
    <row r="992" spans="1:5" x14ac:dyDescent="0.2">
      <c r="A992" s="1"/>
      <c r="B992" s="1"/>
      <c r="C992" s="1"/>
      <c r="D992" s="1"/>
      <c r="E992" s="1"/>
    </row>
    <row r="993" spans="1:5" x14ac:dyDescent="0.2">
      <c r="A993" s="1"/>
      <c r="B993" s="1"/>
      <c r="C993" s="1"/>
      <c r="D993" s="1"/>
      <c r="E993" s="1"/>
    </row>
    <row r="994" spans="1:5" x14ac:dyDescent="0.2">
      <c r="A994" s="1"/>
      <c r="B994" s="1"/>
      <c r="C994" s="1"/>
      <c r="D994" s="1"/>
      <c r="E994" s="1"/>
    </row>
    <row r="995" spans="1:5" x14ac:dyDescent="0.2">
      <c r="A995" s="1"/>
      <c r="B995" s="1"/>
      <c r="C995" s="1"/>
      <c r="D995" s="1"/>
      <c r="E995" s="1"/>
    </row>
    <row r="996" spans="1:5" x14ac:dyDescent="0.2">
      <c r="A996" s="1"/>
      <c r="B996" s="1"/>
      <c r="C996" s="1"/>
      <c r="D996" s="1"/>
      <c r="E996" s="1"/>
    </row>
    <row r="997" spans="1:5" x14ac:dyDescent="0.2">
      <c r="A997" s="1"/>
      <c r="B997" s="1"/>
      <c r="C997" s="1"/>
      <c r="D997" s="1"/>
      <c r="E997" s="1"/>
    </row>
    <row r="998" spans="1:5" x14ac:dyDescent="0.2">
      <c r="A998" s="1"/>
      <c r="B998" s="1"/>
      <c r="C998" s="1"/>
      <c r="D998" s="1"/>
      <c r="E998" s="1"/>
    </row>
    <row r="999" spans="1:5" x14ac:dyDescent="0.2">
      <c r="A999" s="1"/>
      <c r="B999" s="1"/>
      <c r="C999" s="1"/>
      <c r="D999" s="1"/>
      <c r="E999" s="1"/>
    </row>
    <row r="1000" spans="1:5" x14ac:dyDescent="0.2">
      <c r="A1000" s="1"/>
      <c r="B1000" s="1"/>
      <c r="C1000" s="1"/>
      <c r="D1000" s="1"/>
      <c r="E1000" s="1"/>
    </row>
    <row r="1001" spans="1:5" x14ac:dyDescent="0.2">
      <c r="A1001" s="1"/>
      <c r="B1001" s="1"/>
      <c r="C1001" s="1"/>
      <c r="D1001" s="1"/>
      <c r="E1001" s="1"/>
    </row>
    <row r="1002" spans="1:5" x14ac:dyDescent="0.2">
      <c r="A1002" s="1"/>
      <c r="B1002" s="1"/>
      <c r="C1002" s="1"/>
      <c r="D1002" s="1"/>
      <c r="E1002" s="1"/>
    </row>
    <row r="1003" spans="1:5" x14ac:dyDescent="0.2">
      <c r="A1003" s="1"/>
      <c r="B1003" s="1"/>
      <c r="C1003" s="1"/>
      <c r="D1003" s="1"/>
      <c r="E1003" s="1"/>
    </row>
    <row r="1004" spans="1:5" x14ac:dyDescent="0.2">
      <c r="A1004" s="1"/>
      <c r="B1004" s="1"/>
      <c r="C1004" s="1"/>
      <c r="D1004" s="1"/>
      <c r="E1004" s="1"/>
    </row>
    <row r="1005" spans="1:5" x14ac:dyDescent="0.2">
      <c r="A1005" s="1"/>
      <c r="B1005" s="1"/>
      <c r="C1005" s="1"/>
      <c r="D1005" s="1"/>
      <c r="E1005" s="1"/>
    </row>
    <row r="1006" spans="1:5" x14ac:dyDescent="0.2">
      <c r="A1006" s="1"/>
      <c r="B1006" s="1"/>
      <c r="C1006" s="1"/>
      <c r="D1006" s="1"/>
      <c r="E1006" s="1"/>
    </row>
    <row r="1007" spans="1:5" x14ac:dyDescent="0.2">
      <c r="A1007" s="1"/>
      <c r="B1007" s="1"/>
      <c r="C1007" s="1"/>
      <c r="D1007" s="1"/>
      <c r="E1007" s="1"/>
    </row>
    <row r="1008" spans="1:5" x14ac:dyDescent="0.2">
      <c r="A1008" s="1"/>
      <c r="B1008" s="1"/>
      <c r="C1008" s="1"/>
      <c r="D1008" s="1"/>
      <c r="E1008" s="1"/>
    </row>
    <row r="1009" spans="1:5" x14ac:dyDescent="0.2">
      <c r="A1009" s="1"/>
      <c r="B1009" s="1"/>
      <c r="C1009" s="1"/>
      <c r="D1009" s="1"/>
      <c r="E1009" s="1"/>
    </row>
    <row r="1010" spans="1:5" x14ac:dyDescent="0.2">
      <c r="A1010" s="1"/>
      <c r="B1010" s="1"/>
      <c r="C1010" s="1"/>
      <c r="D1010" s="1"/>
      <c r="E1010" s="1"/>
    </row>
    <row r="1011" spans="1:5" x14ac:dyDescent="0.2">
      <c r="A1011" s="1"/>
      <c r="B1011" s="1"/>
      <c r="C1011" s="1"/>
      <c r="D1011" s="1"/>
      <c r="E1011" s="1"/>
    </row>
    <row r="1012" spans="1:5" x14ac:dyDescent="0.2">
      <c r="A1012" s="1"/>
      <c r="B1012" s="1"/>
      <c r="C1012" s="1"/>
      <c r="D1012" s="1"/>
      <c r="E1012" s="1"/>
    </row>
    <row r="1013" spans="1:5" x14ac:dyDescent="0.2">
      <c r="A1013" s="1"/>
      <c r="B1013" s="1"/>
      <c r="C1013" s="1"/>
      <c r="D1013" s="1"/>
      <c r="E1013" s="1"/>
    </row>
    <row r="1014" spans="1:5" x14ac:dyDescent="0.2">
      <c r="A1014" s="1"/>
      <c r="B1014" s="1"/>
      <c r="C1014" s="1"/>
      <c r="D1014" s="1"/>
      <c r="E1014" s="1"/>
    </row>
    <row r="1015" spans="1:5" x14ac:dyDescent="0.2">
      <c r="A1015" s="1"/>
      <c r="B1015" s="1"/>
      <c r="C1015" s="1"/>
      <c r="D1015" s="1"/>
      <c r="E1015" s="1"/>
    </row>
    <row r="1016" spans="1:5" x14ac:dyDescent="0.2">
      <c r="A1016" s="1"/>
      <c r="B1016" s="1"/>
      <c r="C1016" s="1"/>
      <c r="D1016" s="1"/>
      <c r="E1016" s="1"/>
    </row>
    <row r="1017" spans="1:5" x14ac:dyDescent="0.2">
      <c r="A1017" s="1"/>
      <c r="B1017" s="1"/>
      <c r="C1017" s="1"/>
      <c r="D1017" s="1"/>
      <c r="E1017" s="1"/>
    </row>
    <row r="1018" spans="1:5" x14ac:dyDescent="0.2">
      <c r="A1018" s="1"/>
      <c r="B1018" s="1"/>
      <c r="C1018" s="1"/>
      <c r="D1018" s="1"/>
      <c r="E1018" s="1"/>
    </row>
    <row r="1019" spans="1:5" x14ac:dyDescent="0.2">
      <c r="A1019" s="1"/>
      <c r="B1019" s="1"/>
      <c r="C1019" s="1"/>
      <c r="D1019" s="1"/>
      <c r="E1019" s="1"/>
    </row>
    <row r="1020" spans="1:5" x14ac:dyDescent="0.2">
      <c r="A1020" s="1"/>
      <c r="B1020" s="1"/>
      <c r="C1020" s="1"/>
      <c r="D1020" s="1"/>
      <c r="E1020" s="1"/>
    </row>
    <row r="1021" spans="1:5" x14ac:dyDescent="0.2">
      <c r="A1021" s="1"/>
      <c r="B1021" s="1"/>
      <c r="C1021" s="1"/>
      <c r="D1021" s="1"/>
      <c r="E1021" s="1"/>
    </row>
    <row r="1022" spans="1:5" x14ac:dyDescent="0.2">
      <c r="A1022" s="1"/>
      <c r="B1022" s="1"/>
      <c r="C1022" s="1"/>
      <c r="D1022" s="1"/>
      <c r="E1022" s="1"/>
    </row>
    <row r="1023" spans="1:5" x14ac:dyDescent="0.2">
      <c r="A1023" s="1"/>
      <c r="B1023" s="1"/>
      <c r="C1023" s="1"/>
      <c r="D1023" s="1"/>
      <c r="E1023" s="1"/>
    </row>
    <row r="1024" spans="1:5" x14ac:dyDescent="0.2">
      <c r="A1024" s="1"/>
      <c r="B1024" s="1"/>
      <c r="C1024" s="1"/>
      <c r="D1024" s="1"/>
      <c r="E1024" s="1"/>
    </row>
    <row r="1025" spans="1:5" x14ac:dyDescent="0.2">
      <c r="A1025" s="1"/>
      <c r="B1025" s="1"/>
      <c r="C1025" s="1"/>
      <c r="D1025" s="1"/>
      <c r="E1025" s="1"/>
    </row>
    <row r="1026" spans="1:5" x14ac:dyDescent="0.2">
      <c r="A1026" s="1"/>
      <c r="B1026" s="1"/>
      <c r="C1026" s="1"/>
      <c r="D1026" s="1"/>
      <c r="E1026" s="1"/>
    </row>
    <row r="1027" spans="1:5" x14ac:dyDescent="0.2">
      <c r="A1027" s="1"/>
      <c r="B1027" s="1"/>
      <c r="C1027" s="1"/>
      <c r="D1027" s="1"/>
      <c r="E1027" s="1"/>
    </row>
    <row r="1028" spans="1:5" x14ac:dyDescent="0.2">
      <c r="A1028" s="1"/>
      <c r="B1028" s="1"/>
      <c r="C1028" s="1"/>
      <c r="D1028" s="1"/>
      <c r="E1028" s="1"/>
    </row>
    <row r="1029" spans="1:5" x14ac:dyDescent="0.2">
      <c r="A1029" s="1"/>
      <c r="B1029" s="1"/>
      <c r="C1029" s="1"/>
      <c r="D1029" s="1"/>
      <c r="E1029" s="1"/>
    </row>
    <row r="1030" spans="1:5" x14ac:dyDescent="0.2">
      <c r="A1030" s="1"/>
      <c r="B1030" s="1"/>
      <c r="C1030" s="1"/>
      <c r="D1030" s="1"/>
      <c r="E1030" s="1"/>
    </row>
    <row r="1031" spans="1:5" x14ac:dyDescent="0.2">
      <c r="A1031" s="1"/>
      <c r="B1031" s="1"/>
      <c r="C1031" s="1"/>
      <c r="D1031" s="1"/>
      <c r="E1031" s="1"/>
    </row>
    <row r="1032" spans="1:5" x14ac:dyDescent="0.2">
      <c r="A1032" s="1"/>
      <c r="B1032" s="1"/>
      <c r="C1032" s="1"/>
      <c r="D1032" s="1"/>
      <c r="E1032" s="1"/>
    </row>
    <row r="1033" spans="1:5" x14ac:dyDescent="0.2">
      <c r="A1033" s="1"/>
      <c r="B1033" s="1"/>
      <c r="C1033" s="1"/>
      <c r="D1033" s="1"/>
      <c r="E1033" s="1"/>
    </row>
    <row r="1034" spans="1:5" x14ac:dyDescent="0.2">
      <c r="A1034" s="1"/>
      <c r="B1034" s="1"/>
      <c r="C1034" s="1"/>
      <c r="D1034" s="1"/>
      <c r="E1034" s="1"/>
    </row>
    <row r="1035" spans="1:5" x14ac:dyDescent="0.2">
      <c r="A1035" s="1"/>
      <c r="B1035" s="1"/>
      <c r="C1035" s="1"/>
      <c r="D1035" s="1"/>
      <c r="E1035" s="1"/>
    </row>
    <row r="1036" spans="1:5" x14ac:dyDescent="0.2">
      <c r="A1036" s="1"/>
      <c r="B1036" s="1"/>
      <c r="C1036" s="1"/>
      <c r="D1036" s="1"/>
      <c r="E1036" s="1"/>
    </row>
    <row r="1037" spans="1:5" x14ac:dyDescent="0.2">
      <c r="A1037" s="1"/>
      <c r="B1037" s="1"/>
      <c r="C1037" s="1"/>
      <c r="D1037" s="1"/>
      <c r="E1037" s="1"/>
    </row>
    <row r="1038" spans="1:5" x14ac:dyDescent="0.2">
      <c r="A1038" s="1"/>
      <c r="B1038" s="1"/>
      <c r="C1038" s="1"/>
      <c r="D1038" s="1"/>
      <c r="E1038" s="1"/>
    </row>
    <row r="1039" spans="1:5" x14ac:dyDescent="0.2">
      <c r="A1039" s="1"/>
      <c r="B1039" s="1"/>
      <c r="C1039" s="1"/>
      <c r="D1039" s="1"/>
      <c r="E1039" s="1"/>
    </row>
    <row r="1040" spans="1:5" x14ac:dyDescent="0.2">
      <c r="A1040" s="1"/>
      <c r="B1040" s="1"/>
      <c r="C1040" s="1"/>
      <c r="D1040" s="1"/>
      <c r="E1040" s="1"/>
    </row>
    <row r="1041" spans="1:5" x14ac:dyDescent="0.2">
      <c r="A1041" s="1"/>
      <c r="B1041" s="1"/>
      <c r="C1041" s="1"/>
      <c r="D1041" s="1"/>
      <c r="E1041" s="1"/>
    </row>
    <row r="1042" spans="1:5" x14ac:dyDescent="0.2">
      <c r="A1042" s="1"/>
      <c r="B1042" s="1"/>
      <c r="C1042" s="1"/>
      <c r="D1042" s="1"/>
      <c r="E1042" s="1"/>
    </row>
    <row r="1043" spans="1:5" x14ac:dyDescent="0.2">
      <c r="A1043" s="1"/>
      <c r="B1043" s="1"/>
      <c r="C1043" s="1"/>
      <c r="D1043" s="1"/>
      <c r="E1043" s="1"/>
    </row>
    <row r="1044" spans="1:5" x14ac:dyDescent="0.2">
      <c r="A1044" s="1"/>
      <c r="B1044" s="1"/>
      <c r="C1044" s="1"/>
      <c r="D1044" s="1"/>
      <c r="E1044" s="1"/>
    </row>
    <row r="1045" spans="1:5" x14ac:dyDescent="0.2">
      <c r="A1045" s="1"/>
      <c r="B1045" s="1"/>
      <c r="C1045" s="1"/>
      <c r="D1045" s="1"/>
      <c r="E1045" s="1"/>
    </row>
    <row r="1046" spans="1:5" x14ac:dyDescent="0.2">
      <c r="A1046" s="1"/>
      <c r="B1046" s="1"/>
      <c r="C1046" s="1"/>
      <c r="D1046" s="1"/>
      <c r="E1046" s="1"/>
    </row>
    <row r="1047" spans="1:5" x14ac:dyDescent="0.2">
      <c r="A1047" s="1"/>
      <c r="B1047" s="1"/>
      <c r="C1047" s="1"/>
      <c r="D1047" s="1"/>
      <c r="E1047" s="1"/>
    </row>
    <row r="1048" spans="1:5" x14ac:dyDescent="0.2">
      <c r="A1048" s="1"/>
      <c r="B1048" s="1"/>
      <c r="C1048" s="1"/>
      <c r="D1048" s="1"/>
      <c r="E1048" s="1"/>
    </row>
    <row r="1049" spans="1:5" x14ac:dyDescent="0.2">
      <c r="A1049" s="1"/>
      <c r="B1049" s="1"/>
      <c r="C1049" s="1"/>
      <c r="D1049" s="1"/>
      <c r="E1049" s="1"/>
    </row>
    <row r="1050" spans="1:5" x14ac:dyDescent="0.2">
      <c r="A1050" s="1"/>
      <c r="B1050" s="1"/>
      <c r="C1050" s="1"/>
      <c r="D1050" s="1"/>
      <c r="E1050" s="1"/>
    </row>
    <row r="1051" spans="1:5" x14ac:dyDescent="0.2">
      <c r="A1051" s="1"/>
      <c r="B1051" s="1"/>
      <c r="C1051" s="1"/>
      <c r="D1051" s="1"/>
      <c r="E1051" s="1"/>
    </row>
    <row r="1052" spans="1:5" x14ac:dyDescent="0.2">
      <c r="A1052" s="1"/>
      <c r="B1052" s="1"/>
      <c r="C1052" s="1"/>
      <c r="D1052" s="1"/>
      <c r="E1052" s="1"/>
    </row>
    <row r="1053" spans="1:5" x14ac:dyDescent="0.2">
      <c r="A1053" s="1"/>
      <c r="B1053" s="1"/>
      <c r="C1053" s="1"/>
      <c r="D1053" s="1"/>
      <c r="E1053" s="1"/>
    </row>
    <row r="1054" spans="1:5" x14ac:dyDescent="0.2">
      <c r="A1054" s="1"/>
      <c r="B1054" s="1"/>
      <c r="C1054" s="1"/>
      <c r="D1054" s="1"/>
      <c r="E1054" s="1"/>
    </row>
    <row r="1055" spans="1:5" x14ac:dyDescent="0.2">
      <c r="A1055" s="1"/>
      <c r="B1055" s="1"/>
      <c r="C1055" s="1"/>
      <c r="D1055" s="1"/>
      <c r="E1055" s="1"/>
    </row>
    <row r="1056" spans="1:5" x14ac:dyDescent="0.2">
      <c r="A1056" s="1"/>
      <c r="B1056" s="1"/>
      <c r="C1056" s="1"/>
      <c r="D1056" s="1"/>
      <c r="E1056" s="1"/>
    </row>
    <row r="1057" spans="1:5" x14ac:dyDescent="0.2">
      <c r="A1057" s="1"/>
      <c r="B1057" s="1"/>
      <c r="C1057" s="1"/>
      <c r="D1057" s="1"/>
      <c r="E1057" s="1"/>
    </row>
    <row r="1058" spans="1:5" x14ac:dyDescent="0.2">
      <c r="A1058" s="1"/>
      <c r="B1058" s="1"/>
      <c r="C1058" s="1"/>
      <c r="D1058" s="1"/>
      <c r="E1058" s="1"/>
    </row>
    <row r="1059" spans="1:5" x14ac:dyDescent="0.2">
      <c r="A1059" s="1"/>
      <c r="B1059" s="1"/>
      <c r="C1059" s="1"/>
      <c r="D1059" s="1"/>
      <c r="E1059" s="1"/>
    </row>
    <row r="1060" spans="1:5" x14ac:dyDescent="0.2">
      <c r="A1060" s="1"/>
      <c r="B1060" s="1"/>
      <c r="C1060" s="1"/>
      <c r="D1060" s="1"/>
      <c r="E1060" s="1"/>
    </row>
    <row r="1061" spans="1:5" x14ac:dyDescent="0.2">
      <c r="A1061" s="1"/>
      <c r="B1061" s="1"/>
      <c r="C1061" s="1"/>
      <c r="D1061" s="1"/>
      <c r="E1061" s="1"/>
    </row>
    <row r="1062" spans="1:5" x14ac:dyDescent="0.2">
      <c r="A1062" s="1"/>
      <c r="B1062" s="1"/>
      <c r="C1062" s="1"/>
      <c r="D1062" s="1"/>
      <c r="E1062" s="1"/>
    </row>
    <row r="1063" spans="1:5" x14ac:dyDescent="0.2">
      <c r="A1063" s="1"/>
      <c r="B1063" s="1"/>
      <c r="C1063" s="1"/>
      <c r="D1063" s="1"/>
      <c r="E1063" s="1"/>
    </row>
    <row r="1064" spans="1:5" x14ac:dyDescent="0.2">
      <c r="A1064" s="1"/>
      <c r="B1064" s="1"/>
      <c r="C1064" s="1"/>
      <c r="D1064" s="1"/>
      <c r="E1064" s="1"/>
    </row>
    <row r="1065" spans="1:5" x14ac:dyDescent="0.2">
      <c r="A1065" s="1"/>
      <c r="B1065" s="1"/>
      <c r="C1065" s="1"/>
      <c r="D1065" s="1"/>
      <c r="E1065" s="1"/>
    </row>
    <row r="1066" spans="1:5" x14ac:dyDescent="0.2">
      <c r="A1066" s="1"/>
      <c r="B1066" s="1"/>
      <c r="C1066" s="1"/>
      <c r="D1066" s="1"/>
      <c r="E1066" s="1"/>
    </row>
    <row r="1067" spans="1:5" x14ac:dyDescent="0.2">
      <c r="A1067" s="1"/>
      <c r="B1067" s="1"/>
      <c r="C1067" s="1"/>
      <c r="D1067" s="1"/>
      <c r="E1067" s="1"/>
    </row>
    <row r="1068" spans="1:5" x14ac:dyDescent="0.2">
      <c r="A1068" s="1"/>
      <c r="B1068" s="1"/>
      <c r="C1068" s="1"/>
      <c r="D1068" s="1"/>
      <c r="E1068" s="1"/>
    </row>
    <row r="1069" spans="1:5" x14ac:dyDescent="0.2">
      <c r="A1069" s="1"/>
      <c r="B1069" s="1"/>
      <c r="C1069" s="1"/>
      <c r="D1069" s="1"/>
      <c r="E1069" s="1"/>
    </row>
    <row r="1070" spans="1:5" x14ac:dyDescent="0.2">
      <c r="A1070" s="1"/>
      <c r="B1070" s="1"/>
      <c r="C1070" s="1"/>
      <c r="D1070" s="1"/>
      <c r="E1070" s="1"/>
    </row>
    <row r="1071" spans="1:5" x14ac:dyDescent="0.2">
      <c r="A1071" s="1"/>
      <c r="B1071" s="1"/>
      <c r="C1071" s="1"/>
      <c r="D1071" s="1"/>
      <c r="E1071" s="1"/>
    </row>
    <row r="1072" spans="1:5" x14ac:dyDescent="0.2">
      <c r="A1072" s="1"/>
      <c r="B1072" s="1"/>
      <c r="C1072" s="1"/>
      <c r="D1072" s="1"/>
      <c r="E1072" s="1"/>
    </row>
    <row r="1073" spans="1:5" x14ac:dyDescent="0.2">
      <c r="A1073" s="1"/>
      <c r="B1073" s="1"/>
      <c r="C1073" s="1"/>
      <c r="D1073" s="1"/>
      <c r="E1073" s="1"/>
    </row>
    <row r="1074" spans="1:5" x14ac:dyDescent="0.2">
      <c r="A1074" s="1"/>
      <c r="B1074" s="1"/>
      <c r="C1074" s="1"/>
      <c r="D1074" s="1"/>
      <c r="E1074" s="1"/>
    </row>
    <row r="1075" spans="1:5" x14ac:dyDescent="0.2">
      <c r="A1075" s="1"/>
      <c r="B1075" s="1"/>
      <c r="C1075" s="1"/>
      <c r="D1075" s="1"/>
      <c r="E1075" s="1"/>
    </row>
    <row r="1076" spans="1:5" x14ac:dyDescent="0.2">
      <c r="A1076" s="1"/>
      <c r="B1076" s="1"/>
      <c r="C1076" s="1"/>
      <c r="D1076" s="1"/>
      <c r="E1076" s="1"/>
    </row>
    <row r="1077" spans="1:5" x14ac:dyDescent="0.2">
      <c r="A1077" s="1"/>
      <c r="B1077" s="1"/>
      <c r="C1077" s="1"/>
      <c r="D1077" s="1"/>
      <c r="E1077" s="1"/>
    </row>
    <row r="1078" spans="1:5" x14ac:dyDescent="0.2">
      <c r="A1078" s="1"/>
      <c r="B1078" s="1"/>
      <c r="C1078" s="1"/>
      <c r="D1078" s="1"/>
      <c r="E1078" s="1"/>
    </row>
    <row r="1079" spans="1:5" x14ac:dyDescent="0.2">
      <c r="A1079" s="1"/>
      <c r="B1079" s="1"/>
      <c r="C1079" s="1"/>
      <c r="D1079" s="1"/>
      <c r="E1079" s="1"/>
    </row>
    <row r="1080" spans="1:5" x14ac:dyDescent="0.2">
      <c r="A1080" s="1"/>
      <c r="B1080" s="1"/>
      <c r="C1080" s="1"/>
      <c r="D1080" s="1"/>
      <c r="E1080" s="1"/>
    </row>
    <row r="1081" spans="1:5" x14ac:dyDescent="0.2">
      <c r="A1081" s="1"/>
      <c r="B1081" s="1"/>
      <c r="C1081" s="1"/>
      <c r="D1081" s="1"/>
      <c r="E1081" s="1"/>
    </row>
    <row r="1082" spans="1:5" x14ac:dyDescent="0.2">
      <c r="A1082" s="1"/>
      <c r="B1082" s="1"/>
      <c r="C1082" s="1"/>
      <c r="D1082" s="1"/>
      <c r="E1082" s="1"/>
    </row>
    <row r="1083" spans="1:5" x14ac:dyDescent="0.2">
      <c r="A1083" s="1"/>
      <c r="B1083" s="1"/>
      <c r="C1083" s="1"/>
      <c r="D1083" s="1"/>
      <c r="E1083" s="1"/>
    </row>
    <row r="1084" spans="1:5" x14ac:dyDescent="0.2">
      <c r="A1084" s="1"/>
      <c r="B1084" s="1"/>
      <c r="C1084" s="1"/>
      <c r="D1084" s="1"/>
      <c r="E1084" s="1"/>
    </row>
    <row r="1085" spans="1:5" x14ac:dyDescent="0.2">
      <c r="A1085" s="1"/>
      <c r="B1085" s="1"/>
      <c r="C1085" s="1"/>
      <c r="D1085" s="1"/>
      <c r="E1085" s="1"/>
    </row>
    <row r="1086" spans="1:5" x14ac:dyDescent="0.2">
      <c r="A1086" s="1"/>
      <c r="B1086" s="1"/>
      <c r="C1086" s="1"/>
      <c r="D1086" s="1"/>
      <c r="E1086" s="1"/>
    </row>
    <row r="1087" spans="1:5" x14ac:dyDescent="0.2">
      <c r="A1087" s="1"/>
      <c r="B1087" s="1"/>
      <c r="C1087" s="1"/>
      <c r="D1087" s="1"/>
      <c r="E1087" s="1"/>
    </row>
    <row r="1088" spans="1:5" x14ac:dyDescent="0.2">
      <c r="A1088" s="1"/>
      <c r="B1088" s="1"/>
      <c r="C1088" s="1"/>
      <c r="D1088" s="1"/>
      <c r="E1088" s="1"/>
    </row>
    <row r="1089" spans="1:5" x14ac:dyDescent="0.2">
      <c r="A1089" s="1"/>
      <c r="B1089" s="1"/>
      <c r="C1089" s="1"/>
      <c r="D1089" s="1"/>
      <c r="E1089" s="1"/>
    </row>
    <row r="1090" spans="1:5" x14ac:dyDescent="0.2">
      <c r="A1090" s="1"/>
      <c r="B1090" s="1"/>
      <c r="C1090" s="1"/>
      <c r="D1090" s="1"/>
      <c r="E1090" s="1"/>
    </row>
    <row r="1091" spans="1:5" x14ac:dyDescent="0.2">
      <c r="A1091" s="1"/>
      <c r="B1091" s="1"/>
      <c r="C1091" s="1"/>
      <c r="D1091" s="1"/>
      <c r="E1091" s="1"/>
    </row>
    <row r="1092" spans="1:5" x14ac:dyDescent="0.2">
      <c r="A1092" s="1"/>
      <c r="B1092" s="1"/>
      <c r="C1092" s="1"/>
      <c r="D1092" s="1"/>
      <c r="E1092" s="1"/>
    </row>
    <row r="1093" spans="1:5" x14ac:dyDescent="0.2">
      <c r="A1093" s="1"/>
      <c r="B1093" s="1"/>
      <c r="C1093" s="1"/>
      <c r="D1093" s="1"/>
      <c r="E1093" s="1"/>
    </row>
    <row r="1094" spans="1:5" x14ac:dyDescent="0.2">
      <c r="A1094" s="1"/>
      <c r="B1094" s="1"/>
      <c r="C1094" s="1"/>
      <c r="D1094" s="1"/>
      <c r="E1094" s="1"/>
    </row>
    <row r="1095" spans="1:5" x14ac:dyDescent="0.2">
      <c r="A1095" s="1"/>
      <c r="B1095" s="1"/>
      <c r="C1095" s="1"/>
      <c r="D1095" s="1"/>
      <c r="E1095" s="1"/>
    </row>
    <row r="1096" spans="1:5" x14ac:dyDescent="0.2">
      <c r="A1096" s="1"/>
      <c r="B1096" s="1"/>
      <c r="C1096" s="1"/>
      <c r="D1096" s="1"/>
      <c r="E1096" s="1"/>
    </row>
    <row r="1097" spans="1:5" x14ac:dyDescent="0.2">
      <c r="A1097" s="1"/>
      <c r="B1097" s="1"/>
      <c r="C1097" s="1"/>
      <c r="D1097" s="1"/>
      <c r="E1097" s="1"/>
    </row>
    <row r="1098" spans="1:5" x14ac:dyDescent="0.2">
      <c r="A1098" s="1"/>
      <c r="B1098" s="1"/>
      <c r="C1098" s="1"/>
      <c r="D1098" s="1"/>
      <c r="E1098" s="1"/>
    </row>
    <row r="1099" spans="1:5" x14ac:dyDescent="0.2">
      <c r="A1099" s="1"/>
      <c r="B1099" s="1"/>
      <c r="C1099" s="1"/>
      <c r="D1099" s="1"/>
      <c r="E1099" s="1"/>
    </row>
    <row r="1100" spans="1:5" x14ac:dyDescent="0.2">
      <c r="A1100" s="1"/>
      <c r="B1100" s="1"/>
      <c r="C1100" s="1"/>
      <c r="D1100" s="1"/>
      <c r="E1100" s="1"/>
    </row>
    <row r="1101" spans="1:5" x14ac:dyDescent="0.2">
      <c r="A1101" s="1"/>
      <c r="B1101" s="1"/>
      <c r="C1101" s="1"/>
      <c r="D1101" s="1"/>
      <c r="E1101" s="1"/>
    </row>
    <row r="1102" spans="1:5" x14ac:dyDescent="0.2">
      <c r="A1102" s="1"/>
      <c r="B1102" s="1"/>
      <c r="C1102" s="1"/>
      <c r="D1102" s="1"/>
      <c r="E1102" s="1"/>
    </row>
  </sheetData>
  <phoneticPr fontId="1" type="noConversion"/>
  <pageMargins left="0.75" right="0.75" top="1" bottom="1" header="0.5" footer="0.5"/>
  <headerFooter alignWithMargins="0">
    <oddHeader>&amp;A</oddHeader>
    <oddFooter>Page &amp;P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27"/>
  <dimension ref="A1:IV1144"/>
  <sheetViews>
    <sheetView workbookViewId="0"/>
  </sheetViews>
  <sheetFormatPr baseColWidth="10" defaultRowHeight="12.75" x14ac:dyDescent="0.2"/>
  <cols>
    <col min="1" max="256" width="9.140625" customWidth="1" collapsed="1"/>
  </cols>
  <sheetData>
    <row r="1" spans="1:5" x14ac:dyDescent="0.2">
      <c r="A1" s="51" t="s">
        <v>52</v>
      </c>
      <c r="B1" s="1"/>
      <c r="C1" s="1"/>
      <c r="D1" s="1"/>
      <c r="E1" s="1"/>
    </row>
    <row r="2" spans="1:5" x14ac:dyDescent="0.2">
      <c r="A2" s="1" t="s">
        <v>76</v>
      </c>
      <c r="B2" s="1">
        <v>0</v>
      </c>
      <c r="C2" s="1">
        <v>0</v>
      </c>
      <c r="D2" s="1">
        <v>0</v>
      </c>
      <c r="E2" s="1">
        <v>0</v>
      </c>
    </row>
    <row r="3" spans="1:5" x14ac:dyDescent="0.2">
      <c r="A3" s="1" t="s">
        <v>76</v>
      </c>
      <c r="B3" s="1">
        <v>1</v>
      </c>
      <c r="C3" s="1">
        <v>0</v>
      </c>
      <c r="D3" s="1">
        <v>0</v>
      </c>
      <c r="E3" s="1">
        <v>0</v>
      </c>
    </row>
    <row r="4" spans="1:5" x14ac:dyDescent="0.2">
      <c r="A4" s="1" t="s">
        <v>76</v>
      </c>
      <c r="B4" s="1">
        <v>2</v>
      </c>
      <c r="C4" s="1">
        <v>0</v>
      </c>
      <c r="D4" s="1">
        <v>0</v>
      </c>
      <c r="E4" s="1">
        <v>0</v>
      </c>
    </row>
    <row r="5" spans="1:5" x14ac:dyDescent="0.2">
      <c r="A5" s="1" t="s">
        <v>76</v>
      </c>
      <c r="B5" s="1">
        <v>3</v>
      </c>
      <c r="C5" s="1">
        <v>0</v>
      </c>
      <c r="D5" s="1">
        <v>0</v>
      </c>
      <c r="E5" s="1">
        <v>0</v>
      </c>
    </row>
    <row r="6" spans="1:5" x14ac:dyDescent="0.2">
      <c r="A6" s="1" t="s">
        <v>76</v>
      </c>
      <c r="B6" s="1">
        <v>4</v>
      </c>
      <c r="C6" s="1">
        <v>0</v>
      </c>
      <c r="D6" s="1">
        <v>0</v>
      </c>
      <c r="E6" s="1">
        <v>0</v>
      </c>
    </row>
    <row r="7" spans="1:5" x14ac:dyDescent="0.2">
      <c r="A7" s="1" t="s">
        <v>76</v>
      </c>
      <c r="B7" s="1">
        <v>5</v>
      </c>
      <c r="C7" s="1">
        <v>0</v>
      </c>
      <c r="D7" s="1">
        <v>0</v>
      </c>
      <c r="E7" s="1">
        <v>0</v>
      </c>
    </row>
    <row r="8" spans="1:5" x14ac:dyDescent="0.2">
      <c r="A8" s="1" t="s">
        <v>76</v>
      </c>
      <c r="B8" s="1">
        <v>6</v>
      </c>
      <c r="C8" s="1">
        <v>0</v>
      </c>
      <c r="D8" s="1">
        <v>0</v>
      </c>
      <c r="E8" s="1">
        <v>0</v>
      </c>
    </row>
    <row r="9" spans="1:5" x14ac:dyDescent="0.2">
      <c r="A9" s="1" t="s">
        <v>76</v>
      </c>
      <c r="B9" s="1">
        <v>7</v>
      </c>
      <c r="C9" s="1">
        <v>0</v>
      </c>
      <c r="D9" s="1">
        <v>0</v>
      </c>
      <c r="E9">
        <v>0</v>
      </c>
    </row>
    <row r="10" spans="1:5" x14ac:dyDescent="0.2">
      <c r="A10" s="1" t="s">
        <v>76</v>
      </c>
      <c r="B10" s="1">
        <v>8</v>
      </c>
      <c r="C10" s="1">
        <v>0</v>
      </c>
      <c r="D10" s="1">
        <v>0</v>
      </c>
      <c r="E10">
        <v>0</v>
      </c>
    </row>
    <row r="11" spans="1:5" x14ac:dyDescent="0.2">
      <c r="A11" s="1" t="s">
        <v>76</v>
      </c>
      <c r="B11" s="1">
        <v>9</v>
      </c>
      <c r="C11" s="1">
        <v>0</v>
      </c>
      <c r="D11" s="1">
        <v>0</v>
      </c>
      <c r="E11">
        <v>0</v>
      </c>
    </row>
    <row r="12" spans="1:5" x14ac:dyDescent="0.2">
      <c r="A12" s="1" t="s">
        <v>76</v>
      </c>
      <c r="B12" s="1">
        <v>10</v>
      </c>
      <c r="C12" s="1">
        <v>0</v>
      </c>
      <c r="D12" s="1">
        <v>0</v>
      </c>
      <c r="E12">
        <v>0</v>
      </c>
    </row>
    <row r="13" spans="1:5" x14ac:dyDescent="0.2">
      <c r="A13" s="1" t="s">
        <v>76</v>
      </c>
      <c r="B13" s="1">
        <v>11</v>
      </c>
      <c r="C13" s="1">
        <v>0</v>
      </c>
      <c r="D13" s="1">
        <v>0</v>
      </c>
      <c r="E13">
        <v>0</v>
      </c>
    </row>
    <row r="14" spans="1:5" x14ac:dyDescent="0.2">
      <c r="A14" s="1" t="s">
        <v>76</v>
      </c>
      <c r="B14" s="1">
        <v>12</v>
      </c>
      <c r="C14" s="1">
        <v>0</v>
      </c>
      <c r="D14" s="1">
        <v>0</v>
      </c>
      <c r="E14">
        <v>0</v>
      </c>
    </row>
    <row r="15" spans="1:5" x14ac:dyDescent="0.2">
      <c r="A15" s="1" t="s">
        <v>76</v>
      </c>
      <c r="B15" s="1">
        <v>13</v>
      </c>
      <c r="C15" s="1">
        <v>0</v>
      </c>
      <c r="D15" s="1">
        <v>0</v>
      </c>
      <c r="E15">
        <v>0</v>
      </c>
    </row>
    <row r="16" spans="1:5" x14ac:dyDescent="0.2">
      <c r="A16" s="1" t="s">
        <v>76</v>
      </c>
      <c r="B16" s="1">
        <v>14</v>
      </c>
      <c r="C16" s="1">
        <v>0</v>
      </c>
      <c r="D16" s="1">
        <v>0</v>
      </c>
      <c r="E16">
        <v>0</v>
      </c>
    </row>
    <row r="17" spans="1:5" x14ac:dyDescent="0.2">
      <c r="A17" s="1" t="s">
        <v>76</v>
      </c>
      <c r="B17" s="1">
        <v>15</v>
      </c>
      <c r="C17" s="1">
        <v>0</v>
      </c>
      <c r="D17" s="1">
        <v>0</v>
      </c>
      <c r="E17">
        <v>0</v>
      </c>
    </row>
    <row r="18" spans="1:5" x14ac:dyDescent="0.2">
      <c r="A18" s="1" t="s">
        <v>76</v>
      </c>
      <c r="B18" s="1">
        <v>16</v>
      </c>
      <c r="C18" s="1">
        <v>0</v>
      </c>
      <c r="D18" s="1">
        <v>0</v>
      </c>
      <c r="E18">
        <v>0</v>
      </c>
    </row>
    <row r="19" spans="1:5" x14ac:dyDescent="0.2">
      <c r="A19" s="1" t="s">
        <v>76</v>
      </c>
      <c r="B19" s="1">
        <v>17</v>
      </c>
      <c r="C19" s="1">
        <v>0</v>
      </c>
      <c r="D19" s="1">
        <v>0</v>
      </c>
      <c r="E19">
        <v>0</v>
      </c>
    </row>
    <row r="20" spans="1:5" x14ac:dyDescent="0.2">
      <c r="A20" s="1" t="s">
        <v>76</v>
      </c>
      <c r="B20" s="1">
        <v>18</v>
      </c>
      <c r="C20" s="1">
        <v>0</v>
      </c>
      <c r="D20" s="1">
        <v>0</v>
      </c>
      <c r="E20">
        <v>0</v>
      </c>
    </row>
    <row r="21" spans="1:5" x14ac:dyDescent="0.2">
      <c r="A21" s="1" t="s">
        <v>76</v>
      </c>
      <c r="B21" s="1">
        <v>19</v>
      </c>
      <c r="C21" s="1">
        <v>0</v>
      </c>
      <c r="D21" s="1">
        <v>0</v>
      </c>
      <c r="E21">
        <v>0</v>
      </c>
    </row>
    <row r="22" spans="1:5" x14ac:dyDescent="0.2">
      <c r="A22" s="1" t="s">
        <v>76</v>
      </c>
      <c r="B22" s="1">
        <v>20</v>
      </c>
      <c r="C22" s="1">
        <v>0</v>
      </c>
      <c r="D22" s="1">
        <v>0</v>
      </c>
      <c r="E22">
        <v>0</v>
      </c>
    </row>
    <row r="23" spans="1:5" x14ac:dyDescent="0.2">
      <c r="A23" s="1" t="s">
        <v>76</v>
      </c>
      <c r="B23" s="1">
        <v>21</v>
      </c>
      <c r="C23" s="1">
        <v>0</v>
      </c>
      <c r="D23" s="1">
        <v>0</v>
      </c>
      <c r="E23">
        <v>0</v>
      </c>
    </row>
    <row r="24" spans="1:5" x14ac:dyDescent="0.2">
      <c r="A24" s="1" t="s">
        <v>76</v>
      </c>
      <c r="B24" s="1">
        <v>22</v>
      </c>
      <c r="C24" s="1">
        <v>0</v>
      </c>
      <c r="D24" s="1">
        <v>0</v>
      </c>
      <c r="E24">
        <v>0</v>
      </c>
    </row>
    <row r="25" spans="1:5" x14ac:dyDescent="0.2">
      <c r="A25" s="1" t="s">
        <v>76</v>
      </c>
      <c r="B25" s="1">
        <v>23</v>
      </c>
      <c r="C25" s="1">
        <v>0</v>
      </c>
      <c r="D25" s="1">
        <v>0</v>
      </c>
      <c r="E25">
        <v>0</v>
      </c>
    </row>
    <row r="26" spans="1:5" x14ac:dyDescent="0.2">
      <c r="A26" s="1" t="s">
        <v>76</v>
      </c>
      <c r="B26" s="1">
        <v>24</v>
      </c>
      <c r="C26" s="1">
        <v>0</v>
      </c>
      <c r="D26" s="1">
        <v>0</v>
      </c>
      <c r="E26">
        <v>0</v>
      </c>
    </row>
    <row r="27" spans="1:5" x14ac:dyDescent="0.2">
      <c r="A27" s="1" t="s">
        <v>76</v>
      </c>
      <c r="B27" s="1">
        <v>25</v>
      </c>
      <c r="C27" s="1">
        <v>0</v>
      </c>
      <c r="D27" s="1">
        <v>0</v>
      </c>
      <c r="E27">
        <v>0</v>
      </c>
    </row>
    <row r="28" spans="1:5" x14ac:dyDescent="0.2">
      <c r="A28" s="1" t="s">
        <v>76</v>
      </c>
      <c r="B28" s="1">
        <v>26</v>
      </c>
      <c r="C28" s="1">
        <v>0</v>
      </c>
      <c r="D28" s="1">
        <v>0</v>
      </c>
      <c r="E28">
        <v>0</v>
      </c>
    </row>
    <row r="29" spans="1:5" x14ac:dyDescent="0.2">
      <c r="A29" s="1" t="s">
        <v>76</v>
      </c>
      <c r="B29" s="1">
        <v>27</v>
      </c>
      <c r="C29" s="1">
        <v>0</v>
      </c>
      <c r="D29" s="1">
        <v>0</v>
      </c>
      <c r="E29">
        <v>0</v>
      </c>
    </row>
    <row r="30" spans="1:5" x14ac:dyDescent="0.2">
      <c r="A30" s="1" t="s">
        <v>76</v>
      </c>
      <c r="B30" s="1">
        <v>28</v>
      </c>
      <c r="C30" s="1">
        <v>0</v>
      </c>
      <c r="D30" s="1">
        <v>0</v>
      </c>
      <c r="E30">
        <v>0</v>
      </c>
    </row>
    <row r="31" spans="1:5" x14ac:dyDescent="0.2">
      <c r="A31" s="1" t="s">
        <v>76</v>
      </c>
      <c r="B31" s="1">
        <v>29</v>
      </c>
      <c r="C31" s="1">
        <v>0</v>
      </c>
      <c r="D31" s="1">
        <v>0</v>
      </c>
      <c r="E31">
        <v>0</v>
      </c>
    </row>
    <row r="32" spans="1:5" x14ac:dyDescent="0.2">
      <c r="A32" s="1" t="s">
        <v>76</v>
      </c>
      <c r="B32" s="1">
        <v>30</v>
      </c>
      <c r="C32" s="1">
        <v>0</v>
      </c>
      <c r="D32" s="1">
        <v>0</v>
      </c>
      <c r="E32">
        <v>0</v>
      </c>
    </row>
    <row r="33" spans="1:5" x14ac:dyDescent="0.2">
      <c r="A33" s="1" t="s">
        <v>76</v>
      </c>
      <c r="B33" s="1">
        <v>31</v>
      </c>
      <c r="C33" s="1">
        <v>0</v>
      </c>
      <c r="D33" s="1">
        <v>0</v>
      </c>
      <c r="E33">
        <v>0</v>
      </c>
    </row>
    <row r="34" spans="1:5" x14ac:dyDescent="0.2">
      <c r="A34" s="1" t="s">
        <v>76</v>
      </c>
      <c r="B34" s="1">
        <v>32</v>
      </c>
      <c r="C34" s="1">
        <v>0</v>
      </c>
      <c r="D34" s="1">
        <v>0</v>
      </c>
      <c r="E34">
        <v>0</v>
      </c>
    </row>
    <row r="35" spans="1:5" x14ac:dyDescent="0.2">
      <c r="A35" s="1" t="s">
        <v>76</v>
      </c>
      <c r="B35" s="1">
        <v>33</v>
      </c>
      <c r="C35" s="1">
        <v>0</v>
      </c>
      <c r="D35" s="1">
        <v>0</v>
      </c>
      <c r="E35">
        <v>0</v>
      </c>
    </row>
    <row r="36" spans="1:5" x14ac:dyDescent="0.2">
      <c r="A36" s="1" t="s">
        <v>76</v>
      </c>
      <c r="B36" s="1">
        <v>34</v>
      </c>
      <c r="C36" s="1">
        <v>0</v>
      </c>
      <c r="D36" s="1">
        <v>0</v>
      </c>
      <c r="E36">
        <v>0</v>
      </c>
    </row>
    <row r="37" spans="1:5" x14ac:dyDescent="0.2">
      <c r="A37" s="1" t="s">
        <v>76</v>
      </c>
      <c r="B37" s="1">
        <v>35</v>
      </c>
      <c r="C37" s="1">
        <v>0</v>
      </c>
      <c r="D37" s="1">
        <v>0</v>
      </c>
      <c r="E37">
        <v>0</v>
      </c>
    </row>
    <row r="38" spans="1:5" x14ac:dyDescent="0.2">
      <c r="A38" s="1" t="s">
        <v>76</v>
      </c>
      <c r="B38" s="1">
        <v>36</v>
      </c>
      <c r="C38" s="1">
        <v>0</v>
      </c>
      <c r="D38" s="1">
        <v>0</v>
      </c>
      <c r="E38">
        <v>0</v>
      </c>
    </row>
    <row r="39" spans="1:5" x14ac:dyDescent="0.2">
      <c r="A39" s="1" t="s">
        <v>76</v>
      </c>
      <c r="B39" s="1">
        <v>37</v>
      </c>
      <c r="C39" s="1">
        <v>0</v>
      </c>
      <c r="D39" s="1">
        <v>0</v>
      </c>
      <c r="E39">
        <v>0</v>
      </c>
    </row>
    <row r="40" spans="1:5" x14ac:dyDescent="0.2">
      <c r="A40" s="1" t="s">
        <v>76</v>
      </c>
      <c r="B40" s="1">
        <v>38</v>
      </c>
      <c r="C40" s="1">
        <v>0</v>
      </c>
      <c r="D40" s="1">
        <v>0</v>
      </c>
      <c r="E40">
        <v>0</v>
      </c>
    </row>
    <row r="41" spans="1:5" x14ac:dyDescent="0.2">
      <c r="A41" s="1" t="s">
        <v>76</v>
      </c>
      <c r="B41" s="1">
        <v>39</v>
      </c>
      <c r="C41" s="1">
        <v>0</v>
      </c>
      <c r="D41" s="1">
        <v>0</v>
      </c>
      <c r="E41">
        <v>0</v>
      </c>
    </row>
    <row r="42" spans="1:5" x14ac:dyDescent="0.2">
      <c r="A42" s="1" t="s">
        <v>76</v>
      </c>
      <c r="B42" s="1">
        <v>40</v>
      </c>
      <c r="C42" s="1">
        <v>0</v>
      </c>
      <c r="D42" s="1">
        <v>0</v>
      </c>
      <c r="E42">
        <v>0</v>
      </c>
    </row>
    <row r="43" spans="1:5" x14ac:dyDescent="0.2">
      <c r="A43" s="1" t="s">
        <v>76</v>
      </c>
      <c r="B43" s="1">
        <v>41</v>
      </c>
      <c r="C43" s="1">
        <v>0</v>
      </c>
      <c r="D43" s="1">
        <v>0</v>
      </c>
      <c r="E43">
        <v>0</v>
      </c>
    </row>
    <row r="44" spans="1:5" x14ac:dyDescent="0.2">
      <c r="A44" s="1" t="s">
        <v>76</v>
      </c>
      <c r="B44" s="1">
        <v>42</v>
      </c>
      <c r="C44" s="1">
        <v>0</v>
      </c>
      <c r="D44" s="1">
        <v>0</v>
      </c>
      <c r="E44">
        <v>0</v>
      </c>
    </row>
    <row r="45" spans="1:5" x14ac:dyDescent="0.2">
      <c r="A45" s="1" t="s">
        <v>76</v>
      </c>
      <c r="B45" s="1">
        <v>43</v>
      </c>
      <c r="C45" s="1">
        <v>0</v>
      </c>
      <c r="D45" s="1">
        <v>0</v>
      </c>
      <c r="E45">
        <v>0</v>
      </c>
    </row>
    <row r="46" spans="1:5" x14ac:dyDescent="0.2">
      <c r="A46" s="1" t="s">
        <v>76</v>
      </c>
      <c r="B46" s="1">
        <v>44</v>
      </c>
      <c r="C46" s="1">
        <v>0</v>
      </c>
      <c r="D46" s="1">
        <v>0</v>
      </c>
      <c r="E46">
        <v>0</v>
      </c>
    </row>
    <row r="47" spans="1:5" x14ac:dyDescent="0.2">
      <c r="A47" s="1" t="s">
        <v>76</v>
      </c>
      <c r="B47" s="1">
        <v>45</v>
      </c>
      <c r="C47" s="1">
        <v>0</v>
      </c>
      <c r="D47" s="1">
        <v>0</v>
      </c>
      <c r="E47">
        <v>0</v>
      </c>
    </row>
    <row r="48" spans="1:5" x14ac:dyDescent="0.2">
      <c r="A48" s="1" t="s">
        <v>76</v>
      </c>
      <c r="B48" s="1">
        <v>46</v>
      </c>
      <c r="C48" s="1">
        <v>0</v>
      </c>
      <c r="D48" s="1">
        <v>0</v>
      </c>
      <c r="E48">
        <v>0</v>
      </c>
    </row>
    <row r="49" spans="1:5" x14ac:dyDescent="0.2">
      <c r="A49" s="1" t="s">
        <v>76</v>
      </c>
      <c r="B49" s="1">
        <v>47</v>
      </c>
      <c r="C49" s="1">
        <v>0</v>
      </c>
      <c r="D49" s="1">
        <v>0</v>
      </c>
      <c r="E49">
        <v>0</v>
      </c>
    </row>
    <row r="50" spans="1:5" x14ac:dyDescent="0.2">
      <c r="A50" s="1" t="s">
        <v>76</v>
      </c>
      <c r="B50" s="1">
        <v>48</v>
      </c>
      <c r="C50" s="1">
        <v>0</v>
      </c>
      <c r="D50" s="1">
        <v>0</v>
      </c>
      <c r="E50">
        <v>0</v>
      </c>
    </row>
    <row r="51" spans="1:5" x14ac:dyDescent="0.2">
      <c r="A51" s="1" t="s">
        <v>76</v>
      </c>
      <c r="B51" s="1">
        <v>49</v>
      </c>
      <c r="C51" s="1">
        <v>0</v>
      </c>
      <c r="D51" s="1">
        <v>0</v>
      </c>
      <c r="E51">
        <v>0</v>
      </c>
    </row>
    <row r="52" spans="1:5" x14ac:dyDescent="0.2">
      <c r="A52" s="1" t="s">
        <v>76</v>
      </c>
      <c r="B52" s="1">
        <v>50</v>
      </c>
      <c r="C52" s="1">
        <v>0</v>
      </c>
      <c r="D52" s="1">
        <v>0</v>
      </c>
      <c r="E52">
        <v>0</v>
      </c>
    </row>
    <row r="53" spans="1:5" x14ac:dyDescent="0.2">
      <c r="A53" s="1" t="s">
        <v>76</v>
      </c>
      <c r="B53" s="1">
        <v>51</v>
      </c>
      <c r="C53" s="1">
        <v>0</v>
      </c>
      <c r="D53" s="1">
        <v>0</v>
      </c>
      <c r="E53">
        <v>0</v>
      </c>
    </row>
    <row r="54" spans="1:5" x14ac:dyDescent="0.2">
      <c r="A54" s="1" t="s">
        <v>76</v>
      </c>
      <c r="B54" s="1">
        <v>52</v>
      </c>
      <c r="C54" s="1">
        <v>0</v>
      </c>
      <c r="D54" s="1">
        <v>0</v>
      </c>
      <c r="E54">
        <v>0</v>
      </c>
    </row>
    <row r="55" spans="1:5" x14ac:dyDescent="0.2">
      <c r="A55" s="1" t="s">
        <v>76</v>
      </c>
      <c r="B55" s="1">
        <v>53</v>
      </c>
      <c r="C55" s="1">
        <v>0</v>
      </c>
      <c r="D55" s="1">
        <v>0</v>
      </c>
      <c r="E55">
        <v>0</v>
      </c>
    </row>
    <row r="56" spans="1:5" x14ac:dyDescent="0.2">
      <c r="A56" s="1" t="s">
        <v>76</v>
      </c>
      <c r="B56" s="1">
        <v>54</v>
      </c>
      <c r="C56" s="1">
        <v>0</v>
      </c>
      <c r="D56" s="1">
        <v>0</v>
      </c>
      <c r="E56">
        <v>0</v>
      </c>
    </row>
    <row r="57" spans="1:5" x14ac:dyDescent="0.2">
      <c r="A57" s="1" t="s">
        <v>76</v>
      </c>
      <c r="B57" s="1">
        <v>55</v>
      </c>
      <c r="C57" s="1">
        <v>0</v>
      </c>
      <c r="D57" s="1">
        <v>0</v>
      </c>
      <c r="E57">
        <v>0</v>
      </c>
    </row>
    <row r="58" spans="1:5" x14ac:dyDescent="0.2">
      <c r="A58" s="1" t="s">
        <v>76</v>
      </c>
      <c r="B58" s="1">
        <v>56</v>
      </c>
      <c r="C58" s="1">
        <v>0</v>
      </c>
      <c r="D58" s="1">
        <v>0</v>
      </c>
      <c r="E58">
        <v>0</v>
      </c>
    </row>
    <row r="59" spans="1:5" x14ac:dyDescent="0.2">
      <c r="A59" s="1" t="s">
        <v>76</v>
      </c>
      <c r="B59" s="1">
        <v>57</v>
      </c>
      <c r="C59" s="1">
        <v>0</v>
      </c>
      <c r="D59" s="1">
        <v>0</v>
      </c>
      <c r="E59">
        <v>0</v>
      </c>
    </row>
    <row r="60" spans="1:5" x14ac:dyDescent="0.2">
      <c r="A60" s="1" t="s">
        <v>76</v>
      </c>
      <c r="B60" s="1">
        <v>58</v>
      </c>
      <c r="C60" s="1">
        <v>0</v>
      </c>
      <c r="D60" s="1">
        <v>0</v>
      </c>
      <c r="E60">
        <v>0</v>
      </c>
    </row>
    <row r="61" spans="1:5" x14ac:dyDescent="0.2">
      <c r="A61" s="1" t="s">
        <v>76</v>
      </c>
      <c r="B61" s="1">
        <v>59</v>
      </c>
      <c r="C61" s="1">
        <v>0</v>
      </c>
      <c r="D61" s="1">
        <v>0</v>
      </c>
      <c r="E61">
        <v>0</v>
      </c>
    </row>
    <row r="62" spans="1:5" x14ac:dyDescent="0.2">
      <c r="A62" s="1" t="s">
        <v>76</v>
      </c>
      <c r="B62" s="1">
        <v>60</v>
      </c>
      <c r="C62" s="1">
        <v>0</v>
      </c>
      <c r="D62" s="1">
        <v>0</v>
      </c>
      <c r="E62">
        <v>0</v>
      </c>
    </row>
    <row r="63" spans="1:5" x14ac:dyDescent="0.2">
      <c r="A63" s="1" t="s">
        <v>76</v>
      </c>
      <c r="B63" s="1">
        <v>61</v>
      </c>
      <c r="C63" s="1">
        <v>0</v>
      </c>
      <c r="D63" s="1">
        <v>0</v>
      </c>
      <c r="E63">
        <v>0</v>
      </c>
    </row>
    <row r="64" spans="1:5" x14ac:dyDescent="0.2">
      <c r="A64" s="1" t="s">
        <v>76</v>
      </c>
      <c r="B64" s="1">
        <v>62</v>
      </c>
      <c r="C64" s="1">
        <v>0</v>
      </c>
      <c r="D64" s="1">
        <v>0</v>
      </c>
      <c r="E64">
        <v>0</v>
      </c>
    </row>
    <row r="65" spans="1:5" x14ac:dyDescent="0.2">
      <c r="A65" s="1" t="s">
        <v>76</v>
      </c>
      <c r="B65" s="1">
        <v>63</v>
      </c>
      <c r="C65" s="1">
        <v>0</v>
      </c>
      <c r="D65" s="1">
        <v>0</v>
      </c>
      <c r="E65">
        <v>0</v>
      </c>
    </row>
    <row r="66" spans="1:5" x14ac:dyDescent="0.2">
      <c r="A66" s="1" t="s">
        <v>76</v>
      </c>
      <c r="B66" s="1">
        <v>64</v>
      </c>
      <c r="C66" s="1">
        <v>1</v>
      </c>
      <c r="D66" s="1">
        <v>0</v>
      </c>
      <c r="E66">
        <v>0</v>
      </c>
    </row>
    <row r="67" spans="1:5" x14ac:dyDescent="0.2">
      <c r="A67" s="1" t="s">
        <v>76</v>
      </c>
      <c r="B67" s="1">
        <v>65</v>
      </c>
      <c r="C67" s="1">
        <v>1</v>
      </c>
      <c r="D67" s="1">
        <v>0</v>
      </c>
      <c r="E67">
        <v>0</v>
      </c>
    </row>
    <row r="68" spans="1:5" x14ac:dyDescent="0.2">
      <c r="A68" s="1" t="s">
        <v>76</v>
      </c>
      <c r="B68" s="1">
        <v>66</v>
      </c>
      <c r="C68" s="1">
        <v>1</v>
      </c>
      <c r="D68" s="1">
        <v>0</v>
      </c>
      <c r="E68">
        <v>0</v>
      </c>
    </row>
    <row r="69" spans="1:5" x14ac:dyDescent="0.2">
      <c r="A69" s="1" t="s">
        <v>76</v>
      </c>
      <c r="B69" s="1">
        <v>67</v>
      </c>
      <c r="C69" s="1">
        <v>1</v>
      </c>
      <c r="D69" s="1">
        <v>0</v>
      </c>
      <c r="E69">
        <v>0</v>
      </c>
    </row>
    <row r="70" spans="1:5" x14ac:dyDescent="0.2">
      <c r="A70" s="1" t="s">
        <v>76</v>
      </c>
      <c r="B70" s="1">
        <v>68</v>
      </c>
      <c r="C70" s="1">
        <v>1</v>
      </c>
      <c r="D70" s="1">
        <v>0</v>
      </c>
      <c r="E70">
        <v>0</v>
      </c>
    </row>
    <row r="71" spans="1:5" x14ac:dyDescent="0.2">
      <c r="A71" s="1" t="s">
        <v>76</v>
      </c>
      <c r="B71" s="1">
        <v>69</v>
      </c>
      <c r="C71" s="1">
        <v>1</v>
      </c>
      <c r="D71" s="1">
        <v>0</v>
      </c>
      <c r="E71">
        <v>0</v>
      </c>
    </row>
    <row r="72" spans="1:5" x14ac:dyDescent="0.2">
      <c r="A72" s="1" t="s">
        <v>76</v>
      </c>
      <c r="B72" s="1">
        <v>70</v>
      </c>
      <c r="C72" s="1">
        <v>1</v>
      </c>
      <c r="D72" s="1">
        <v>0</v>
      </c>
      <c r="E72">
        <v>0</v>
      </c>
    </row>
    <row r="73" spans="1:5" x14ac:dyDescent="0.2">
      <c r="A73" s="1" t="s">
        <v>76</v>
      </c>
      <c r="B73" s="1">
        <v>71</v>
      </c>
      <c r="C73" s="1">
        <v>1</v>
      </c>
      <c r="D73" s="1">
        <v>0</v>
      </c>
      <c r="E73">
        <v>0</v>
      </c>
    </row>
    <row r="74" spans="1:5" x14ac:dyDescent="0.2">
      <c r="A74" s="1" t="s">
        <v>76</v>
      </c>
      <c r="B74" s="1">
        <v>72</v>
      </c>
      <c r="C74" s="1">
        <v>1</v>
      </c>
      <c r="D74" s="1">
        <v>0</v>
      </c>
      <c r="E74">
        <v>0</v>
      </c>
    </row>
    <row r="75" spans="1:5" x14ac:dyDescent="0.2">
      <c r="A75" s="1" t="s">
        <v>76</v>
      </c>
      <c r="B75" s="1">
        <v>73</v>
      </c>
      <c r="C75" s="1">
        <v>1</v>
      </c>
      <c r="D75" s="1">
        <v>0</v>
      </c>
      <c r="E75">
        <v>0</v>
      </c>
    </row>
    <row r="76" spans="1:5" x14ac:dyDescent="0.2">
      <c r="A76" s="1" t="s">
        <v>76</v>
      </c>
      <c r="B76" s="1">
        <v>74</v>
      </c>
      <c r="C76" s="1">
        <v>1</v>
      </c>
      <c r="D76" s="1">
        <v>0</v>
      </c>
      <c r="E76">
        <v>0</v>
      </c>
    </row>
    <row r="77" spans="1:5" x14ac:dyDescent="0.2">
      <c r="A77" s="1" t="s">
        <v>76</v>
      </c>
      <c r="B77" s="1">
        <v>75</v>
      </c>
      <c r="C77" s="1">
        <v>1</v>
      </c>
      <c r="D77" s="1">
        <v>0</v>
      </c>
      <c r="E77">
        <v>0</v>
      </c>
    </row>
    <row r="78" spans="1:5" x14ac:dyDescent="0.2">
      <c r="A78" s="1" t="s">
        <v>76</v>
      </c>
      <c r="B78" s="1">
        <v>76</v>
      </c>
      <c r="C78" s="1">
        <v>1</v>
      </c>
      <c r="D78" s="1">
        <v>0</v>
      </c>
      <c r="E78">
        <v>0</v>
      </c>
    </row>
    <row r="79" spans="1:5" x14ac:dyDescent="0.2">
      <c r="A79" s="1" t="s">
        <v>76</v>
      </c>
      <c r="B79" s="1">
        <v>77</v>
      </c>
      <c r="C79" s="1">
        <v>1</v>
      </c>
      <c r="D79" s="1">
        <v>0</v>
      </c>
      <c r="E79">
        <v>0</v>
      </c>
    </row>
    <row r="80" spans="1:5" x14ac:dyDescent="0.2">
      <c r="A80" s="1" t="s">
        <v>76</v>
      </c>
      <c r="B80" s="1">
        <v>78</v>
      </c>
      <c r="C80" s="1">
        <v>1</v>
      </c>
      <c r="D80" s="1">
        <v>0</v>
      </c>
      <c r="E80">
        <v>0</v>
      </c>
    </row>
    <row r="81" spans="1:5" x14ac:dyDescent="0.2">
      <c r="A81" s="1" t="s">
        <v>76</v>
      </c>
      <c r="B81" s="1">
        <v>79</v>
      </c>
      <c r="C81" s="1">
        <v>1</v>
      </c>
      <c r="D81" s="1">
        <v>0</v>
      </c>
      <c r="E81">
        <v>0</v>
      </c>
    </row>
    <row r="82" spans="1:5" x14ac:dyDescent="0.2">
      <c r="A82" s="1" t="s">
        <v>76</v>
      </c>
      <c r="B82" s="1">
        <v>80</v>
      </c>
      <c r="C82" s="1">
        <v>1</v>
      </c>
      <c r="D82" s="1">
        <v>0</v>
      </c>
      <c r="E82">
        <v>0</v>
      </c>
    </row>
    <row r="83" spans="1:5" x14ac:dyDescent="0.2">
      <c r="A83" s="1" t="s">
        <v>76</v>
      </c>
      <c r="B83" s="1">
        <v>81</v>
      </c>
      <c r="C83" s="1">
        <v>1</v>
      </c>
      <c r="D83" s="1">
        <v>0</v>
      </c>
      <c r="E83">
        <v>0</v>
      </c>
    </row>
    <row r="84" spans="1:5" x14ac:dyDescent="0.2">
      <c r="A84" s="1" t="s">
        <v>76</v>
      </c>
      <c r="B84" s="1">
        <v>82</v>
      </c>
      <c r="C84" s="1">
        <v>1</v>
      </c>
      <c r="D84" s="1">
        <v>0</v>
      </c>
      <c r="E84">
        <v>0</v>
      </c>
    </row>
    <row r="85" spans="1:5" x14ac:dyDescent="0.2">
      <c r="A85" s="1" t="s">
        <v>76</v>
      </c>
      <c r="B85" s="1">
        <v>83</v>
      </c>
      <c r="C85" s="1">
        <v>1</v>
      </c>
      <c r="D85" s="1">
        <v>0</v>
      </c>
      <c r="E85">
        <v>0</v>
      </c>
    </row>
    <row r="86" spans="1:5" x14ac:dyDescent="0.2">
      <c r="A86" s="1" t="s">
        <v>76</v>
      </c>
      <c r="B86" s="1">
        <v>84</v>
      </c>
      <c r="C86" s="1">
        <v>1</v>
      </c>
      <c r="D86" s="1">
        <v>0</v>
      </c>
      <c r="E86">
        <v>0</v>
      </c>
    </row>
    <row r="87" spans="1:5" x14ac:dyDescent="0.2">
      <c r="A87" s="1" t="s">
        <v>76</v>
      </c>
      <c r="B87" s="1">
        <v>85</v>
      </c>
      <c r="C87" s="1">
        <v>1</v>
      </c>
      <c r="D87" s="1">
        <v>0</v>
      </c>
      <c r="E87">
        <v>0</v>
      </c>
    </row>
    <row r="88" spans="1:5" x14ac:dyDescent="0.2">
      <c r="A88" s="1" t="s">
        <v>76</v>
      </c>
      <c r="B88" s="1">
        <v>86</v>
      </c>
      <c r="C88" s="1">
        <v>1</v>
      </c>
      <c r="D88" s="1">
        <v>0</v>
      </c>
      <c r="E88">
        <v>0</v>
      </c>
    </row>
    <row r="89" spans="1:5" x14ac:dyDescent="0.2">
      <c r="A89" s="1" t="s">
        <v>76</v>
      </c>
      <c r="B89" s="1">
        <v>87</v>
      </c>
      <c r="C89" s="1">
        <v>1</v>
      </c>
      <c r="D89" s="1">
        <v>0</v>
      </c>
      <c r="E89">
        <v>0</v>
      </c>
    </row>
    <row r="90" spans="1:5" x14ac:dyDescent="0.2">
      <c r="A90" s="1" t="s">
        <v>76</v>
      </c>
      <c r="B90" s="1">
        <v>88</v>
      </c>
      <c r="C90" s="1">
        <v>1</v>
      </c>
      <c r="D90" s="1">
        <v>0</v>
      </c>
      <c r="E90">
        <v>0</v>
      </c>
    </row>
    <row r="91" spans="1:5" x14ac:dyDescent="0.2">
      <c r="A91" s="1" t="s">
        <v>76</v>
      </c>
      <c r="B91" s="1">
        <v>89</v>
      </c>
      <c r="C91" s="1">
        <v>1</v>
      </c>
      <c r="D91" s="1">
        <v>0</v>
      </c>
      <c r="E91">
        <v>0</v>
      </c>
    </row>
    <row r="92" spans="1:5" x14ac:dyDescent="0.2">
      <c r="A92" s="1" t="s">
        <v>76</v>
      </c>
      <c r="B92" s="1">
        <v>90</v>
      </c>
      <c r="C92" s="1">
        <v>1</v>
      </c>
      <c r="D92" s="1">
        <v>0</v>
      </c>
      <c r="E92">
        <v>0</v>
      </c>
    </row>
    <row r="93" spans="1:5" x14ac:dyDescent="0.2">
      <c r="A93" s="1" t="s">
        <v>76</v>
      </c>
      <c r="B93" s="1">
        <v>91</v>
      </c>
      <c r="C93" s="1">
        <v>1</v>
      </c>
      <c r="D93" s="1">
        <v>0</v>
      </c>
      <c r="E93">
        <v>0</v>
      </c>
    </row>
    <row r="94" spans="1:5" x14ac:dyDescent="0.2">
      <c r="A94" s="1" t="s">
        <v>76</v>
      </c>
      <c r="B94" s="1">
        <v>92</v>
      </c>
      <c r="C94" s="1">
        <v>1</v>
      </c>
      <c r="D94" s="1">
        <v>0</v>
      </c>
      <c r="E94">
        <v>0</v>
      </c>
    </row>
    <row r="95" spans="1:5" x14ac:dyDescent="0.2">
      <c r="A95" s="1" t="s">
        <v>76</v>
      </c>
      <c r="B95" s="1">
        <v>93</v>
      </c>
      <c r="C95" s="1">
        <v>1</v>
      </c>
      <c r="D95" s="1">
        <v>0</v>
      </c>
      <c r="E95">
        <v>0</v>
      </c>
    </row>
    <row r="96" spans="1:5" x14ac:dyDescent="0.2">
      <c r="A96" s="1" t="s">
        <v>76</v>
      </c>
      <c r="B96" s="1">
        <v>94</v>
      </c>
      <c r="C96" s="1">
        <v>1</v>
      </c>
      <c r="D96" s="1">
        <v>0</v>
      </c>
      <c r="E96">
        <v>0</v>
      </c>
    </row>
    <row r="97" spans="1:5" x14ac:dyDescent="0.2">
      <c r="A97" s="1" t="s">
        <v>76</v>
      </c>
      <c r="B97" s="1">
        <v>95</v>
      </c>
      <c r="C97" s="1">
        <v>1</v>
      </c>
      <c r="D97" s="1">
        <v>0</v>
      </c>
      <c r="E97">
        <v>0</v>
      </c>
    </row>
    <row r="98" spans="1:5" x14ac:dyDescent="0.2">
      <c r="A98" s="1" t="s">
        <v>76</v>
      </c>
      <c r="B98" s="1">
        <v>96</v>
      </c>
      <c r="C98" s="1">
        <v>1</v>
      </c>
      <c r="D98" s="1">
        <v>0</v>
      </c>
      <c r="E98">
        <v>0</v>
      </c>
    </row>
    <row r="99" spans="1:5" x14ac:dyDescent="0.2">
      <c r="A99" s="1" t="s">
        <v>76</v>
      </c>
      <c r="B99" s="1">
        <v>97</v>
      </c>
      <c r="C99" s="1">
        <v>1</v>
      </c>
      <c r="D99" s="1">
        <v>0</v>
      </c>
      <c r="E99">
        <v>0</v>
      </c>
    </row>
    <row r="100" spans="1:5" x14ac:dyDescent="0.2">
      <c r="A100" s="1" t="s">
        <v>76</v>
      </c>
      <c r="B100" s="1">
        <v>98</v>
      </c>
      <c r="C100" s="1">
        <v>1</v>
      </c>
      <c r="D100" s="1">
        <v>0</v>
      </c>
      <c r="E100">
        <v>0</v>
      </c>
    </row>
    <row r="101" spans="1:5" x14ac:dyDescent="0.2">
      <c r="A101" s="1" t="s">
        <v>76</v>
      </c>
      <c r="B101" s="1">
        <v>99</v>
      </c>
      <c r="C101" s="1">
        <v>1</v>
      </c>
      <c r="D101" s="1">
        <v>0</v>
      </c>
      <c r="E101">
        <v>0</v>
      </c>
    </row>
    <row r="102" spans="1:5" x14ac:dyDescent="0.2">
      <c r="A102" s="1" t="s">
        <v>76</v>
      </c>
      <c r="B102" s="1">
        <v>100</v>
      </c>
      <c r="C102" s="1">
        <v>1</v>
      </c>
      <c r="D102" s="1">
        <v>0</v>
      </c>
      <c r="E102">
        <v>0</v>
      </c>
    </row>
    <row r="103" spans="1:5" x14ac:dyDescent="0.2">
      <c r="A103" s="1" t="s">
        <v>76</v>
      </c>
      <c r="B103" s="1">
        <v>101</v>
      </c>
      <c r="C103" s="1">
        <v>1</v>
      </c>
      <c r="D103" s="1">
        <v>0</v>
      </c>
      <c r="E103">
        <v>0</v>
      </c>
    </row>
    <row r="104" spans="1:5" x14ac:dyDescent="0.2">
      <c r="A104" s="1" t="s">
        <v>76</v>
      </c>
      <c r="B104" s="1">
        <v>102</v>
      </c>
      <c r="C104" s="1">
        <v>1</v>
      </c>
      <c r="D104" s="1">
        <v>0</v>
      </c>
      <c r="E104">
        <v>0</v>
      </c>
    </row>
    <row r="105" spans="1:5" x14ac:dyDescent="0.2">
      <c r="A105" s="1" t="s">
        <v>76</v>
      </c>
      <c r="B105" s="1">
        <v>103</v>
      </c>
      <c r="C105" s="1">
        <v>1</v>
      </c>
      <c r="D105" s="1">
        <v>0</v>
      </c>
      <c r="E105">
        <v>0</v>
      </c>
    </row>
    <row r="106" spans="1:5" x14ac:dyDescent="0.2">
      <c r="A106" s="1" t="s">
        <v>76</v>
      </c>
      <c r="B106" s="1">
        <v>104</v>
      </c>
      <c r="C106" s="1">
        <v>1</v>
      </c>
      <c r="D106" s="1">
        <v>0</v>
      </c>
      <c r="E106">
        <v>0</v>
      </c>
    </row>
    <row r="107" spans="1:5" x14ac:dyDescent="0.2">
      <c r="A107" s="1" t="s">
        <v>76</v>
      </c>
      <c r="B107" s="1">
        <v>105</v>
      </c>
      <c r="C107" s="1">
        <v>1</v>
      </c>
      <c r="D107" s="1">
        <v>0</v>
      </c>
      <c r="E107">
        <v>0</v>
      </c>
    </row>
    <row r="108" spans="1:5" x14ac:dyDescent="0.2">
      <c r="A108" s="1" t="s">
        <v>76</v>
      </c>
      <c r="B108" s="1">
        <v>106</v>
      </c>
      <c r="C108" s="1">
        <v>1</v>
      </c>
      <c r="D108" s="1">
        <v>0</v>
      </c>
      <c r="E108">
        <v>0</v>
      </c>
    </row>
    <row r="109" spans="1:5" x14ac:dyDescent="0.2">
      <c r="A109" s="1" t="s">
        <v>76</v>
      </c>
      <c r="B109" s="1">
        <v>107</v>
      </c>
      <c r="C109" s="1">
        <v>1</v>
      </c>
      <c r="D109" s="1">
        <v>0</v>
      </c>
      <c r="E109">
        <v>0</v>
      </c>
    </row>
    <row r="110" spans="1:5" x14ac:dyDescent="0.2">
      <c r="A110" s="1" t="s">
        <v>76</v>
      </c>
      <c r="B110" s="1">
        <v>108</v>
      </c>
      <c r="C110" s="1">
        <v>1</v>
      </c>
      <c r="D110" s="1">
        <v>0</v>
      </c>
      <c r="E110">
        <v>0</v>
      </c>
    </row>
    <row r="111" spans="1:5" x14ac:dyDescent="0.2">
      <c r="A111" s="1" t="s">
        <v>76</v>
      </c>
      <c r="B111" s="1">
        <v>109</v>
      </c>
      <c r="C111" s="1">
        <v>1</v>
      </c>
      <c r="D111" s="1">
        <v>0</v>
      </c>
      <c r="E111">
        <v>0</v>
      </c>
    </row>
    <row r="112" spans="1:5" x14ac:dyDescent="0.2">
      <c r="A112" s="1" t="s">
        <v>76</v>
      </c>
      <c r="B112" s="1">
        <v>110</v>
      </c>
      <c r="C112" s="1">
        <v>1</v>
      </c>
      <c r="D112" s="1">
        <v>0</v>
      </c>
      <c r="E112">
        <v>0</v>
      </c>
    </row>
    <row r="113" spans="1:5" x14ac:dyDescent="0.2">
      <c r="A113" s="1" t="s">
        <v>76</v>
      </c>
      <c r="B113" s="1">
        <v>111</v>
      </c>
      <c r="C113" s="1">
        <v>1</v>
      </c>
      <c r="D113" s="1">
        <v>0</v>
      </c>
      <c r="E113">
        <v>0</v>
      </c>
    </row>
    <row r="114" spans="1:5" x14ac:dyDescent="0.2">
      <c r="A114" s="1" t="s">
        <v>76</v>
      </c>
      <c r="B114" s="1">
        <v>112</v>
      </c>
      <c r="C114" s="1">
        <v>1</v>
      </c>
      <c r="D114" s="1">
        <v>0</v>
      </c>
      <c r="E114">
        <v>0</v>
      </c>
    </row>
    <row r="115" spans="1:5" x14ac:dyDescent="0.2">
      <c r="A115" s="1" t="s">
        <v>76</v>
      </c>
      <c r="B115" s="1">
        <v>113</v>
      </c>
      <c r="C115" s="1">
        <v>1</v>
      </c>
      <c r="D115" s="1">
        <v>0</v>
      </c>
      <c r="E115">
        <v>0</v>
      </c>
    </row>
    <row r="116" spans="1:5" x14ac:dyDescent="0.2">
      <c r="A116" s="1" t="s">
        <v>76</v>
      </c>
      <c r="B116" s="1">
        <v>114</v>
      </c>
      <c r="C116" s="1">
        <v>1</v>
      </c>
      <c r="D116" s="1">
        <v>0</v>
      </c>
      <c r="E116">
        <v>0</v>
      </c>
    </row>
    <row r="117" spans="1:5" x14ac:dyDescent="0.2">
      <c r="A117" s="1" t="s">
        <v>76</v>
      </c>
      <c r="B117" s="1">
        <v>115</v>
      </c>
      <c r="C117" s="1">
        <v>1</v>
      </c>
      <c r="D117" s="1">
        <v>0</v>
      </c>
      <c r="E117">
        <v>0</v>
      </c>
    </row>
    <row r="118" spans="1:5" x14ac:dyDescent="0.2">
      <c r="A118" s="1" t="s">
        <v>76</v>
      </c>
      <c r="B118" s="1">
        <v>116</v>
      </c>
      <c r="C118" s="1">
        <v>1</v>
      </c>
      <c r="D118" s="1">
        <v>0</v>
      </c>
      <c r="E118">
        <v>0</v>
      </c>
    </row>
    <row r="119" spans="1:5" x14ac:dyDescent="0.2">
      <c r="A119" s="1" t="s">
        <v>76</v>
      </c>
      <c r="B119" s="1">
        <v>117</v>
      </c>
      <c r="C119" s="1">
        <v>1</v>
      </c>
      <c r="D119" s="1">
        <v>0</v>
      </c>
      <c r="E119">
        <v>0</v>
      </c>
    </row>
    <row r="120" spans="1:5" x14ac:dyDescent="0.2">
      <c r="A120" s="1" t="s">
        <v>76</v>
      </c>
      <c r="B120" s="1">
        <v>118</v>
      </c>
      <c r="C120" s="1">
        <v>1</v>
      </c>
      <c r="D120" s="1">
        <v>0</v>
      </c>
      <c r="E120">
        <v>0</v>
      </c>
    </row>
    <row r="121" spans="1:5" x14ac:dyDescent="0.2">
      <c r="A121" s="1" t="s">
        <v>76</v>
      </c>
      <c r="B121" s="1">
        <v>119</v>
      </c>
      <c r="C121" s="1">
        <v>1</v>
      </c>
      <c r="D121" s="1">
        <v>0</v>
      </c>
      <c r="E121">
        <v>0</v>
      </c>
    </row>
    <row r="122" spans="1:5" x14ac:dyDescent="0.2">
      <c r="A122" s="1" t="s">
        <v>76</v>
      </c>
      <c r="B122" s="1">
        <v>120</v>
      </c>
      <c r="C122" s="1">
        <v>1</v>
      </c>
      <c r="D122" s="1">
        <v>0</v>
      </c>
      <c r="E122">
        <v>0</v>
      </c>
    </row>
    <row r="123" spans="1:5" x14ac:dyDescent="0.2">
      <c r="A123" s="1" t="s">
        <v>76</v>
      </c>
      <c r="B123" s="1">
        <v>121</v>
      </c>
      <c r="C123" s="1">
        <v>1</v>
      </c>
      <c r="D123" s="1">
        <v>0</v>
      </c>
      <c r="E123">
        <v>0</v>
      </c>
    </row>
    <row r="124" spans="1:5" x14ac:dyDescent="0.2">
      <c r="A124" s="1" t="s">
        <v>76</v>
      </c>
      <c r="B124" s="1">
        <v>122</v>
      </c>
      <c r="C124" s="1">
        <v>1</v>
      </c>
      <c r="D124" s="1">
        <v>0</v>
      </c>
      <c r="E124">
        <v>0</v>
      </c>
    </row>
    <row r="125" spans="1:5" x14ac:dyDescent="0.2">
      <c r="A125" s="1" t="s">
        <v>76</v>
      </c>
      <c r="B125" s="1">
        <v>123</v>
      </c>
      <c r="C125" s="1">
        <v>1</v>
      </c>
      <c r="D125" s="1">
        <v>0</v>
      </c>
      <c r="E125">
        <v>0</v>
      </c>
    </row>
    <row r="126" spans="1:5" x14ac:dyDescent="0.2">
      <c r="A126" s="1" t="s">
        <v>76</v>
      </c>
      <c r="B126" s="1">
        <v>124</v>
      </c>
      <c r="C126" s="1">
        <v>1</v>
      </c>
      <c r="D126" s="1">
        <v>0</v>
      </c>
      <c r="E126">
        <v>0</v>
      </c>
    </row>
    <row r="127" spans="1:5" x14ac:dyDescent="0.2">
      <c r="A127" s="1" t="s">
        <v>76</v>
      </c>
      <c r="B127" s="1">
        <v>125</v>
      </c>
      <c r="C127" s="1">
        <v>1</v>
      </c>
      <c r="D127" s="1">
        <v>0</v>
      </c>
      <c r="E127">
        <v>0</v>
      </c>
    </row>
    <row r="128" spans="1:5" x14ac:dyDescent="0.2">
      <c r="A128" s="1" t="s">
        <v>76</v>
      </c>
      <c r="B128" s="1">
        <v>126</v>
      </c>
      <c r="C128" s="1">
        <v>1</v>
      </c>
      <c r="D128" s="1">
        <v>0</v>
      </c>
      <c r="E128">
        <v>0</v>
      </c>
    </row>
    <row r="129" spans="1:5" x14ac:dyDescent="0.2">
      <c r="A129" s="1" t="s">
        <v>76</v>
      </c>
      <c r="B129" s="1">
        <v>127</v>
      </c>
      <c r="C129" s="1">
        <v>1</v>
      </c>
      <c r="D129" s="1">
        <v>0</v>
      </c>
      <c r="E129">
        <v>0</v>
      </c>
    </row>
    <row r="130" spans="1:5" x14ac:dyDescent="0.2">
      <c r="A130" s="1" t="s">
        <v>76</v>
      </c>
      <c r="B130" s="1">
        <v>128</v>
      </c>
      <c r="C130" s="1">
        <v>1</v>
      </c>
      <c r="D130" s="1">
        <v>0</v>
      </c>
      <c r="E130">
        <v>0</v>
      </c>
    </row>
    <row r="131" spans="1:5" x14ac:dyDescent="0.2">
      <c r="A131" s="1" t="s">
        <v>76</v>
      </c>
      <c r="B131" s="1">
        <v>129</v>
      </c>
      <c r="C131" s="1">
        <v>1</v>
      </c>
      <c r="D131" s="1">
        <v>0</v>
      </c>
      <c r="E131">
        <v>0</v>
      </c>
    </row>
    <row r="132" spans="1:5" x14ac:dyDescent="0.2">
      <c r="A132" s="1" t="s">
        <v>76</v>
      </c>
      <c r="B132" s="1">
        <v>130</v>
      </c>
      <c r="C132" s="1">
        <v>1</v>
      </c>
      <c r="D132" s="1">
        <v>0</v>
      </c>
      <c r="E132">
        <v>0</v>
      </c>
    </row>
    <row r="133" spans="1:5" x14ac:dyDescent="0.2">
      <c r="A133" s="1" t="s">
        <v>76</v>
      </c>
      <c r="B133" s="1">
        <v>131</v>
      </c>
      <c r="C133" s="1">
        <v>1</v>
      </c>
      <c r="D133" s="1">
        <v>0</v>
      </c>
      <c r="E133">
        <v>0</v>
      </c>
    </row>
    <row r="134" spans="1:5" x14ac:dyDescent="0.2">
      <c r="A134" s="1" t="s">
        <v>76</v>
      </c>
      <c r="B134" s="1">
        <v>132</v>
      </c>
      <c r="C134" s="1">
        <v>1</v>
      </c>
      <c r="D134" s="1">
        <v>0</v>
      </c>
      <c r="E134">
        <v>0</v>
      </c>
    </row>
    <row r="135" spans="1:5" x14ac:dyDescent="0.2">
      <c r="A135" s="1" t="s">
        <v>76</v>
      </c>
      <c r="B135" s="1">
        <v>133</v>
      </c>
      <c r="C135" s="1">
        <v>1</v>
      </c>
      <c r="D135" s="1">
        <v>0</v>
      </c>
      <c r="E135">
        <v>0</v>
      </c>
    </row>
    <row r="136" spans="1:5" x14ac:dyDescent="0.2">
      <c r="A136" s="1" t="s">
        <v>76</v>
      </c>
      <c r="B136" s="1">
        <v>134</v>
      </c>
      <c r="C136" s="1">
        <v>1</v>
      </c>
      <c r="D136" s="1">
        <v>0</v>
      </c>
      <c r="E136">
        <v>0</v>
      </c>
    </row>
    <row r="137" spans="1:5" x14ac:dyDescent="0.2">
      <c r="A137" s="1" t="s">
        <v>76</v>
      </c>
      <c r="B137" s="1">
        <v>135</v>
      </c>
      <c r="C137" s="1">
        <v>1</v>
      </c>
      <c r="D137" s="1">
        <v>0</v>
      </c>
      <c r="E137">
        <v>0</v>
      </c>
    </row>
    <row r="138" spans="1:5" x14ac:dyDescent="0.2">
      <c r="A138" s="1" t="s">
        <v>76</v>
      </c>
      <c r="B138" s="1">
        <v>136</v>
      </c>
      <c r="C138" s="1">
        <v>1</v>
      </c>
      <c r="D138" s="1">
        <v>0</v>
      </c>
      <c r="E138">
        <v>0</v>
      </c>
    </row>
    <row r="139" spans="1:5" x14ac:dyDescent="0.2">
      <c r="A139" s="1" t="s">
        <v>76</v>
      </c>
      <c r="B139" s="1">
        <v>137</v>
      </c>
      <c r="C139" s="1">
        <v>1</v>
      </c>
      <c r="D139" s="1">
        <v>0</v>
      </c>
      <c r="E139">
        <v>0</v>
      </c>
    </row>
    <row r="140" spans="1:5" x14ac:dyDescent="0.2">
      <c r="A140" s="1" t="s">
        <v>76</v>
      </c>
      <c r="B140" s="1">
        <v>138</v>
      </c>
      <c r="C140" s="1">
        <v>1</v>
      </c>
      <c r="D140" s="1">
        <v>0</v>
      </c>
      <c r="E140">
        <v>0</v>
      </c>
    </row>
    <row r="141" spans="1:5" x14ac:dyDescent="0.2">
      <c r="A141" s="1" t="s">
        <v>76</v>
      </c>
      <c r="B141" s="1">
        <v>139</v>
      </c>
      <c r="C141" s="1">
        <v>1</v>
      </c>
      <c r="D141" s="1">
        <v>0</v>
      </c>
      <c r="E141">
        <v>0</v>
      </c>
    </row>
    <row r="142" spans="1:5" x14ac:dyDescent="0.2">
      <c r="A142" s="1" t="s">
        <v>76</v>
      </c>
      <c r="B142" s="1">
        <v>140</v>
      </c>
      <c r="C142" s="1">
        <v>1</v>
      </c>
      <c r="D142" s="1">
        <v>0</v>
      </c>
      <c r="E142">
        <v>0</v>
      </c>
    </row>
    <row r="143" spans="1:5" x14ac:dyDescent="0.2">
      <c r="A143" s="1" t="s">
        <v>76</v>
      </c>
      <c r="B143" s="1">
        <v>141</v>
      </c>
      <c r="C143" s="1">
        <v>1</v>
      </c>
      <c r="D143" s="1">
        <v>0</v>
      </c>
      <c r="E143">
        <v>0</v>
      </c>
    </row>
    <row r="144" spans="1:5" x14ac:dyDescent="0.2">
      <c r="A144" s="1" t="s">
        <v>76</v>
      </c>
      <c r="B144" s="1">
        <v>142</v>
      </c>
      <c r="C144" s="1">
        <v>1</v>
      </c>
      <c r="D144" s="1">
        <v>0</v>
      </c>
      <c r="E144">
        <v>0</v>
      </c>
    </row>
    <row r="145" spans="1:5" x14ac:dyDescent="0.2">
      <c r="A145" s="1" t="s">
        <v>76</v>
      </c>
      <c r="B145" s="1">
        <v>143</v>
      </c>
      <c r="C145" s="1">
        <v>1</v>
      </c>
      <c r="D145" s="1">
        <v>0</v>
      </c>
      <c r="E145">
        <v>0</v>
      </c>
    </row>
    <row r="146" spans="1:5" x14ac:dyDescent="0.2">
      <c r="A146" s="1" t="s">
        <v>76</v>
      </c>
      <c r="B146" s="1">
        <v>144</v>
      </c>
      <c r="C146" s="1">
        <v>1</v>
      </c>
      <c r="D146" s="1">
        <v>0</v>
      </c>
      <c r="E146">
        <v>0</v>
      </c>
    </row>
    <row r="147" spans="1:5" x14ac:dyDescent="0.2">
      <c r="A147" s="1" t="s">
        <v>76</v>
      </c>
      <c r="B147" s="1">
        <v>145</v>
      </c>
      <c r="C147" s="1">
        <v>1</v>
      </c>
      <c r="D147" s="1">
        <v>0</v>
      </c>
      <c r="E147">
        <v>0</v>
      </c>
    </row>
    <row r="148" spans="1:5" x14ac:dyDescent="0.2">
      <c r="A148" s="1" t="s">
        <v>76</v>
      </c>
      <c r="B148" s="1">
        <v>146</v>
      </c>
      <c r="C148" s="1">
        <v>1</v>
      </c>
      <c r="D148" s="1">
        <v>0</v>
      </c>
      <c r="E148">
        <v>0</v>
      </c>
    </row>
    <row r="149" spans="1:5" x14ac:dyDescent="0.2">
      <c r="A149" s="1" t="s">
        <v>76</v>
      </c>
      <c r="B149" s="1">
        <v>147</v>
      </c>
      <c r="C149" s="1">
        <v>1</v>
      </c>
      <c r="D149" s="1">
        <v>0</v>
      </c>
      <c r="E149">
        <v>0</v>
      </c>
    </row>
    <row r="150" spans="1:5" x14ac:dyDescent="0.2">
      <c r="A150" s="1" t="s">
        <v>76</v>
      </c>
      <c r="B150" s="1">
        <v>148</v>
      </c>
      <c r="C150" s="1">
        <v>1</v>
      </c>
      <c r="D150" s="1">
        <v>0</v>
      </c>
      <c r="E150">
        <v>0</v>
      </c>
    </row>
    <row r="151" spans="1:5" x14ac:dyDescent="0.2">
      <c r="A151" s="1" t="s">
        <v>76</v>
      </c>
      <c r="B151" s="1">
        <v>149</v>
      </c>
      <c r="C151" s="1">
        <v>1</v>
      </c>
      <c r="D151" s="1">
        <v>0</v>
      </c>
      <c r="E151">
        <v>0</v>
      </c>
    </row>
    <row r="152" spans="1:5" x14ac:dyDescent="0.2">
      <c r="A152" s="1" t="s">
        <v>76</v>
      </c>
      <c r="B152" s="1">
        <v>150</v>
      </c>
      <c r="C152" s="1">
        <v>1</v>
      </c>
      <c r="D152" s="1">
        <v>0</v>
      </c>
      <c r="E152">
        <v>0</v>
      </c>
    </row>
    <row r="153" spans="1:5" x14ac:dyDescent="0.2">
      <c r="A153" s="1" t="s">
        <v>76</v>
      </c>
      <c r="B153" s="1">
        <v>151</v>
      </c>
      <c r="C153" s="1">
        <v>1</v>
      </c>
      <c r="D153" s="1">
        <v>0</v>
      </c>
      <c r="E153">
        <v>0</v>
      </c>
    </row>
    <row r="154" spans="1:5" x14ac:dyDescent="0.2">
      <c r="A154" s="1" t="s">
        <v>76</v>
      </c>
      <c r="B154" s="1">
        <v>152</v>
      </c>
      <c r="C154" s="1">
        <v>1</v>
      </c>
      <c r="D154" s="1">
        <v>0</v>
      </c>
      <c r="E154">
        <v>0</v>
      </c>
    </row>
    <row r="155" spans="1:5" x14ac:dyDescent="0.2">
      <c r="A155" s="1" t="s">
        <v>76</v>
      </c>
      <c r="B155" s="1">
        <v>153</v>
      </c>
      <c r="C155" s="1">
        <v>1</v>
      </c>
      <c r="D155" s="1">
        <v>0</v>
      </c>
      <c r="E155">
        <v>0</v>
      </c>
    </row>
    <row r="156" spans="1:5" x14ac:dyDescent="0.2">
      <c r="A156" s="1" t="s">
        <v>76</v>
      </c>
      <c r="B156" s="1">
        <v>154</v>
      </c>
      <c r="C156" s="1">
        <v>1</v>
      </c>
      <c r="D156" s="1">
        <v>0</v>
      </c>
      <c r="E156">
        <v>0</v>
      </c>
    </row>
    <row r="157" spans="1:5" x14ac:dyDescent="0.2">
      <c r="A157" s="1" t="s">
        <v>76</v>
      </c>
      <c r="B157" s="1">
        <v>155</v>
      </c>
      <c r="C157" s="1">
        <v>1</v>
      </c>
      <c r="D157" s="1">
        <v>0</v>
      </c>
      <c r="E157">
        <v>0</v>
      </c>
    </row>
    <row r="158" spans="1:5" x14ac:dyDescent="0.2">
      <c r="A158" s="1" t="s">
        <v>76</v>
      </c>
      <c r="B158" s="1">
        <v>156</v>
      </c>
      <c r="C158" s="1">
        <v>1</v>
      </c>
      <c r="D158" s="1">
        <v>0</v>
      </c>
      <c r="E158">
        <v>0</v>
      </c>
    </row>
    <row r="159" spans="1:5" x14ac:dyDescent="0.2">
      <c r="A159" s="1" t="s">
        <v>76</v>
      </c>
      <c r="B159" s="1">
        <v>157</v>
      </c>
      <c r="C159" s="1">
        <v>1</v>
      </c>
      <c r="D159" s="1">
        <v>0</v>
      </c>
      <c r="E159">
        <v>0</v>
      </c>
    </row>
    <row r="160" spans="1:5" x14ac:dyDescent="0.2">
      <c r="A160" s="1" t="s">
        <v>76</v>
      </c>
      <c r="B160" s="1">
        <v>158</v>
      </c>
      <c r="C160" s="1">
        <v>1</v>
      </c>
      <c r="D160" s="1">
        <v>0</v>
      </c>
      <c r="E160">
        <v>0</v>
      </c>
    </row>
    <row r="161" spans="1:5" x14ac:dyDescent="0.2">
      <c r="A161" s="1" t="s">
        <v>76</v>
      </c>
      <c r="B161" s="1">
        <v>159</v>
      </c>
      <c r="C161" s="1">
        <v>1</v>
      </c>
      <c r="D161" s="1">
        <v>0</v>
      </c>
      <c r="E161">
        <v>0</v>
      </c>
    </row>
    <row r="162" spans="1:5" x14ac:dyDescent="0.2">
      <c r="A162" s="1" t="s">
        <v>76</v>
      </c>
      <c r="B162" s="1">
        <v>160</v>
      </c>
      <c r="C162" s="1">
        <v>1</v>
      </c>
      <c r="D162" s="1">
        <v>0</v>
      </c>
      <c r="E162">
        <v>0</v>
      </c>
    </row>
    <row r="163" spans="1:5" x14ac:dyDescent="0.2">
      <c r="A163" s="1" t="s">
        <v>76</v>
      </c>
      <c r="B163" s="1">
        <v>161</v>
      </c>
      <c r="C163" s="1">
        <v>1</v>
      </c>
      <c r="D163" s="1">
        <v>0</v>
      </c>
      <c r="E163">
        <v>0</v>
      </c>
    </row>
    <row r="164" spans="1:5" x14ac:dyDescent="0.2">
      <c r="A164" s="1" t="s">
        <v>76</v>
      </c>
      <c r="B164" s="1">
        <v>162</v>
      </c>
      <c r="C164" s="1">
        <v>1</v>
      </c>
      <c r="D164" s="1">
        <v>0</v>
      </c>
      <c r="E164">
        <v>0</v>
      </c>
    </row>
    <row r="165" spans="1:5" x14ac:dyDescent="0.2">
      <c r="A165" s="1" t="s">
        <v>76</v>
      </c>
      <c r="B165" s="1">
        <v>163</v>
      </c>
      <c r="C165" s="1">
        <v>1</v>
      </c>
      <c r="D165" s="1">
        <v>0</v>
      </c>
      <c r="E165">
        <v>0</v>
      </c>
    </row>
    <row r="166" spans="1:5" x14ac:dyDescent="0.2">
      <c r="A166" s="1" t="s">
        <v>76</v>
      </c>
      <c r="B166" s="1">
        <v>164</v>
      </c>
      <c r="C166" s="1">
        <v>1</v>
      </c>
      <c r="D166" s="1">
        <v>0</v>
      </c>
      <c r="E166">
        <v>0</v>
      </c>
    </row>
    <row r="167" spans="1:5" x14ac:dyDescent="0.2">
      <c r="A167" s="1" t="s">
        <v>76</v>
      </c>
      <c r="B167" s="1">
        <v>165</v>
      </c>
      <c r="C167" s="1">
        <v>1</v>
      </c>
      <c r="D167" s="1">
        <v>0</v>
      </c>
      <c r="E167">
        <v>0</v>
      </c>
    </row>
    <row r="168" spans="1:5" x14ac:dyDescent="0.2">
      <c r="A168" s="1" t="s">
        <v>76</v>
      </c>
      <c r="B168" s="1">
        <v>166</v>
      </c>
      <c r="C168" s="1">
        <v>1</v>
      </c>
      <c r="D168" s="1">
        <v>0</v>
      </c>
      <c r="E168">
        <v>1</v>
      </c>
    </row>
    <row r="169" spans="1:5" x14ac:dyDescent="0.2">
      <c r="A169" s="1" t="s">
        <v>76</v>
      </c>
      <c r="B169" s="1">
        <v>167</v>
      </c>
      <c r="C169" s="1">
        <v>1</v>
      </c>
      <c r="D169" s="1">
        <v>0</v>
      </c>
      <c r="E169">
        <v>1</v>
      </c>
    </row>
    <row r="170" spans="1:5" x14ac:dyDescent="0.2">
      <c r="A170" s="1" t="s">
        <v>76</v>
      </c>
      <c r="B170" s="1">
        <v>168</v>
      </c>
      <c r="C170" s="1">
        <v>1</v>
      </c>
      <c r="D170" s="1">
        <v>0</v>
      </c>
      <c r="E170">
        <v>1</v>
      </c>
    </row>
    <row r="171" spans="1:5" x14ac:dyDescent="0.2">
      <c r="A171" s="1" t="s">
        <v>76</v>
      </c>
      <c r="B171" s="1">
        <v>169</v>
      </c>
      <c r="C171" s="1">
        <v>1</v>
      </c>
      <c r="D171" s="1">
        <v>0</v>
      </c>
      <c r="E171">
        <v>1</v>
      </c>
    </row>
    <row r="172" spans="1:5" x14ac:dyDescent="0.2">
      <c r="A172" s="1" t="s">
        <v>76</v>
      </c>
      <c r="B172" s="1">
        <v>170</v>
      </c>
      <c r="C172" s="1">
        <v>1</v>
      </c>
      <c r="D172" s="1">
        <v>0</v>
      </c>
      <c r="E172">
        <v>1</v>
      </c>
    </row>
    <row r="173" spans="1:5" x14ac:dyDescent="0.2">
      <c r="A173" s="1" t="s">
        <v>76</v>
      </c>
      <c r="B173" s="1">
        <v>171</v>
      </c>
      <c r="C173" s="1">
        <v>1</v>
      </c>
      <c r="D173" s="1">
        <v>0</v>
      </c>
      <c r="E173">
        <v>1</v>
      </c>
    </row>
    <row r="174" spans="1:5" x14ac:dyDescent="0.2">
      <c r="A174" s="1" t="s">
        <v>76</v>
      </c>
      <c r="B174" s="1">
        <v>172</v>
      </c>
      <c r="C174" s="1">
        <v>1</v>
      </c>
      <c r="D174" s="1">
        <v>0</v>
      </c>
      <c r="E174">
        <v>1</v>
      </c>
    </row>
    <row r="175" spans="1:5" x14ac:dyDescent="0.2">
      <c r="A175" s="1" t="s">
        <v>76</v>
      </c>
      <c r="B175" s="1">
        <v>173</v>
      </c>
      <c r="C175" s="1">
        <v>1</v>
      </c>
      <c r="D175" s="1">
        <v>0</v>
      </c>
      <c r="E175">
        <v>1</v>
      </c>
    </row>
    <row r="176" spans="1:5" x14ac:dyDescent="0.2">
      <c r="A176" s="1" t="s">
        <v>76</v>
      </c>
      <c r="B176" s="1">
        <v>174</v>
      </c>
      <c r="C176" s="1">
        <v>1</v>
      </c>
      <c r="D176" s="1">
        <v>0</v>
      </c>
      <c r="E176">
        <v>1</v>
      </c>
    </row>
    <row r="177" spans="1:5" x14ac:dyDescent="0.2">
      <c r="A177" s="1" t="s">
        <v>76</v>
      </c>
      <c r="B177" s="1">
        <v>175</v>
      </c>
      <c r="C177" s="1">
        <v>1</v>
      </c>
      <c r="D177" s="1">
        <v>0</v>
      </c>
      <c r="E177">
        <v>1</v>
      </c>
    </row>
    <row r="178" spans="1:5" x14ac:dyDescent="0.2">
      <c r="A178" s="1" t="s">
        <v>76</v>
      </c>
      <c r="B178" s="1">
        <v>176</v>
      </c>
      <c r="C178" s="1">
        <v>1</v>
      </c>
      <c r="D178" s="1">
        <v>0</v>
      </c>
      <c r="E178">
        <v>1</v>
      </c>
    </row>
    <row r="179" spans="1:5" x14ac:dyDescent="0.2">
      <c r="A179" s="1" t="s">
        <v>76</v>
      </c>
      <c r="B179" s="1">
        <v>177</v>
      </c>
      <c r="C179" s="1">
        <v>1</v>
      </c>
      <c r="D179" s="1">
        <v>0</v>
      </c>
      <c r="E179">
        <v>1</v>
      </c>
    </row>
    <row r="180" spans="1:5" x14ac:dyDescent="0.2">
      <c r="A180" s="1" t="s">
        <v>76</v>
      </c>
      <c r="B180" s="1">
        <v>178</v>
      </c>
      <c r="C180" s="1">
        <v>1</v>
      </c>
      <c r="D180" s="1">
        <v>0</v>
      </c>
      <c r="E180">
        <v>1</v>
      </c>
    </row>
    <row r="181" spans="1:5" x14ac:dyDescent="0.2">
      <c r="A181" s="1" t="s">
        <v>76</v>
      </c>
      <c r="B181" s="1">
        <v>179</v>
      </c>
      <c r="C181" s="1">
        <v>1</v>
      </c>
      <c r="D181" s="1">
        <v>0</v>
      </c>
      <c r="E181">
        <v>1</v>
      </c>
    </row>
    <row r="182" spans="1:5" x14ac:dyDescent="0.2">
      <c r="A182" s="1" t="s">
        <v>76</v>
      </c>
      <c r="B182" s="1">
        <v>180</v>
      </c>
      <c r="C182" s="1">
        <v>1</v>
      </c>
      <c r="D182" s="1">
        <v>0</v>
      </c>
      <c r="E182">
        <v>1</v>
      </c>
    </row>
    <row r="183" spans="1:5" x14ac:dyDescent="0.2">
      <c r="A183" s="1" t="s">
        <v>76</v>
      </c>
      <c r="B183" s="1">
        <v>181</v>
      </c>
      <c r="C183" s="1">
        <v>1</v>
      </c>
      <c r="D183" s="1">
        <v>0</v>
      </c>
      <c r="E183">
        <v>1</v>
      </c>
    </row>
    <row r="184" spans="1:5" x14ac:dyDescent="0.2">
      <c r="A184" s="1" t="s">
        <v>76</v>
      </c>
      <c r="B184" s="1">
        <v>182</v>
      </c>
      <c r="C184" s="1">
        <v>1</v>
      </c>
      <c r="D184" s="1">
        <v>0</v>
      </c>
      <c r="E184">
        <v>1</v>
      </c>
    </row>
    <row r="185" spans="1:5" x14ac:dyDescent="0.2">
      <c r="A185" s="1" t="s">
        <v>76</v>
      </c>
      <c r="B185" s="1">
        <v>183</v>
      </c>
      <c r="C185" s="1">
        <v>1</v>
      </c>
      <c r="D185" s="1">
        <v>0</v>
      </c>
      <c r="E185">
        <v>1</v>
      </c>
    </row>
    <row r="186" spans="1:5" x14ac:dyDescent="0.2">
      <c r="A186" s="1" t="s">
        <v>76</v>
      </c>
      <c r="B186" s="1">
        <v>184</v>
      </c>
      <c r="C186" s="1">
        <v>1</v>
      </c>
      <c r="D186" s="1">
        <v>0</v>
      </c>
      <c r="E186">
        <v>1</v>
      </c>
    </row>
    <row r="187" spans="1:5" x14ac:dyDescent="0.2">
      <c r="A187" s="1" t="s">
        <v>76</v>
      </c>
      <c r="B187" s="1">
        <v>185</v>
      </c>
      <c r="C187" s="1">
        <v>1</v>
      </c>
      <c r="D187" s="1">
        <v>0</v>
      </c>
      <c r="E187">
        <v>1</v>
      </c>
    </row>
    <row r="188" spans="1:5" x14ac:dyDescent="0.2">
      <c r="A188" s="1" t="s">
        <v>76</v>
      </c>
      <c r="B188" s="1">
        <v>186</v>
      </c>
      <c r="C188" s="1">
        <v>1</v>
      </c>
      <c r="D188" s="1">
        <v>0</v>
      </c>
      <c r="E188">
        <v>1</v>
      </c>
    </row>
    <row r="189" spans="1:5" x14ac:dyDescent="0.2">
      <c r="A189" s="1" t="s">
        <v>76</v>
      </c>
      <c r="B189" s="1">
        <v>187</v>
      </c>
      <c r="C189" s="1">
        <v>1</v>
      </c>
      <c r="D189" s="1">
        <v>0</v>
      </c>
      <c r="E189">
        <v>1</v>
      </c>
    </row>
    <row r="190" spans="1:5" x14ac:dyDescent="0.2">
      <c r="A190" s="1" t="s">
        <v>76</v>
      </c>
      <c r="B190" s="1">
        <v>188</v>
      </c>
      <c r="C190" s="1">
        <v>1</v>
      </c>
      <c r="D190" s="1">
        <v>0</v>
      </c>
      <c r="E190">
        <v>1</v>
      </c>
    </row>
    <row r="191" spans="1:5" x14ac:dyDescent="0.2">
      <c r="A191" s="1" t="s">
        <v>76</v>
      </c>
      <c r="B191" s="1">
        <v>189</v>
      </c>
      <c r="C191" s="1">
        <v>1</v>
      </c>
      <c r="D191" s="1">
        <v>0</v>
      </c>
      <c r="E191">
        <v>1</v>
      </c>
    </row>
    <row r="192" spans="1:5" x14ac:dyDescent="0.2">
      <c r="A192" s="1" t="s">
        <v>76</v>
      </c>
      <c r="B192" s="1">
        <v>190</v>
      </c>
      <c r="C192" s="1">
        <v>1</v>
      </c>
      <c r="D192" s="1">
        <v>0</v>
      </c>
      <c r="E192">
        <v>1</v>
      </c>
    </row>
    <row r="193" spans="1:5" x14ac:dyDescent="0.2">
      <c r="A193" s="1" t="s">
        <v>76</v>
      </c>
      <c r="B193" s="1">
        <v>191</v>
      </c>
      <c r="C193" s="1">
        <v>1</v>
      </c>
      <c r="D193" s="1">
        <v>0</v>
      </c>
      <c r="E193">
        <v>1</v>
      </c>
    </row>
    <row r="194" spans="1:5" x14ac:dyDescent="0.2">
      <c r="A194" s="1" t="s">
        <v>76</v>
      </c>
      <c r="B194" s="1">
        <v>192</v>
      </c>
      <c r="C194" s="1">
        <v>1</v>
      </c>
      <c r="D194" s="1">
        <v>0</v>
      </c>
      <c r="E194">
        <v>1</v>
      </c>
    </row>
    <row r="195" spans="1:5" x14ac:dyDescent="0.2">
      <c r="A195" s="1" t="s">
        <v>76</v>
      </c>
      <c r="B195" s="1">
        <v>193</v>
      </c>
      <c r="C195" s="1">
        <v>1</v>
      </c>
      <c r="D195" s="1">
        <v>0</v>
      </c>
      <c r="E195">
        <v>1</v>
      </c>
    </row>
    <row r="196" spans="1:5" x14ac:dyDescent="0.2">
      <c r="A196" s="1" t="s">
        <v>76</v>
      </c>
      <c r="B196" s="1">
        <v>194</v>
      </c>
      <c r="C196" s="1">
        <v>1</v>
      </c>
      <c r="D196" s="1">
        <v>0</v>
      </c>
      <c r="E196">
        <v>1</v>
      </c>
    </row>
    <row r="197" spans="1:5" x14ac:dyDescent="0.2">
      <c r="A197" s="1" t="s">
        <v>76</v>
      </c>
      <c r="B197" s="1">
        <v>195</v>
      </c>
      <c r="C197" s="1">
        <v>1</v>
      </c>
      <c r="D197" s="1">
        <v>0</v>
      </c>
      <c r="E197">
        <v>1</v>
      </c>
    </row>
    <row r="198" spans="1:5" x14ac:dyDescent="0.2">
      <c r="A198" s="1" t="s">
        <v>76</v>
      </c>
      <c r="B198" s="1">
        <v>196</v>
      </c>
      <c r="C198" s="1">
        <v>1</v>
      </c>
      <c r="D198" s="1">
        <v>0</v>
      </c>
      <c r="E198">
        <v>1</v>
      </c>
    </row>
    <row r="199" spans="1:5" x14ac:dyDescent="0.2">
      <c r="A199" s="1" t="s">
        <v>76</v>
      </c>
      <c r="B199" s="1">
        <v>197</v>
      </c>
      <c r="C199" s="1">
        <v>1</v>
      </c>
      <c r="D199" s="1">
        <v>0</v>
      </c>
      <c r="E199">
        <v>1</v>
      </c>
    </row>
    <row r="200" spans="1:5" x14ac:dyDescent="0.2">
      <c r="A200" s="1" t="s">
        <v>76</v>
      </c>
      <c r="B200" s="1">
        <v>198</v>
      </c>
      <c r="C200" s="1">
        <v>1</v>
      </c>
      <c r="D200" s="1">
        <v>0</v>
      </c>
      <c r="E200">
        <v>1</v>
      </c>
    </row>
    <row r="201" spans="1:5" x14ac:dyDescent="0.2">
      <c r="A201" s="1" t="s">
        <v>76</v>
      </c>
      <c r="B201" s="1">
        <v>199</v>
      </c>
      <c r="C201" s="1">
        <v>1</v>
      </c>
      <c r="D201" s="1">
        <v>0</v>
      </c>
      <c r="E201">
        <v>1</v>
      </c>
    </row>
    <row r="202" spans="1:5" x14ac:dyDescent="0.2">
      <c r="A202" s="1" t="s">
        <v>76</v>
      </c>
      <c r="B202" s="1">
        <v>200</v>
      </c>
      <c r="C202" s="1">
        <v>1</v>
      </c>
      <c r="D202" s="1">
        <v>0</v>
      </c>
      <c r="E202">
        <v>1</v>
      </c>
    </row>
    <row r="203" spans="1:5" x14ac:dyDescent="0.2">
      <c r="A203" s="1" t="s">
        <v>76</v>
      </c>
      <c r="B203" s="1">
        <v>201</v>
      </c>
      <c r="C203" s="1">
        <v>1</v>
      </c>
      <c r="D203" s="1">
        <v>0</v>
      </c>
      <c r="E203">
        <v>1</v>
      </c>
    </row>
    <row r="204" spans="1:5" x14ac:dyDescent="0.2">
      <c r="A204" s="1" t="s">
        <v>76</v>
      </c>
      <c r="B204" s="1">
        <v>202</v>
      </c>
      <c r="C204" s="1">
        <v>1</v>
      </c>
      <c r="D204" s="1">
        <v>0</v>
      </c>
      <c r="E204">
        <v>1</v>
      </c>
    </row>
    <row r="205" spans="1:5" x14ac:dyDescent="0.2">
      <c r="A205" s="1" t="s">
        <v>76</v>
      </c>
      <c r="B205" s="1">
        <v>203</v>
      </c>
      <c r="C205" s="1">
        <v>1</v>
      </c>
      <c r="D205" s="1">
        <v>0</v>
      </c>
      <c r="E205">
        <v>1</v>
      </c>
    </row>
    <row r="206" spans="1:5" x14ac:dyDescent="0.2">
      <c r="A206" s="1" t="s">
        <v>76</v>
      </c>
      <c r="B206" s="1">
        <v>204</v>
      </c>
      <c r="C206" s="1">
        <v>1</v>
      </c>
      <c r="D206" s="1">
        <v>0</v>
      </c>
      <c r="E206">
        <v>1</v>
      </c>
    </row>
    <row r="207" spans="1:5" x14ac:dyDescent="0.2">
      <c r="A207" s="1" t="s">
        <v>76</v>
      </c>
      <c r="B207" s="1">
        <v>205</v>
      </c>
      <c r="C207" s="1">
        <v>1</v>
      </c>
      <c r="D207" s="1">
        <v>0</v>
      </c>
      <c r="E207">
        <v>1</v>
      </c>
    </row>
    <row r="208" spans="1:5" x14ac:dyDescent="0.2">
      <c r="A208" s="1" t="s">
        <v>76</v>
      </c>
      <c r="B208" s="1">
        <v>206</v>
      </c>
      <c r="C208" s="1">
        <v>1</v>
      </c>
      <c r="D208" s="1">
        <v>0</v>
      </c>
      <c r="E208">
        <v>1</v>
      </c>
    </row>
    <row r="209" spans="1:5" x14ac:dyDescent="0.2">
      <c r="A209" s="1" t="s">
        <v>76</v>
      </c>
      <c r="B209" s="1">
        <v>207</v>
      </c>
      <c r="C209" s="1">
        <v>1</v>
      </c>
      <c r="D209" s="1">
        <v>0</v>
      </c>
      <c r="E209">
        <v>1</v>
      </c>
    </row>
    <row r="210" spans="1:5" x14ac:dyDescent="0.2">
      <c r="A210" s="1" t="s">
        <v>76</v>
      </c>
      <c r="B210" s="1">
        <v>208</v>
      </c>
      <c r="C210" s="1">
        <v>1</v>
      </c>
      <c r="D210" s="1">
        <v>0</v>
      </c>
      <c r="E210">
        <v>1</v>
      </c>
    </row>
    <row r="211" spans="1:5" x14ac:dyDescent="0.2">
      <c r="A211" s="1" t="s">
        <v>76</v>
      </c>
      <c r="B211" s="1">
        <v>209</v>
      </c>
      <c r="C211" s="1">
        <v>1</v>
      </c>
      <c r="D211" s="1">
        <v>0</v>
      </c>
      <c r="E211">
        <v>1</v>
      </c>
    </row>
    <row r="212" spans="1:5" x14ac:dyDescent="0.2">
      <c r="A212" s="1" t="s">
        <v>76</v>
      </c>
      <c r="B212" s="1">
        <v>210</v>
      </c>
      <c r="C212" s="1">
        <v>1</v>
      </c>
      <c r="D212" s="1">
        <v>0</v>
      </c>
      <c r="E212">
        <v>1</v>
      </c>
    </row>
    <row r="213" spans="1:5" x14ac:dyDescent="0.2">
      <c r="A213" s="1" t="s">
        <v>76</v>
      </c>
      <c r="B213" s="1">
        <v>211</v>
      </c>
      <c r="C213" s="1">
        <v>1</v>
      </c>
      <c r="D213" s="1">
        <v>0</v>
      </c>
      <c r="E213">
        <v>1</v>
      </c>
    </row>
    <row r="214" spans="1:5" x14ac:dyDescent="0.2">
      <c r="A214" s="1" t="s">
        <v>76</v>
      </c>
      <c r="B214" s="1">
        <v>212</v>
      </c>
      <c r="C214" s="1">
        <v>1</v>
      </c>
      <c r="D214" s="1">
        <v>0</v>
      </c>
      <c r="E214">
        <v>1</v>
      </c>
    </row>
    <row r="215" spans="1:5" x14ac:dyDescent="0.2">
      <c r="A215" s="1" t="s">
        <v>76</v>
      </c>
      <c r="B215" s="1">
        <v>213</v>
      </c>
      <c r="C215" s="1">
        <v>1</v>
      </c>
      <c r="D215" s="1">
        <v>0</v>
      </c>
      <c r="E215">
        <v>1</v>
      </c>
    </row>
    <row r="216" spans="1:5" x14ac:dyDescent="0.2">
      <c r="A216" s="1"/>
      <c r="B216" s="1"/>
      <c r="C216" s="1"/>
      <c r="D216" s="1"/>
    </row>
    <row r="217" spans="1:5" x14ac:dyDescent="0.2">
      <c r="A217" s="1"/>
      <c r="B217" s="1"/>
      <c r="C217" s="1"/>
      <c r="D217" s="1"/>
    </row>
    <row r="218" spans="1:5" x14ac:dyDescent="0.2">
      <c r="A218" s="1"/>
      <c r="B218" s="1"/>
      <c r="C218" s="1"/>
      <c r="D218" s="1"/>
    </row>
    <row r="219" spans="1:5" x14ac:dyDescent="0.2">
      <c r="A219" s="1"/>
      <c r="B219" s="1"/>
      <c r="C219" s="1"/>
      <c r="D219" s="1"/>
    </row>
    <row r="220" spans="1:5" x14ac:dyDescent="0.2">
      <c r="A220" s="1"/>
      <c r="B220" s="1"/>
      <c r="C220" s="1"/>
      <c r="D220" s="1"/>
    </row>
    <row r="221" spans="1:5" x14ac:dyDescent="0.2">
      <c r="A221" s="1"/>
      <c r="B221" s="1"/>
      <c r="C221" s="1"/>
      <c r="D221" s="1"/>
    </row>
    <row r="222" spans="1:5" x14ac:dyDescent="0.2">
      <c r="A222" s="1"/>
      <c r="B222" s="1"/>
      <c r="C222" s="1"/>
      <c r="D222" s="1"/>
    </row>
    <row r="223" spans="1:5" x14ac:dyDescent="0.2">
      <c r="A223" s="1"/>
      <c r="B223" s="1"/>
      <c r="C223" s="1"/>
      <c r="D223" s="1"/>
    </row>
    <row r="224" spans="1:5" x14ac:dyDescent="0.2">
      <c r="A224" s="1"/>
      <c r="B224" s="1"/>
      <c r="C224" s="1"/>
      <c r="D224" s="1"/>
    </row>
    <row r="225" spans="1:4" x14ac:dyDescent="0.2">
      <c r="A225" s="1"/>
      <c r="B225" s="1"/>
      <c r="C225" s="1"/>
      <c r="D225" s="1"/>
    </row>
    <row r="226" spans="1:4" x14ac:dyDescent="0.2">
      <c r="A226" s="1"/>
      <c r="B226" s="1"/>
      <c r="C226" s="1"/>
      <c r="D226" s="1"/>
    </row>
    <row r="227" spans="1:4" x14ac:dyDescent="0.2">
      <c r="A227" s="1"/>
      <c r="B227" s="1"/>
      <c r="C227" s="1"/>
      <c r="D227" s="1"/>
    </row>
    <row r="228" spans="1:4" x14ac:dyDescent="0.2">
      <c r="A228" s="1"/>
      <c r="B228" s="1"/>
      <c r="C228" s="1"/>
      <c r="D228" s="1"/>
    </row>
    <row r="229" spans="1:4" x14ac:dyDescent="0.2">
      <c r="A229" s="1"/>
      <c r="B229" s="1"/>
      <c r="C229" s="1"/>
      <c r="D229" s="1"/>
    </row>
    <row r="230" spans="1:4" x14ac:dyDescent="0.2">
      <c r="A230" s="1"/>
      <c r="B230" s="1"/>
      <c r="C230" s="1"/>
      <c r="D230" s="1"/>
    </row>
    <row r="231" spans="1:4" x14ac:dyDescent="0.2">
      <c r="A231" s="1"/>
      <c r="B231" s="1"/>
      <c r="C231" s="1"/>
      <c r="D231" s="1"/>
    </row>
    <row r="232" spans="1:4" x14ac:dyDescent="0.2">
      <c r="A232" s="1"/>
      <c r="B232" s="1"/>
      <c r="C232" s="1"/>
      <c r="D232" s="1"/>
    </row>
    <row r="233" spans="1:4" x14ac:dyDescent="0.2">
      <c r="A233" s="1"/>
      <c r="B233" s="1"/>
      <c r="C233" s="1"/>
      <c r="D233" s="1"/>
    </row>
    <row r="234" spans="1:4" x14ac:dyDescent="0.2">
      <c r="A234" s="1"/>
      <c r="B234" s="1"/>
      <c r="C234" s="1"/>
      <c r="D234" s="1"/>
    </row>
    <row r="235" spans="1:4" x14ac:dyDescent="0.2">
      <c r="A235" s="1"/>
      <c r="B235" s="1"/>
      <c r="C235" s="1"/>
      <c r="D235" s="1"/>
    </row>
    <row r="236" spans="1:4" x14ac:dyDescent="0.2">
      <c r="A236" s="1"/>
      <c r="B236" s="1"/>
      <c r="C236" s="1"/>
      <c r="D236" s="1"/>
    </row>
    <row r="237" spans="1:4" x14ac:dyDescent="0.2">
      <c r="A237" s="1"/>
      <c r="B237" s="1"/>
      <c r="C237" s="1"/>
      <c r="D237" s="1"/>
    </row>
    <row r="238" spans="1:4" x14ac:dyDescent="0.2">
      <c r="A238" s="1"/>
      <c r="B238" s="1"/>
      <c r="C238" s="1"/>
      <c r="D238" s="1"/>
    </row>
    <row r="239" spans="1:4" x14ac:dyDescent="0.2">
      <c r="A239" s="1"/>
      <c r="B239" s="1"/>
      <c r="C239" s="1"/>
      <c r="D239" s="1"/>
    </row>
    <row r="240" spans="1:4" x14ac:dyDescent="0.2">
      <c r="A240" s="1"/>
      <c r="B240" s="1"/>
      <c r="C240" s="1"/>
      <c r="D240" s="1"/>
    </row>
    <row r="241" spans="1:4" x14ac:dyDescent="0.2">
      <c r="A241" s="1"/>
      <c r="B241" s="1"/>
      <c r="C241" s="1"/>
      <c r="D241" s="1"/>
    </row>
    <row r="242" spans="1:4" x14ac:dyDescent="0.2">
      <c r="A242" s="1"/>
      <c r="B242" s="1"/>
      <c r="C242" s="1"/>
      <c r="D242" s="1"/>
    </row>
    <row r="243" spans="1:4" x14ac:dyDescent="0.2">
      <c r="A243" s="1"/>
      <c r="B243" s="1"/>
      <c r="C243" s="1"/>
      <c r="D243" s="1"/>
    </row>
    <row r="244" spans="1:4" x14ac:dyDescent="0.2">
      <c r="A244" s="1"/>
      <c r="B244" s="1"/>
      <c r="C244" s="1"/>
      <c r="D244" s="1"/>
    </row>
    <row r="245" spans="1:4" x14ac:dyDescent="0.2">
      <c r="A245" s="1"/>
      <c r="B245" s="1"/>
      <c r="C245" s="1"/>
      <c r="D245" s="1"/>
    </row>
    <row r="246" spans="1:4" x14ac:dyDescent="0.2">
      <c r="A246" s="1"/>
      <c r="B246" s="1"/>
      <c r="C246" s="1"/>
      <c r="D246" s="1"/>
    </row>
    <row r="247" spans="1:4" x14ac:dyDescent="0.2">
      <c r="A247" s="1"/>
      <c r="B247" s="1"/>
      <c r="C247" s="1"/>
      <c r="D247" s="1"/>
    </row>
    <row r="248" spans="1:4" x14ac:dyDescent="0.2">
      <c r="A248" s="1"/>
      <c r="B248" s="1"/>
      <c r="C248" s="1"/>
      <c r="D248" s="1"/>
    </row>
    <row r="249" spans="1:4" x14ac:dyDescent="0.2">
      <c r="A249" s="1"/>
      <c r="B249" s="1"/>
      <c r="C249" s="1"/>
      <c r="D249" s="1"/>
    </row>
    <row r="250" spans="1:4" x14ac:dyDescent="0.2">
      <c r="A250" s="1"/>
      <c r="B250" s="1"/>
      <c r="C250" s="1"/>
      <c r="D250" s="1"/>
    </row>
    <row r="251" spans="1:4" x14ac:dyDescent="0.2">
      <c r="A251" s="1"/>
      <c r="B251" s="1"/>
      <c r="C251" s="1"/>
      <c r="D251" s="1"/>
    </row>
    <row r="252" spans="1:4" x14ac:dyDescent="0.2">
      <c r="A252" s="1"/>
      <c r="B252" s="1"/>
      <c r="C252" s="1"/>
      <c r="D252" s="1"/>
    </row>
    <row r="253" spans="1:4" x14ac:dyDescent="0.2">
      <c r="A253" s="1"/>
      <c r="B253" s="1"/>
      <c r="C253" s="1"/>
      <c r="D253" s="1"/>
    </row>
    <row r="254" spans="1:4" x14ac:dyDescent="0.2">
      <c r="A254" s="1"/>
      <c r="B254" s="1"/>
      <c r="C254" s="1"/>
      <c r="D254" s="1"/>
    </row>
    <row r="255" spans="1:4" x14ac:dyDescent="0.2">
      <c r="A255" s="1"/>
      <c r="B255" s="1"/>
      <c r="C255" s="1"/>
      <c r="D255" s="1"/>
    </row>
    <row r="256" spans="1:4" x14ac:dyDescent="0.2">
      <c r="A256" s="1"/>
      <c r="B256" s="1"/>
      <c r="C256" s="1"/>
      <c r="D256" s="1"/>
    </row>
    <row r="257" spans="1:4" x14ac:dyDescent="0.2">
      <c r="A257" s="1"/>
      <c r="B257" s="1"/>
      <c r="C257" s="1"/>
      <c r="D257" s="1"/>
    </row>
    <row r="258" spans="1:4" x14ac:dyDescent="0.2">
      <c r="A258" s="1"/>
      <c r="B258" s="1"/>
      <c r="C258" s="1"/>
      <c r="D258" s="1"/>
    </row>
    <row r="259" spans="1:4" x14ac:dyDescent="0.2">
      <c r="A259" s="1"/>
      <c r="B259" s="1"/>
      <c r="C259" s="1"/>
      <c r="D259" s="1"/>
    </row>
    <row r="260" spans="1:4" x14ac:dyDescent="0.2">
      <c r="A260" s="1"/>
      <c r="B260" s="1"/>
      <c r="C260" s="1"/>
      <c r="D260" s="1"/>
    </row>
    <row r="261" spans="1:4" x14ac:dyDescent="0.2">
      <c r="A261" s="1"/>
      <c r="B261" s="1"/>
      <c r="C261" s="1"/>
      <c r="D261" s="1"/>
    </row>
    <row r="262" spans="1:4" x14ac:dyDescent="0.2">
      <c r="A262" s="1"/>
      <c r="B262" s="1"/>
      <c r="C262" s="1"/>
      <c r="D262" s="1"/>
    </row>
    <row r="263" spans="1:4" x14ac:dyDescent="0.2">
      <c r="A263" s="1"/>
      <c r="B263" s="1"/>
      <c r="C263" s="1"/>
      <c r="D263" s="1"/>
    </row>
    <row r="264" spans="1:4" x14ac:dyDescent="0.2">
      <c r="A264" s="1"/>
      <c r="B264" s="1"/>
      <c r="C264" s="1"/>
      <c r="D264" s="1"/>
    </row>
    <row r="265" spans="1:4" x14ac:dyDescent="0.2">
      <c r="A265" s="1"/>
      <c r="B265" s="1"/>
      <c r="C265" s="1"/>
      <c r="D265" s="1"/>
    </row>
    <row r="266" spans="1:4" x14ac:dyDescent="0.2">
      <c r="A266" s="1"/>
      <c r="B266" s="1"/>
      <c r="C266" s="1"/>
      <c r="D266" s="1"/>
    </row>
    <row r="267" spans="1:4" x14ac:dyDescent="0.2">
      <c r="A267" s="1"/>
      <c r="B267" s="1"/>
      <c r="C267" s="1"/>
      <c r="D267" s="1"/>
    </row>
    <row r="268" spans="1:4" x14ac:dyDescent="0.2">
      <c r="A268" s="1"/>
      <c r="B268" s="1"/>
      <c r="C268" s="1"/>
      <c r="D268" s="1"/>
    </row>
    <row r="269" spans="1:4" x14ac:dyDescent="0.2">
      <c r="A269" s="1"/>
      <c r="B269" s="1"/>
      <c r="C269" s="1"/>
      <c r="D269" s="1"/>
    </row>
    <row r="270" spans="1:4" x14ac:dyDescent="0.2">
      <c r="A270" s="1"/>
      <c r="B270" s="1"/>
      <c r="C270" s="1"/>
      <c r="D270" s="1"/>
    </row>
    <row r="271" spans="1:4" x14ac:dyDescent="0.2">
      <c r="A271" s="1"/>
      <c r="B271" s="1"/>
      <c r="C271" s="1"/>
      <c r="D271" s="1"/>
    </row>
    <row r="272" spans="1:4" x14ac:dyDescent="0.2">
      <c r="A272" s="1"/>
      <c r="B272" s="1"/>
      <c r="C272" s="1"/>
      <c r="D272" s="1"/>
    </row>
    <row r="273" spans="1:4" x14ac:dyDescent="0.2">
      <c r="A273" s="1"/>
      <c r="B273" s="1"/>
      <c r="C273" s="1"/>
      <c r="D273" s="1"/>
    </row>
    <row r="274" spans="1:4" x14ac:dyDescent="0.2">
      <c r="A274" s="1"/>
      <c r="B274" s="1"/>
      <c r="C274" s="1"/>
      <c r="D274" s="1"/>
    </row>
    <row r="275" spans="1:4" x14ac:dyDescent="0.2">
      <c r="A275" s="1"/>
      <c r="B275" s="1"/>
      <c r="C275" s="1"/>
      <c r="D275" s="1"/>
    </row>
    <row r="276" spans="1:4" x14ac:dyDescent="0.2">
      <c r="A276" s="1"/>
      <c r="B276" s="1"/>
      <c r="C276" s="1"/>
      <c r="D276" s="1"/>
    </row>
    <row r="277" spans="1:4" x14ac:dyDescent="0.2">
      <c r="A277" s="1"/>
      <c r="B277" s="1"/>
      <c r="C277" s="1"/>
      <c r="D277" s="1"/>
    </row>
    <row r="278" spans="1:4" x14ac:dyDescent="0.2">
      <c r="A278" s="1"/>
      <c r="B278" s="1"/>
      <c r="C278" s="1"/>
      <c r="D278" s="1"/>
    </row>
    <row r="279" spans="1:4" x14ac:dyDescent="0.2">
      <c r="A279" s="1"/>
      <c r="B279" s="1"/>
      <c r="C279" s="1"/>
      <c r="D279" s="1"/>
    </row>
    <row r="280" spans="1:4" x14ac:dyDescent="0.2">
      <c r="A280" s="1"/>
      <c r="B280" s="1"/>
      <c r="C280" s="1"/>
      <c r="D280" s="1"/>
    </row>
    <row r="281" spans="1:4" x14ac:dyDescent="0.2">
      <c r="A281" s="1"/>
      <c r="B281" s="1"/>
      <c r="C281" s="1"/>
      <c r="D281" s="1"/>
    </row>
    <row r="282" spans="1:4" x14ac:dyDescent="0.2">
      <c r="A282" s="1"/>
      <c r="B282" s="1"/>
      <c r="C282" s="1"/>
      <c r="D282" s="1"/>
    </row>
    <row r="283" spans="1:4" x14ac:dyDescent="0.2">
      <c r="A283" s="1"/>
      <c r="B283" s="1"/>
      <c r="C283" s="1"/>
      <c r="D283" s="1"/>
    </row>
    <row r="284" spans="1:4" x14ac:dyDescent="0.2">
      <c r="A284" s="1"/>
      <c r="B284" s="1"/>
      <c r="C284" s="1"/>
      <c r="D284" s="1"/>
    </row>
    <row r="285" spans="1:4" x14ac:dyDescent="0.2">
      <c r="A285" s="1"/>
      <c r="B285" s="1"/>
      <c r="C285" s="1"/>
      <c r="D285" s="1"/>
    </row>
    <row r="286" spans="1:4" x14ac:dyDescent="0.2">
      <c r="A286" s="1"/>
      <c r="B286" s="1"/>
      <c r="C286" s="1"/>
      <c r="D286" s="1"/>
    </row>
    <row r="287" spans="1:4" x14ac:dyDescent="0.2">
      <c r="A287" s="1"/>
      <c r="B287" s="1"/>
      <c r="C287" s="1"/>
      <c r="D287" s="1"/>
    </row>
    <row r="288" spans="1:4" x14ac:dyDescent="0.2">
      <c r="A288" s="1"/>
      <c r="B288" s="1"/>
      <c r="C288" s="1"/>
      <c r="D288" s="1"/>
    </row>
    <row r="289" spans="1:4" x14ac:dyDescent="0.2">
      <c r="A289" s="1"/>
      <c r="B289" s="1"/>
      <c r="C289" s="1"/>
      <c r="D289" s="1"/>
    </row>
    <row r="290" spans="1:4" x14ac:dyDescent="0.2">
      <c r="A290" s="1"/>
      <c r="B290" s="1"/>
      <c r="C290" s="1"/>
      <c r="D290" s="1"/>
    </row>
    <row r="291" spans="1:4" x14ac:dyDescent="0.2">
      <c r="A291" s="1"/>
      <c r="B291" s="1"/>
      <c r="C291" s="1"/>
      <c r="D291" s="1"/>
    </row>
    <row r="292" spans="1:4" x14ac:dyDescent="0.2">
      <c r="A292" s="1"/>
      <c r="B292" s="1"/>
      <c r="C292" s="1"/>
      <c r="D292" s="1"/>
    </row>
    <row r="293" spans="1:4" x14ac:dyDescent="0.2">
      <c r="A293" s="1"/>
      <c r="B293" s="1"/>
      <c r="C293" s="1"/>
      <c r="D293" s="1"/>
    </row>
    <row r="294" spans="1:4" x14ac:dyDescent="0.2">
      <c r="A294" s="1"/>
      <c r="B294" s="1"/>
      <c r="C294" s="1"/>
      <c r="D294" s="1"/>
    </row>
    <row r="295" spans="1:4" x14ac:dyDescent="0.2">
      <c r="A295" s="1"/>
      <c r="B295" s="1"/>
      <c r="C295" s="1"/>
      <c r="D295" s="1"/>
    </row>
    <row r="296" spans="1:4" x14ac:dyDescent="0.2">
      <c r="A296" s="1"/>
      <c r="B296" s="1"/>
      <c r="C296" s="1"/>
      <c r="D296" s="1"/>
    </row>
    <row r="297" spans="1:4" x14ac:dyDescent="0.2">
      <c r="A297" s="1"/>
      <c r="B297" s="1"/>
      <c r="C297" s="1"/>
      <c r="D297" s="1"/>
    </row>
    <row r="298" spans="1:4" x14ac:dyDescent="0.2">
      <c r="A298" s="1"/>
      <c r="B298" s="1"/>
      <c r="C298" s="1"/>
      <c r="D298" s="1"/>
    </row>
    <row r="299" spans="1:4" x14ac:dyDescent="0.2">
      <c r="A299" s="1"/>
      <c r="B299" s="1"/>
      <c r="C299" s="1"/>
      <c r="D299" s="1"/>
    </row>
    <row r="300" spans="1:4" x14ac:dyDescent="0.2">
      <c r="A300" s="1"/>
      <c r="B300" s="1"/>
      <c r="C300" s="1"/>
      <c r="D300" s="1"/>
    </row>
    <row r="301" spans="1:4" x14ac:dyDescent="0.2">
      <c r="A301" s="1"/>
      <c r="B301" s="1"/>
      <c r="C301" s="1"/>
      <c r="D301" s="1"/>
    </row>
    <row r="302" spans="1:4" x14ac:dyDescent="0.2">
      <c r="A302" s="1"/>
      <c r="B302" s="1"/>
      <c r="C302" s="1"/>
      <c r="D302" s="1"/>
    </row>
    <row r="303" spans="1:4" x14ac:dyDescent="0.2">
      <c r="A303" s="1"/>
      <c r="B303" s="1"/>
      <c r="C303" s="1"/>
      <c r="D303" s="1"/>
    </row>
    <row r="304" spans="1:4" x14ac:dyDescent="0.2">
      <c r="A304" s="1"/>
      <c r="B304" s="1"/>
      <c r="C304" s="1"/>
      <c r="D304" s="1"/>
    </row>
    <row r="305" spans="1:4" x14ac:dyDescent="0.2">
      <c r="A305" s="1"/>
      <c r="B305" s="1"/>
      <c r="C305" s="1"/>
      <c r="D305" s="1"/>
    </row>
    <row r="306" spans="1:4" x14ac:dyDescent="0.2">
      <c r="A306" s="1"/>
      <c r="B306" s="1"/>
      <c r="C306" s="1"/>
      <c r="D306" s="1"/>
    </row>
    <row r="307" spans="1:4" x14ac:dyDescent="0.2">
      <c r="A307" s="1"/>
      <c r="B307" s="1"/>
      <c r="C307" s="1"/>
      <c r="D307" s="1"/>
    </row>
    <row r="308" spans="1:4" x14ac:dyDescent="0.2">
      <c r="A308" s="1"/>
      <c r="B308" s="1"/>
      <c r="C308" s="1"/>
      <c r="D308" s="1"/>
    </row>
    <row r="309" spans="1:4" x14ac:dyDescent="0.2">
      <c r="A309" s="1"/>
      <c r="B309" s="1"/>
      <c r="C309" s="1"/>
      <c r="D309" s="1"/>
    </row>
    <row r="310" spans="1:4" x14ac:dyDescent="0.2">
      <c r="A310" s="1"/>
      <c r="B310" s="1"/>
      <c r="C310" s="1"/>
      <c r="D310" s="1"/>
    </row>
    <row r="311" spans="1:4" x14ac:dyDescent="0.2">
      <c r="A311" s="1"/>
      <c r="B311" s="1"/>
      <c r="C311" s="1"/>
      <c r="D311" s="1"/>
    </row>
    <row r="312" spans="1:4" x14ac:dyDescent="0.2">
      <c r="A312" s="1"/>
      <c r="B312" s="1"/>
      <c r="C312" s="1"/>
      <c r="D312" s="1"/>
    </row>
    <row r="313" spans="1:4" x14ac:dyDescent="0.2">
      <c r="A313" s="1"/>
      <c r="B313" s="1"/>
      <c r="C313" s="1"/>
      <c r="D313" s="1"/>
    </row>
    <row r="314" spans="1:4" x14ac:dyDescent="0.2">
      <c r="A314" s="1"/>
      <c r="B314" s="1"/>
      <c r="C314" s="1"/>
      <c r="D314" s="1"/>
    </row>
    <row r="315" spans="1:4" x14ac:dyDescent="0.2">
      <c r="A315" s="1"/>
      <c r="B315" s="1"/>
      <c r="C315" s="1"/>
      <c r="D315" s="1"/>
    </row>
    <row r="316" spans="1:4" x14ac:dyDescent="0.2">
      <c r="A316" s="1"/>
      <c r="B316" s="1"/>
      <c r="C316" s="1"/>
      <c r="D316" s="1"/>
    </row>
    <row r="317" spans="1:4" x14ac:dyDescent="0.2">
      <c r="A317" s="1"/>
      <c r="B317" s="1"/>
      <c r="C317" s="1"/>
      <c r="D317" s="1"/>
    </row>
    <row r="318" spans="1:4" x14ac:dyDescent="0.2">
      <c r="A318" s="1"/>
      <c r="B318" s="1"/>
      <c r="C318" s="1"/>
      <c r="D318" s="1"/>
    </row>
    <row r="319" spans="1:4" x14ac:dyDescent="0.2">
      <c r="A319" s="1"/>
      <c r="B319" s="1"/>
      <c r="C319" s="1"/>
      <c r="D319" s="1"/>
    </row>
    <row r="320" spans="1:4" x14ac:dyDescent="0.2">
      <c r="A320" s="1"/>
      <c r="B320" s="1"/>
      <c r="C320" s="1"/>
      <c r="D320" s="1"/>
    </row>
    <row r="321" spans="1:4" x14ac:dyDescent="0.2">
      <c r="A321" s="1"/>
      <c r="B321" s="1"/>
      <c r="C321" s="1"/>
      <c r="D321" s="1"/>
    </row>
    <row r="322" spans="1:4" x14ac:dyDescent="0.2">
      <c r="A322" s="1"/>
      <c r="B322" s="1"/>
      <c r="C322" s="1"/>
      <c r="D322" s="1"/>
    </row>
    <row r="323" spans="1:4" x14ac:dyDescent="0.2">
      <c r="A323" s="1"/>
      <c r="B323" s="1"/>
      <c r="C323" s="1"/>
      <c r="D323" s="1"/>
    </row>
    <row r="324" spans="1:4" x14ac:dyDescent="0.2">
      <c r="A324" s="1"/>
      <c r="B324" s="1"/>
      <c r="C324" s="1"/>
      <c r="D324" s="1"/>
    </row>
    <row r="325" spans="1:4" x14ac:dyDescent="0.2">
      <c r="A325" s="1"/>
      <c r="B325" s="1"/>
      <c r="C325" s="1"/>
      <c r="D325" s="1"/>
    </row>
    <row r="326" spans="1:4" x14ac:dyDescent="0.2">
      <c r="A326" s="1"/>
      <c r="B326" s="1"/>
      <c r="C326" s="1"/>
      <c r="D326" s="1"/>
    </row>
    <row r="327" spans="1:4" x14ac:dyDescent="0.2">
      <c r="A327" s="1"/>
      <c r="B327" s="1"/>
      <c r="C327" s="1"/>
      <c r="D327" s="1"/>
    </row>
    <row r="328" spans="1:4" x14ac:dyDescent="0.2">
      <c r="A328" s="1"/>
      <c r="B328" s="1"/>
      <c r="C328" s="1"/>
      <c r="D328" s="1"/>
    </row>
    <row r="329" spans="1:4" x14ac:dyDescent="0.2">
      <c r="A329" s="1"/>
      <c r="B329" s="1"/>
      <c r="C329" s="1"/>
      <c r="D329" s="1"/>
    </row>
    <row r="330" spans="1:4" x14ac:dyDescent="0.2">
      <c r="A330" s="1"/>
      <c r="B330" s="1"/>
      <c r="C330" s="1"/>
      <c r="D330" s="1"/>
    </row>
    <row r="331" spans="1:4" x14ac:dyDescent="0.2">
      <c r="A331" s="1"/>
      <c r="B331" s="1"/>
      <c r="C331" s="1"/>
      <c r="D331" s="1"/>
    </row>
    <row r="332" spans="1:4" x14ac:dyDescent="0.2">
      <c r="A332" s="1"/>
      <c r="B332" s="1"/>
      <c r="C332" s="1"/>
      <c r="D332" s="1"/>
    </row>
    <row r="333" spans="1:4" x14ac:dyDescent="0.2">
      <c r="A333" s="1"/>
      <c r="B333" s="1"/>
      <c r="C333" s="1"/>
      <c r="D333" s="1"/>
    </row>
    <row r="334" spans="1:4" x14ac:dyDescent="0.2">
      <c r="A334" s="1"/>
      <c r="B334" s="1"/>
      <c r="C334" s="1"/>
      <c r="D334" s="1"/>
    </row>
    <row r="335" spans="1:4" x14ac:dyDescent="0.2">
      <c r="A335" s="1"/>
      <c r="B335" s="1"/>
      <c r="C335" s="1"/>
      <c r="D335" s="1"/>
    </row>
    <row r="336" spans="1:4" x14ac:dyDescent="0.2">
      <c r="A336" s="1"/>
      <c r="B336" s="1"/>
      <c r="C336" s="1"/>
      <c r="D336" s="1"/>
    </row>
    <row r="337" spans="1:4" x14ac:dyDescent="0.2">
      <c r="A337" s="1"/>
      <c r="B337" s="1"/>
      <c r="C337" s="1"/>
      <c r="D337" s="1"/>
    </row>
    <row r="338" spans="1:4" x14ac:dyDescent="0.2">
      <c r="A338" s="1"/>
      <c r="B338" s="1"/>
      <c r="C338" s="1"/>
      <c r="D338" s="1"/>
    </row>
    <row r="339" spans="1:4" x14ac:dyDescent="0.2">
      <c r="A339" s="1"/>
      <c r="B339" s="1"/>
      <c r="C339" s="1"/>
      <c r="D339" s="1"/>
    </row>
    <row r="340" spans="1:4" x14ac:dyDescent="0.2">
      <c r="A340" s="1"/>
      <c r="B340" s="1"/>
      <c r="C340" s="1"/>
      <c r="D340" s="1"/>
    </row>
    <row r="341" spans="1:4" x14ac:dyDescent="0.2">
      <c r="A341" s="1"/>
      <c r="B341" s="1"/>
      <c r="C341" s="1"/>
      <c r="D341" s="1"/>
    </row>
    <row r="342" spans="1:4" x14ac:dyDescent="0.2">
      <c r="A342" s="1"/>
      <c r="B342" s="1"/>
      <c r="C342" s="1"/>
      <c r="D342" s="1"/>
    </row>
    <row r="343" spans="1:4" x14ac:dyDescent="0.2">
      <c r="A343" s="1"/>
      <c r="B343" s="1"/>
      <c r="C343" s="1"/>
      <c r="D343" s="1"/>
    </row>
    <row r="344" spans="1:4" x14ac:dyDescent="0.2">
      <c r="A344" s="1"/>
      <c r="B344" s="1"/>
      <c r="C344" s="1"/>
      <c r="D344" s="1"/>
    </row>
    <row r="345" spans="1:4" x14ac:dyDescent="0.2">
      <c r="A345" s="1"/>
      <c r="B345" s="1"/>
      <c r="C345" s="1"/>
      <c r="D345" s="1"/>
    </row>
    <row r="346" spans="1:4" x14ac:dyDescent="0.2">
      <c r="A346" s="1"/>
      <c r="B346" s="1"/>
      <c r="C346" s="1"/>
      <c r="D346" s="1"/>
    </row>
    <row r="347" spans="1:4" x14ac:dyDescent="0.2">
      <c r="A347" s="1"/>
      <c r="B347" s="1"/>
      <c r="C347" s="1"/>
      <c r="D347" s="1"/>
    </row>
    <row r="348" spans="1:4" x14ac:dyDescent="0.2">
      <c r="A348" s="1"/>
      <c r="B348" s="1"/>
      <c r="C348" s="1"/>
      <c r="D348" s="1"/>
    </row>
    <row r="349" spans="1:4" x14ac:dyDescent="0.2">
      <c r="A349" s="1"/>
      <c r="B349" s="1"/>
      <c r="C349" s="1"/>
      <c r="D349" s="1"/>
    </row>
    <row r="350" spans="1:4" x14ac:dyDescent="0.2">
      <c r="A350" s="1"/>
      <c r="B350" s="1"/>
      <c r="C350" s="1"/>
      <c r="D350" s="1"/>
    </row>
    <row r="351" spans="1:4" x14ac:dyDescent="0.2">
      <c r="A351" s="1"/>
      <c r="B351" s="1"/>
      <c r="C351" s="1"/>
      <c r="D351" s="1"/>
    </row>
    <row r="352" spans="1:4" x14ac:dyDescent="0.2">
      <c r="A352" s="1"/>
      <c r="B352" s="1"/>
      <c r="C352" s="1"/>
      <c r="D352" s="1"/>
    </row>
    <row r="353" spans="1:4" x14ac:dyDescent="0.2">
      <c r="A353" s="1"/>
      <c r="B353" s="1"/>
      <c r="C353" s="1"/>
      <c r="D353" s="1"/>
    </row>
    <row r="354" spans="1:4" x14ac:dyDescent="0.2">
      <c r="A354" s="1"/>
      <c r="B354" s="1"/>
      <c r="C354" s="1"/>
      <c r="D354" s="1"/>
    </row>
    <row r="355" spans="1:4" x14ac:dyDescent="0.2">
      <c r="A355" s="1"/>
      <c r="B355" s="1"/>
      <c r="C355" s="1"/>
      <c r="D355" s="1"/>
    </row>
    <row r="356" spans="1:4" x14ac:dyDescent="0.2">
      <c r="A356" s="1"/>
      <c r="B356" s="1"/>
      <c r="C356" s="1"/>
      <c r="D356" s="1"/>
    </row>
    <row r="357" spans="1:4" x14ac:dyDescent="0.2">
      <c r="A357" s="1"/>
      <c r="B357" s="1"/>
      <c r="C357" s="1"/>
      <c r="D357" s="1"/>
    </row>
    <row r="358" spans="1:4" x14ac:dyDescent="0.2">
      <c r="A358" s="1"/>
      <c r="B358" s="1"/>
      <c r="C358" s="1"/>
      <c r="D358" s="1"/>
    </row>
    <row r="359" spans="1:4" x14ac:dyDescent="0.2">
      <c r="A359" s="1"/>
      <c r="B359" s="1"/>
      <c r="C359" s="1"/>
      <c r="D359" s="1"/>
    </row>
    <row r="360" spans="1:4" x14ac:dyDescent="0.2">
      <c r="A360" s="1"/>
      <c r="B360" s="1"/>
      <c r="C360" s="1"/>
      <c r="D360" s="1"/>
    </row>
    <row r="361" spans="1:4" x14ac:dyDescent="0.2">
      <c r="A361" s="1"/>
      <c r="B361" s="1"/>
      <c r="C361" s="1"/>
      <c r="D361" s="1"/>
    </row>
    <row r="362" spans="1:4" x14ac:dyDescent="0.2">
      <c r="A362" s="1"/>
      <c r="B362" s="1"/>
      <c r="C362" s="1"/>
      <c r="D362" s="1"/>
    </row>
    <row r="363" spans="1:4" x14ac:dyDescent="0.2">
      <c r="A363" s="1"/>
      <c r="B363" s="1"/>
      <c r="C363" s="1"/>
      <c r="D363" s="1"/>
    </row>
    <row r="364" spans="1:4" x14ac:dyDescent="0.2">
      <c r="A364" s="1"/>
      <c r="B364" s="1"/>
      <c r="C364" s="1"/>
      <c r="D364" s="1"/>
    </row>
    <row r="365" spans="1:4" x14ac:dyDescent="0.2">
      <c r="A365" s="1"/>
      <c r="B365" s="1"/>
      <c r="C365" s="1"/>
      <c r="D365" s="1"/>
    </row>
    <row r="366" spans="1:4" x14ac:dyDescent="0.2">
      <c r="A366" s="1"/>
      <c r="B366" s="1"/>
      <c r="C366" s="1"/>
      <c r="D366" s="1"/>
    </row>
    <row r="367" spans="1:4" x14ac:dyDescent="0.2">
      <c r="A367" s="1"/>
      <c r="B367" s="1"/>
      <c r="C367" s="1"/>
      <c r="D367" s="1"/>
    </row>
    <row r="368" spans="1:4" x14ac:dyDescent="0.2">
      <c r="A368" s="1"/>
      <c r="B368" s="1"/>
      <c r="C368" s="1"/>
      <c r="D368" s="1"/>
    </row>
    <row r="369" spans="1:4" x14ac:dyDescent="0.2">
      <c r="A369" s="1"/>
      <c r="B369" s="1"/>
      <c r="C369" s="1"/>
      <c r="D369" s="1"/>
    </row>
    <row r="370" spans="1:4" x14ac:dyDescent="0.2">
      <c r="A370" s="1"/>
      <c r="B370" s="1"/>
      <c r="C370" s="1"/>
      <c r="D370" s="1"/>
    </row>
    <row r="371" spans="1:4" x14ac:dyDescent="0.2">
      <c r="A371" s="1"/>
      <c r="B371" s="1"/>
      <c r="C371" s="1"/>
      <c r="D371" s="1"/>
    </row>
    <row r="372" spans="1:4" x14ac:dyDescent="0.2">
      <c r="A372" s="1"/>
      <c r="B372" s="1"/>
      <c r="C372" s="1"/>
      <c r="D372" s="1"/>
    </row>
    <row r="373" spans="1:4" x14ac:dyDescent="0.2">
      <c r="A373" s="1"/>
      <c r="B373" s="1"/>
      <c r="C373" s="1"/>
      <c r="D373" s="1"/>
    </row>
    <row r="374" spans="1:4" x14ac:dyDescent="0.2">
      <c r="A374" s="1"/>
      <c r="B374" s="1"/>
      <c r="C374" s="1"/>
      <c r="D374" s="1"/>
    </row>
    <row r="375" spans="1:4" x14ac:dyDescent="0.2">
      <c r="A375" s="1"/>
      <c r="B375" s="1"/>
      <c r="C375" s="1"/>
      <c r="D375" s="1"/>
    </row>
    <row r="376" spans="1:4" x14ac:dyDescent="0.2">
      <c r="A376" s="1"/>
      <c r="B376" s="1"/>
      <c r="C376" s="1"/>
      <c r="D376" s="1"/>
    </row>
    <row r="377" spans="1:4" x14ac:dyDescent="0.2">
      <c r="A377" s="1"/>
      <c r="B377" s="1"/>
      <c r="C377" s="1"/>
      <c r="D377" s="1"/>
    </row>
    <row r="378" spans="1:4" x14ac:dyDescent="0.2">
      <c r="A378" s="1"/>
      <c r="B378" s="1"/>
      <c r="C378" s="1"/>
      <c r="D378" s="1"/>
    </row>
    <row r="379" spans="1:4" x14ac:dyDescent="0.2">
      <c r="A379" s="1"/>
      <c r="B379" s="1"/>
      <c r="C379" s="1"/>
      <c r="D379" s="1"/>
    </row>
    <row r="380" spans="1:4" x14ac:dyDescent="0.2">
      <c r="A380" s="1"/>
      <c r="B380" s="1"/>
      <c r="C380" s="1"/>
      <c r="D380" s="1"/>
    </row>
    <row r="381" spans="1:4" x14ac:dyDescent="0.2">
      <c r="A381" s="1"/>
      <c r="B381" s="1"/>
      <c r="C381" s="1"/>
      <c r="D381" s="1"/>
    </row>
    <row r="382" spans="1:4" x14ac:dyDescent="0.2">
      <c r="A382" s="1"/>
      <c r="B382" s="1"/>
      <c r="C382" s="1"/>
      <c r="D382" s="1"/>
    </row>
    <row r="383" spans="1:4" x14ac:dyDescent="0.2">
      <c r="A383" s="1"/>
      <c r="B383" s="1"/>
      <c r="C383" s="1"/>
      <c r="D383" s="1"/>
    </row>
    <row r="384" spans="1:4" x14ac:dyDescent="0.2">
      <c r="A384" s="1"/>
      <c r="B384" s="1"/>
      <c r="C384" s="1"/>
      <c r="D384" s="1"/>
    </row>
    <row r="385" spans="1:4" x14ac:dyDescent="0.2">
      <c r="A385" s="1"/>
      <c r="B385" s="1"/>
      <c r="C385" s="1"/>
      <c r="D385" s="1"/>
    </row>
    <row r="386" spans="1:4" x14ac:dyDescent="0.2">
      <c r="A386" s="1"/>
      <c r="B386" s="1"/>
      <c r="C386" s="1"/>
      <c r="D386" s="1"/>
    </row>
    <row r="387" spans="1:4" x14ac:dyDescent="0.2">
      <c r="A387" s="1"/>
      <c r="B387" s="1"/>
      <c r="C387" s="1"/>
      <c r="D387" s="1"/>
    </row>
    <row r="388" spans="1:4" x14ac:dyDescent="0.2">
      <c r="A388" s="1"/>
      <c r="B388" s="1"/>
      <c r="C388" s="1"/>
      <c r="D388" s="1"/>
    </row>
    <row r="389" spans="1:4" x14ac:dyDescent="0.2">
      <c r="A389" s="1"/>
      <c r="B389" s="1"/>
      <c r="C389" s="1"/>
      <c r="D389" s="1"/>
    </row>
    <row r="390" spans="1:4" x14ac:dyDescent="0.2">
      <c r="A390" s="1"/>
      <c r="B390" s="1"/>
      <c r="C390" s="1"/>
      <c r="D390" s="1"/>
    </row>
    <row r="391" spans="1:4" x14ac:dyDescent="0.2">
      <c r="A391" s="1"/>
      <c r="B391" s="1"/>
      <c r="C391" s="1"/>
      <c r="D391" s="1"/>
    </row>
    <row r="392" spans="1:4" x14ac:dyDescent="0.2">
      <c r="A392" s="1"/>
      <c r="B392" s="1"/>
      <c r="C392" s="1"/>
      <c r="D392" s="1"/>
    </row>
    <row r="393" spans="1:4" x14ac:dyDescent="0.2">
      <c r="A393" s="1"/>
      <c r="B393" s="1"/>
      <c r="C393" s="1"/>
      <c r="D393" s="1"/>
    </row>
    <row r="394" spans="1:4" x14ac:dyDescent="0.2">
      <c r="A394" s="1"/>
      <c r="B394" s="1"/>
      <c r="C394" s="1"/>
      <c r="D394" s="1"/>
    </row>
    <row r="395" spans="1:4" x14ac:dyDescent="0.2">
      <c r="A395" s="1"/>
      <c r="B395" s="1"/>
      <c r="C395" s="1"/>
      <c r="D395" s="1"/>
    </row>
    <row r="396" spans="1:4" x14ac:dyDescent="0.2">
      <c r="A396" s="1"/>
      <c r="B396" s="1"/>
      <c r="C396" s="1"/>
      <c r="D396" s="1"/>
    </row>
    <row r="397" spans="1:4" x14ac:dyDescent="0.2">
      <c r="A397" s="1"/>
      <c r="B397" s="1"/>
      <c r="C397" s="1"/>
      <c r="D397" s="1"/>
    </row>
    <row r="398" spans="1:4" x14ac:dyDescent="0.2">
      <c r="A398" s="1"/>
      <c r="B398" s="1"/>
      <c r="C398" s="1"/>
      <c r="D398" s="1"/>
    </row>
    <row r="399" spans="1:4" x14ac:dyDescent="0.2">
      <c r="A399" s="1"/>
      <c r="B399" s="1"/>
      <c r="C399" s="1"/>
      <c r="D399" s="1"/>
    </row>
    <row r="400" spans="1:4" x14ac:dyDescent="0.2">
      <c r="A400" s="1"/>
      <c r="B400" s="1"/>
      <c r="C400" s="1"/>
      <c r="D400" s="1"/>
    </row>
    <row r="401" spans="1:4" x14ac:dyDescent="0.2">
      <c r="A401" s="1"/>
      <c r="B401" s="1"/>
      <c r="C401" s="1"/>
      <c r="D401" s="1"/>
    </row>
    <row r="402" spans="1:4" x14ac:dyDescent="0.2">
      <c r="A402" s="1"/>
      <c r="B402" s="1"/>
      <c r="C402" s="1"/>
      <c r="D402" s="1"/>
    </row>
    <row r="403" spans="1:4" x14ac:dyDescent="0.2">
      <c r="A403" s="1"/>
      <c r="B403" s="1"/>
      <c r="C403" s="1"/>
      <c r="D403" s="1"/>
    </row>
    <row r="404" spans="1:4" x14ac:dyDescent="0.2">
      <c r="A404" s="1"/>
      <c r="B404" s="1"/>
      <c r="C404" s="1"/>
      <c r="D404" s="1"/>
    </row>
    <row r="405" spans="1:4" x14ac:dyDescent="0.2">
      <c r="A405" s="1"/>
      <c r="B405" s="1"/>
      <c r="C405" s="1"/>
      <c r="D405" s="1"/>
    </row>
    <row r="406" spans="1:4" x14ac:dyDescent="0.2">
      <c r="A406" s="1"/>
      <c r="B406" s="1"/>
      <c r="C406" s="1"/>
      <c r="D406" s="1"/>
    </row>
    <row r="407" spans="1:4" x14ac:dyDescent="0.2">
      <c r="A407" s="1"/>
      <c r="B407" s="1"/>
      <c r="C407" s="1"/>
      <c r="D407" s="1"/>
    </row>
    <row r="408" spans="1:4" x14ac:dyDescent="0.2">
      <c r="A408" s="1"/>
      <c r="B408" s="1"/>
      <c r="C408" s="1"/>
      <c r="D408" s="1"/>
    </row>
    <row r="409" spans="1:4" x14ac:dyDescent="0.2">
      <c r="A409" s="1"/>
      <c r="B409" s="1"/>
      <c r="C409" s="1"/>
      <c r="D409" s="1"/>
    </row>
    <row r="410" spans="1:4" x14ac:dyDescent="0.2">
      <c r="A410" s="1"/>
      <c r="B410" s="1"/>
      <c r="C410" s="1"/>
      <c r="D410" s="1"/>
    </row>
    <row r="411" spans="1:4" x14ac:dyDescent="0.2">
      <c r="A411" s="1"/>
      <c r="B411" s="1"/>
      <c r="C411" s="1"/>
      <c r="D411" s="1"/>
    </row>
    <row r="412" spans="1:4" x14ac:dyDescent="0.2">
      <c r="A412" s="1"/>
      <c r="B412" s="1"/>
      <c r="C412" s="1"/>
      <c r="D412" s="1"/>
    </row>
    <row r="413" spans="1:4" x14ac:dyDescent="0.2">
      <c r="A413" s="1"/>
      <c r="B413" s="1"/>
      <c r="C413" s="1"/>
      <c r="D413" s="1"/>
    </row>
    <row r="414" spans="1:4" x14ac:dyDescent="0.2">
      <c r="A414" s="1"/>
      <c r="B414" s="1"/>
      <c r="C414" s="1"/>
      <c r="D414" s="1"/>
    </row>
    <row r="415" spans="1:4" x14ac:dyDescent="0.2">
      <c r="A415" s="1"/>
      <c r="B415" s="1"/>
      <c r="C415" s="1"/>
      <c r="D415" s="1"/>
    </row>
    <row r="416" spans="1:4" x14ac:dyDescent="0.2">
      <c r="A416" s="1"/>
      <c r="B416" s="1"/>
      <c r="C416" s="1"/>
      <c r="D416" s="1"/>
    </row>
    <row r="417" spans="1:4" x14ac:dyDescent="0.2">
      <c r="A417" s="1"/>
      <c r="B417" s="1"/>
      <c r="C417" s="1"/>
      <c r="D417" s="1"/>
    </row>
    <row r="418" spans="1:4" x14ac:dyDescent="0.2">
      <c r="A418" s="1"/>
      <c r="B418" s="1"/>
      <c r="C418" s="1"/>
      <c r="D418" s="1"/>
    </row>
    <row r="419" spans="1:4" x14ac:dyDescent="0.2">
      <c r="A419" s="1"/>
      <c r="B419" s="1"/>
      <c r="C419" s="1"/>
      <c r="D419" s="1"/>
    </row>
    <row r="420" spans="1:4" x14ac:dyDescent="0.2">
      <c r="A420" s="1"/>
      <c r="B420" s="1"/>
      <c r="C420" s="1"/>
      <c r="D420" s="1"/>
    </row>
    <row r="421" spans="1:4" x14ac:dyDescent="0.2">
      <c r="A421" s="1"/>
      <c r="B421" s="1"/>
      <c r="C421" s="1"/>
      <c r="D421" s="1"/>
    </row>
    <row r="422" spans="1:4" x14ac:dyDescent="0.2">
      <c r="A422" s="1"/>
      <c r="B422" s="1"/>
      <c r="C422" s="1"/>
      <c r="D422" s="1"/>
    </row>
    <row r="423" spans="1:4" x14ac:dyDescent="0.2">
      <c r="A423" s="1"/>
      <c r="B423" s="1"/>
      <c r="C423" s="1"/>
      <c r="D423" s="1"/>
    </row>
    <row r="424" spans="1:4" x14ac:dyDescent="0.2">
      <c r="A424" s="1"/>
      <c r="B424" s="1"/>
      <c r="C424" s="1"/>
      <c r="D424" s="1"/>
    </row>
    <row r="425" spans="1:4" x14ac:dyDescent="0.2">
      <c r="A425" s="1"/>
      <c r="B425" s="1"/>
      <c r="C425" s="1"/>
      <c r="D425" s="1"/>
    </row>
    <row r="426" spans="1:4" x14ac:dyDescent="0.2">
      <c r="A426" s="1"/>
      <c r="B426" s="1"/>
      <c r="C426" s="1"/>
      <c r="D426" s="1"/>
    </row>
    <row r="427" spans="1:4" x14ac:dyDescent="0.2">
      <c r="A427" s="1"/>
      <c r="B427" s="1"/>
      <c r="C427" s="1"/>
      <c r="D427" s="1"/>
    </row>
    <row r="428" spans="1:4" x14ac:dyDescent="0.2">
      <c r="A428" s="1"/>
      <c r="B428" s="1"/>
      <c r="C428" s="1"/>
      <c r="D428" s="1"/>
    </row>
    <row r="429" spans="1:4" x14ac:dyDescent="0.2">
      <c r="A429" s="1"/>
      <c r="B429" s="1"/>
      <c r="C429" s="1"/>
      <c r="D429" s="1"/>
    </row>
    <row r="430" spans="1:4" x14ac:dyDescent="0.2">
      <c r="A430" s="1"/>
      <c r="B430" s="1"/>
      <c r="C430" s="1"/>
      <c r="D430" s="1"/>
    </row>
    <row r="431" spans="1:4" x14ac:dyDescent="0.2">
      <c r="A431" s="1"/>
      <c r="B431" s="1"/>
      <c r="C431" s="1"/>
      <c r="D431" s="1"/>
    </row>
    <row r="432" spans="1:4" x14ac:dyDescent="0.2">
      <c r="A432" s="1"/>
      <c r="B432" s="1"/>
      <c r="C432" s="1"/>
      <c r="D432" s="1"/>
    </row>
    <row r="433" spans="1:4" x14ac:dyDescent="0.2">
      <c r="A433" s="1"/>
      <c r="B433" s="1"/>
      <c r="C433" s="1"/>
      <c r="D433" s="1"/>
    </row>
    <row r="434" spans="1:4" x14ac:dyDescent="0.2">
      <c r="A434" s="1"/>
      <c r="B434" s="1"/>
      <c r="C434" s="1"/>
      <c r="D434" s="1"/>
    </row>
    <row r="435" spans="1:4" x14ac:dyDescent="0.2">
      <c r="A435" s="1"/>
      <c r="B435" s="1"/>
      <c r="C435" s="1"/>
      <c r="D435" s="1"/>
    </row>
    <row r="436" spans="1:4" x14ac:dyDescent="0.2">
      <c r="A436" s="1"/>
      <c r="B436" s="1"/>
      <c r="C436" s="1"/>
      <c r="D436" s="1"/>
    </row>
    <row r="437" spans="1:4" x14ac:dyDescent="0.2">
      <c r="A437" s="1"/>
      <c r="B437" s="1"/>
      <c r="C437" s="1"/>
      <c r="D437" s="1"/>
    </row>
    <row r="438" spans="1:4" x14ac:dyDescent="0.2">
      <c r="A438" s="1"/>
      <c r="B438" s="1"/>
      <c r="C438" s="1"/>
      <c r="D438" s="1"/>
    </row>
    <row r="439" spans="1:4" x14ac:dyDescent="0.2">
      <c r="A439" s="1"/>
      <c r="B439" s="1"/>
      <c r="C439" s="1"/>
      <c r="D439" s="1"/>
    </row>
    <row r="440" spans="1:4" x14ac:dyDescent="0.2">
      <c r="A440" s="1"/>
      <c r="B440" s="1"/>
      <c r="C440" s="1"/>
      <c r="D440" s="1"/>
    </row>
    <row r="441" spans="1:4" x14ac:dyDescent="0.2">
      <c r="A441" s="1"/>
      <c r="B441" s="1"/>
      <c r="C441" s="1"/>
      <c r="D441" s="1"/>
    </row>
    <row r="442" spans="1:4" x14ac:dyDescent="0.2">
      <c r="A442" s="1"/>
      <c r="B442" s="1"/>
      <c r="C442" s="1"/>
      <c r="D442" s="1"/>
    </row>
    <row r="443" spans="1:4" x14ac:dyDescent="0.2">
      <c r="A443" s="1"/>
      <c r="B443" s="1"/>
      <c r="C443" s="1"/>
      <c r="D443" s="1"/>
    </row>
    <row r="444" spans="1:4" x14ac:dyDescent="0.2">
      <c r="A444" s="1"/>
      <c r="B444" s="1"/>
      <c r="C444" s="1"/>
      <c r="D444" s="1"/>
    </row>
    <row r="445" spans="1:4" x14ac:dyDescent="0.2">
      <c r="A445" s="1"/>
      <c r="B445" s="1"/>
      <c r="C445" s="1"/>
      <c r="D445" s="1"/>
    </row>
    <row r="446" spans="1:4" x14ac:dyDescent="0.2">
      <c r="A446" s="1"/>
      <c r="B446" s="1"/>
      <c r="C446" s="1"/>
      <c r="D446" s="1"/>
    </row>
    <row r="447" spans="1:4" x14ac:dyDescent="0.2">
      <c r="A447" s="1"/>
      <c r="B447" s="1"/>
      <c r="C447" s="1"/>
      <c r="D447" s="1"/>
    </row>
    <row r="448" spans="1:4" x14ac:dyDescent="0.2">
      <c r="A448" s="1"/>
      <c r="B448" s="1"/>
      <c r="C448" s="1"/>
      <c r="D448" s="1"/>
    </row>
    <row r="449" spans="1:4" x14ac:dyDescent="0.2">
      <c r="A449" s="1"/>
      <c r="B449" s="1"/>
      <c r="C449" s="1"/>
      <c r="D449" s="1"/>
    </row>
    <row r="450" spans="1:4" x14ac:dyDescent="0.2">
      <c r="A450" s="1"/>
      <c r="B450" s="1"/>
      <c r="C450" s="1"/>
      <c r="D450" s="1"/>
    </row>
    <row r="451" spans="1:4" x14ac:dyDescent="0.2">
      <c r="A451" s="1"/>
      <c r="B451" s="1"/>
      <c r="C451" s="1"/>
      <c r="D451" s="1"/>
    </row>
    <row r="452" spans="1:4" x14ac:dyDescent="0.2">
      <c r="A452" s="1"/>
      <c r="B452" s="1"/>
      <c r="C452" s="1"/>
      <c r="D452" s="1"/>
    </row>
    <row r="453" spans="1:4" x14ac:dyDescent="0.2">
      <c r="A453" s="1"/>
      <c r="B453" s="1"/>
      <c r="C453" s="1"/>
      <c r="D453" s="1"/>
    </row>
    <row r="454" spans="1:4" x14ac:dyDescent="0.2">
      <c r="A454" s="1"/>
      <c r="B454" s="1"/>
      <c r="C454" s="1"/>
      <c r="D454" s="1"/>
    </row>
    <row r="455" spans="1:4" x14ac:dyDescent="0.2">
      <c r="A455" s="1"/>
      <c r="B455" s="1"/>
      <c r="C455" s="1"/>
      <c r="D455" s="1"/>
    </row>
    <row r="456" spans="1:4" x14ac:dyDescent="0.2">
      <c r="A456" s="1"/>
      <c r="B456" s="1"/>
      <c r="C456" s="1"/>
      <c r="D456" s="1"/>
    </row>
    <row r="457" spans="1:4" x14ac:dyDescent="0.2">
      <c r="A457" s="1"/>
      <c r="B457" s="1"/>
      <c r="C457" s="1"/>
      <c r="D457" s="1"/>
    </row>
    <row r="458" spans="1:4" x14ac:dyDescent="0.2">
      <c r="A458" s="1"/>
      <c r="B458" s="1"/>
      <c r="C458" s="1"/>
      <c r="D458" s="1"/>
    </row>
    <row r="459" spans="1:4" x14ac:dyDescent="0.2">
      <c r="A459" s="1"/>
      <c r="B459" s="1"/>
      <c r="C459" s="1"/>
      <c r="D459" s="1"/>
    </row>
    <row r="460" spans="1:4" x14ac:dyDescent="0.2">
      <c r="A460" s="1"/>
      <c r="B460" s="1"/>
      <c r="C460" s="1"/>
      <c r="D460" s="1"/>
    </row>
    <row r="461" spans="1:4" x14ac:dyDescent="0.2">
      <c r="A461" s="1"/>
      <c r="B461" s="1"/>
      <c r="C461" s="1"/>
      <c r="D461" s="1"/>
    </row>
    <row r="462" spans="1:4" x14ac:dyDescent="0.2">
      <c r="A462" s="1"/>
      <c r="B462" s="1"/>
      <c r="C462" s="1"/>
      <c r="D462" s="1"/>
    </row>
    <row r="463" spans="1:4" x14ac:dyDescent="0.2">
      <c r="A463" s="1"/>
      <c r="B463" s="1"/>
      <c r="C463" s="1"/>
      <c r="D463" s="1"/>
    </row>
    <row r="464" spans="1:4" x14ac:dyDescent="0.2">
      <c r="A464" s="1"/>
      <c r="B464" s="1"/>
      <c r="C464" s="1"/>
      <c r="D464" s="1"/>
    </row>
    <row r="465" spans="1:4" x14ac:dyDescent="0.2">
      <c r="A465" s="1"/>
      <c r="B465" s="1"/>
      <c r="C465" s="1"/>
      <c r="D465" s="1"/>
    </row>
    <row r="466" spans="1:4" x14ac:dyDescent="0.2">
      <c r="A466" s="1"/>
      <c r="B466" s="1"/>
      <c r="C466" s="1"/>
      <c r="D466" s="1"/>
    </row>
    <row r="467" spans="1:4" x14ac:dyDescent="0.2">
      <c r="A467" s="1"/>
      <c r="B467" s="1"/>
      <c r="C467" s="1"/>
      <c r="D467" s="1"/>
    </row>
    <row r="468" spans="1:4" x14ac:dyDescent="0.2">
      <c r="A468" s="1"/>
      <c r="B468" s="1"/>
      <c r="C468" s="1"/>
      <c r="D468" s="1"/>
    </row>
    <row r="469" spans="1:4" x14ac:dyDescent="0.2">
      <c r="A469" s="1"/>
      <c r="B469" s="1"/>
      <c r="C469" s="1"/>
      <c r="D469" s="1"/>
    </row>
    <row r="470" spans="1:4" x14ac:dyDescent="0.2">
      <c r="A470" s="1"/>
      <c r="B470" s="1"/>
      <c r="C470" s="1"/>
      <c r="D470" s="1"/>
    </row>
    <row r="471" spans="1:4" x14ac:dyDescent="0.2">
      <c r="A471" s="1"/>
      <c r="B471" s="1"/>
      <c r="C471" s="1"/>
      <c r="D471" s="1"/>
    </row>
    <row r="472" spans="1:4" x14ac:dyDescent="0.2">
      <c r="A472" s="1"/>
      <c r="B472" s="1"/>
      <c r="C472" s="1"/>
      <c r="D472" s="1"/>
    </row>
    <row r="473" spans="1:4" x14ac:dyDescent="0.2">
      <c r="A473" s="1"/>
      <c r="B473" s="1"/>
      <c r="C473" s="1"/>
      <c r="D473" s="1"/>
    </row>
    <row r="474" spans="1:4" x14ac:dyDescent="0.2">
      <c r="A474" s="1"/>
      <c r="B474" s="1"/>
      <c r="C474" s="1"/>
      <c r="D474" s="1"/>
    </row>
    <row r="475" spans="1:4" x14ac:dyDescent="0.2">
      <c r="A475" s="1"/>
      <c r="B475" s="1"/>
      <c r="C475" s="1"/>
      <c r="D475" s="1"/>
    </row>
    <row r="476" spans="1:4" x14ac:dyDescent="0.2">
      <c r="A476" s="1"/>
      <c r="B476" s="1"/>
      <c r="C476" s="1"/>
      <c r="D476" s="1"/>
    </row>
    <row r="477" spans="1:4" x14ac:dyDescent="0.2">
      <c r="A477" s="1"/>
      <c r="B477" s="1"/>
      <c r="C477" s="1"/>
      <c r="D477" s="1"/>
    </row>
    <row r="478" spans="1:4" x14ac:dyDescent="0.2">
      <c r="A478" s="1"/>
      <c r="B478" s="1"/>
      <c r="C478" s="1"/>
      <c r="D478" s="1"/>
    </row>
    <row r="479" spans="1:4" x14ac:dyDescent="0.2">
      <c r="A479" s="1"/>
      <c r="B479" s="1"/>
      <c r="C479" s="1"/>
      <c r="D479" s="1"/>
    </row>
    <row r="480" spans="1:4" x14ac:dyDescent="0.2">
      <c r="A480" s="1"/>
      <c r="B480" s="1"/>
      <c r="C480" s="1"/>
      <c r="D480" s="1"/>
    </row>
    <row r="481" spans="1:4" x14ac:dyDescent="0.2">
      <c r="A481" s="1"/>
      <c r="B481" s="1"/>
      <c r="C481" s="1"/>
      <c r="D481" s="1"/>
    </row>
    <row r="482" spans="1:4" x14ac:dyDescent="0.2">
      <c r="A482" s="1"/>
      <c r="B482" s="1"/>
      <c r="C482" s="1"/>
      <c r="D482" s="1"/>
    </row>
    <row r="483" spans="1:4" x14ac:dyDescent="0.2">
      <c r="A483" s="1"/>
      <c r="B483" s="1"/>
      <c r="C483" s="1"/>
      <c r="D483" s="1"/>
    </row>
    <row r="484" spans="1:4" x14ac:dyDescent="0.2">
      <c r="A484" s="1"/>
      <c r="B484" s="1"/>
      <c r="C484" s="1"/>
      <c r="D484" s="1"/>
    </row>
    <row r="485" spans="1:4" x14ac:dyDescent="0.2">
      <c r="A485" s="1"/>
      <c r="B485" s="1"/>
      <c r="C485" s="1"/>
      <c r="D485" s="1"/>
    </row>
    <row r="486" spans="1:4" x14ac:dyDescent="0.2">
      <c r="A486" s="1"/>
      <c r="B486" s="1"/>
      <c r="C486" s="1"/>
      <c r="D486" s="1"/>
    </row>
    <row r="487" spans="1:4" x14ac:dyDescent="0.2">
      <c r="A487" s="1"/>
      <c r="B487" s="1"/>
      <c r="C487" s="1"/>
      <c r="D487" s="1"/>
    </row>
    <row r="488" spans="1:4" x14ac:dyDescent="0.2">
      <c r="A488" s="1"/>
      <c r="B488" s="1"/>
      <c r="C488" s="1"/>
      <c r="D488" s="1"/>
    </row>
    <row r="489" spans="1:4" x14ac:dyDescent="0.2">
      <c r="A489" s="1"/>
      <c r="B489" s="1"/>
      <c r="C489" s="1"/>
      <c r="D489" s="1"/>
    </row>
    <row r="490" spans="1:4" x14ac:dyDescent="0.2">
      <c r="A490" s="1"/>
      <c r="B490" s="1"/>
      <c r="C490" s="1"/>
      <c r="D490" s="1"/>
    </row>
    <row r="491" spans="1:4" x14ac:dyDescent="0.2">
      <c r="A491" s="1"/>
      <c r="B491" s="1"/>
      <c r="C491" s="1"/>
      <c r="D491" s="1"/>
    </row>
    <row r="492" spans="1:4" x14ac:dyDescent="0.2">
      <c r="A492" s="1"/>
      <c r="B492" s="1"/>
      <c r="C492" s="1"/>
      <c r="D492" s="1"/>
    </row>
    <row r="493" spans="1:4" x14ac:dyDescent="0.2">
      <c r="A493" s="1"/>
      <c r="B493" s="1"/>
      <c r="C493" s="1"/>
      <c r="D493" s="1"/>
    </row>
    <row r="494" spans="1:4" x14ac:dyDescent="0.2">
      <c r="A494" s="1"/>
      <c r="B494" s="1"/>
      <c r="C494" s="1"/>
      <c r="D494" s="1"/>
    </row>
    <row r="495" spans="1:4" x14ac:dyDescent="0.2">
      <c r="A495" s="1"/>
      <c r="B495" s="1"/>
      <c r="C495" s="1"/>
      <c r="D495" s="1"/>
    </row>
    <row r="496" spans="1:4" x14ac:dyDescent="0.2">
      <c r="A496" s="1"/>
      <c r="B496" s="1"/>
      <c r="C496" s="1"/>
      <c r="D496" s="1"/>
    </row>
    <row r="497" spans="1:4" x14ac:dyDescent="0.2">
      <c r="A497" s="1"/>
      <c r="B497" s="1"/>
      <c r="C497" s="1"/>
      <c r="D497" s="1"/>
    </row>
    <row r="498" spans="1:4" x14ac:dyDescent="0.2">
      <c r="A498" s="1"/>
      <c r="B498" s="1"/>
      <c r="C498" s="1"/>
      <c r="D498" s="1"/>
    </row>
    <row r="499" spans="1:4" x14ac:dyDescent="0.2">
      <c r="A499" s="1"/>
      <c r="B499" s="1"/>
      <c r="C499" s="1"/>
      <c r="D499" s="1"/>
    </row>
    <row r="500" spans="1:4" x14ac:dyDescent="0.2">
      <c r="A500" s="1"/>
      <c r="B500" s="1"/>
      <c r="C500" s="1"/>
      <c r="D500" s="1"/>
    </row>
    <row r="501" spans="1:4" x14ac:dyDescent="0.2">
      <c r="A501" s="1"/>
      <c r="B501" s="1"/>
      <c r="C501" s="1"/>
      <c r="D501" s="1"/>
    </row>
    <row r="502" spans="1:4" x14ac:dyDescent="0.2">
      <c r="A502" s="1"/>
      <c r="B502" s="1"/>
      <c r="C502" s="1"/>
      <c r="D502" s="1"/>
    </row>
    <row r="503" spans="1:4" x14ac:dyDescent="0.2">
      <c r="A503" s="1"/>
      <c r="B503" s="1"/>
      <c r="C503" s="1"/>
      <c r="D503" s="1"/>
    </row>
    <row r="504" spans="1:4" x14ac:dyDescent="0.2">
      <c r="A504" s="1"/>
      <c r="B504" s="1"/>
      <c r="C504" s="1"/>
      <c r="D504" s="1"/>
    </row>
    <row r="505" spans="1:4" x14ac:dyDescent="0.2">
      <c r="A505" s="1"/>
      <c r="B505" s="1"/>
      <c r="C505" s="1"/>
      <c r="D505" s="1"/>
    </row>
    <row r="506" spans="1:4" x14ac:dyDescent="0.2">
      <c r="A506" s="1"/>
      <c r="B506" s="1"/>
      <c r="C506" s="1"/>
      <c r="D506" s="1"/>
    </row>
    <row r="507" spans="1:4" x14ac:dyDescent="0.2">
      <c r="A507" s="1"/>
      <c r="B507" s="1"/>
      <c r="C507" s="1"/>
      <c r="D507" s="1"/>
    </row>
    <row r="508" spans="1:4" x14ac:dyDescent="0.2">
      <c r="A508" s="1"/>
      <c r="B508" s="1"/>
      <c r="C508" s="1"/>
      <c r="D508" s="1"/>
    </row>
    <row r="509" spans="1:4" x14ac:dyDescent="0.2">
      <c r="A509" s="1"/>
      <c r="B509" s="1"/>
      <c r="C509" s="1"/>
      <c r="D509" s="1"/>
    </row>
    <row r="510" spans="1:4" x14ac:dyDescent="0.2">
      <c r="A510" s="1"/>
      <c r="B510" s="1"/>
      <c r="C510" s="1"/>
      <c r="D510" s="1"/>
    </row>
    <row r="511" spans="1:4" x14ac:dyDescent="0.2">
      <c r="A511" s="1"/>
      <c r="B511" s="1"/>
      <c r="C511" s="1"/>
      <c r="D511" s="1"/>
    </row>
    <row r="512" spans="1:4" x14ac:dyDescent="0.2">
      <c r="A512" s="1"/>
      <c r="B512" s="1"/>
      <c r="C512" s="1"/>
      <c r="D512" s="1"/>
    </row>
    <row r="513" spans="1:4" x14ac:dyDescent="0.2">
      <c r="A513" s="1"/>
      <c r="B513" s="1"/>
      <c r="C513" s="1"/>
      <c r="D513" s="1"/>
    </row>
    <row r="514" spans="1:4" x14ac:dyDescent="0.2">
      <c r="A514" s="1"/>
      <c r="B514" s="1"/>
      <c r="C514" s="1"/>
      <c r="D514" s="1"/>
    </row>
    <row r="515" spans="1:4" x14ac:dyDescent="0.2">
      <c r="A515" s="1"/>
      <c r="B515" s="1"/>
      <c r="C515" s="1"/>
      <c r="D515" s="1"/>
    </row>
    <row r="516" spans="1:4" x14ac:dyDescent="0.2">
      <c r="A516" s="1"/>
      <c r="B516" s="1"/>
      <c r="C516" s="1"/>
      <c r="D516" s="1"/>
    </row>
    <row r="517" spans="1:4" x14ac:dyDescent="0.2">
      <c r="A517" s="1"/>
      <c r="B517" s="1"/>
      <c r="C517" s="1"/>
      <c r="D517" s="1"/>
    </row>
    <row r="518" spans="1:4" x14ac:dyDescent="0.2">
      <c r="A518" s="1"/>
      <c r="B518" s="1"/>
      <c r="C518" s="1"/>
      <c r="D518" s="1"/>
    </row>
    <row r="519" spans="1:4" x14ac:dyDescent="0.2">
      <c r="A519" s="1"/>
      <c r="B519" s="1"/>
      <c r="C519" s="1"/>
      <c r="D519" s="1"/>
    </row>
    <row r="520" spans="1:4" x14ac:dyDescent="0.2">
      <c r="A520" s="1"/>
      <c r="B520" s="1"/>
      <c r="C520" s="1"/>
      <c r="D520" s="1"/>
    </row>
    <row r="521" spans="1:4" x14ac:dyDescent="0.2">
      <c r="A521" s="1"/>
      <c r="B521" s="1"/>
      <c r="C521" s="1"/>
      <c r="D521" s="1"/>
    </row>
    <row r="522" spans="1:4" x14ac:dyDescent="0.2">
      <c r="A522" s="1"/>
      <c r="B522" s="1"/>
      <c r="C522" s="1"/>
      <c r="D522" s="1"/>
    </row>
    <row r="523" spans="1:4" x14ac:dyDescent="0.2">
      <c r="A523" s="1"/>
      <c r="B523" s="1"/>
      <c r="C523" s="1"/>
      <c r="D523" s="1"/>
    </row>
    <row r="524" spans="1:4" x14ac:dyDescent="0.2">
      <c r="A524" s="1"/>
      <c r="B524" s="1"/>
      <c r="C524" s="1"/>
      <c r="D524" s="1"/>
    </row>
    <row r="525" spans="1:4" x14ac:dyDescent="0.2">
      <c r="A525" s="1"/>
      <c r="B525" s="1"/>
      <c r="C525" s="1"/>
      <c r="D525" s="1"/>
    </row>
    <row r="526" spans="1:4" x14ac:dyDescent="0.2">
      <c r="A526" s="1"/>
      <c r="B526" s="1"/>
      <c r="C526" s="1"/>
      <c r="D526" s="1"/>
    </row>
    <row r="527" spans="1:4" x14ac:dyDescent="0.2">
      <c r="A527" s="1"/>
      <c r="B527" s="1"/>
      <c r="C527" s="1"/>
      <c r="D527" s="1"/>
    </row>
    <row r="528" spans="1:4" x14ac:dyDescent="0.2">
      <c r="A528" s="1"/>
      <c r="B528" s="1"/>
      <c r="C528" s="1"/>
      <c r="D528" s="1"/>
    </row>
    <row r="529" spans="1:4" x14ac:dyDescent="0.2">
      <c r="A529" s="1"/>
      <c r="B529" s="1"/>
      <c r="C529" s="1"/>
      <c r="D529" s="1"/>
    </row>
    <row r="530" spans="1:4" x14ac:dyDescent="0.2">
      <c r="A530" s="1"/>
      <c r="B530" s="1"/>
      <c r="C530" s="1"/>
      <c r="D530" s="1"/>
    </row>
    <row r="531" spans="1:4" x14ac:dyDescent="0.2">
      <c r="A531" s="1"/>
      <c r="B531" s="1"/>
      <c r="C531" s="1"/>
      <c r="D531" s="1"/>
    </row>
    <row r="532" spans="1:4" x14ac:dyDescent="0.2">
      <c r="A532" s="1"/>
      <c r="B532" s="1"/>
      <c r="C532" s="1"/>
      <c r="D532" s="1"/>
    </row>
    <row r="533" spans="1:4" x14ac:dyDescent="0.2">
      <c r="A533" s="1"/>
      <c r="B533" s="1"/>
      <c r="C533" s="1"/>
      <c r="D533" s="1"/>
    </row>
    <row r="534" spans="1:4" x14ac:dyDescent="0.2">
      <c r="A534" s="1"/>
      <c r="B534" s="1"/>
      <c r="C534" s="1"/>
      <c r="D534" s="1"/>
    </row>
    <row r="535" spans="1:4" x14ac:dyDescent="0.2">
      <c r="A535" s="1"/>
      <c r="B535" s="1"/>
      <c r="C535" s="1"/>
      <c r="D535" s="1"/>
    </row>
    <row r="536" spans="1:4" x14ac:dyDescent="0.2">
      <c r="A536" s="1"/>
      <c r="B536" s="1"/>
      <c r="C536" s="1"/>
      <c r="D536" s="1"/>
    </row>
    <row r="537" spans="1:4" x14ac:dyDescent="0.2">
      <c r="A537" s="1"/>
      <c r="B537" s="1"/>
      <c r="C537" s="1"/>
      <c r="D537" s="1"/>
    </row>
    <row r="538" spans="1:4" x14ac:dyDescent="0.2">
      <c r="A538" s="1"/>
      <c r="B538" s="1"/>
      <c r="C538" s="1"/>
      <c r="D538" s="1"/>
    </row>
    <row r="539" spans="1:4" x14ac:dyDescent="0.2">
      <c r="A539" s="1"/>
      <c r="B539" s="1"/>
      <c r="C539" s="1"/>
      <c r="D539" s="1"/>
    </row>
    <row r="540" spans="1:4" x14ac:dyDescent="0.2">
      <c r="A540" s="1"/>
      <c r="B540" s="1"/>
      <c r="C540" s="1"/>
      <c r="D540" s="1"/>
    </row>
    <row r="541" spans="1:4" x14ac:dyDescent="0.2">
      <c r="A541" s="1"/>
      <c r="B541" s="1"/>
      <c r="C541" s="1"/>
      <c r="D541" s="1"/>
    </row>
    <row r="542" spans="1:4" x14ac:dyDescent="0.2">
      <c r="A542" s="1"/>
      <c r="B542" s="1"/>
      <c r="C542" s="1"/>
      <c r="D542" s="1"/>
    </row>
    <row r="543" spans="1:4" x14ac:dyDescent="0.2">
      <c r="A543" s="1"/>
      <c r="B543" s="1"/>
      <c r="C543" s="1"/>
      <c r="D543" s="1"/>
    </row>
    <row r="544" spans="1:4" x14ac:dyDescent="0.2">
      <c r="A544" s="1"/>
      <c r="B544" s="1"/>
      <c r="C544" s="1"/>
      <c r="D544" s="1"/>
    </row>
    <row r="545" spans="1:4" x14ac:dyDescent="0.2">
      <c r="A545" s="1"/>
      <c r="B545" s="1"/>
      <c r="C545" s="1"/>
      <c r="D545" s="1"/>
    </row>
    <row r="546" spans="1:4" x14ac:dyDescent="0.2">
      <c r="A546" s="1"/>
      <c r="B546" s="1"/>
      <c r="C546" s="1"/>
      <c r="D546" s="1"/>
    </row>
    <row r="547" spans="1:4" x14ac:dyDescent="0.2">
      <c r="A547" s="1"/>
      <c r="B547" s="1"/>
      <c r="C547" s="1"/>
      <c r="D547" s="1"/>
    </row>
    <row r="548" spans="1:4" x14ac:dyDescent="0.2">
      <c r="A548" s="1"/>
      <c r="B548" s="1"/>
      <c r="C548" s="1"/>
      <c r="D548" s="1"/>
    </row>
    <row r="549" spans="1:4" x14ac:dyDescent="0.2">
      <c r="A549" s="1"/>
      <c r="B549" s="1"/>
      <c r="C549" s="1"/>
      <c r="D549" s="1"/>
    </row>
    <row r="550" spans="1:4" x14ac:dyDescent="0.2">
      <c r="A550" s="1"/>
      <c r="B550" s="1"/>
      <c r="C550" s="1"/>
      <c r="D550" s="1"/>
    </row>
    <row r="551" spans="1:4" x14ac:dyDescent="0.2">
      <c r="A551" s="1"/>
      <c r="B551" s="1"/>
      <c r="C551" s="1"/>
      <c r="D551" s="1"/>
    </row>
    <row r="552" spans="1:4" x14ac:dyDescent="0.2">
      <c r="A552" s="1"/>
      <c r="B552" s="1"/>
      <c r="C552" s="1"/>
      <c r="D552" s="1"/>
    </row>
    <row r="553" spans="1:4" x14ac:dyDescent="0.2">
      <c r="A553" s="1"/>
      <c r="B553" s="1"/>
      <c r="C553" s="1"/>
      <c r="D553" s="1"/>
    </row>
    <row r="554" spans="1:4" x14ac:dyDescent="0.2">
      <c r="A554" s="1"/>
      <c r="B554" s="1"/>
      <c r="C554" s="1"/>
      <c r="D554" s="1"/>
    </row>
    <row r="555" spans="1:4" x14ac:dyDescent="0.2">
      <c r="A555" s="1"/>
      <c r="B555" s="1"/>
      <c r="C555" s="1"/>
      <c r="D555" s="1"/>
    </row>
    <row r="556" spans="1:4" x14ac:dyDescent="0.2">
      <c r="A556" s="1"/>
      <c r="B556" s="1"/>
      <c r="C556" s="1"/>
      <c r="D556" s="1"/>
    </row>
    <row r="557" spans="1:4" x14ac:dyDescent="0.2">
      <c r="A557" s="1"/>
      <c r="B557" s="1"/>
      <c r="C557" s="1"/>
      <c r="D557" s="1"/>
    </row>
    <row r="558" spans="1:4" x14ac:dyDescent="0.2">
      <c r="A558" s="1"/>
      <c r="B558" s="1"/>
      <c r="C558" s="1"/>
      <c r="D558" s="1"/>
    </row>
    <row r="559" spans="1:4" x14ac:dyDescent="0.2">
      <c r="A559" s="1"/>
      <c r="B559" s="1"/>
      <c r="C559" s="1"/>
      <c r="D559" s="1"/>
    </row>
    <row r="560" spans="1:4" x14ac:dyDescent="0.2">
      <c r="A560" s="1"/>
      <c r="B560" s="1"/>
      <c r="C560" s="1"/>
      <c r="D560" s="1"/>
    </row>
    <row r="561" spans="1:4" x14ac:dyDescent="0.2">
      <c r="A561" s="1"/>
      <c r="B561" s="1"/>
      <c r="C561" s="1"/>
      <c r="D561" s="1"/>
    </row>
    <row r="562" spans="1:4" x14ac:dyDescent="0.2">
      <c r="A562" s="1"/>
      <c r="B562" s="1"/>
      <c r="C562" s="1"/>
      <c r="D562" s="1"/>
    </row>
    <row r="563" spans="1:4" x14ac:dyDescent="0.2">
      <c r="A563" s="1"/>
      <c r="B563" s="1"/>
      <c r="C563" s="1"/>
      <c r="D563" s="1"/>
    </row>
    <row r="564" spans="1:4" x14ac:dyDescent="0.2">
      <c r="A564" s="1"/>
      <c r="B564" s="1"/>
      <c r="C564" s="1"/>
      <c r="D564" s="1"/>
    </row>
    <row r="565" spans="1:4" x14ac:dyDescent="0.2">
      <c r="A565" s="1"/>
      <c r="B565" s="1"/>
      <c r="C565" s="1"/>
      <c r="D565" s="1"/>
    </row>
    <row r="566" spans="1:4" x14ac:dyDescent="0.2">
      <c r="A566" s="1"/>
      <c r="B566" s="1"/>
      <c r="C566" s="1"/>
      <c r="D566" s="1"/>
    </row>
    <row r="567" spans="1:4" x14ac:dyDescent="0.2">
      <c r="A567" s="1"/>
      <c r="B567" s="1"/>
      <c r="C567" s="1"/>
      <c r="D567" s="1"/>
    </row>
    <row r="568" spans="1:4" x14ac:dyDescent="0.2">
      <c r="A568" s="1"/>
      <c r="B568" s="1"/>
      <c r="C568" s="1"/>
      <c r="D568" s="1"/>
    </row>
    <row r="569" spans="1:4" x14ac:dyDescent="0.2">
      <c r="A569" s="1"/>
      <c r="B569" s="1"/>
      <c r="C569" s="1"/>
      <c r="D569" s="1"/>
    </row>
    <row r="570" spans="1:4" x14ac:dyDescent="0.2">
      <c r="A570" s="1"/>
      <c r="B570" s="1"/>
      <c r="C570" s="1"/>
      <c r="D570" s="1"/>
    </row>
    <row r="571" spans="1:4" x14ac:dyDescent="0.2">
      <c r="A571" s="1"/>
      <c r="B571" s="1"/>
      <c r="C571" s="1"/>
      <c r="D571" s="1"/>
    </row>
    <row r="572" spans="1:4" x14ac:dyDescent="0.2">
      <c r="A572" s="1"/>
      <c r="B572" s="1"/>
      <c r="C572" s="1"/>
      <c r="D572" s="1"/>
    </row>
    <row r="573" spans="1:4" x14ac:dyDescent="0.2">
      <c r="A573" s="1"/>
      <c r="B573" s="1"/>
      <c r="C573" s="1"/>
      <c r="D573" s="1"/>
    </row>
    <row r="574" spans="1:4" x14ac:dyDescent="0.2">
      <c r="A574" s="1"/>
      <c r="B574" s="1"/>
      <c r="C574" s="1"/>
      <c r="D574" s="1"/>
    </row>
    <row r="575" spans="1:4" x14ac:dyDescent="0.2">
      <c r="A575" s="1"/>
      <c r="B575" s="1"/>
      <c r="C575" s="1"/>
      <c r="D575" s="1"/>
    </row>
    <row r="576" spans="1:4" x14ac:dyDescent="0.2">
      <c r="A576" s="1"/>
      <c r="B576" s="1"/>
      <c r="C576" s="1"/>
      <c r="D576" s="1"/>
    </row>
    <row r="577" spans="1:4" x14ac:dyDescent="0.2">
      <c r="A577" s="1"/>
      <c r="B577" s="1"/>
      <c r="C577" s="1"/>
      <c r="D577" s="1"/>
    </row>
    <row r="578" spans="1:4" x14ac:dyDescent="0.2">
      <c r="A578" s="1"/>
      <c r="B578" s="1"/>
      <c r="C578" s="1"/>
      <c r="D578" s="1"/>
    </row>
    <row r="579" spans="1:4" x14ac:dyDescent="0.2">
      <c r="A579" s="1"/>
      <c r="B579" s="1"/>
      <c r="C579" s="1"/>
      <c r="D579" s="1"/>
    </row>
    <row r="580" spans="1:4" x14ac:dyDescent="0.2">
      <c r="A580" s="1"/>
      <c r="B580" s="1"/>
      <c r="C580" s="1"/>
      <c r="D580" s="1"/>
    </row>
    <row r="581" spans="1:4" x14ac:dyDescent="0.2">
      <c r="A581" s="1"/>
      <c r="B581" s="1"/>
      <c r="C581" s="1"/>
      <c r="D581" s="1"/>
    </row>
    <row r="582" spans="1:4" x14ac:dyDescent="0.2">
      <c r="A582" s="1"/>
      <c r="B582" s="1"/>
      <c r="C582" s="1"/>
      <c r="D582" s="1"/>
    </row>
    <row r="583" spans="1:4" x14ac:dyDescent="0.2">
      <c r="A583" s="1"/>
      <c r="B583" s="1"/>
      <c r="C583" s="1"/>
      <c r="D583" s="1"/>
    </row>
    <row r="584" spans="1:4" x14ac:dyDescent="0.2">
      <c r="A584" s="1"/>
      <c r="B584" s="1"/>
      <c r="C584" s="1"/>
      <c r="D584" s="1"/>
    </row>
    <row r="585" spans="1:4" x14ac:dyDescent="0.2">
      <c r="A585" s="1"/>
      <c r="B585" s="1"/>
      <c r="C585" s="1"/>
      <c r="D585" s="1"/>
    </row>
    <row r="586" spans="1:4" x14ac:dyDescent="0.2">
      <c r="A586" s="1"/>
      <c r="B586" s="1"/>
      <c r="C586" s="1"/>
      <c r="D586" s="1"/>
    </row>
    <row r="587" spans="1:4" x14ac:dyDescent="0.2">
      <c r="A587" s="1"/>
      <c r="B587" s="1"/>
      <c r="C587" s="1"/>
      <c r="D587" s="1"/>
    </row>
    <row r="588" spans="1:4" x14ac:dyDescent="0.2">
      <c r="A588" s="1"/>
      <c r="B588" s="1"/>
      <c r="C588" s="1"/>
      <c r="D588" s="1"/>
    </row>
    <row r="589" spans="1:4" x14ac:dyDescent="0.2">
      <c r="A589" s="1"/>
      <c r="B589" s="1"/>
      <c r="C589" s="1"/>
      <c r="D589" s="1"/>
    </row>
    <row r="590" spans="1:4" x14ac:dyDescent="0.2">
      <c r="A590" s="1"/>
      <c r="B590" s="1"/>
      <c r="C590" s="1"/>
      <c r="D590" s="1"/>
    </row>
    <row r="591" spans="1:4" x14ac:dyDescent="0.2">
      <c r="A591" s="1"/>
      <c r="B591" s="1"/>
      <c r="C591" s="1"/>
      <c r="D591" s="1"/>
    </row>
    <row r="592" spans="1:4" x14ac:dyDescent="0.2">
      <c r="A592" s="1"/>
      <c r="B592" s="1"/>
      <c r="C592" s="1"/>
      <c r="D592" s="1"/>
    </row>
    <row r="593" spans="1:4" x14ac:dyDescent="0.2">
      <c r="A593" s="1"/>
      <c r="B593" s="1"/>
      <c r="C593" s="1"/>
      <c r="D593" s="1"/>
    </row>
    <row r="594" spans="1:4" x14ac:dyDescent="0.2">
      <c r="A594" s="1"/>
      <c r="B594" s="1"/>
      <c r="C594" s="1"/>
      <c r="D594" s="1"/>
    </row>
    <row r="595" spans="1:4" x14ac:dyDescent="0.2">
      <c r="A595" s="1"/>
      <c r="B595" s="1"/>
      <c r="C595" s="1"/>
      <c r="D595" s="1"/>
    </row>
    <row r="596" spans="1:4" x14ac:dyDescent="0.2">
      <c r="A596" s="1"/>
      <c r="B596" s="1"/>
      <c r="C596" s="1"/>
      <c r="D596" s="1"/>
    </row>
    <row r="597" spans="1:4" x14ac:dyDescent="0.2">
      <c r="A597" s="1"/>
      <c r="B597" s="1"/>
      <c r="C597" s="1"/>
      <c r="D597" s="1"/>
    </row>
    <row r="598" spans="1:4" x14ac:dyDescent="0.2">
      <c r="A598" s="1"/>
      <c r="B598" s="1"/>
      <c r="C598" s="1"/>
      <c r="D598" s="1"/>
    </row>
    <row r="599" spans="1:4" x14ac:dyDescent="0.2">
      <c r="A599" s="1"/>
      <c r="B599" s="1"/>
      <c r="C599" s="1"/>
      <c r="D599" s="1"/>
    </row>
    <row r="600" spans="1:4" x14ac:dyDescent="0.2">
      <c r="A600" s="1"/>
      <c r="B600" s="1"/>
      <c r="C600" s="1"/>
      <c r="D600" s="1"/>
    </row>
    <row r="601" spans="1:4" x14ac:dyDescent="0.2">
      <c r="A601" s="1"/>
      <c r="B601" s="1"/>
      <c r="C601" s="1"/>
      <c r="D601" s="1"/>
    </row>
    <row r="602" spans="1:4" x14ac:dyDescent="0.2">
      <c r="A602" s="1"/>
      <c r="B602" s="1"/>
      <c r="C602" s="1"/>
      <c r="D602" s="1"/>
    </row>
    <row r="603" spans="1:4" x14ac:dyDescent="0.2">
      <c r="A603" s="1"/>
      <c r="B603" s="1"/>
      <c r="C603" s="1"/>
      <c r="D603" s="1"/>
    </row>
    <row r="604" spans="1:4" x14ac:dyDescent="0.2">
      <c r="A604" s="1"/>
      <c r="B604" s="1"/>
      <c r="C604" s="1"/>
      <c r="D604" s="1"/>
    </row>
    <row r="605" spans="1:4" x14ac:dyDescent="0.2">
      <c r="A605" s="1"/>
      <c r="B605" s="1"/>
      <c r="C605" s="1"/>
      <c r="D605" s="1"/>
    </row>
    <row r="606" spans="1:4" x14ac:dyDescent="0.2">
      <c r="A606" s="1"/>
      <c r="B606" s="1"/>
      <c r="C606" s="1"/>
      <c r="D606" s="1"/>
    </row>
    <row r="607" spans="1:4" x14ac:dyDescent="0.2">
      <c r="A607" s="1"/>
      <c r="B607" s="1"/>
      <c r="C607" s="1"/>
      <c r="D607" s="1"/>
    </row>
    <row r="608" spans="1:4" x14ac:dyDescent="0.2">
      <c r="A608" s="1"/>
      <c r="B608" s="1"/>
      <c r="C608" s="1"/>
      <c r="D608" s="1"/>
    </row>
    <row r="609" spans="1:4" x14ac:dyDescent="0.2">
      <c r="A609" s="1"/>
      <c r="B609" s="1"/>
      <c r="C609" s="1"/>
      <c r="D609" s="1"/>
    </row>
    <row r="610" spans="1:4" x14ac:dyDescent="0.2">
      <c r="A610" s="1"/>
      <c r="B610" s="1"/>
      <c r="C610" s="1"/>
      <c r="D610" s="1"/>
    </row>
    <row r="611" spans="1:4" x14ac:dyDescent="0.2">
      <c r="A611" s="1"/>
      <c r="B611" s="1"/>
      <c r="C611" s="1"/>
      <c r="D611" s="1"/>
    </row>
    <row r="612" spans="1:4" x14ac:dyDescent="0.2">
      <c r="A612" s="1"/>
      <c r="B612" s="1"/>
      <c r="C612" s="1"/>
      <c r="D612" s="1"/>
    </row>
    <row r="613" spans="1:4" x14ac:dyDescent="0.2">
      <c r="A613" s="1"/>
      <c r="B613" s="1"/>
      <c r="C613" s="1"/>
      <c r="D613" s="1"/>
    </row>
    <row r="614" spans="1:4" x14ac:dyDescent="0.2">
      <c r="A614" s="1"/>
      <c r="B614" s="1"/>
      <c r="C614" s="1"/>
      <c r="D614" s="1"/>
    </row>
    <row r="615" spans="1:4" x14ac:dyDescent="0.2">
      <c r="A615" s="1"/>
      <c r="B615" s="1"/>
      <c r="C615" s="1"/>
      <c r="D615" s="1"/>
    </row>
    <row r="616" spans="1:4" x14ac:dyDescent="0.2">
      <c r="A616" s="1"/>
      <c r="B616" s="1"/>
      <c r="C616" s="1"/>
      <c r="D616" s="1"/>
    </row>
    <row r="617" spans="1:4" x14ac:dyDescent="0.2">
      <c r="A617" s="1"/>
      <c r="B617" s="1"/>
      <c r="C617" s="1"/>
      <c r="D617" s="1"/>
    </row>
    <row r="618" spans="1:4" x14ac:dyDescent="0.2">
      <c r="A618" s="1"/>
      <c r="B618" s="1"/>
      <c r="C618" s="1"/>
      <c r="D618" s="1"/>
    </row>
    <row r="619" spans="1:4" x14ac:dyDescent="0.2">
      <c r="A619" s="1"/>
      <c r="B619" s="1"/>
      <c r="C619" s="1"/>
      <c r="D619" s="1"/>
    </row>
    <row r="620" spans="1:4" x14ac:dyDescent="0.2">
      <c r="A620" s="1"/>
      <c r="B620" s="1"/>
      <c r="C620" s="1"/>
      <c r="D620" s="1"/>
    </row>
    <row r="621" spans="1:4" x14ac:dyDescent="0.2">
      <c r="A621" s="1"/>
      <c r="B621" s="1"/>
      <c r="C621" s="1"/>
      <c r="D621" s="1"/>
    </row>
    <row r="622" spans="1:4" x14ac:dyDescent="0.2">
      <c r="A622" s="1"/>
      <c r="B622" s="1"/>
      <c r="C622" s="1"/>
      <c r="D622" s="1"/>
    </row>
    <row r="623" spans="1:4" x14ac:dyDescent="0.2">
      <c r="A623" s="1"/>
      <c r="B623" s="1"/>
      <c r="C623" s="1"/>
      <c r="D623" s="1"/>
    </row>
    <row r="624" spans="1:4" x14ac:dyDescent="0.2">
      <c r="A624" s="1"/>
      <c r="B624" s="1"/>
      <c r="C624" s="1"/>
      <c r="D624" s="1"/>
    </row>
    <row r="625" spans="1:4" x14ac:dyDescent="0.2">
      <c r="A625" s="1"/>
      <c r="B625" s="1"/>
      <c r="C625" s="1"/>
      <c r="D625" s="1"/>
    </row>
    <row r="626" spans="1:4" x14ac:dyDescent="0.2">
      <c r="A626" s="1"/>
      <c r="B626" s="1"/>
      <c r="C626" s="1"/>
      <c r="D626" s="1"/>
    </row>
    <row r="627" spans="1:4" x14ac:dyDescent="0.2">
      <c r="A627" s="1"/>
      <c r="B627" s="1"/>
      <c r="C627" s="1"/>
      <c r="D627" s="1"/>
    </row>
    <row r="628" spans="1:4" x14ac:dyDescent="0.2">
      <c r="A628" s="1"/>
      <c r="B628" s="1"/>
      <c r="C628" s="1"/>
      <c r="D628" s="1"/>
    </row>
    <row r="629" spans="1:4" x14ac:dyDescent="0.2">
      <c r="A629" s="1"/>
      <c r="B629" s="1"/>
      <c r="C629" s="1"/>
      <c r="D629" s="1"/>
    </row>
    <row r="630" spans="1:4" x14ac:dyDescent="0.2">
      <c r="A630" s="1"/>
      <c r="B630" s="1"/>
      <c r="C630" s="1"/>
      <c r="D630" s="1"/>
    </row>
    <row r="631" spans="1:4" x14ac:dyDescent="0.2">
      <c r="A631" s="1"/>
      <c r="B631" s="1"/>
      <c r="C631" s="1"/>
      <c r="D631" s="1"/>
    </row>
    <row r="632" spans="1:4" x14ac:dyDescent="0.2">
      <c r="A632" s="1"/>
      <c r="B632" s="1"/>
      <c r="C632" s="1"/>
      <c r="D632" s="1"/>
    </row>
    <row r="633" spans="1:4" x14ac:dyDescent="0.2">
      <c r="A633" s="1"/>
      <c r="B633" s="1"/>
      <c r="C633" s="1"/>
      <c r="D633" s="1"/>
    </row>
    <row r="634" spans="1:4" x14ac:dyDescent="0.2">
      <c r="A634" s="1"/>
      <c r="B634" s="1"/>
      <c r="C634" s="1"/>
      <c r="D634" s="1"/>
    </row>
    <row r="635" spans="1:4" x14ac:dyDescent="0.2">
      <c r="A635" s="1"/>
      <c r="B635" s="1"/>
      <c r="C635" s="1"/>
      <c r="D635" s="1"/>
    </row>
    <row r="636" spans="1:4" x14ac:dyDescent="0.2">
      <c r="A636" s="1"/>
      <c r="B636" s="1"/>
      <c r="C636" s="1"/>
      <c r="D636" s="1"/>
    </row>
    <row r="637" spans="1:4" x14ac:dyDescent="0.2">
      <c r="A637" s="1"/>
      <c r="B637" s="1"/>
      <c r="C637" s="1"/>
      <c r="D637" s="1"/>
    </row>
    <row r="638" spans="1:4" x14ac:dyDescent="0.2">
      <c r="A638" s="1"/>
      <c r="B638" s="1"/>
      <c r="C638" s="1"/>
      <c r="D638" s="1"/>
    </row>
    <row r="639" spans="1:4" x14ac:dyDescent="0.2">
      <c r="A639" s="1"/>
      <c r="B639" s="1"/>
      <c r="C639" s="1"/>
      <c r="D639" s="1"/>
    </row>
    <row r="640" spans="1:4" x14ac:dyDescent="0.2">
      <c r="A640" s="1"/>
      <c r="B640" s="1"/>
      <c r="C640" s="1"/>
      <c r="D640" s="1"/>
    </row>
    <row r="641" spans="1:4" x14ac:dyDescent="0.2">
      <c r="A641" s="1"/>
      <c r="B641" s="1"/>
      <c r="C641" s="1"/>
      <c r="D641" s="1"/>
    </row>
    <row r="642" spans="1:4" x14ac:dyDescent="0.2">
      <c r="A642" s="1"/>
      <c r="B642" s="1"/>
      <c r="C642" s="1"/>
      <c r="D642" s="1"/>
    </row>
    <row r="643" spans="1:4" x14ac:dyDescent="0.2">
      <c r="A643" s="1"/>
      <c r="B643" s="1"/>
      <c r="C643" s="1"/>
      <c r="D643" s="1"/>
    </row>
    <row r="644" spans="1:4" x14ac:dyDescent="0.2">
      <c r="A644" s="1"/>
      <c r="B644" s="1"/>
      <c r="C644" s="1"/>
      <c r="D644" s="1"/>
    </row>
    <row r="645" spans="1:4" x14ac:dyDescent="0.2">
      <c r="A645" s="1"/>
      <c r="B645" s="1"/>
      <c r="C645" s="1"/>
      <c r="D645" s="1"/>
    </row>
    <row r="646" spans="1:4" x14ac:dyDescent="0.2">
      <c r="A646" s="1"/>
      <c r="B646" s="1"/>
      <c r="C646" s="1"/>
      <c r="D646" s="1"/>
    </row>
    <row r="647" spans="1:4" x14ac:dyDescent="0.2">
      <c r="A647" s="1"/>
      <c r="B647" s="1"/>
      <c r="C647" s="1"/>
      <c r="D647" s="1"/>
    </row>
    <row r="648" spans="1:4" x14ac:dyDescent="0.2">
      <c r="A648" s="1"/>
      <c r="B648" s="1"/>
      <c r="C648" s="1"/>
      <c r="D648" s="1"/>
    </row>
    <row r="649" spans="1:4" x14ac:dyDescent="0.2">
      <c r="A649" s="1"/>
      <c r="B649" s="1"/>
      <c r="C649" s="1"/>
      <c r="D649" s="1"/>
    </row>
    <row r="650" spans="1:4" x14ac:dyDescent="0.2">
      <c r="A650" s="1"/>
      <c r="B650" s="1"/>
      <c r="C650" s="1"/>
      <c r="D650" s="1"/>
    </row>
    <row r="651" spans="1:4" x14ac:dyDescent="0.2">
      <c r="A651" s="1"/>
      <c r="B651" s="1"/>
      <c r="C651" s="1"/>
      <c r="D651" s="1"/>
    </row>
    <row r="652" spans="1:4" x14ac:dyDescent="0.2">
      <c r="A652" s="1"/>
      <c r="B652" s="1"/>
      <c r="C652" s="1"/>
      <c r="D652" s="1"/>
    </row>
    <row r="653" spans="1:4" x14ac:dyDescent="0.2">
      <c r="A653" s="1"/>
      <c r="B653" s="1"/>
      <c r="C653" s="1"/>
      <c r="D653" s="1"/>
    </row>
    <row r="654" spans="1:4" x14ac:dyDescent="0.2">
      <c r="A654" s="1"/>
      <c r="B654" s="1"/>
      <c r="C654" s="1"/>
      <c r="D654" s="1"/>
    </row>
    <row r="655" spans="1:4" x14ac:dyDescent="0.2">
      <c r="A655" s="1"/>
      <c r="B655" s="1"/>
      <c r="C655" s="1"/>
      <c r="D655" s="1"/>
    </row>
    <row r="656" spans="1:4" x14ac:dyDescent="0.2">
      <c r="A656" s="1"/>
      <c r="B656" s="1"/>
      <c r="C656" s="1"/>
      <c r="D656" s="1"/>
    </row>
    <row r="657" spans="1:4" x14ac:dyDescent="0.2">
      <c r="A657" s="1"/>
      <c r="B657" s="1"/>
      <c r="C657" s="1"/>
      <c r="D657" s="1"/>
    </row>
    <row r="658" spans="1:4" x14ac:dyDescent="0.2">
      <c r="A658" s="1"/>
      <c r="B658" s="1"/>
      <c r="C658" s="1"/>
      <c r="D658" s="1"/>
    </row>
    <row r="659" spans="1:4" x14ac:dyDescent="0.2">
      <c r="A659" s="1"/>
      <c r="B659" s="1"/>
      <c r="C659" s="1"/>
      <c r="D659" s="1"/>
    </row>
    <row r="660" spans="1:4" x14ac:dyDescent="0.2">
      <c r="A660" s="1"/>
      <c r="B660" s="1"/>
      <c r="C660" s="1"/>
      <c r="D660" s="1"/>
    </row>
    <row r="661" spans="1:4" x14ac:dyDescent="0.2">
      <c r="A661" s="1"/>
      <c r="B661" s="1"/>
      <c r="C661" s="1"/>
      <c r="D661" s="1"/>
    </row>
    <row r="662" spans="1:4" x14ac:dyDescent="0.2">
      <c r="A662" s="1"/>
      <c r="B662" s="1"/>
      <c r="C662" s="1"/>
      <c r="D662" s="1"/>
    </row>
    <row r="663" spans="1:4" x14ac:dyDescent="0.2">
      <c r="A663" s="1"/>
      <c r="B663" s="1"/>
      <c r="C663" s="1"/>
      <c r="D663" s="1"/>
    </row>
    <row r="664" spans="1:4" x14ac:dyDescent="0.2">
      <c r="A664" s="1"/>
      <c r="B664" s="1"/>
      <c r="C664" s="1"/>
      <c r="D664" s="1"/>
    </row>
    <row r="665" spans="1:4" x14ac:dyDescent="0.2">
      <c r="A665" s="1"/>
      <c r="B665" s="1"/>
      <c r="C665" s="1"/>
      <c r="D665" s="1"/>
    </row>
    <row r="666" spans="1:4" x14ac:dyDescent="0.2">
      <c r="A666" s="1"/>
      <c r="B666" s="1"/>
      <c r="C666" s="1"/>
      <c r="D666" s="1"/>
    </row>
    <row r="667" spans="1:4" x14ac:dyDescent="0.2">
      <c r="A667" s="1"/>
      <c r="B667" s="1"/>
      <c r="C667" s="1"/>
      <c r="D667" s="1"/>
    </row>
    <row r="668" spans="1:4" x14ac:dyDescent="0.2">
      <c r="A668" s="1"/>
      <c r="B668" s="1"/>
      <c r="C668" s="1"/>
      <c r="D668" s="1"/>
    </row>
    <row r="669" spans="1:4" x14ac:dyDescent="0.2">
      <c r="A669" s="1"/>
      <c r="B669" s="1"/>
      <c r="C669" s="1"/>
      <c r="D669" s="1"/>
    </row>
    <row r="670" spans="1:4" x14ac:dyDescent="0.2">
      <c r="A670" s="1"/>
      <c r="B670" s="1"/>
      <c r="C670" s="1"/>
      <c r="D670" s="1"/>
    </row>
    <row r="671" spans="1:4" x14ac:dyDescent="0.2">
      <c r="A671" s="1"/>
      <c r="B671" s="1"/>
      <c r="C671" s="1"/>
      <c r="D671" s="1"/>
    </row>
    <row r="672" spans="1:4" x14ac:dyDescent="0.2">
      <c r="A672" s="1"/>
      <c r="B672" s="1"/>
      <c r="C672" s="1"/>
      <c r="D672" s="1"/>
    </row>
    <row r="673" spans="1:4" x14ac:dyDescent="0.2">
      <c r="A673" s="1"/>
      <c r="B673" s="1"/>
      <c r="C673" s="1"/>
      <c r="D673" s="1"/>
    </row>
    <row r="674" spans="1:4" x14ac:dyDescent="0.2">
      <c r="A674" s="1"/>
      <c r="B674" s="1"/>
      <c r="C674" s="1"/>
      <c r="D674" s="1"/>
    </row>
    <row r="675" spans="1:4" x14ac:dyDescent="0.2">
      <c r="A675" s="1"/>
      <c r="B675" s="1"/>
      <c r="C675" s="1"/>
      <c r="D675" s="1"/>
    </row>
    <row r="676" spans="1:4" x14ac:dyDescent="0.2">
      <c r="A676" s="1"/>
      <c r="B676" s="1"/>
      <c r="C676" s="1"/>
      <c r="D676" s="1"/>
    </row>
    <row r="677" spans="1:4" x14ac:dyDescent="0.2">
      <c r="A677" s="1"/>
      <c r="B677" s="1"/>
      <c r="C677" s="1"/>
      <c r="D677" s="1"/>
    </row>
    <row r="678" spans="1:4" x14ac:dyDescent="0.2">
      <c r="A678" s="1"/>
      <c r="B678" s="1"/>
      <c r="C678" s="1"/>
      <c r="D678" s="1"/>
    </row>
    <row r="679" spans="1:4" x14ac:dyDescent="0.2">
      <c r="A679" s="1"/>
      <c r="B679" s="1"/>
      <c r="C679" s="1"/>
      <c r="D679" s="1"/>
    </row>
    <row r="680" spans="1:4" x14ac:dyDescent="0.2">
      <c r="A680" s="1"/>
      <c r="B680" s="1"/>
      <c r="C680" s="1"/>
      <c r="D680" s="1"/>
    </row>
    <row r="681" spans="1:4" x14ac:dyDescent="0.2">
      <c r="A681" s="1"/>
      <c r="B681" s="1"/>
      <c r="C681" s="1"/>
      <c r="D681" s="1"/>
    </row>
    <row r="682" spans="1:4" x14ac:dyDescent="0.2">
      <c r="A682" s="1"/>
      <c r="B682" s="1"/>
      <c r="C682" s="1"/>
      <c r="D682" s="1"/>
    </row>
    <row r="683" spans="1:4" x14ac:dyDescent="0.2">
      <c r="A683" s="1"/>
      <c r="B683" s="1"/>
      <c r="C683" s="1"/>
      <c r="D683" s="1"/>
    </row>
    <row r="684" spans="1:4" x14ac:dyDescent="0.2">
      <c r="A684" s="1"/>
      <c r="B684" s="1"/>
      <c r="C684" s="1"/>
      <c r="D684" s="1"/>
    </row>
    <row r="685" spans="1:4" x14ac:dyDescent="0.2">
      <c r="A685" s="1"/>
      <c r="B685" s="1"/>
      <c r="C685" s="1"/>
      <c r="D685" s="1"/>
    </row>
    <row r="686" spans="1:4" x14ac:dyDescent="0.2">
      <c r="A686" s="1"/>
      <c r="B686" s="1"/>
      <c r="C686" s="1"/>
      <c r="D686" s="1"/>
    </row>
    <row r="687" spans="1:4" x14ac:dyDescent="0.2">
      <c r="A687" s="1"/>
      <c r="B687" s="1"/>
      <c r="C687" s="1"/>
      <c r="D687" s="1"/>
    </row>
    <row r="688" spans="1:4" x14ac:dyDescent="0.2">
      <c r="A688" s="1"/>
      <c r="B688" s="1"/>
      <c r="C688" s="1"/>
      <c r="D688" s="1"/>
    </row>
    <row r="689" spans="1:4" x14ac:dyDescent="0.2">
      <c r="A689" s="1"/>
      <c r="B689" s="1"/>
      <c r="C689" s="1"/>
      <c r="D689" s="1"/>
    </row>
    <row r="690" spans="1:4" x14ac:dyDescent="0.2">
      <c r="A690" s="1"/>
      <c r="B690" s="1"/>
      <c r="C690" s="1"/>
      <c r="D690" s="1"/>
    </row>
    <row r="691" spans="1:4" x14ac:dyDescent="0.2">
      <c r="A691" s="1"/>
      <c r="B691" s="1"/>
      <c r="C691" s="1"/>
      <c r="D691" s="1"/>
    </row>
    <row r="692" spans="1:4" x14ac:dyDescent="0.2">
      <c r="A692" s="1"/>
      <c r="B692" s="1"/>
      <c r="C692" s="1"/>
      <c r="D692" s="1"/>
    </row>
    <row r="693" spans="1:4" x14ac:dyDescent="0.2">
      <c r="A693" s="1"/>
      <c r="B693" s="1"/>
      <c r="C693" s="1"/>
      <c r="D693" s="1"/>
    </row>
    <row r="694" spans="1:4" x14ac:dyDescent="0.2">
      <c r="A694" s="1"/>
      <c r="B694" s="1"/>
      <c r="C694" s="1"/>
      <c r="D694" s="1"/>
    </row>
    <row r="695" spans="1:4" x14ac:dyDescent="0.2">
      <c r="A695" s="1"/>
      <c r="B695" s="1"/>
      <c r="C695" s="1"/>
      <c r="D695" s="1"/>
    </row>
    <row r="696" spans="1:4" x14ac:dyDescent="0.2">
      <c r="A696" s="1"/>
      <c r="B696" s="1"/>
      <c r="C696" s="1"/>
      <c r="D696" s="1"/>
    </row>
    <row r="697" spans="1:4" x14ac:dyDescent="0.2">
      <c r="A697" s="1"/>
      <c r="B697" s="1"/>
      <c r="C697" s="1"/>
      <c r="D697" s="1"/>
    </row>
    <row r="698" spans="1:4" x14ac:dyDescent="0.2">
      <c r="A698" s="1"/>
      <c r="B698" s="1"/>
      <c r="C698" s="1"/>
      <c r="D698" s="1"/>
    </row>
    <row r="699" spans="1:4" x14ac:dyDescent="0.2">
      <c r="A699" s="1"/>
      <c r="B699" s="1"/>
      <c r="C699" s="1"/>
      <c r="D699" s="1"/>
    </row>
    <row r="700" spans="1:4" x14ac:dyDescent="0.2">
      <c r="A700" s="1"/>
      <c r="B700" s="1"/>
      <c r="C700" s="1"/>
      <c r="D700" s="1"/>
    </row>
    <row r="701" spans="1:4" x14ac:dyDescent="0.2">
      <c r="A701" s="1"/>
      <c r="B701" s="1"/>
      <c r="C701" s="1"/>
      <c r="D701" s="1"/>
    </row>
    <row r="702" spans="1:4" x14ac:dyDescent="0.2">
      <c r="A702" s="1"/>
      <c r="B702" s="1"/>
      <c r="C702" s="1"/>
      <c r="D702" s="1"/>
    </row>
    <row r="703" spans="1:4" x14ac:dyDescent="0.2">
      <c r="A703" s="1"/>
      <c r="B703" s="1"/>
      <c r="C703" s="1"/>
      <c r="D703" s="1"/>
    </row>
    <row r="704" spans="1:4" x14ac:dyDescent="0.2">
      <c r="A704" s="1"/>
      <c r="B704" s="1"/>
      <c r="C704" s="1"/>
      <c r="D704" s="1"/>
    </row>
    <row r="705" spans="1:4" x14ac:dyDescent="0.2">
      <c r="A705" s="1"/>
      <c r="B705" s="1"/>
      <c r="C705" s="1"/>
      <c r="D705" s="1"/>
    </row>
    <row r="706" spans="1:4" x14ac:dyDescent="0.2">
      <c r="A706" s="1"/>
      <c r="B706" s="1"/>
      <c r="C706" s="1"/>
      <c r="D706" s="1"/>
    </row>
    <row r="707" spans="1:4" x14ac:dyDescent="0.2">
      <c r="A707" s="1"/>
      <c r="B707" s="1"/>
      <c r="C707" s="1"/>
      <c r="D707" s="1"/>
    </row>
    <row r="708" spans="1:4" x14ac:dyDescent="0.2">
      <c r="A708" s="1"/>
      <c r="B708" s="1"/>
      <c r="C708" s="1"/>
      <c r="D708" s="1"/>
    </row>
    <row r="709" spans="1:4" x14ac:dyDescent="0.2">
      <c r="A709" s="1"/>
      <c r="B709" s="1"/>
      <c r="C709" s="1"/>
      <c r="D709" s="1"/>
    </row>
    <row r="710" spans="1:4" x14ac:dyDescent="0.2">
      <c r="A710" s="1"/>
      <c r="B710" s="1"/>
      <c r="C710" s="1"/>
      <c r="D710" s="1"/>
    </row>
    <row r="711" spans="1:4" x14ac:dyDescent="0.2">
      <c r="A711" s="1"/>
      <c r="B711" s="1"/>
      <c r="C711" s="1"/>
      <c r="D711" s="1"/>
    </row>
    <row r="712" spans="1:4" x14ac:dyDescent="0.2">
      <c r="A712" s="1"/>
      <c r="B712" s="1"/>
      <c r="C712" s="1"/>
      <c r="D712" s="1"/>
    </row>
    <row r="713" spans="1:4" x14ac:dyDescent="0.2">
      <c r="A713" s="1"/>
      <c r="B713" s="1"/>
      <c r="C713" s="1"/>
      <c r="D713" s="1"/>
    </row>
    <row r="714" spans="1:4" x14ac:dyDescent="0.2">
      <c r="A714" s="1"/>
      <c r="B714" s="1"/>
      <c r="C714" s="1"/>
      <c r="D714" s="1"/>
    </row>
    <row r="715" spans="1:4" x14ac:dyDescent="0.2">
      <c r="A715" s="1"/>
      <c r="B715" s="1"/>
      <c r="C715" s="1"/>
      <c r="D715" s="1"/>
    </row>
    <row r="716" spans="1:4" x14ac:dyDescent="0.2">
      <c r="A716" s="1"/>
      <c r="B716" s="1"/>
      <c r="C716" s="1"/>
      <c r="D716" s="1"/>
    </row>
    <row r="717" spans="1:4" x14ac:dyDescent="0.2">
      <c r="A717" s="1"/>
      <c r="B717" s="1"/>
      <c r="C717" s="1"/>
      <c r="D717" s="1"/>
    </row>
    <row r="718" spans="1:4" x14ac:dyDescent="0.2">
      <c r="A718" s="1"/>
      <c r="B718" s="1"/>
      <c r="C718" s="1"/>
      <c r="D718" s="1"/>
    </row>
    <row r="719" spans="1:4" x14ac:dyDescent="0.2">
      <c r="A719" s="1"/>
      <c r="B719" s="1"/>
      <c r="C719" s="1"/>
      <c r="D719" s="1"/>
    </row>
    <row r="720" spans="1:4" x14ac:dyDescent="0.2">
      <c r="A720" s="1"/>
      <c r="B720" s="1"/>
      <c r="C720" s="1"/>
      <c r="D720" s="1"/>
    </row>
    <row r="721" spans="1:4" x14ac:dyDescent="0.2">
      <c r="A721" s="1"/>
      <c r="B721" s="1"/>
      <c r="C721" s="1"/>
      <c r="D721" s="1"/>
    </row>
    <row r="722" spans="1:4" x14ac:dyDescent="0.2">
      <c r="A722" s="1"/>
      <c r="B722" s="1"/>
      <c r="C722" s="1"/>
      <c r="D722" s="1"/>
    </row>
    <row r="723" spans="1:4" x14ac:dyDescent="0.2">
      <c r="A723" s="1"/>
      <c r="B723" s="1"/>
      <c r="C723" s="1"/>
      <c r="D723" s="1"/>
    </row>
    <row r="724" spans="1:4" x14ac:dyDescent="0.2">
      <c r="A724" s="1"/>
      <c r="B724" s="1"/>
      <c r="C724" s="1"/>
      <c r="D724" s="1"/>
    </row>
    <row r="725" spans="1:4" x14ac:dyDescent="0.2">
      <c r="A725" s="1"/>
      <c r="B725" s="1"/>
      <c r="C725" s="1"/>
      <c r="D725" s="1"/>
    </row>
    <row r="726" spans="1:4" x14ac:dyDescent="0.2">
      <c r="A726" s="1"/>
      <c r="B726" s="1"/>
      <c r="C726" s="1"/>
      <c r="D726" s="1"/>
    </row>
    <row r="727" spans="1:4" x14ac:dyDescent="0.2">
      <c r="A727" s="1"/>
      <c r="B727" s="1"/>
      <c r="C727" s="1"/>
      <c r="D727" s="1"/>
    </row>
    <row r="728" spans="1:4" x14ac:dyDescent="0.2">
      <c r="A728" s="1"/>
      <c r="B728" s="1"/>
      <c r="C728" s="1"/>
      <c r="D728" s="1"/>
    </row>
    <row r="729" spans="1:4" x14ac:dyDescent="0.2">
      <c r="A729" s="1"/>
      <c r="B729" s="1"/>
      <c r="C729" s="1"/>
      <c r="D729" s="1"/>
    </row>
    <row r="730" spans="1:4" x14ac:dyDescent="0.2">
      <c r="A730" s="1"/>
      <c r="B730" s="1"/>
      <c r="C730" s="1"/>
      <c r="D730" s="1"/>
    </row>
    <row r="731" spans="1:4" x14ac:dyDescent="0.2">
      <c r="A731" s="1"/>
      <c r="B731" s="1"/>
      <c r="C731" s="1"/>
      <c r="D731" s="1"/>
    </row>
    <row r="732" spans="1:4" x14ac:dyDescent="0.2">
      <c r="A732" s="1"/>
      <c r="B732" s="1"/>
      <c r="C732" s="1"/>
      <c r="D732" s="1"/>
    </row>
    <row r="733" spans="1:4" x14ac:dyDescent="0.2">
      <c r="A733" s="1"/>
      <c r="B733" s="1"/>
      <c r="C733" s="1"/>
      <c r="D733" s="1"/>
    </row>
    <row r="734" spans="1:4" x14ac:dyDescent="0.2">
      <c r="A734" s="1"/>
      <c r="B734" s="1"/>
      <c r="C734" s="1"/>
      <c r="D734" s="1"/>
    </row>
    <row r="735" spans="1:4" x14ac:dyDescent="0.2">
      <c r="A735" s="1"/>
      <c r="B735" s="1"/>
      <c r="C735" s="1"/>
      <c r="D735" s="1"/>
    </row>
    <row r="736" spans="1:4" x14ac:dyDescent="0.2">
      <c r="A736" s="1"/>
      <c r="B736" s="1"/>
      <c r="C736" s="1"/>
      <c r="D736" s="1"/>
    </row>
    <row r="737" spans="1:4" x14ac:dyDescent="0.2">
      <c r="A737" s="1"/>
      <c r="B737" s="1"/>
      <c r="C737" s="1"/>
      <c r="D737" s="1"/>
    </row>
    <row r="738" spans="1:4" x14ac:dyDescent="0.2">
      <c r="A738" s="1"/>
      <c r="B738" s="1"/>
      <c r="C738" s="1"/>
      <c r="D738" s="1"/>
    </row>
    <row r="739" spans="1:4" x14ac:dyDescent="0.2">
      <c r="A739" s="1"/>
      <c r="B739" s="1"/>
      <c r="C739" s="1"/>
      <c r="D739" s="1"/>
    </row>
    <row r="740" spans="1:4" x14ac:dyDescent="0.2">
      <c r="A740" s="1"/>
      <c r="B740" s="1"/>
      <c r="C740" s="1"/>
      <c r="D740" s="1"/>
    </row>
    <row r="741" spans="1:4" x14ac:dyDescent="0.2">
      <c r="A741" s="1"/>
      <c r="B741" s="1"/>
      <c r="C741" s="1"/>
      <c r="D741" s="1"/>
    </row>
    <row r="742" spans="1:4" x14ac:dyDescent="0.2">
      <c r="A742" s="1"/>
      <c r="B742" s="1"/>
      <c r="C742" s="1"/>
      <c r="D742" s="1"/>
    </row>
    <row r="743" spans="1:4" x14ac:dyDescent="0.2">
      <c r="A743" s="1"/>
      <c r="B743" s="1"/>
      <c r="C743" s="1"/>
      <c r="D743" s="1"/>
    </row>
    <row r="744" spans="1:4" x14ac:dyDescent="0.2">
      <c r="A744" s="1"/>
      <c r="B744" s="1"/>
      <c r="C744" s="1"/>
      <c r="D744" s="1"/>
    </row>
    <row r="745" spans="1:4" x14ac:dyDescent="0.2">
      <c r="A745" s="1"/>
      <c r="B745" s="1"/>
      <c r="C745" s="1"/>
      <c r="D745" s="1"/>
    </row>
    <row r="746" spans="1:4" x14ac:dyDescent="0.2">
      <c r="A746" s="1"/>
      <c r="B746" s="1"/>
      <c r="C746" s="1"/>
      <c r="D746" s="1"/>
    </row>
    <row r="747" spans="1:4" x14ac:dyDescent="0.2">
      <c r="A747" s="1"/>
      <c r="B747" s="1"/>
      <c r="C747" s="1"/>
      <c r="D747" s="1"/>
    </row>
    <row r="748" spans="1:4" x14ac:dyDescent="0.2">
      <c r="A748" s="1"/>
      <c r="B748" s="1"/>
      <c r="C748" s="1"/>
      <c r="D748" s="1"/>
    </row>
    <row r="749" spans="1:4" x14ac:dyDescent="0.2">
      <c r="A749" s="1"/>
      <c r="B749" s="1"/>
      <c r="C749" s="1"/>
      <c r="D749" s="1"/>
    </row>
    <row r="750" spans="1:4" x14ac:dyDescent="0.2">
      <c r="A750" s="1"/>
      <c r="B750" s="1"/>
      <c r="C750" s="1"/>
      <c r="D750" s="1"/>
    </row>
    <row r="751" spans="1:4" x14ac:dyDescent="0.2">
      <c r="A751" s="1"/>
      <c r="B751" s="1"/>
      <c r="C751" s="1"/>
      <c r="D751" s="1"/>
    </row>
    <row r="752" spans="1:4" x14ac:dyDescent="0.2">
      <c r="A752" s="1"/>
      <c r="B752" s="1"/>
      <c r="C752" s="1"/>
      <c r="D752" s="1"/>
    </row>
    <row r="753" spans="1:4" x14ac:dyDescent="0.2">
      <c r="A753" s="1"/>
      <c r="B753" s="1"/>
      <c r="C753" s="1"/>
      <c r="D753" s="1"/>
    </row>
    <row r="754" spans="1:4" x14ac:dyDescent="0.2">
      <c r="A754" s="1"/>
      <c r="B754" s="1"/>
      <c r="C754" s="1"/>
      <c r="D754" s="1"/>
    </row>
    <row r="755" spans="1:4" x14ac:dyDescent="0.2">
      <c r="A755" s="1"/>
      <c r="B755" s="1"/>
      <c r="C755" s="1"/>
      <c r="D755" s="1"/>
    </row>
    <row r="756" spans="1:4" x14ac:dyDescent="0.2">
      <c r="A756" s="1"/>
      <c r="B756" s="1"/>
      <c r="C756" s="1"/>
      <c r="D756" s="1"/>
    </row>
    <row r="757" spans="1:4" x14ac:dyDescent="0.2">
      <c r="A757" s="1"/>
      <c r="B757" s="1"/>
      <c r="C757" s="1"/>
      <c r="D757" s="1"/>
    </row>
    <row r="758" spans="1:4" x14ac:dyDescent="0.2">
      <c r="A758" s="1"/>
      <c r="B758" s="1"/>
      <c r="C758" s="1"/>
      <c r="D758" s="1"/>
    </row>
    <row r="759" spans="1:4" x14ac:dyDescent="0.2">
      <c r="A759" s="1"/>
      <c r="B759" s="1"/>
      <c r="C759" s="1"/>
      <c r="D759" s="1"/>
    </row>
    <row r="760" spans="1:4" x14ac:dyDescent="0.2">
      <c r="A760" s="1"/>
      <c r="B760" s="1"/>
      <c r="C760" s="1"/>
      <c r="D760" s="1"/>
    </row>
    <row r="761" spans="1:4" x14ac:dyDescent="0.2">
      <c r="A761" s="1"/>
      <c r="B761" s="1"/>
      <c r="C761" s="1"/>
      <c r="D761" s="1"/>
    </row>
    <row r="762" spans="1:4" x14ac:dyDescent="0.2">
      <c r="A762" s="1"/>
      <c r="B762" s="1"/>
      <c r="C762" s="1"/>
      <c r="D762" s="1"/>
    </row>
    <row r="763" spans="1:4" x14ac:dyDescent="0.2">
      <c r="A763" s="1"/>
      <c r="B763" s="1"/>
      <c r="C763" s="1"/>
      <c r="D763" s="1"/>
    </row>
    <row r="764" spans="1:4" x14ac:dyDescent="0.2">
      <c r="A764" s="1"/>
      <c r="B764" s="1"/>
      <c r="C764" s="1"/>
      <c r="D764" s="1"/>
    </row>
    <row r="765" spans="1:4" x14ac:dyDescent="0.2">
      <c r="A765" s="1"/>
      <c r="B765" s="1"/>
      <c r="C765" s="1"/>
      <c r="D765" s="1"/>
    </row>
    <row r="766" spans="1:4" x14ac:dyDescent="0.2">
      <c r="A766" s="1"/>
      <c r="B766" s="1"/>
      <c r="C766" s="1"/>
      <c r="D766" s="1"/>
    </row>
    <row r="767" spans="1:4" x14ac:dyDescent="0.2">
      <c r="A767" s="1"/>
      <c r="B767" s="1"/>
      <c r="C767" s="1"/>
      <c r="D767" s="1"/>
    </row>
    <row r="768" spans="1:4" x14ac:dyDescent="0.2">
      <c r="A768" s="1"/>
      <c r="B768" s="1"/>
      <c r="C768" s="1"/>
      <c r="D768" s="1"/>
    </row>
    <row r="769" spans="1:4" x14ac:dyDescent="0.2">
      <c r="A769" s="1"/>
      <c r="B769" s="1"/>
      <c r="C769" s="1"/>
      <c r="D769" s="1"/>
    </row>
    <row r="770" spans="1:4" x14ac:dyDescent="0.2">
      <c r="A770" s="1"/>
      <c r="B770" s="1"/>
      <c r="C770" s="1"/>
      <c r="D770" s="1"/>
    </row>
    <row r="771" spans="1:4" x14ac:dyDescent="0.2">
      <c r="A771" s="1"/>
      <c r="B771" s="1"/>
      <c r="C771" s="1"/>
      <c r="D771" s="1"/>
    </row>
    <row r="772" spans="1:4" x14ac:dyDescent="0.2">
      <c r="A772" s="1"/>
      <c r="B772" s="1"/>
      <c r="C772" s="1"/>
      <c r="D772" s="1"/>
    </row>
    <row r="773" spans="1:4" x14ac:dyDescent="0.2">
      <c r="A773" s="1"/>
      <c r="B773" s="1"/>
      <c r="C773" s="1"/>
      <c r="D773" s="1"/>
    </row>
    <row r="774" spans="1:4" x14ac:dyDescent="0.2">
      <c r="A774" s="1"/>
      <c r="B774" s="1"/>
      <c r="C774" s="1"/>
      <c r="D774" s="1"/>
    </row>
    <row r="775" spans="1:4" x14ac:dyDescent="0.2">
      <c r="A775" s="1"/>
      <c r="B775" s="1"/>
      <c r="C775" s="1"/>
      <c r="D775" s="1"/>
    </row>
    <row r="776" spans="1:4" x14ac:dyDescent="0.2">
      <c r="A776" s="1"/>
      <c r="B776" s="1"/>
      <c r="C776" s="1"/>
      <c r="D776" s="1"/>
    </row>
    <row r="777" spans="1:4" x14ac:dyDescent="0.2">
      <c r="A777" s="1"/>
      <c r="B777" s="1"/>
      <c r="C777" s="1"/>
      <c r="D777" s="1"/>
    </row>
    <row r="778" spans="1:4" x14ac:dyDescent="0.2">
      <c r="A778" s="1"/>
      <c r="B778" s="1"/>
      <c r="C778" s="1"/>
      <c r="D778" s="1"/>
    </row>
    <row r="779" spans="1:4" x14ac:dyDescent="0.2">
      <c r="A779" s="1"/>
      <c r="B779" s="1"/>
      <c r="C779" s="1"/>
      <c r="D779" s="1"/>
    </row>
    <row r="780" spans="1:4" x14ac:dyDescent="0.2">
      <c r="A780" s="1"/>
      <c r="B780" s="1"/>
      <c r="C780" s="1"/>
      <c r="D780" s="1"/>
    </row>
    <row r="781" spans="1:4" x14ac:dyDescent="0.2">
      <c r="A781" s="1"/>
      <c r="B781" s="1"/>
      <c r="C781" s="1"/>
      <c r="D781" s="1"/>
    </row>
    <row r="782" spans="1:4" x14ac:dyDescent="0.2">
      <c r="A782" s="1"/>
      <c r="B782" s="1"/>
      <c r="C782" s="1"/>
      <c r="D782" s="1"/>
    </row>
    <row r="783" spans="1:4" x14ac:dyDescent="0.2">
      <c r="A783" s="1"/>
      <c r="B783" s="1"/>
      <c r="C783" s="1"/>
      <c r="D783" s="1"/>
    </row>
    <row r="784" spans="1:4" x14ac:dyDescent="0.2">
      <c r="A784" s="1"/>
      <c r="B784" s="1"/>
      <c r="C784" s="1"/>
      <c r="D784" s="1"/>
    </row>
    <row r="785" spans="1:4" x14ac:dyDescent="0.2">
      <c r="A785" s="1"/>
      <c r="B785" s="1"/>
      <c r="C785" s="1"/>
      <c r="D785" s="1"/>
    </row>
    <row r="786" spans="1:4" x14ac:dyDescent="0.2">
      <c r="A786" s="1"/>
      <c r="B786" s="1"/>
      <c r="C786" s="1"/>
      <c r="D786" s="1"/>
    </row>
    <row r="787" spans="1:4" x14ac:dyDescent="0.2">
      <c r="A787" s="1"/>
      <c r="B787" s="1"/>
      <c r="C787" s="1"/>
      <c r="D787" s="1"/>
    </row>
    <row r="788" spans="1:4" x14ac:dyDescent="0.2">
      <c r="A788" s="1"/>
      <c r="B788" s="1"/>
      <c r="C788" s="1"/>
      <c r="D788" s="1"/>
    </row>
    <row r="789" spans="1:4" x14ac:dyDescent="0.2">
      <c r="A789" s="1"/>
      <c r="B789" s="1"/>
      <c r="C789" s="1"/>
      <c r="D789" s="1"/>
    </row>
    <row r="790" spans="1:4" x14ac:dyDescent="0.2">
      <c r="A790" s="1"/>
      <c r="B790" s="1"/>
      <c r="C790" s="1"/>
      <c r="D790" s="1"/>
    </row>
    <row r="791" spans="1:4" x14ac:dyDescent="0.2">
      <c r="A791" s="1"/>
      <c r="B791" s="1"/>
      <c r="C791" s="1"/>
      <c r="D791" s="1"/>
    </row>
    <row r="792" spans="1:4" x14ac:dyDescent="0.2">
      <c r="A792" s="1"/>
      <c r="B792" s="1"/>
      <c r="C792" s="1"/>
      <c r="D792" s="1"/>
    </row>
    <row r="793" spans="1:4" x14ac:dyDescent="0.2">
      <c r="A793" s="1"/>
      <c r="B793" s="1"/>
      <c r="C793" s="1"/>
      <c r="D793" s="1"/>
    </row>
    <row r="794" spans="1:4" x14ac:dyDescent="0.2">
      <c r="A794" s="1"/>
      <c r="B794" s="1"/>
      <c r="C794" s="1"/>
      <c r="D794" s="1"/>
    </row>
    <row r="795" spans="1:4" x14ac:dyDescent="0.2">
      <c r="A795" s="1"/>
      <c r="B795" s="1"/>
      <c r="C795" s="1"/>
      <c r="D795" s="1"/>
    </row>
    <row r="796" spans="1:4" x14ac:dyDescent="0.2">
      <c r="A796" s="1"/>
      <c r="B796" s="1"/>
      <c r="C796" s="1"/>
      <c r="D796" s="1"/>
    </row>
    <row r="797" spans="1:4" x14ac:dyDescent="0.2">
      <c r="A797" s="1"/>
      <c r="B797" s="1"/>
      <c r="C797" s="1"/>
      <c r="D797" s="1"/>
    </row>
    <row r="798" spans="1:4" x14ac:dyDescent="0.2">
      <c r="A798" s="1"/>
      <c r="B798" s="1"/>
      <c r="C798" s="1"/>
      <c r="D798" s="1"/>
    </row>
    <row r="799" spans="1:4" x14ac:dyDescent="0.2">
      <c r="A799" s="1"/>
      <c r="B799" s="1"/>
      <c r="C799" s="1"/>
      <c r="D799" s="1"/>
    </row>
    <row r="800" spans="1:4" x14ac:dyDescent="0.2">
      <c r="A800" s="1"/>
      <c r="B800" s="1"/>
      <c r="C800" s="1"/>
      <c r="D800" s="1"/>
    </row>
    <row r="801" spans="1:4" x14ac:dyDescent="0.2">
      <c r="A801" s="1"/>
      <c r="B801" s="1"/>
      <c r="C801" s="1"/>
      <c r="D801" s="1"/>
    </row>
    <row r="802" spans="1:4" x14ac:dyDescent="0.2">
      <c r="A802" s="1"/>
      <c r="B802" s="1"/>
      <c r="C802" s="1"/>
      <c r="D802" s="1"/>
    </row>
    <row r="803" spans="1:4" x14ac:dyDescent="0.2">
      <c r="A803" s="1"/>
      <c r="B803" s="1"/>
      <c r="C803" s="1"/>
      <c r="D803" s="1"/>
    </row>
    <row r="804" spans="1:4" x14ac:dyDescent="0.2">
      <c r="A804" s="1"/>
      <c r="B804" s="1"/>
      <c r="C804" s="1"/>
      <c r="D804" s="1"/>
    </row>
    <row r="805" spans="1:4" x14ac:dyDescent="0.2">
      <c r="A805" s="1"/>
      <c r="B805" s="1"/>
      <c r="C805" s="1"/>
      <c r="D805" s="1"/>
    </row>
    <row r="806" spans="1:4" x14ac:dyDescent="0.2">
      <c r="A806" s="1"/>
      <c r="B806" s="1"/>
      <c r="C806" s="1"/>
      <c r="D806" s="1"/>
    </row>
    <row r="807" spans="1:4" x14ac:dyDescent="0.2">
      <c r="A807" s="1"/>
      <c r="B807" s="1"/>
      <c r="C807" s="1"/>
      <c r="D807" s="1"/>
    </row>
    <row r="808" spans="1:4" x14ac:dyDescent="0.2">
      <c r="A808" s="1"/>
      <c r="B808" s="1"/>
      <c r="C808" s="1"/>
      <c r="D808" s="1"/>
    </row>
    <row r="809" spans="1:4" x14ac:dyDescent="0.2">
      <c r="A809" s="1"/>
      <c r="B809" s="1"/>
      <c r="C809" s="1"/>
      <c r="D809" s="1"/>
    </row>
    <row r="810" spans="1:4" x14ac:dyDescent="0.2">
      <c r="A810" s="1"/>
      <c r="B810" s="1"/>
      <c r="C810" s="1"/>
      <c r="D810" s="1"/>
    </row>
    <row r="811" spans="1:4" x14ac:dyDescent="0.2">
      <c r="A811" s="1"/>
      <c r="B811" s="1"/>
      <c r="C811" s="1"/>
      <c r="D811" s="1"/>
    </row>
    <row r="812" spans="1:4" x14ac:dyDescent="0.2">
      <c r="A812" s="1"/>
      <c r="B812" s="1"/>
      <c r="C812" s="1"/>
      <c r="D812" s="1"/>
    </row>
    <row r="813" spans="1:4" x14ac:dyDescent="0.2">
      <c r="A813" s="1"/>
      <c r="B813" s="1"/>
      <c r="C813" s="1"/>
      <c r="D813" s="1"/>
    </row>
    <row r="814" spans="1:4" x14ac:dyDescent="0.2">
      <c r="A814" s="1"/>
      <c r="B814" s="1"/>
      <c r="C814" s="1"/>
      <c r="D814" s="1"/>
    </row>
    <row r="815" spans="1:4" x14ac:dyDescent="0.2">
      <c r="A815" s="1"/>
      <c r="B815" s="1"/>
      <c r="C815" s="1"/>
      <c r="D815" s="1"/>
    </row>
    <row r="816" spans="1:4" x14ac:dyDescent="0.2">
      <c r="A816" s="1"/>
      <c r="B816" s="1"/>
      <c r="C816" s="1"/>
      <c r="D816" s="1"/>
    </row>
    <row r="817" spans="1:4" x14ac:dyDescent="0.2">
      <c r="A817" s="1"/>
      <c r="B817" s="1"/>
      <c r="C817" s="1"/>
      <c r="D817" s="1"/>
    </row>
    <row r="818" spans="1:4" x14ac:dyDescent="0.2">
      <c r="A818" s="1"/>
      <c r="B818" s="1"/>
      <c r="C818" s="1"/>
      <c r="D818" s="1"/>
    </row>
    <row r="819" spans="1:4" x14ac:dyDescent="0.2">
      <c r="A819" s="1"/>
      <c r="B819" s="1"/>
      <c r="C819" s="1"/>
      <c r="D819" s="1"/>
    </row>
    <row r="820" spans="1:4" x14ac:dyDescent="0.2">
      <c r="A820" s="1"/>
      <c r="B820" s="1"/>
      <c r="C820" s="1"/>
      <c r="D820" s="1"/>
    </row>
    <row r="821" spans="1:4" x14ac:dyDescent="0.2">
      <c r="A821" s="1"/>
      <c r="B821" s="1"/>
      <c r="C821" s="1"/>
      <c r="D821" s="1"/>
    </row>
    <row r="822" spans="1:4" x14ac:dyDescent="0.2">
      <c r="A822" s="1"/>
      <c r="B822" s="1"/>
      <c r="C822" s="1"/>
      <c r="D822" s="1"/>
    </row>
    <row r="823" spans="1:4" x14ac:dyDescent="0.2">
      <c r="A823" s="1"/>
      <c r="B823" s="1"/>
      <c r="C823" s="1"/>
      <c r="D823" s="1"/>
    </row>
    <row r="824" spans="1:4" x14ac:dyDescent="0.2">
      <c r="A824" s="1"/>
      <c r="B824" s="1"/>
      <c r="C824" s="1"/>
      <c r="D824" s="1"/>
    </row>
    <row r="825" spans="1:4" x14ac:dyDescent="0.2">
      <c r="A825" s="1"/>
      <c r="B825" s="1"/>
      <c r="C825" s="1"/>
      <c r="D825" s="1"/>
    </row>
    <row r="826" spans="1:4" x14ac:dyDescent="0.2">
      <c r="A826" s="1"/>
      <c r="B826" s="1"/>
      <c r="C826" s="1"/>
      <c r="D826" s="1"/>
    </row>
    <row r="827" spans="1:4" x14ac:dyDescent="0.2">
      <c r="A827" s="1"/>
      <c r="B827" s="1"/>
      <c r="C827" s="1"/>
      <c r="D827" s="1"/>
    </row>
    <row r="828" spans="1:4" x14ac:dyDescent="0.2">
      <c r="A828" s="1"/>
      <c r="B828" s="1"/>
      <c r="C828" s="1"/>
      <c r="D828" s="1"/>
    </row>
    <row r="829" spans="1:4" x14ac:dyDescent="0.2">
      <c r="A829" s="1"/>
      <c r="B829" s="1"/>
      <c r="C829" s="1"/>
      <c r="D829" s="1"/>
    </row>
    <row r="830" spans="1:4" x14ac:dyDescent="0.2">
      <c r="A830" s="1"/>
      <c r="B830" s="1"/>
      <c r="C830" s="1"/>
      <c r="D830" s="1"/>
    </row>
    <row r="831" spans="1:4" x14ac:dyDescent="0.2">
      <c r="A831" s="1"/>
      <c r="B831" s="1"/>
      <c r="C831" s="1"/>
      <c r="D831" s="1"/>
    </row>
    <row r="832" spans="1:4" x14ac:dyDescent="0.2">
      <c r="A832" s="1"/>
      <c r="B832" s="1"/>
      <c r="C832" s="1"/>
      <c r="D832" s="1"/>
    </row>
    <row r="833" spans="1:4" x14ac:dyDescent="0.2">
      <c r="A833" s="1"/>
      <c r="B833" s="1"/>
      <c r="C833" s="1"/>
      <c r="D833" s="1"/>
    </row>
    <row r="834" spans="1:4" x14ac:dyDescent="0.2">
      <c r="A834" s="1"/>
      <c r="B834" s="1"/>
      <c r="C834" s="1"/>
      <c r="D834" s="1"/>
    </row>
    <row r="835" spans="1:4" x14ac:dyDescent="0.2">
      <c r="A835" s="1"/>
      <c r="B835" s="1"/>
      <c r="C835" s="1"/>
      <c r="D835" s="1"/>
    </row>
    <row r="836" spans="1:4" x14ac:dyDescent="0.2">
      <c r="A836" s="1"/>
      <c r="B836" s="1"/>
      <c r="C836" s="1"/>
      <c r="D836" s="1"/>
    </row>
    <row r="837" spans="1:4" x14ac:dyDescent="0.2">
      <c r="A837" s="1"/>
      <c r="B837" s="1"/>
      <c r="C837" s="1"/>
      <c r="D837" s="1"/>
    </row>
    <row r="838" spans="1:4" x14ac:dyDescent="0.2">
      <c r="A838" s="1"/>
      <c r="B838" s="1"/>
      <c r="C838" s="1"/>
      <c r="D838" s="1"/>
    </row>
    <row r="839" spans="1:4" x14ac:dyDescent="0.2">
      <c r="A839" s="1"/>
      <c r="B839" s="1"/>
      <c r="C839" s="1"/>
      <c r="D839" s="1"/>
    </row>
    <row r="840" spans="1:4" x14ac:dyDescent="0.2">
      <c r="A840" s="1"/>
      <c r="B840" s="1"/>
      <c r="C840" s="1"/>
      <c r="D840" s="1"/>
    </row>
    <row r="841" spans="1:4" x14ac:dyDescent="0.2">
      <c r="A841" s="1"/>
      <c r="B841" s="1"/>
      <c r="C841" s="1"/>
      <c r="D841" s="1"/>
    </row>
    <row r="842" spans="1:4" x14ac:dyDescent="0.2">
      <c r="A842" s="1"/>
      <c r="B842" s="1"/>
      <c r="C842" s="1"/>
      <c r="D842" s="1"/>
    </row>
    <row r="843" spans="1:4" x14ac:dyDescent="0.2">
      <c r="A843" s="1"/>
      <c r="B843" s="1"/>
      <c r="C843" s="1"/>
      <c r="D843" s="1"/>
    </row>
    <row r="844" spans="1:4" x14ac:dyDescent="0.2">
      <c r="A844" s="1"/>
      <c r="B844" s="1"/>
      <c r="C844" s="1"/>
      <c r="D844" s="1"/>
    </row>
    <row r="845" spans="1:4" x14ac:dyDescent="0.2">
      <c r="A845" s="1"/>
      <c r="B845" s="1"/>
      <c r="C845" s="1"/>
      <c r="D845" s="1"/>
    </row>
    <row r="846" spans="1:4" x14ac:dyDescent="0.2">
      <c r="A846" s="1"/>
      <c r="B846" s="1"/>
      <c r="C846" s="1"/>
      <c r="D846" s="1"/>
    </row>
    <row r="847" spans="1:4" x14ac:dyDescent="0.2">
      <c r="A847" s="1"/>
      <c r="B847" s="1"/>
      <c r="C847" s="1"/>
      <c r="D847" s="1"/>
    </row>
    <row r="848" spans="1:4" x14ac:dyDescent="0.2">
      <c r="A848" s="1"/>
      <c r="B848" s="1"/>
      <c r="C848" s="1"/>
      <c r="D848" s="1"/>
    </row>
    <row r="849" spans="1:4" x14ac:dyDescent="0.2">
      <c r="A849" s="1"/>
      <c r="B849" s="1"/>
      <c r="C849" s="1"/>
      <c r="D849" s="1"/>
    </row>
    <row r="850" spans="1:4" x14ac:dyDescent="0.2">
      <c r="A850" s="1"/>
      <c r="B850" s="1"/>
      <c r="C850" s="1"/>
      <c r="D850" s="1"/>
    </row>
    <row r="851" spans="1:4" x14ac:dyDescent="0.2">
      <c r="A851" s="1"/>
      <c r="B851" s="1"/>
      <c r="C851" s="1"/>
      <c r="D851" s="1"/>
    </row>
    <row r="852" spans="1:4" x14ac:dyDescent="0.2">
      <c r="A852" s="1"/>
      <c r="B852" s="1"/>
      <c r="C852" s="1"/>
      <c r="D852" s="1"/>
    </row>
    <row r="853" spans="1:4" x14ac:dyDescent="0.2">
      <c r="A853" s="1"/>
      <c r="B853" s="1"/>
      <c r="C853" s="1"/>
      <c r="D853" s="1"/>
    </row>
    <row r="854" spans="1:4" x14ac:dyDescent="0.2">
      <c r="A854" s="1"/>
      <c r="B854" s="1"/>
      <c r="C854" s="1"/>
      <c r="D854" s="1"/>
    </row>
    <row r="855" spans="1:4" x14ac:dyDescent="0.2">
      <c r="A855" s="1"/>
      <c r="B855" s="1"/>
      <c r="C855" s="1"/>
      <c r="D855" s="1"/>
    </row>
    <row r="856" spans="1:4" x14ac:dyDescent="0.2">
      <c r="A856" s="1"/>
      <c r="B856" s="1"/>
      <c r="C856" s="1"/>
      <c r="D856" s="1"/>
    </row>
    <row r="857" spans="1:4" x14ac:dyDescent="0.2">
      <c r="A857" s="1"/>
      <c r="B857" s="1"/>
      <c r="C857" s="1"/>
      <c r="D857" s="1"/>
    </row>
    <row r="858" spans="1:4" x14ac:dyDescent="0.2">
      <c r="A858" s="1"/>
      <c r="B858" s="1"/>
      <c r="C858" s="1"/>
      <c r="D858" s="1"/>
    </row>
    <row r="859" spans="1:4" x14ac:dyDescent="0.2">
      <c r="A859" s="1"/>
      <c r="B859" s="1"/>
      <c r="C859" s="1"/>
      <c r="D859" s="1"/>
    </row>
    <row r="860" spans="1:4" x14ac:dyDescent="0.2">
      <c r="A860" s="1"/>
      <c r="B860" s="1"/>
      <c r="C860" s="1"/>
      <c r="D860" s="1"/>
    </row>
    <row r="861" spans="1:4" x14ac:dyDescent="0.2">
      <c r="A861" s="1"/>
      <c r="B861" s="1"/>
      <c r="C861" s="1"/>
      <c r="D861" s="1"/>
    </row>
    <row r="862" spans="1:4" x14ac:dyDescent="0.2">
      <c r="A862" s="1"/>
      <c r="B862" s="1"/>
      <c r="C862" s="1"/>
      <c r="D862" s="1"/>
    </row>
    <row r="863" spans="1:4" x14ac:dyDescent="0.2">
      <c r="A863" s="1"/>
      <c r="B863" s="1"/>
      <c r="C863" s="1"/>
      <c r="D863" s="1"/>
    </row>
    <row r="864" spans="1:4" x14ac:dyDescent="0.2">
      <c r="A864" s="1"/>
      <c r="B864" s="1"/>
      <c r="C864" s="1"/>
      <c r="D864" s="1"/>
    </row>
    <row r="865" spans="1:4" x14ac:dyDescent="0.2">
      <c r="A865" s="1"/>
      <c r="B865" s="1"/>
      <c r="C865" s="1"/>
      <c r="D865" s="1"/>
    </row>
    <row r="866" spans="1:4" x14ac:dyDescent="0.2">
      <c r="A866" s="1"/>
      <c r="B866" s="1"/>
      <c r="C866" s="1"/>
      <c r="D866" s="1"/>
    </row>
    <row r="867" spans="1:4" x14ac:dyDescent="0.2">
      <c r="A867" s="1"/>
      <c r="B867" s="1"/>
      <c r="C867" s="1"/>
      <c r="D867" s="1"/>
    </row>
    <row r="868" spans="1:4" x14ac:dyDescent="0.2">
      <c r="A868" s="1"/>
      <c r="B868" s="1"/>
      <c r="C868" s="1"/>
      <c r="D868" s="1"/>
    </row>
    <row r="869" spans="1:4" x14ac:dyDescent="0.2">
      <c r="A869" s="1"/>
      <c r="B869" s="1"/>
      <c r="C869" s="1"/>
      <c r="D869" s="1"/>
    </row>
    <row r="870" spans="1:4" x14ac:dyDescent="0.2">
      <c r="A870" s="1"/>
      <c r="B870" s="1"/>
      <c r="C870" s="1"/>
      <c r="D870" s="1"/>
    </row>
    <row r="871" spans="1:4" x14ac:dyDescent="0.2">
      <c r="A871" s="1"/>
      <c r="B871" s="1"/>
      <c r="C871" s="1"/>
      <c r="D871" s="1"/>
    </row>
    <row r="872" spans="1:4" x14ac:dyDescent="0.2">
      <c r="A872" s="1"/>
      <c r="B872" s="1"/>
      <c r="C872" s="1"/>
      <c r="D872" s="1"/>
    </row>
    <row r="873" spans="1:4" x14ac:dyDescent="0.2">
      <c r="A873" s="1"/>
      <c r="B873" s="1"/>
      <c r="C873" s="1"/>
      <c r="D873" s="1"/>
    </row>
    <row r="874" spans="1:4" x14ac:dyDescent="0.2">
      <c r="A874" s="1"/>
      <c r="B874" s="1"/>
      <c r="C874" s="1"/>
      <c r="D874" s="1"/>
    </row>
    <row r="875" spans="1:4" x14ac:dyDescent="0.2">
      <c r="A875" s="1"/>
      <c r="B875" s="1"/>
      <c r="C875" s="1"/>
      <c r="D875" s="1"/>
    </row>
    <row r="876" spans="1:4" x14ac:dyDescent="0.2">
      <c r="A876" s="1"/>
      <c r="B876" s="1"/>
      <c r="C876" s="1"/>
      <c r="D876" s="1"/>
    </row>
    <row r="877" spans="1:4" x14ac:dyDescent="0.2">
      <c r="A877" s="1"/>
      <c r="B877" s="1"/>
      <c r="C877" s="1"/>
      <c r="D877" s="1"/>
    </row>
    <row r="878" spans="1:4" x14ac:dyDescent="0.2">
      <c r="A878" s="1"/>
      <c r="B878" s="1"/>
      <c r="C878" s="1"/>
      <c r="D878" s="1"/>
    </row>
    <row r="879" spans="1:4" x14ac:dyDescent="0.2">
      <c r="A879" s="1"/>
      <c r="B879" s="1"/>
      <c r="C879" s="1"/>
      <c r="D879" s="1"/>
    </row>
    <row r="880" spans="1:4" x14ac:dyDescent="0.2">
      <c r="A880" s="1"/>
      <c r="B880" s="1"/>
      <c r="C880" s="1"/>
      <c r="D880" s="1"/>
    </row>
    <row r="881" spans="1:4" x14ac:dyDescent="0.2">
      <c r="A881" s="1"/>
      <c r="B881" s="1"/>
      <c r="C881" s="1"/>
      <c r="D881" s="1"/>
    </row>
    <row r="882" spans="1:4" x14ac:dyDescent="0.2">
      <c r="A882" s="1"/>
      <c r="B882" s="1"/>
      <c r="C882" s="1"/>
      <c r="D882" s="1"/>
    </row>
    <row r="883" spans="1:4" x14ac:dyDescent="0.2">
      <c r="A883" s="1"/>
      <c r="B883" s="1"/>
      <c r="C883" s="1"/>
      <c r="D883" s="1"/>
    </row>
    <row r="884" spans="1:4" x14ac:dyDescent="0.2">
      <c r="A884" s="1"/>
      <c r="B884" s="1"/>
      <c r="C884" s="1"/>
      <c r="D884" s="1"/>
    </row>
    <row r="885" spans="1:4" x14ac:dyDescent="0.2">
      <c r="A885" s="1"/>
      <c r="B885" s="1"/>
      <c r="C885" s="1"/>
      <c r="D885" s="1"/>
    </row>
    <row r="886" spans="1:4" x14ac:dyDescent="0.2">
      <c r="A886" s="1"/>
      <c r="B886" s="1"/>
      <c r="C886" s="1"/>
      <c r="D886" s="1"/>
    </row>
    <row r="887" spans="1:4" x14ac:dyDescent="0.2">
      <c r="A887" s="1"/>
      <c r="B887" s="1"/>
      <c r="C887" s="1"/>
      <c r="D887" s="1"/>
    </row>
    <row r="888" spans="1:4" x14ac:dyDescent="0.2">
      <c r="A888" s="1"/>
      <c r="B888" s="1"/>
      <c r="C888" s="1"/>
      <c r="D888" s="1"/>
    </row>
    <row r="889" spans="1:4" x14ac:dyDescent="0.2">
      <c r="A889" s="1"/>
      <c r="B889" s="1"/>
      <c r="C889" s="1"/>
      <c r="D889" s="1"/>
    </row>
    <row r="890" spans="1:4" x14ac:dyDescent="0.2">
      <c r="A890" s="1"/>
      <c r="B890" s="1"/>
      <c r="C890" s="1"/>
      <c r="D890" s="1"/>
    </row>
    <row r="891" spans="1:4" x14ac:dyDescent="0.2">
      <c r="A891" s="1"/>
      <c r="B891" s="1"/>
      <c r="C891" s="1"/>
      <c r="D891" s="1"/>
    </row>
    <row r="892" spans="1:4" x14ac:dyDescent="0.2">
      <c r="A892" s="1"/>
      <c r="B892" s="1"/>
      <c r="C892" s="1"/>
      <c r="D892" s="1"/>
    </row>
    <row r="893" spans="1:4" x14ac:dyDescent="0.2">
      <c r="A893" s="1"/>
      <c r="B893" s="1"/>
      <c r="C893" s="1"/>
      <c r="D893" s="1"/>
    </row>
    <row r="894" spans="1:4" x14ac:dyDescent="0.2">
      <c r="A894" s="1"/>
      <c r="B894" s="1"/>
      <c r="C894" s="1"/>
      <c r="D894" s="1"/>
    </row>
    <row r="895" spans="1:4" x14ac:dyDescent="0.2">
      <c r="A895" s="1"/>
      <c r="B895" s="1"/>
      <c r="C895" s="1"/>
      <c r="D895" s="1"/>
    </row>
    <row r="896" spans="1:4" x14ac:dyDescent="0.2">
      <c r="A896" s="1"/>
      <c r="B896" s="1"/>
      <c r="C896" s="1"/>
      <c r="D896" s="1"/>
    </row>
    <row r="897" spans="1:4" x14ac:dyDescent="0.2">
      <c r="A897" s="1"/>
      <c r="B897" s="1"/>
      <c r="C897" s="1"/>
      <c r="D897" s="1"/>
    </row>
    <row r="898" spans="1:4" x14ac:dyDescent="0.2">
      <c r="A898" s="1"/>
      <c r="B898" s="1"/>
      <c r="C898" s="1"/>
      <c r="D898" s="1"/>
    </row>
    <row r="899" spans="1:4" x14ac:dyDescent="0.2">
      <c r="A899" s="1"/>
      <c r="B899" s="1"/>
      <c r="C899" s="1"/>
      <c r="D899" s="1"/>
    </row>
    <row r="900" spans="1:4" x14ac:dyDescent="0.2">
      <c r="A900" s="1"/>
      <c r="B900" s="1"/>
      <c r="C900" s="1"/>
      <c r="D900" s="1"/>
    </row>
    <row r="901" spans="1:4" x14ac:dyDescent="0.2">
      <c r="A901" s="1"/>
      <c r="B901" s="1"/>
      <c r="C901" s="1"/>
      <c r="D901" s="1"/>
    </row>
    <row r="902" spans="1:4" x14ac:dyDescent="0.2">
      <c r="A902" s="1"/>
      <c r="B902" s="1"/>
      <c r="C902" s="1"/>
      <c r="D902" s="1"/>
    </row>
    <row r="903" spans="1:4" x14ac:dyDescent="0.2">
      <c r="A903" s="1"/>
      <c r="B903" s="1"/>
      <c r="C903" s="1"/>
      <c r="D903" s="1"/>
    </row>
    <row r="904" spans="1:4" x14ac:dyDescent="0.2">
      <c r="A904" s="1"/>
      <c r="B904" s="1"/>
      <c r="C904" s="1"/>
      <c r="D904" s="1"/>
    </row>
    <row r="905" spans="1:4" x14ac:dyDescent="0.2">
      <c r="A905" s="1"/>
      <c r="B905" s="1"/>
      <c r="C905" s="1"/>
      <c r="D905" s="1"/>
    </row>
    <row r="906" spans="1:4" x14ac:dyDescent="0.2">
      <c r="A906" s="1"/>
      <c r="B906" s="1"/>
      <c r="C906" s="1"/>
      <c r="D906" s="1"/>
    </row>
    <row r="907" spans="1:4" x14ac:dyDescent="0.2">
      <c r="A907" s="1"/>
      <c r="B907" s="1"/>
      <c r="C907" s="1"/>
      <c r="D907" s="1"/>
    </row>
    <row r="908" spans="1:4" x14ac:dyDescent="0.2">
      <c r="A908" s="1"/>
      <c r="B908" s="1"/>
      <c r="C908" s="1"/>
      <c r="D908" s="1"/>
    </row>
    <row r="909" spans="1:4" x14ac:dyDescent="0.2">
      <c r="A909" s="1"/>
      <c r="B909" s="1"/>
      <c r="C909" s="1"/>
      <c r="D909" s="1"/>
    </row>
    <row r="910" spans="1:4" x14ac:dyDescent="0.2">
      <c r="A910" s="1"/>
      <c r="B910" s="1"/>
      <c r="C910" s="1"/>
      <c r="D910" s="1"/>
    </row>
    <row r="911" spans="1:4" x14ac:dyDescent="0.2">
      <c r="A911" s="1"/>
      <c r="B911" s="1"/>
      <c r="C911" s="1"/>
      <c r="D911" s="1"/>
    </row>
    <row r="912" spans="1:4" x14ac:dyDescent="0.2">
      <c r="A912" s="1"/>
      <c r="B912" s="1"/>
      <c r="C912" s="1"/>
      <c r="D912" s="1"/>
    </row>
    <row r="913" spans="1:4" x14ac:dyDescent="0.2">
      <c r="A913" s="1"/>
      <c r="B913" s="1"/>
      <c r="C913" s="1"/>
      <c r="D913" s="1"/>
    </row>
    <row r="914" spans="1:4" x14ac:dyDescent="0.2">
      <c r="A914" s="1"/>
      <c r="B914" s="1"/>
      <c r="C914" s="1"/>
      <c r="D914" s="1"/>
    </row>
    <row r="915" spans="1:4" x14ac:dyDescent="0.2">
      <c r="A915" s="1"/>
      <c r="B915" s="1"/>
      <c r="C915" s="1"/>
      <c r="D915" s="1"/>
    </row>
    <row r="916" spans="1:4" x14ac:dyDescent="0.2">
      <c r="A916" s="1"/>
      <c r="B916" s="1"/>
      <c r="C916" s="1"/>
      <c r="D916" s="1"/>
    </row>
    <row r="917" spans="1:4" x14ac:dyDescent="0.2">
      <c r="A917" s="1"/>
      <c r="B917" s="1"/>
      <c r="C917" s="1"/>
      <c r="D917" s="1"/>
    </row>
    <row r="918" spans="1:4" x14ac:dyDescent="0.2">
      <c r="A918" s="1"/>
      <c r="B918" s="1"/>
      <c r="C918" s="1"/>
      <c r="D918" s="1"/>
    </row>
    <row r="919" spans="1:4" x14ac:dyDescent="0.2">
      <c r="A919" s="1"/>
      <c r="B919" s="1"/>
      <c r="C919" s="1"/>
      <c r="D919" s="1"/>
    </row>
    <row r="920" spans="1:4" x14ac:dyDescent="0.2">
      <c r="A920" s="1"/>
      <c r="B920" s="1"/>
      <c r="C920" s="1"/>
      <c r="D920" s="1"/>
    </row>
    <row r="921" spans="1:4" x14ac:dyDescent="0.2">
      <c r="A921" s="1"/>
      <c r="B921" s="1"/>
      <c r="C921" s="1"/>
      <c r="D921" s="1"/>
    </row>
    <row r="922" spans="1:4" x14ac:dyDescent="0.2">
      <c r="A922" s="1"/>
      <c r="B922" s="1"/>
      <c r="C922" s="1"/>
      <c r="D922" s="1"/>
    </row>
    <row r="923" spans="1:4" x14ac:dyDescent="0.2">
      <c r="A923" s="1"/>
      <c r="B923" s="1"/>
      <c r="C923" s="1"/>
      <c r="D923" s="1"/>
    </row>
    <row r="924" spans="1:4" x14ac:dyDescent="0.2">
      <c r="A924" s="1"/>
      <c r="B924" s="1"/>
      <c r="C924" s="1"/>
      <c r="D924" s="1"/>
    </row>
    <row r="925" spans="1:4" x14ac:dyDescent="0.2">
      <c r="A925" s="1"/>
      <c r="B925" s="1"/>
      <c r="C925" s="1"/>
      <c r="D925" s="1"/>
    </row>
    <row r="926" spans="1:4" x14ac:dyDescent="0.2">
      <c r="A926" s="1"/>
      <c r="B926" s="1"/>
      <c r="C926" s="1"/>
      <c r="D926" s="1"/>
    </row>
    <row r="927" spans="1:4" x14ac:dyDescent="0.2">
      <c r="A927" s="1"/>
      <c r="B927" s="1"/>
      <c r="C927" s="1"/>
      <c r="D927" s="1"/>
    </row>
    <row r="928" spans="1:4" x14ac:dyDescent="0.2">
      <c r="A928" s="1"/>
      <c r="B928" s="1"/>
      <c r="C928" s="1"/>
      <c r="D928" s="1"/>
    </row>
    <row r="929" spans="1:4" x14ac:dyDescent="0.2">
      <c r="A929" s="1"/>
      <c r="B929" s="1"/>
      <c r="C929" s="1"/>
      <c r="D929" s="1"/>
    </row>
    <row r="930" spans="1:4" x14ac:dyDescent="0.2">
      <c r="A930" s="1"/>
      <c r="B930" s="1"/>
      <c r="C930" s="1"/>
      <c r="D930" s="1"/>
    </row>
    <row r="931" spans="1:4" x14ac:dyDescent="0.2">
      <c r="A931" s="1"/>
      <c r="B931" s="1"/>
      <c r="C931" s="1"/>
      <c r="D931" s="1"/>
    </row>
    <row r="932" spans="1:4" x14ac:dyDescent="0.2">
      <c r="A932" s="1"/>
      <c r="B932" s="1"/>
      <c r="C932" s="1"/>
      <c r="D932" s="1"/>
    </row>
    <row r="933" spans="1:4" x14ac:dyDescent="0.2">
      <c r="A933" s="1"/>
      <c r="B933" s="1"/>
      <c r="C933" s="1"/>
      <c r="D933" s="1"/>
    </row>
    <row r="934" spans="1:4" x14ac:dyDescent="0.2">
      <c r="A934" s="1"/>
      <c r="B934" s="1"/>
      <c r="C934" s="1"/>
      <c r="D934" s="1"/>
    </row>
    <row r="935" spans="1:4" x14ac:dyDescent="0.2">
      <c r="A935" s="1"/>
      <c r="B935" s="1"/>
      <c r="C935" s="1"/>
      <c r="D935" s="1"/>
    </row>
    <row r="936" spans="1:4" x14ac:dyDescent="0.2">
      <c r="A936" s="1"/>
      <c r="B936" s="1"/>
      <c r="C936" s="1"/>
      <c r="D936" s="1"/>
    </row>
    <row r="937" spans="1:4" x14ac:dyDescent="0.2">
      <c r="A937" s="1"/>
      <c r="B937" s="1"/>
      <c r="C937" s="1"/>
      <c r="D937" s="1"/>
    </row>
    <row r="938" spans="1:4" x14ac:dyDescent="0.2">
      <c r="A938" s="1"/>
      <c r="B938" s="1"/>
      <c r="C938" s="1"/>
      <c r="D938" s="1"/>
    </row>
    <row r="939" spans="1:4" x14ac:dyDescent="0.2">
      <c r="A939" s="1"/>
      <c r="B939" s="1"/>
      <c r="C939" s="1"/>
      <c r="D939" s="1"/>
    </row>
    <row r="940" spans="1:4" x14ac:dyDescent="0.2">
      <c r="A940" s="1"/>
      <c r="B940" s="1"/>
      <c r="C940" s="1"/>
      <c r="D940" s="1"/>
    </row>
    <row r="941" spans="1:4" x14ac:dyDescent="0.2">
      <c r="A941" s="1"/>
      <c r="B941" s="1"/>
      <c r="C941" s="1"/>
      <c r="D941" s="1"/>
    </row>
    <row r="942" spans="1:4" x14ac:dyDescent="0.2">
      <c r="A942" s="1"/>
      <c r="B942" s="1"/>
      <c r="C942" s="1"/>
      <c r="D942" s="1"/>
    </row>
    <row r="943" spans="1:4" x14ac:dyDescent="0.2">
      <c r="A943" s="1"/>
      <c r="B943" s="1"/>
      <c r="C943" s="1"/>
      <c r="D943" s="1"/>
    </row>
    <row r="944" spans="1:4" x14ac:dyDescent="0.2">
      <c r="A944" s="1"/>
      <c r="B944" s="1"/>
      <c r="C944" s="1"/>
      <c r="D944" s="1"/>
    </row>
    <row r="945" spans="1:4" x14ac:dyDescent="0.2">
      <c r="A945" s="1"/>
      <c r="B945" s="1"/>
      <c r="C945" s="1"/>
      <c r="D945" s="1"/>
    </row>
    <row r="946" spans="1:4" x14ac:dyDescent="0.2">
      <c r="A946" s="1"/>
      <c r="B946" s="1"/>
      <c r="C946" s="1"/>
      <c r="D946" s="1"/>
    </row>
    <row r="947" spans="1:4" x14ac:dyDescent="0.2">
      <c r="A947" s="1"/>
      <c r="B947" s="1"/>
      <c r="C947" s="1"/>
      <c r="D947" s="1"/>
    </row>
    <row r="948" spans="1:4" x14ac:dyDescent="0.2">
      <c r="A948" s="1"/>
      <c r="B948" s="1"/>
      <c r="C948" s="1"/>
      <c r="D948" s="1"/>
    </row>
    <row r="949" spans="1:4" x14ac:dyDescent="0.2">
      <c r="A949" s="1"/>
      <c r="B949" s="1"/>
      <c r="C949" s="1"/>
      <c r="D949" s="1"/>
    </row>
    <row r="950" spans="1:4" x14ac:dyDescent="0.2">
      <c r="A950" s="1"/>
      <c r="B950" s="1"/>
      <c r="C950" s="1"/>
      <c r="D950" s="1"/>
    </row>
    <row r="951" spans="1:4" x14ac:dyDescent="0.2">
      <c r="A951" s="1"/>
      <c r="B951" s="1"/>
      <c r="C951" s="1"/>
      <c r="D951" s="1"/>
    </row>
    <row r="952" spans="1:4" x14ac:dyDescent="0.2">
      <c r="A952" s="1"/>
      <c r="B952" s="1"/>
      <c r="C952" s="1"/>
      <c r="D952" s="1"/>
    </row>
    <row r="953" spans="1:4" x14ac:dyDescent="0.2">
      <c r="A953" s="1"/>
      <c r="B953" s="1"/>
      <c r="C953" s="1"/>
      <c r="D953" s="1"/>
    </row>
    <row r="954" spans="1:4" x14ac:dyDescent="0.2">
      <c r="A954" s="1"/>
      <c r="B954" s="1"/>
      <c r="C954" s="1"/>
      <c r="D954" s="1"/>
    </row>
    <row r="955" spans="1:4" x14ac:dyDescent="0.2">
      <c r="A955" s="1"/>
      <c r="B955" s="1"/>
      <c r="C955" s="1"/>
      <c r="D955" s="1"/>
    </row>
    <row r="956" spans="1:4" x14ac:dyDescent="0.2">
      <c r="A956" s="1"/>
      <c r="B956" s="1"/>
      <c r="C956" s="1"/>
      <c r="D956" s="1"/>
    </row>
    <row r="957" spans="1:4" x14ac:dyDescent="0.2">
      <c r="A957" s="1"/>
      <c r="B957" s="1"/>
      <c r="C957" s="1"/>
      <c r="D957" s="1"/>
    </row>
    <row r="958" spans="1:4" x14ac:dyDescent="0.2">
      <c r="A958" s="1"/>
      <c r="B958" s="1"/>
      <c r="C958" s="1"/>
      <c r="D958" s="1"/>
    </row>
    <row r="959" spans="1:4" x14ac:dyDescent="0.2">
      <c r="A959" s="1"/>
      <c r="B959" s="1"/>
      <c r="C959" s="1"/>
      <c r="D959" s="1"/>
    </row>
    <row r="960" spans="1:4" x14ac:dyDescent="0.2">
      <c r="A960" s="1"/>
      <c r="B960" s="1"/>
      <c r="C960" s="1"/>
      <c r="D960" s="1"/>
    </row>
    <row r="961" spans="1:4" x14ac:dyDescent="0.2">
      <c r="A961" s="1"/>
      <c r="B961" s="1"/>
      <c r="C961" s="1"/>
      <c r="D961" s="1"/>
    </row>
    <row r="962" spans="1:4" x14ac:dyDescent="0.2">
      <c r="A962" s="1"/>
      <c r="B962" s="1"/>
      <c r="C962" s="1"/>
      <c r="D962" s="1"/>
    </row>
    <row r="963" spans="1:4" x14ac:dyDescent="0.2">
      <c r="A963" s="1"/>
      <c r="B963" s="1"/>
      <c r="C963" s="1"/>
      <c r="D963" s="1"/>
    </row>
    <row r="964" spans="1:4" x14ac:dyDescent="0.2">
      <c r="A964" s="1"/>
      <c r="B964" s="1"/>
      <c r="C964" s="1"/>
      <c r="D964" s="1"/>
    </row>
    <row r="965" spans="1:4" x14ac:dyDescent="0.2">
      <c r="A965" s="1"/>
      <c r="B965" s="1"/>
      <c r="C965" s="1"/>
      <c r="D965" s="1"/>
    </row>
    <row r="966" spans="1:4" x14ac:dyDescent="0.2">
      <c r="A966" s="1"/>
      <c r="B966" s="1"/>
      <c r="C966" s="1"/>
      <c r="D966" s="1"/>
    </row>
    <row r="967" spans="1:4" x14ac:dyDescent="0.2">
      <c r="A967" s="1"/>
      <c r="B967" s="1"/>
      <c r="C967" s="1"/>
      <c r="D967" s="1"/>
    </row>
    <row r="968" spans="1:4" x14ac:dyDescent="0.2">
      <c r="A968" s="1"/>
      <c r="B968" s="1"/>
      <c r="C968" s="1"/>
      <c r="D968" s="1"/>
    </row>
    <row r="969" spans="1:4" x14ac:dyDescent="0.2">
      <c r="A969" s="1"/>
      <c r="B969" s="1"/>
      <c r="C969" s="1"/>
      <c r="D969" s="1"/>
    </row>
    <row r="970" spans="1:4" x14ac:dyDescent="0.2">
      <c r="A970" s="1"/>
      <c r="B970" s="1"/>
      <c r="C970" s="1"/>
      <c r="D970" s="1"/>
    </row>
    <row r="971" spans="1:4" x14ac:dyDescent="0.2">
      <c r="A971" s="1"/>
      <c r="B971" s="1"/>
      <c r="C971" s="1"/>
      <c r="D971" s="1"/>
    </row>
    <row r="972" spans="1:4" x14ac:dyDescent="0.2">
      <c r="A972" s="1"/>
      <c r="B972" s="1"/>
      <c r="C972" s="1"/>
      <c r="D972" s="1"/>
    </row>
    <row r="973" spans="1:4" x14ac:dyDescent="0.2">
      <c r="A973" s="1"/>
      <c r="B973" s="1"/>
      <c r="C973" s="1"/>
      <c r="D973" s="1"/>
    </row>
    <row r="974" spans="1:4" x14ac:dyDescent="0.2">
      <c r="A974" s="1"/>
      <c r="B974" s="1"/>
      <c r="C974" s="1"/>
      <c r="D974" s="1"/>
    </row>
    <row r="975" spans="1:4" x14ac:dyDescent="0.2">
      <c r="A975" s="1"/>
      <c r="B975" s="1"/>
      <c r="C975" s="1"/>
      <c r="D975" s="1"/>
    </row>
    <row r="976" spans="1:4" x14ac:dyDescent="0.2">
      <c r="A976" s="1"/>
      <c r="B976" s="1"/>
      <c r="C976" s="1"/>
      <c r="D976" s="1"/>
    </row>
    <row r="977" spans="1:4" x14ac:dyDescent="0.2">
      <c r="A977" s="1"/>
      <c r="B977" s="1"/>
      <c r="C977" s="1"/>
      <c r="D977" s="1"/>
    </row>
    <row r="978" spans="1:4" x14ac:dyDescent="0.2">
      <c r="A978" s="1"/>
      <c r="B978" s="1"/>
      <c r="C978" s="1"/>
      <c r="D978" s="1"/>
    </row>
    <row r="979" spans="1:4" x14ac:dyDescent="0.2">
      <c r="A979" s="1"/>
      <c r="B979" s="1"/>
      <c r="C979" s="1"/>
      <c r="D979" s="1"/>
    </row>
    <row r="980" spans="1:4" x14ac:dyDescent="0.2">
      <c r="A980" s="1"/>
      <c r="B980" s="1"/>
      <c r="C980" s="1"/>
      <c r="D980" s="1"/>
    </row>
    <row r="981" spans="1:4" x14ac:dyDescent="0.2">
      <c r="A981" s="1"/>
      <c r="B981" s="1"/>
      <c r="C981" s="1"/>
      <c r="D981" s="1"/>
    </row>
    <row r="982" spans="1:4" x14ac:dyDescent="0.2">
      <c r="A982" s="1"/>
      <c r="B982" s="1"/>
      <c r="C982" s="1"/>
      <c r="D982" s="1"/>
    </row>
    <row r="983" spans="1:4" x14ac:dyDescent="0.2">
      <c r="A983" s="1"/>
      <c r="B983" s="1"/>
      <c r="C983" s="1"/>
      <c r="D983" s="1"/>
    </row>
    <row r="984" spans="1:4" x14ac:dyDescent="0.2">
      <c r="A984" s="1"/>
      <c r="B984" s="1"/>
      <c r="C984" s="1"/>
      <c r="D984" s="1"/>
    </row>
    <row r="985" spans="1:4" x14ac:dyDescent="0.2">
      <c r="A985" s="1"/>
      <c r="B985" s="1"/>
      <c r="C985" s="1"/>
      <c r="D985" s="1"/>
    </row>
    <row r="986" spans="1:4" x14ac:dyDescent="0.2">
      <c r="A986" s="1"/>
      <c r="B986" s="1"/>
      <c r="C986" s="1"/>
      <c r="D986" s="1"/>
    </row>
    <row r="987" spans="1:4" x14ac:dyDescent="0.2">
      <c r="A987" s="1"/>
      <c r="B987" s="1"/>
      <c r="C987" s="1"/>
      <c r="D987" s="1"/>
    </row>
    <row r="988" spans="1:4" x14ac:dyDescent="0.2">
      <c r="A988" s="1"/>
      <c r="B988" s="1"/>
      <c r="C988" s="1"/>
      <c r="D988" s="1"/>
    </row>
    <row r="989" spans="1:4" x14ac:dyDescent="0.2">
      <c r="A989" s="1"/>
      <c r="B989" s="1"/>
      <c r="C989" s="1"/>
      <c r="D989" s="1"/>
    </row>
    <row r="990" spans="1:4" x14ac:dyDescent="0.2">
      <c r="A990" s="1"/>
      <c r="B990" s="1"/>
      <c r="C990" s="1"/>
      <c r="D990" s="1"/>
    </row>
    <row r="991" spans="1:4" x14ac:dyDescent="0.2">
      <c r="A991" s="1"/>
      <c r="B991" s="1"/>
      <c r="C991" s="1"/>
      <c r="D991" s="1"/>
    </row>
    <row r="992" spans="1:4" x14ac:dyDescent="0.2">
      <c r="A992" s="1"/>
      <c r="B992" s="1"/>
      <c r="C992" s="1"/>
      <c r="D992" s="1"/>
    </row>
    <row r="993" spans="1:4" x14ac:dyDescent="0.2">
      <c r="A993" s="1"/>
      <c r="B993" s="1"/>
      <c r="C993" s="1"/>
      <c r="D993" s="1"/>
    </row>
    <row r="994" spans="1:4" x14ac:dyDescent="0.2">
      <c r="A994" s="1"/>
      <c r="B994" s="1"/>
      <c r="C994" s="1"/>
      <c r="D994" s="1"/>
    </row>
    <row r="995" spans="1:4" x14ac:dyDescent="0.2">
      <c r="A995" s="1"/>
      <c r="B995" s="1"/>
      <c r="C995" s="1"/>
      <c r="D995" s="1"/>
    </row>
    <row r="996" spans="1:4" x14ac:dyDescent="0.2">
      <c r="A996" s="1"/>
      <c r="B996" s="1"/>
      <c r="C996" s="1"/>
      <c r="D996" s="1"/>
    </row>
    <row r="997" spans="1:4" x14ac:dyDescent="0.2">
      <c r="A997" s="1"/>
      <c r="B997" s="1"/>
      <c r="C997" s="1"/>
      <c r="D997" s="1"/>
    </row>
    <row r="998" spans="1:4" x14ac:dyDescent="0.2">
      <c r="A998" s="1"/>
      <c r="B998" s="1"/>
      <c r="C998" s="1"/>
      <c r="D998" s="1"/>
    </row>
    <row r="999" spans="1:4" x14ac:dyDescent="0.2">
      <c r="A999" s="1"/>
      <c r="B999" s="1"/>
      <c r="C999" s="1"/>
      <c r="D999" s="1"/>
    </row>
    <row r="1000" spans="1:4" x14ac:dyDescent="0.2">
      <c r="A1000" s="1"/>
      <c r="B1000" s="1"/>
      <c r="C1000" s="1"/>
      <c r="D1000" s="1"/>
    </row>
    <row r="1001" spans="1:4" x14ac:dyDescent="0.2">
      <c r="A1001" s="1"/>
      <c r="B1001" s="1"/>
      <c r="C1001" s="1"/>
      <c r="D1001" s="1"/>
    </row>
    <row r="1002" spans="1:4" x14ac:dyDescent="0.2">
      <c r="A1002" s="1"/>
      <c r="B1002" s="1"/>
      <c r="C1002" s="1"/>
      <c r="D1002" s="1"/>
    </row>
    <row r="1003" spans="1:4" x14ac:dyDescent="0.2">
      <c r="A1003" s="1"/>
      <c r="B1003" s="1"/>
      <c r="C1003" s="1"/>
      <c r="D1003" s="1"/>
    </row>
    <row r="1004" spans="1:4" x14ac:dyDescent="0.2">
      <c r="A1004" s="1"/>
      <c r="B1004" s="1"/>
      <c r="C1004" s="1"/>
      <c r="D1004" s="1"/>
    </row>
    <row r="1005" spans="1:4" x14ac:dyDescent="0.2">
      <c r="A1005" s="1"/>
      <c r="B1005" s="1"/>
      <c r="C1005" s="1"/>
      <c r="D1005" s="1"/>
    </row>
    <row r="1006" spans="1:4" x14ac:dyDescent="0.2">
      <c r="A1006" s="1"/>
      <c r="B1006" s="1"/>
      <c r="C1006" s="1"/>
      <c r="D1006" s="1"/>
    </row>
    <row r="1007" spans="1:4" x14ac:dyDescent="0.2">
      <c r="A1007" s="1"/>
      <c r="B1007" s="1"/>
      <c r="C1007" s="1"/>
      <c r="D1007" s="1"/>
    </row>
    <row r="1008" spans="1:4" x14ac:dyDescent="0.2">
      <c r="A1008" s="1"/>
      <c r="B1008" s="1"/>
      <c r="C1008" s="1"/>
      <c r="D1008" s="1"/>
    </row>
    <row r="1009" spans="1:4" x14ac:dyDescent="0.2">
      <c r="A1009" s="1"/>
      <c r="B1009" s="1"/>
      <c r="C1009" s="1"/>
      <c r="D1009" s="1"/>
    </row>
    <row r="1010" spans="1:4" x14ac:dyDescent="0.2">
      <c r="A1010" s="1"/>
      <c r="B1010" s="1"/>
      <c r="C1010" s="1"/>
      <c r="D1010" s="1"/>
    </row>
    <row r="1011" spans="1:4" x14ac:dyDescent="0.2">
      <c r="A1011" s="1"/>
      <c r="B1011" s="1"/>
      <c r="C1011" s="1"/>
      <c r="D1011" s="1"/>
    </row>
    <row r="1012" spans="1:4" x14ac:dyDescent="0.2">
      <c r="A1012" s="1"/>
      <c r="B1012" s="1"/>
      <c r="C1012" s="1"/>
      <c r="D1012" s="1"/>
    </row>
    <row r="1013" spans="1:4" x14ac:dyDescent="0.2">
      <c r="A1013" s="1"/>
      <c r="B1013" s="1"/>
      <c r="C1013" s="1"/>
      <c r="D1013" s="1"/>
    </row>
    <row r="1014" spans="1:4" x14ac:dyDescent="0.2">
      <c r="A1014" s="1"/>
      <c r="B1014" s="1"/>
      <c r="C1014" s="1"/>
      <c r="D1014" s="1"/>
    </row>
    <row r="1015" spans="1:4" x14ac:dyDescent="0.2">
      <c r="A1015" s="1"/>
      <c r="B1015" s="1"/>
      <c r="C1015" s="1"/>
      <c r="D1015" s="1"/>
    </row>
    <row r="1016" spans="1:4" x14ac:dyDescent="0.2">
      <c r="A1016" s="1"/>
      <c r="B1016" s="1"/>
      <c r="C1016" s="1"/>
      <c r="D1016" s="1"/>
    </row>
    <row r="1017" spans="1:4" x14ac:dyDescent="0.2">
      <c r="A1017" s="1"/>
      <c r="B1017" s="1"/>
      <c r="C1017" s="1"/>
      <c r="D1017" s="1"/>
    </row>
    <row r="1018" spans="1:4" x14ac:dyDescent="0.2">
      <c r="A1018" s="1"/>
      <c r="B1018" s="1"/>
      <c r="C1018" s="1"/>
      <c r="D1018" s="1"/>
    </row>
    <row r="1019" spans="1:4" x14ac:dyDescent="0.2">
      <c r="A1019" s="1"/>
      <c r="B1019" s="1"/>
      <c r="C1019" s="1"/>
      <c r="D1019" s="1"/>
    </row>
    <row r="1020" spans="1:4" x14ac:dyDescent="0.2">
      <c r="A1020" s="1"/>
      <c r="B1020" s="1"/>
      <c r="C1020" s="1"/>
      <c r="D1020" s="1"/>
    </row>
    <row r="1021" spans="1:4" x14ac:dyDescent="0.2">
      <c r="A1021" s="1"/>
      <c r="B1021" s="1"/>
      <c r="C1021" s="1"/>
      <c r="D1021" s="1"/>
    </row>
    <row r="1022" spans="1:4" x14ac:dyDescent="0.2">
      <c r="A1022" s="1"/>
      <c r="B1022" s="1"/>
      <c r="C1022" s="1"/>
      <c r="D1022" s="1"/>
    </row>
    <row r="1023" spans="1:4" x14ac:dyDescent="0.2">
      <c r="A1023" s="1"/>
      <c r="B1023" s="1"/>
      <c r="C1023" s="1"/>
      <c r="D1023" s="1"/>
    </row>
    <row r="1024" spans="1:4" x14ac:dyDescent="0.2">
      <c r="A1024" s="1"/>
      <c r="B1024" s="1"/>
      <c r="C1024" s="1"/>
      <c r="D1024" s="1"/>
    </row>
    <row r="1025" spans="1:4" x14ac:dyDescent="0.2">
      <c r="A1025" s="1"/>
      <c r="B1025" s="1"/>
      <c r="C1025" s="1"/>
      <c r="D1025" s="1"/>
    </row>
    <row r="1026" spans="1:4" x14ac:dyDescent="0.2">
      <c r="A1026" s="1"/>
      <c r="B1026" s="1"/>
      <c r="C1026" s="1"/>
      <c r="D1026" s="1"/>
    </row>
    <row r="1027" spans="1:4" x14ac:dyDescent="0.2">
      <c r="A1027" s="1"/>
      <c r="B1027" s="1"/>
      <c r="C1027" s="1"/>
      <c r="D1027" s="1"/>
    </row>
    <row r="1028" spans="1:4" x14ac:dyDescent="0.2">
      <c r="A1028" s="1"/>
      <c r="B1028" s="1"/>
      <c r="C1028" s="1"/>
      <c r="D1028" s="1"/>
    </row>
    <row r="1029" spans="1:4" x14ac:dyDescent="0.2">
      <c r="A1029" s="1"/>
      <c r="B1029" s="1"/>
      <c r="C1029" s="1"/>
      <c r="D1029" s="1"/>
    </row>
    <row r="1030" spans="1:4" x14ac:dyDescent="0.2">
      <c r="A1030" s="1"/>
      <c r="B1030" s="1"/>
      <c r="C1030" s="1"/>
      <c r="D1030" s="1"/>
    </row>
    <row r="1031" spans="1:4" x14ac:dyDescent="0.2">
      <c r="A1031" s="1"/>
      <c r="B1031" s="1"/>
      <c r="C1031" s="1"/>
      <c r="D1031" s="1"/>
    </row>
    <row r="1032" spans="1:4" x14ac:dyDescent="0.2">
      <c r="A1032" s="1"/>
      <c r="B1032" s="1"/>
      <c r="C1032" s="1"/>
      <c r="D1032" s="1"/>
    </row>
    <row r="1033" spans="1:4" x14ac:dyDescent="0.2">
      <c r="A1033" s="1"/>
      <c r="B1033" s="1"/>
      <c r="C1033" s="1"/>
      <c r="D1033" s="1"/>
    </row>
    <row r="1034" spans="1:4" x14ac:dyDescent="0.2">
      <c r="A1034" s="1"/>
      <c r="B1034" s="1"/>
      <c r="C1034" s="1"/>
      <c r="D1034" s="1"/>
    </row>
    <row r="1035" spans="1:4" x14ac:dyDescent="0.2">
      <c r="A1035" s="1"/>
      <c r="B1035" s="1"/>
      <c r="C1035" s="1"/>
      <c r="D1035" s="1"/>
    </row>
    <row r="1036" spans="1:4" x14ac:dyDescent="0.2">
      <c r="A1036" s="1"/>
      <c r="B1036" s="1"/>
      <c r="C1036" s="1"/>
      <c r="D1036" s="1"/>
    </row>
    <row r="1037" spans="1:4" x14ac:dyDescent="0.2">
      <c r="A1037" s="1"/>
      <c r="B1037" s="1"/>
      <c r="C1037" s="1"/>
      <c r="D1037" s="1"/>
    </row>
    <row r="1038" spans="1:4" x14ac:dyDescent="0.2">
      <c r="A1038" s="1"/>
      <c r="B1038" s="1"/>
      <c r="C1038" s="1"/>
      <c r="D1038" s="1"/>
    </row>
    <row r="1039" spans="1:4" x14ac:dyDescent="0.2">
      <c r="A1039" s="1"/>
      <c r="B1039" s="1"/>
      <c r="C1039" s="1"/>
      <c r="D1039" s="1"/>
    </row>
    <row r="1040" spans="1:4" x14ac:dyDescent="0.2">
      <c r="A1040" s="1"/>
      <c r="B1040" s="1"/>
      <c r="C1040" s="1"/>
      <c r="D1040" s="1"/>
    </row>
    <row r="1041" spans="1:4" x14ac:dyDescent="0.2">
      <c r="A1041" s="1"/>
      <c r="B1041" s="1"/>
      <c r="C1041" s="1"/>
      <c r="D1041" s="1"/>
    </row>
    <row r="1042" spans="1:4" x14ac:dyDescent="0.2">
      <c r="A1042" s="1"/>
      <c r="B1042" s="1"/>
      <c r="C1042" s="1"/>
      <c r="D1042" s="1"/>
    </row>
    <row r="1043" spans="1:4" x14ac:dyDescent="0.2">
      <c r="A1043" s="1"/>
      <c r="B1043" s="1"/>
      <c r="C1043" s="1"/>
      <c r="D1043" s="1"/>
    </row>
    <row r="1044" spans="1:4" x14ac:dyDescent="0.2">
      <c r="A1044" s="1"/>
      <c r="B1044" s="1"/>
      <c r="C1044" s="1"/>
      <c r="D1044" s="1"/>
    </row>
    <row r="1045" spans="1:4" x14ac:dyDescent="0.2">
      <c r="A1045" s="1"/>
      <c r="B1045" s="1"/>
      <c r="C1045" s="1"/>
      <c r="D1045" s="1"/>
    </row>
    <row r="1046" spans="1:4" x14ac:dyDescent="0.2">
      <c r="A1046" s="1"/>
      <c r="B1046" s="1"/>
      <c r="C1046" s="1"/>
      <c r="D1046" s="1"/>
    </row>
    <row r="1047" spans="1:4" x14ac:dyDescent="0.2">
      <c r="A1047" s="1"/>
      <c r="B1047" s="1"/>
      <c r="C1047" s="1"/>
      <c r="D1047" s="1"/>
    </row>
    <row r="1048" spans="1:4" x14ac:dyDescent="0.2">
      <c r="A1048" s="1"/>
      <c r="B1048" s="1"/>
      <c r="C1048" s="1"/>
      <c r="D1048" s="1"/>
    </row>
    <row r="1049" spans="1:4" x14ac:dyDescent="0.2">
      <c r="A1049" s="1"/>
      <c r="B1049" s="1"/>
      <c r="C1049" s="1"/>
      <c r="D1049" s="1"/>
    </row>
    <row r="1050" spans="1:4" x14ac:dyDescent="0.2">
      <c r="A1050" s="1"/>
      <c r="B1050" s="1"/>
      <c r="C1050" s="1"/>
      <c r="D1050" s="1"/>
    </row>
    <row r="1051" spans="1:4" x14ac:dyDescent="0.2">
      <c r="A1051" s="1"/>
      <c r="B1051" s="1"/>
      <c r="C1051" s="1"/>
      <c r="D1051" s="1"/>
    </row>
    <row r="1052" spans="1:4" x14ac:dyDescent="0.2">
      <c r="A1052" s="1"/>
      <c r="B1052" s="1"/>
      <c r="C1052" s="1"/>
      <c r="D1052" s="1"/>
    </row>
    <row r="1053" spans="1:4" x14ac:dyDescent="0.2">
      <c r="A1053" s="1"/>
      <c r="B1053" s="1"/>
      <c r="C1053" s="1"/>
      <c r="D1053" s="1"/>
    </row>
    <row r="1054" spans="1:4" x14ac:dyDescent="0.2">
      <c r="A1054" s="1"/>
      <c r="B1054" s="1"/>
      <c r="C1054" s="1"/>
      <c r="D1054" s="1"/>
    </row>
    <row r="1055" spans="1:4" x14ac:dyDescent="0.2">
      <c r="A1055" s="1"/>
      <c r="B1055" s="1"/>
      <c r="C1055" s="1"/>
      <c r="D1055" s="1"/>
    </row>
    <row r="1056" spans="1:4" x14ac:dyDescent="0.2">
      <c r="A1056" s="1"/>
      <c r="B1056" s="1"/>
      <c r="C1056" s="1"/>
      <c r="D1056" s="1"/>
    </row>
    <row r="1057" spans="1:4" x14ac:dyDescent="0.2">
      <c r="A1057" s="1"/>
      <c r="B1057" s="1"/>
      <c r="C1057" s="1"/>
      <c r="D1057" s="1"/>
    </row>
    <row r="1058" spans="1:4" x14ac:dyDescent="0.2">
      <c r="A1058" s="1"/>
      <c r="B1058" s="1"/>
      <c r="C1058" s="1"/>
      <c r="D1058" s="1"/>
    </row>
    <row r="1059" spans="1:4" x14ac:dyDescent="0.2">
      <c r="A1059" s="1"/>
      <c r="B1059" s="1"/>
      <c r="C1059" s="1"/>
      <c r="D1059" s="1"/>
    </row>
    <row r="1060" spans="1:4" x14ac:dyDescent="0.2">
      <c r="A1060" s="1"/>
      <c r="B1060" s="1"/>
      <c r="C1060" s="1"/>
      <c r="D1060" s="1"/>
    </row>
    <row r="1061" spans="1:4" x14ac:dyDescent="0.2">
      <c r="A1061" s="1"/>
      <c r="B1061" s="1"/>
      <c r="C1061" s="1"/>
      <c r="D1061" s="1"/>
    </row>
    <row r="1062" spans="1:4" x14ac:dyDescent="0.2">
      <c r="A1062" s="1"/>
      <c r="B1062" s="1"/>
      <c r="C1062" s="1"/>
      <c r="D1062" s="1"/>
    </row>
    <row r="1063" spans="1:4" x14ac:dyDescent="0.2">
      <c r="A1063" s="1"/>
      <c r="B1063" s="1"/>
      <c r="C1063" s="1"/>
      <c r="D1063" s="1"/>
    </row>
    <row r="1064" spans="1:4" x14ac:dyDescent="0.2">
      <c r="A1064" s="1"/>
      <c r="B1064" s="1"/>
      <c r="C1064" s="1"/>
      <c r="D1064" s="1"/>
    </row>
    <row r="1065" spans="1:4" x14ac:dyDescent="0.2">
      <c r="A1065" s="1"/>
      <c r="B1065" s="1"/>
      <c r="C1065" s="1"/>
      <c r="D1065" s="1"/>
    </row>
    <row r="1066" spans="1:4" x14ac:dyDescent="0.2">
      <c r="A1066" s="1"/>
      <c r="B1066" s="1"/>
      <c r="C1066" s="1"/>
      <c r="D1066" s="1"/>
    </row>
    <row r="1067" spans="1:4" x14ac:dyDescent="0.2">
      <c r="A1067" s="1"/>
      <c r="B1067" s="1"/>
      <c r="C1067" s="1"/>
      <c r="D1067" s="1"/>
    </row>
    <row r="1068" spans="1:4" x14ac:dyDescent="0.2">
      <c r="A1068" s="1"/>
      <c r="B1068" s="1"/>
      <c r="C1068" s="1"/>
      <c r="D1068" s="1"/>
    </row>
    <row r="1069" spans="1:4" x14ac:dyDescent="0.2">
      <c r="A1069" s="1"/>
      <c r="B1069" s="1"/>
      <c r="C1069" s="1"/>
      <c r="D1069" s="1"/>
    </row>
    <row r="1070" spans="1:4" x14ac:dyDescent="0.2">
      <c r="A1070" s="1"/>
      <c r="B1070" s="1"/>
      <c r="C1070" s="1"/>
      <c r="D1070" s="1"/>
    </row>
    <row r="1071" spans="1:4" x14ac:dyDescent="0.2">
      <c r="A1071" s="1"/>
      <c r="B1071" s="1"/>
      <c r="C1071" s="1"/>
      <c r="D1071" s="1"/>
    </row>
    <row r="1072" spans="1:4" x14ac:dyDescent="0.2">
      <c r="A1072" s="1"/>
      <c r="B1072" s="1"/>
      <c r="C1072" s="1"/>
      <c r="D1072" s="1"/>
    </row>
    <row r="1073" spans="1:4" x14ac:dyDescent="0.2">
      <c r="A1073" s="1"/>
      <c r="B1073" s="1"/>
      <c r="C1073" s="1"/>
      <c r="D1073" s="1"/>
    </row>
    <row r="1074" spans="1:4" x14ac:dyDescent="0.2">
      <c r="A1074" s="1"/>
      <c r="B1074" s="1"/>
      <c r="C1074" s="1"/>
      <c r="D1074" s="1"/>
    </row>
    <row r="1075" spans="1:4" x14ac:dyDescent="0.2">
      <c r="A1075" s="1"/>
      <c r="B1075" s="1"/>
      <c r="C1075" s="1"/>
      <c r="D1075" s="1"/>
    </row>
    <row r="1076" spans="1:4" x14ac:dyDescent="0.2">
      <c r="A1076" s="1"/>
      <c r="B1076" s="1"/>
      <c r="C1076" s="1"/>
      <c r="D1076" s="1"/>
    </row>
    <row r="1077" spans="1:4" x14ac:dyDescent="0.2">
      <c r="A1077" s="1"/>
      <c r="B1077" s="1"/>
      <c r="C1077" s="1"/>
      <c r="D1077" s="1"/>
    </row>
    <row r="1078" spans="1:4" x14ac:dyDescent="0.2">
      <c r="A1078" s="1"/>
      <c r="B1078" s="1"/>
      <c r="C1078" s="1"/>
      <c r="D1078" s="1"/>
    </row>
    <row r="1079" spans="1:4" x14ac:dyDescent="0.2">
      <c r="A1079" s="1"/>
      <c r="B1079" s="1"/>
      <c r="C1079" s="1"/>
      <c r="D1079" s="1"/>
    </row>
    <row r="1080" spans="1:4" x14ac:dyDescent="0.2">
      <c r="A1080" s="1"/>
      <c r="B1080" s="1"/>
      <c r="C1080" s="1"/>
      <c r="D1080" s="1"/>
    </row>
    <row r="1081" spans="1:4" x14ac:dyDescent="0.2">
      <c r="A1081" s="1"/>
      <c r="B1081" s="1"/>
      <c r="C1081" s="1"/>
      <c r="D1081" s="1"/>
    </row>
    <row r="1082" spans="1:4" x14ac:dyDescent="0.2">
      <c r="A1082" s="1"/>
      <c r="B1082" s="1"/>
      <c r="C1082" s="1"/>
      <c r="D1082" s="1"/>
    </row>
    <row r="1083" spans="1:4" x14ac:dyDescent="0.2">
      <c r="A1083" s="1"/>
      <c r="B1083" s="1"/>
      <c r="C1083" s="1"/>
      <c r="D1083" s="1"/>
    </row>
    <row r="1084" spans="1:4" x14ac:dyDescent="0.2">
      <c r="A1084" s="1"/>
      <c r="B1084" s="1"/>
      <c r="C1084" s="1"/>
      <c r="D1084" s="1"/>
    </row>
    <row r="1085" spans="1:4" x14ac:dyDescent="0.2">
      <c r="A1085" s="1"/>
      <c r="B1085" s="1"/>
      <c r="C1085" s="1"/>
      <c r="D1085" s="1"/>
    </row>
    <row r="1086" spans="1:4" x14ac:dyDescent="0.2">
      <c r="A1086" s="1"/>
      <c r="B1086" s="1"/>
      <c r="C1086" s="1"/>
      <c r="D1086" s="1"/>
    </row>
    <row r="1087" spans="1:4" x14ac:dyDescent="0.2">
      <c r="A1087" s="1"/>
      <c r="B1087" s="1"/>
      <c r="C1087" s="1"/>
      <c r="D1087" s="1"/>
    </row>
    <row r="1088" spans="1:4" x14ac:dyDescent="0.2">
      <c r="A1088" s="1"/>
      <c r="B1088" s="1"/>
      <c r="C1088" s="1"/>
      <c r="D1088" s="1"/>
    </row>
    <row r="1089" spans="1:4" x14ac:dyDescent="0.2">
      <c r="A1089" s="1"/>
      <c r="B1089" s="1"/>
      <c r="C1089" s="1"/>
      <c r="D1089" s="1"/>
    </row>
    <row r="1090" spans="1:4" x14ac:dyDescent="0.2">
      <c r="A1090" s="1"/>
      <c r="B1090" s="1"/>
      <c r="C1090" s="1"/>
      <c r="D1090" s="1"/>
    </row>
    <row r="1091" spans="1:4" x14ac:dyDescent="0.2">
      <c r="A1091" s="1"/>
      <c r="B1091" s="1"/>
      <c r="C1091" s="1"/>
      <c r="D1091" s="1"/>
    </row>
    <row r="1092" spans="1:4" x14ac:dyDescent="0.2">
      <c r="A1092" s="1"/>
      <c r="B1092" s="1"/>
      <c r="C1092" s="1"/>
      <c r="D1092" s="1"/>
    </row>
    <row r="1093" spans="1:4" x14ac:dyDescent="0.2">
      <c r="A1093" s="1"/>
      <c r="B1093" s="1"/>
      <c r="C1093" s="1"/>
      <c r="D1093" s="1"/>
    </row>
    <row r="1094" spans="1:4" x14ac:dyDescent="0.2">
      <c r="A1094" s="1"/>
      <c r="B1094" s="1"/>
      <c r="C1094" s="1"/>
      <c r="D1094" s="1"/>
    </row>
    <row r="1095" spans="1:4" x14ac:dyDescent="0.2">
      <c r="A1095" s="1"/>
      <c r="B1095" s="1"/>
      <c r="C1095" s="1"/>
      <c r="D1095" s="1"/>
    </row>
    <row r="1096" spans="1:4" x14ac:dyDescent="0.2">
      <c r="A1096" s="1"/>
      <c r="B1096" s="1"/>
      <c r="C1096" s="1"/>
      <c r="D1096" s="1"/>
    </row>
    <row r="1097" spans="1:4" x14ac:dyDescent="0.2">
      <c r="A1097" s="1"/>
      <c r="B1097" s="1"/>
      <c r="C1097" s="1"/>
      <c r="D1097" s="1"/>
    </row>
    <row r="1098" spans="1:4" x14ac:dyDescent="0.2">
      <c r="A1098" s="1"/>
      <c r="B1098" s="1"/>
      <c r="C1098" s="1"/>
      <c r="D1098" s="1"/>
    </row>
    <row r="1099" spans="1:4" x14ac:dyDescent="0.2">
      <c r="A1099" s="1"/>
      <c r="B1099" s="1"/>
      <c r="C1099" s="1"/>
      <c r="D1099" s="1"/>
    </row>
    <row r="1100" spans="1:4" x14ac:dyDescent="0.2">
      <c r="A1100" s="1"/>
      <c r="B1100" s="1"/>
      <c r="C1100" s="1"/>
      <c r="D1100" s="1"/>
    </row>
    <row r="1101" spans="1:4" x14ac:dyDescent="0.2">
      <c r="A1101" s="1"/>
      <c r="B1101" s="1"/>
      <c r="C1101" s="1"/>
      <c r="D1101" s="1"/>
    </row>
    <row r="1102" spans="1:4" x14ac:dyDescent="0.2">
      <c r="A1102" s="1"/>
      <c r="B1102" s="1"/>
      <c r="C1102" s="1"/>
      <c r="D1102" s="1"/>
    </row>
    <row r="1103" spans="1:4" x14ac:dyDescent="0.2">
      <c r="A1103" s="1"/>
      <c r="B1103" s="1"/>
      <c r="C1103" s="1"/>
      <c r="D1103" s="1"/>
    </row>
    <row r="1104" spans="1:4" x14ac:dyDescent="0.2">
      <c r="A1104" s="1"/>
      <c r="B1104" s="1"/>
      <c r="C1104" s="1"/>
      <c r="D1104" s="1"/>
    </row>
    <row r="1105" spans="1:4" x14ac:dyDescent="0.2">
      <c r="A1105" s="1"/>
      <c r="B1105" s="1"/>
      <c r="C1105" s="1"/>
      <c r="D1105" s="1"/>
    </row>
    <row r="1106" spans="1:4" x14ac:dyDescent="0.2">
      <c r="A1106" s="1"/>
      <c r="B1106" s="1"/>
      <c r="C1106" s="1"/>
      <c r="D1106" s="1"/>
    </row>
    <row r="1107" spans="1:4" x14ac:dyDescent="0.2">
      <c r="A1107" s="1"/>
      <c r="B1107" s="1"/>
      <c r="C1107" s="1"/>
      <c r="D1107" s="1"/>
    </row>
    <row r="1108" spans="1:4" x14ac:dyDescent="0.2">
      <c r="A1108" s="1"/>
      <c r="B1108" s="1"/>
      <c r="C1108" s="1"/>
      <c r="D1108" s="1"/>
    </row>
    <row r="1109" spans="1:4" x14ac:dyDescent="0.2">
      <c r="A1109" s="1"/>
      <c r="B1109" s="1"/>
      <c r="C1109" s="1"/>
      <c r="D1109" s="1"/>
    </row>
    <row r="1110" spans="1:4" x14ac:dyDescent="0.2">
      <c r="A1110" s="1"/>
      <c r="B1110" s="1"/>
      <c r="C1110" s="1"/>
      <c r="D1110" s="1"/>
    </row>
    <row r="1111" spans="1:4" x14ac:dyDescent="0.2">
      <c r="A1111" s="1"/>
      <c r="B1111" s="1"/>
      <c r="C1111" s="1"/>
      <c r="D1111" s="1"/>
    </row>
    <row r="1112" spans="1:4" x14ac:dyDescent="0.2">
      <c r="A1112" s="1"/>
      <c r="B1112" s="1"/>
      <c r="C1112" s="1"/>
      <c r="D1112" s="1"/>
    </row>
    <row r="1113" spans="1:4" x14ac:dyDescent="0.2">
      <c r="A1113" s="1"/>
      <c r="B1113" s="1"/>
      <c r="C1113" s="1"/>
      <c r="D1113" s="1"/>
    </row>
    <row r="1114" spans="1:4" x14ac:dyDescent="0.2">
      <c r="A1114" s="1"/>
      <c r="B1114" s="1"/>
      <c r="C1114" s="1"/>
      <c r="D1114" s="1"/>
    </row>
    <row r="1115" spans="1:4" x14ac:dyDescent="0.2">
      <c r="A1115" s="1"/>
      <c r="B1115" s="1"/>
      <c r="C1115" s="1"/>
      <c r="D1115" s="1"/>
    </row>
    <row r="1116" spans="1:4" x14ac:dyDescent="0.2">
      <c r="A1116" s="1"/>
      <c r="B1116" s="1"/>
      <c r="C1116" s="1"/>
      <c r="D1116" s="1"/>
    </row>
    <row r="1117" spans="1:4" x14ac:dyDescent="0.2">
      <c r="A1117" s="1"/>
      <c r="B1117" s="1"/>
      <c r="C1117" s="1"/>
      <c r="D1117" s="1"/>
    </row>
    <row r="1118" spans="1:4" x14ac:dyDescent="0.2">
      <c r="A1118" s="1"/>
      <c r="B1118" s="1"/>
      <c r="C1118" s="1"/>
      <c r="D1118" s="1"/>
    </row>
    <row r="1119" spans="1:4" x14ac:dyDescent="0.2">
      <c r="A1119" s="1"/>
      <c r="B1119" s="1"/>
      <c r="C1119" s="1"/>
      <c r="D1119" s="1"/>
    </row>
    <row r="1120" spans="1:4" x14ac:dyDescent="0.2">
      <c r="A1120" s="1"/>
      <c r="B1120" s="1"/>
      <c r="C1120" s="1"/>
      <c r="D1120" s="1"/>
    </row>
    <row r="1121" spans="1:4" x14ac:dyDescent="0.2">
      <c r="A1121" s="1"/>
      <c r="B1121" s="1"/>
      <c r="C1121" s="1"/>
      <c r="D1121" s="1"/>
    </row>
    <row r="1122" spans="1:4" x14ac:dyDescent="0.2">
      <c r="A1122" s="1"/>
      <c r="B1122" s="1"/>
      <c r="C1122" s="1"/>
      <c r="D1122" s="1"/>
    </row>
    <row r="1123" spans="1:4" x14ac:dyDescent="0.2">
      <c r="A1123" s="1"/>
      <c r="B1123" s="1"/>
      <c r="C1123" s="1"/>
      <c r="D1123" s="1"/>
    </row>
    <row r="1124" spans="1:4" x14ac:dyDescent="0.2">
      <c r="A1124" s="1"/>
      <c r="B1124" s="1"/>
      <c r="C1124" s="1"/>
      <c r="D1124" s="1"/>
    </row>
    <row r="1125" spans="1:4" x14ac:dyDescent="0.2">
      <c r="A1125" s="1"/>
      <c r="B1125" s="1"/>
      <c r="C1125" s="1"/>
      <c r="D1125" s="1"/>
    </row>
    <row r="1126" spans="1:4" x14ac:dyDescent="0.2">
      <c r="A1126" s="1"/>
      <c r="B1126" s="1"/>
      <c r="C1126" s="1"/>
      <c r="D1126" s="1"/>
    </row>
    <row r="1127" spans="1:4" x14ac:dyDescent="0.2">
      <c r="A1127" s="1"/>
      <c r="B1127" s="1"/>
      <c r="C1127" s="1"/>
      <c r="D1127" s="1"/>
    </row>
    <row r="1128" spans="1:4" x14ac:dyDescent="0.2">
      <c r="A1128" s="1"/>
      <c r="B1128" s="1"/>
      <c r="C1128" s="1"/>
      <c r="D1128" s="1"/>
    </row>
    <row r="1129" spans="1:4" x14ac:dyDescent="0.2">
      <c r="A1129" s="1"/>
      <c r="B1129" s="1"/>
      <c r="C1129" s="1"/>
      <c r="D1129" s="1"/>
    </row>
    <row r="1130" spans="1:4" x14ac:dyDescent="0.2">
      <c r="A1130" s="1"/>
      <c r="B1130" s="1"/>
      <c r="C1130" s="1"/>
      <c r="D1130" s="1"/>
    </row>
    <row r="1131" spans="1:4" x14ac:dyDescent="0.2">
      <c r="A1131" s="1"/>
      <c r="B1131" s="1"/>
      <c r="C1131" s="1"/>
      <c r="D1131" s="1"/>
    </row>
    <row r="1132" spans="1:4" x14ac:dyDescent="0.2">
      <c r="A1132" s="1"/>
      <c r="B1132" s="1"/>
      <c r="C1132" s="1"/>
      <c r="D1132" s="1"/>
    </row>
    <row r="1133" spans="1:4" x14ac:dyDescent="0.2">
      <c r="A1133" s="1"/>
      <c r="B1133" s="1"/>
      <c r="C1133" s="1"/>
      <c r="D1133" s="1"/>
    </row>
    <row r="1134" spans="1:4" x14ac:dyDescent="0.2">
      <c r="A1134" s="1"/>
      <c r="B1134" s="1"/>
      <c r="C1134" s="1"/>
      <c r="D1134" s="1"/>
    </row>
    <row r="1135" spans="1:4" x14ac:dyDescent="0.2">
      <c r="A1135" s="1"/>
      <c r="B1135" s="1"/>
      <c r="C1135" s="1"/>
      <c r="D1135" s="1"/>
    </row>
    <row r="1136" spans="1:4" x14ac:dyDescent="0.2">
      <c r="A1136" s="1"/>
      <c r="B1136" s="1"/>
      <c r="C1136" s="1"/>
      <c r="D1136" s="1"/>
    </row>
    <row r="1137" spans="1:4" x14ac:dyDescent="0.2">
      <c r="A1137" s="1"/>
      <c r="B1137" s="1"/>
      <c r="C1137" s="1"/>
      <c r="D1137" s="1"/>
    </row>
    <row r="1138" spans="1:4" x14ac:dyDescent="0.2">
      <c r="A1138" s="1"/>
      <c r="B1138" s="1"/>
      <c r="C1138" s="1"/>
      <c r="D1138" s="1"/>
    </row>
    <row r="1139" spans="1:4" x14ac:dyDescent="0.2">
      <c r="A1139" s="1"/>
      <c r="B1139" s="1"/>
      <c r="C1139" s="1"/>
      <c r="D1139" s="1"/>
    </row>
    <row r="1140" spans="1:4" x14ac:dyDescent="0.2">
      <c r="A1140" s="1"/>
      <c r="B1140" s="1"/>
      <c r="C1140" s="1"/>
      <c r="D1140" s="1"/>
    </row>
    <row r="1141" spans="1:4" x14ac:dyDescent="0.2">
      <c r="A1141" s="1"/>
      <c r="B1141" s="1"/>
      <c r="C1141" s="1"/>
      <c r="D1141" s="1"/>
    </row>
    <row r="1142" spans="1:4" x14ac:dyDescent="0.2">
      <c r="A1142" s="1"/>
      <c r="B1142" s="1"/>
      <c r="C1142" s="1"/>
      <c r="D1142" s="1"/>
    </row>
    <row r="1143" spans="1:4" x14ac:dyDescent="0.2">
      <c r="A1143" s="1"/>
      <c r="B1143" s="1"/>
      <c r="C1143" s="1"/>
      <c r="D1143" s="1"/>
    </row>
    <row r="1144" spans="1:4" x14ac:dyDescent="0.2">
      <c r="A1144" s="1"/>
      <c r="B1144" s="1"/>
      <c r="C1144" s="1"/>
      <c r="D1144" s="1"/>
    </row>
  </sheetData>
  <phoneticPr fontId="1" type="noConversion"/>
  <pageMargins left="0.75" right="0.75" top="1" bottom="1" header="0.5" footer="0.5"/>
  <headerFooter alignWithMargins="0">
    <oddHeader>&amp;A</oddHeader>
    <oddFooter>Page &amp;P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28"/>
  <dimension ref="A1:IV1144"/>
  <sheetViews>
    <sheetView workbookViewId="0"/>
  </sheetViews>
  <sheetFormatPr baseColWidth="10" defaultRowHeight="12.75" x14ac:dyDescent="0.2"/>
  <cols>
    <col min="1" max="256" width="9.140625" customWidth="1" collapsed="1"/>
  </cols>
  <sheetData>
    <row r="1" spans="1:5" x14ac:dyDescent="0.2">
      <c r="A1" s="51" t="s">
        <v>52</v>
      </c>
      <c r="B1" s="1"/>
      <c r="C1" s="1"/>
      <c r="D1" s="1"/>
      <c r="E1" s="1"/>
    </row>
    <row r="2" spans="1:5" x14ac:dyDescent="0.2">
      <c r="A2" s="1"/>
      <c r="B2" s="1"/>
      <c r="C2" s="1"/>
      <c r="D2" s="1"/>
      <c r="E2" s="1"/>
    </row>
    <row r="3" spans="1:5" x14ac:dyDescent="0.2">
      <c r="A3" s="1"/>
      <c r="B3" s="1"/>
      <c r="C3" s="1"/>
      <c r="D3" s="1"/>
      <c r="E3" s="1"/>
    </row>
    <row r="4" spans="1:5" x14ac:dyDescent="0.2">
      <c r="A4" s="1"/>
      <c r="B4" s="1"/>
      <c r="C4" s="1"/>
      <c r="D4" s="1"/>
      <c r="E4" s="1"/>
    </row>
    <row r="5" spans="1:5" x14ac:dyDescent="0.2">
      <c r="A5" s="1"/>
      <c r="B5" s="1"/>
      <c r="C5" s="1"/>
      <c r="D5" s="1"/>
      <c r="E5" s="1"/>
    </row>
    <row r="6" spans="1:5" x14ac:dyDescent="0.2">
      <c r="A6" s="1"/>
      <c r="B6" s="1"/>
      <c r="C6" s="1"/>
      <c r="D6" s="1"/>
      <c r="E6" s="1"/>
    </row>
    <row r="7" spans="1:5" x14ac:dyDescent="0.2">
      <c r="A7" s="1"/>
      <c r="B7" s="1"/>
      <c r="C7" s="1"/>
      <c r="D7" s="1"/>
      <c r="E7" s="1"/>
    </row>
    <row r="8" spans="1:5" x14ac:dyDescent="0.2">
      <c r="A8" s="1"/>
      <c r="B8" s="1"/>
      <c r="C8" s="1"/>
      <c r="D8" s="1"/>
      <c r="E8" s="1"/>
    </row>
    <row r="9" spans="1:5" x14ac:dyDescent="0.2">
      <c r="A9" s="1"/>
      <c r="B9" s="1"/>
      <c r="C9" s="1"/>
      <c r="D9" s="1"/>
    </row>
    <row r="10" spans="1:5" x14ac:dyDescent="0.2">
      <c r="A10" s="1"/>
      <c r="B10" s="1"/>
      <c r="C10" s="1"/>
      <c r="D10" s="1"/>
    </row>
    <row r="11" spans="1:5" x14ac:dyDescent="0.2">
      <c r="A11" s="1"/>
      <c r="B11" s="1"/>
      <c r="C11" s="1"/>
      <c r="D11" s="1"/>
    </row>
    <row r="12" spans="1:5" x14ac:dyDescent="0.2">
      <c r="A12" s="1"/>
      <c r="B12" s="1"/>
      <c r="C12" s="1"/>
      <c r="D12" s="1"/>
    </row>
    <row r="13" spans="1:5" x14ac:dyDescent="0.2">
      <c r="A13" s="1"/>
      <c r="B13" s="1"/>
      <c r="C13" s="1"/>
      <c r="D13" s="1"/>
    </row>
    <row r="14" spans="1:5" x14ac:dyDescent="0.2">
      <c r="A14" s="1"/>
      <c r="B14" s="1"/>
      <c r="C14" s="1"/>
      <c r="D14" s="1"/>
    </row>
    <row r="15" spans="1:5" x14ac:dyDescent="0.2">
      <c r="A15" s="1"/>
      <c r="B15" s="1"/>
      <c r="C15" s="1"/>
      <c r="D15" s="1"/>
    </row>
    <row r="16" spans="1:5" x14ac:dyDescent="0.2">
      <c r="A16" s="1"/>
      <c r="B16" s="1"/>
      <c r="C16" s="1"/>
      <c r="D16" s="1"/>
    </row>
    <row r="17" spans="1:4" x14ac:dyDescent="0.2">
      <c r="A17" s="1"/>
      <c r="B17" s="1"/>
      <c r="C17" s="1"/>
      <c r="D17" s="1"/>
    </row>
    <row r="18" spans="1:4" x14ac:dyDescent="0.2">
      <c r="A18" s="1"/>
      <c r="B18" s="1"/>
      <c r="C18" s="1"/>
      <c r="D18" s="1"/>
    </row>
    <row r="19" spans="1:4" x14ac:dyDescent="0.2">
      <c r="A19" s="1"/>
      <c r="B19" s="1"/>
      <c r="C19" s="1"/>
      <c r="D19" s="1"/>
    </row>
    <row r="20" spans="1:4" x14ac:dyDescent="0.2">
      <c r="A20" s="1"/>
      <c r="B20" s="1"/>
      <c r="C20" s="1"/>
      <c r="D20" s="1"/>
    </row>
    <row r="21" spans="1:4" x14ac:dyDescent="0.2">
      <c r="A21" s="1"/>
      <c r="B21" s="1"/>
      <c r="C21" s="1"/>
      <c r="D21" s="1"/>
    </row>
    <row r="22" spans="1:4" x14ac:dyDescent="0.2">
      <c r="A22" s="1"/>
      <c r="B22" s="1"/>
      <c r="C22" s="1"/>
      <c r="D22" s="1"/>
    </row>
    <row r="23" spans="1:4" x14ac:dyDescent="0.2">
      <c r="A23" s="1"/>
      <c r="B23" s="1"/>
      <c r="C23" s="1"/>
      <c r="D23" s="1"/>
    </row>
    <row r="24" spans="1:4" x14ac:dyDescent="0.2">
      <c r="A24" s="1"/>
      <c r="B24" s="1"/>
      <c r="C24" s="1"/>
      <c r="D24" s="1"/>
    </row>
    <row r="25" spans="1:4" x14ac:dyDescent="0.2">
      <c r="A25" s="1"/>
      <c r="B25" s="1"/>
      <c r="C25" s="1"/>
      <c r="D25" s="1"/>
    </row>
    <row r="26" spans="1:4" x14ac:dyDescent="0.2">
      <c r="A26" s="1"/>
      <c r="B26" s="1"/>
      <c r="C26" s="1"/>
      <c r="D26" s="1"/>
    </row>
    <row r="27" spans="1:4" x14ac:dyDescent="0.2">
      <c r="A27" s="1"/>
      <c r="B27" s="1"/>
      <c r="C27" s="1"/>
      <c r="D27" s="1"/>
    </row>
    <row r="28" spans="1:4" x14ac:dyDescent="0.2">
      <c r="A28" s="1"/>
      <c r="B28" s="1"/>
      <c r="C28" s="1"/>
      <c r="D28" s="1"/>
    </row>
    <row r="29" spans="1:4" x14ac:dyDescent="0.2">
      <c r="A29" s="1"/>
      <c r="B29" s="1"/>
      <c r="C29" s="1"/>
      <c r="D29" s="1"/>
    </row>
    <row r="30" spans="1:4" x14ac:dyDescent="0.2">
      <c r="A30" s="1"/>
      <c r="B30" s="1"/>
      <c r="C30" s="1"/>
      <c r="D30" s="1"/>
    </row>
    <row r="31" spans="1:4" x14ac:dyDescent="0.2">
      <c r="A31" s="1"/>
      <c r="B31" s="1"/>
      <c r="C31" s="1"/>
      <c r="D31" s="1"/>
    </row>
    <row r="32" spans="1:4" x14ac:dyDescent="0.2">
      <c r="A32" s="1"/>
      <c r="B32" s="1"/>
      <c r="C32" s="1"/>
      <c r="D32" s="1"/>
    </row>
    <row r="33" spans="1:4" x14ac:dyDescent="0.2">
      <c r="A33" s="1"/>
      <c r="B33" s="1"/>
      <c r="C33" s="1"/>
      <c r="D33" s="1"/>
    </row>
    <row r="34" spans="1:4" x14ac:dyDescent="0.2">
      <c r="A34" s="1"/>
      <c r="B34" s="1"/>
      <c r="C34" s="1"/>
      <c r="D34" s="1"/>
    </row>
    <row r="35" spans="1:4" x14ac:dyDescent="0.2">
      <c r="A35" s="1"/>
      <c r="B35" s="1"/>
      <c r="C35" s="1"/>
      <c r="D35" s="1"/>
    </row>
    <row r="36" spans="1:4" x14ac:dyDescent="0.2">
      <c r="A36" s="1"/>
      <c r="B36" s="1"/>
      <c r="C36" s="1"/>
      <c r="D36" s="1"/>
    </row>
    <row r="37" spans="1:4" x14ac:dyDescent="0.2">
      <c r="A37" s="1"/>
      <c r="B37" s="1"/>
      <c r="C37" s="1"/>
      <c r="D37" s="1"/>
    </row>
    <row r="38" spans="1:4" x14ac:dyDescent="0.2">
      <c r="A38" s="1"/>
      <c r="B38" s="1"/>
      <c r="C38" s="1"/>
      <c r="D38" s="1"/>
    </row>
    <row r="39" spans="1:4" x14ac:dyDescent="0.2">
      <c r="A39" s="1"/>
      <c r="B39" s="1"/>
      <c r="C39" s="1"/>
      <c r="D39" s="1"/>
    </row>
    <row r="40" spans="1:4" x14ac:dyDescent="0.2">
      <c r="A40" s="1"/>
      <c r="B40" s="1"/>
      <c r="C40" s="1"/>
      <c r="D40" s="1"/>
    </row>
    <row r="41" spans="1:4" x14ac:dyDescent="0.2">
      <c r="A41" s="1"/>
      <c r="B41" s="1"/>
      <c r="C41" s="1"/>
      <c r="D41" s="1"/>
    </row>
    <row r="42" spans="1:4" x14ac:dyDescent="0.2">
      <c r="A42" s="1"/>
      <c r="B42" s="1"/>
      <c r="C42" s="1"/>
      <c r="D42" s="1"/>
    </row>
    <row r="43" spans="1:4" x14ac:dyDescent="0.2">
      <c r="A43" s="1"/>
      <c r="B43" s="1"/>
      <c r="C43" s="1"/>
      <c r="D43" s="1"/>
    </row>
    <row r="44" spans="1:4" x14ac:dyDescent="0.2">
      <c r="A44" s="1"/>
      <c r="B44" s="1"/>
      <c r="C44" s="1"/>
      <c r="D44" s="1"/>
    </row>
    <row r="45" spans="1:4" x14ac:dyDescent="0.2">
      <c r="A45" s="1"/>
      <c r="B45" s="1"/>
      <c r="C45" s="1"/>
      <c r="D45" s="1"/>
    </row>
    <row r="46" spans="1:4" x14ac:dyDescent="0.2">
      <c r="A46" s="1"/>
      <c r="B46" s="1"/>
      <c r="C46" s="1"/>
      <c r="D46" s="1"/>
    </row>
    <row r="47" spans="1:4" x14ac:dyDescent="0.2">
      <c r="A47" s="1"/>
      <c r="B47" s="1"/>
      <c r="C47" s="1"/>
      <c r="D47" s="1"/>
    </row>
    <row r="48" spans="1:4" x14ac:dyDescent="0.2">
      <c r="A48" s="1"/>
      <c r="B48" s="1"/>
      <c r="C48" s="1"/>
      <c r="D48" s="1"/>
    </row>
    <row r="49" spans="1:4" x14ac:dyDescent="0.2">
      <c r="A49" s="1"/>
      <c r="B49" s="1"/>
      <c r="C49" s="1"/>
      <c r="D49" s="1"/>
    </row>
    <row r="50" spans="1:4" x14ac:dyDescent="0.2">
      <c r="A50" s="1"/>
      <c r="B50" s="1"/>
      <c r="C50" s="1"/>
      <c r="D50" s="1"/>
    </row>
    <row r="51" spans="1:4" x14ac:dyDescent="0.2">
      <c r="A51" s="1"/>
      <c r="B51" s="1"/>
      <c r="C51" s="1"/>
      <c r="D51" s="1"/>
    </row>
    <row r="52" spans="1:4" x14ac:dyDescent="0.2">
      <c r="A52" s="1"/>
      <c r="B52" s="1"/>
      <c r="C52" s="1"/>
      <c r="D52" s="1"/>
    </row>
    <row r="53" spans="1:4" x14ac:dyDescent="0.2">
      <c r="A53" s="1"/>
      <c r="B53" s="1"/>
      <c r="C53" s="1"/>
      <c r="D53" s="1"/>
    </row>
    <row r="54" spans="1:4" x14ac:dyDescent="0.2">
      <c r="A54" s="1"/>
      <c r="B54" s="1"/>
      <c r="C54" s="1"/>
      <c r="D54" s="1"/>
    </row>
    <row r="55" spans="1:4" x14ac:dyDescent="0.2">
      <c r="A55" s="1"/>
      <c r="B55" s="1"/>
      <c r="C55" s="1"/>
      <c r="D55" s="1"/>
    </row>
    <row r="56" spans="1:4" x14ac:dyDescent="0.2">
      <c r="A56" s="1"/>
      <c r="B56" s="1"/>
      <c r="C56" s="1"/>
      <c r="D56" s="1"/>
    </row>
    <row r="57" spans="1:4" x14ac:dyDescent="0.2">
      <c r="A57" s="1"/>
      <c r="B57" s="1"/>
      <c r="C57" s="1"/>
      <c r="D57" s="1"/>
    </row>
    <row r="58" spans="1:4" x14ac:dyDescent="0.2">
      <c r="A58" s="1"/>
      <c r="B58" s="1"/>
      <c r="C58" s="1"/>
      <c r="D58" s="1"/>
    </row>
    <row r="59" spans="1:4" x14ac:dyDescent="0.2">
      <c r="A59" s="1"/>
      <c r="B59" s="1"/>
      <c r="C59" s="1"/>
      <c r="D59" s="1"/>
    </row>
    <row r="60" spans="1:4" x14ac:dyDescent="0.2">
      <c r="A60" s="1"/>
      <c r="B60" s="1"/>
      <c r="C60" s="1"/>
      <c r="D60" s="1"/>
    </row>
    <row r="61" spans="1:4" x14ac:dyDescent="0.2">
      <c r="A61" s="1"/>
      <c r="B61" s="1"/>
      <c r="C61" s="1"/>
      <c r="D61" s="1"/>
    </row>
    <row r="62" spans="1:4" x14ac:dyDescent="0.2">
      <c r="A62" s="1"/>
      <c r="B62" s="1"/>
      <c r="C62" s="1"/>
      <c r="D62" s="1"/>
    </row>
    <row r="63" spans="1:4" x14ac:dyDescent="0.2">
      <c r="A63" s="1"/>
      <c r="B63" s="1"/>
      <c r="C63" s="1"/>
      <c r="D63" s="1"/>
    </row>
    <row r="64" spans="1:4" x14ac:dyDescent="0.2">
      <c r="A64" s="1"/>
      <c r="B64" s="1"/>
      <c r="C64" s="1"/>
      <c r="D64" s="1"/>
    </row>
    <row r="65" spans="1:4" x14ac:dyDescent="0.2">
      <c r="A65" s="1"/>
      <c r="B65" s="1"/>
      <c r="C65" s="1"/>
      <c r="D65" s="1"/>
    </row>
    <row r="66" spans="1:4" x14ac:dyDescent="0.2">
      <c r="A66" s="1"/>
      <c r="B66" s="1"/>
      <c r="C66" s="1"/>
      <c r="D66" s="1"/>
    </row>
    <row r="67" spans="1:4" x14ac:dyDescent="0.2">
      <c r="A67" s="1"/>
      <c r="B67" s="1"/>
      <c r="C67" s="1"/>
      <c r="D67" s="1"/>
    </row>
    <row r="68" spans="1:4" x14ac:dyDescent="0.2">
      <c r="A68" s="1"/>
      <c r="B68" s="1"/>
      <c r="C68" s="1"/>
      <c r="D68" s="1"/>
    </row>
    <row r="69" spans="1:4" x14ac:dyDescent="0.2">
      <c r="A69" s="1"/>
      <c r="B69" s="1"/>
      <c r="C69" s="1"/>
      <c r="D69" s="1"/>
    </row>
    <row r="70" spans="1:4" x14ac:dyDescent="0.2">
      <c r="A70" s="1"/>
      <c r="B70" s="1"/>
      <c r="C70" s="1"/>
      <c r="D70" s="1"/>
    </row>
    <row r="71" spans="1:4" x14ac:dyDescent="0.2">
      <c r="A71" s="1"/>
      <c r="B71" s="1"/>
      <c r="C71" s="1"/>
      <c r="D71" s="1"/>
    </row>
    <row r="72" spans="1:4" x14ac:dyDescent="0.2">
      <c r="A72" s="1"/>
      <c r="B72" s="1"/>
      <c r="C72" s="1"/>
      <c r="D72" s="1"/>
    </row>
    <row r="73" spans="1:4" x14ac:dyDescent="0.2">
      <c r="A73" s="1"/>
      <c r="B73" s="1"/>
      <c r="C73" s="1"/>
      <c r="D73" s="1"/>
    </row>
    <row r="74" spans="1:4" x14ac:dyDescent="0.2">
      <c r="A74" s="1"/>
      <c r="B74" s="1"/>
      <c r="C74" s="1"/>
      <c r="D74" s="1"/>
    </row>
    <row r="75" spans="1:4" x14ac:dyDescent="0.2">
      <c r="A75" s="1"/>
      <c r="B75" s="1"/>
      <c r="C75" s="1"/>
      <c r="D75" s="1"/>
    </row>
    <row r="76" spans="1:4" x14ac:dyDescent="0.2">
      <c r="A76" s="1"/>
      <c r="B76" s="1"/>
      <c r="C76" s="1"/>
      <c r="D76" s="1"/>
    </row>
    <row r="77" spans="1:4" x14ac:dyDescent="0.2">
      <c r="A77" s="1"/>
      <c r="B77" s="1"/>
      <c r="C77" s="1"/>
      <c r="D77" s="1"/>
    </row>
    <row r="78" spans="1:4" x14ac:dyDescent="0.2">
      <c r="A78" s="1"/>
      <c r="B78" s="1"/>
      <c r="C78" s="1"/>
      <c r="D78" s="1"/>
    </row>
    <row r="79" spans="1:4" x14ac:dyDescent="0.2">
      <c r="A79" s="1"/>
      <c r="B79" s="1"/>
      <c r="C79" s="1"/>
      <c r="D79" s="1"/>
    </row>
    <row r="80" spans="1:4" x14ac:dyDescent="0.2">
      <c r="A80" s="1"/>
      <c r="B80" s="1"/>
      <c r="C80" s="1"/>
      <c r="D80" s="1"/>
    </row>
    <row r="81" spans="1:4" x14ac:dyDescent="0.2">
      <c r="A81" s="1"/>
      <c r="B81" s="1"/>
      <c r="C81" s="1"/>
      <c r="D81" s="1"/>
    </row>
    <row r="82" spans="1:4" x14ac:dyDescent="0.2">
      <c r="A82" s="1"/>
      <c r="B82" s="1"/>
      <c r="C82" s="1"/>
      <c r="D82" s="1"/>
    </row>
    <row r="83" spans="1:4" x14ac:dyDescent="0.2">
      <c r="A83" s="1"/>
      <c r="B83" s="1"/>
      <c r="C83" s="1"/>
      <c r="D83" s="1"/>
    </row>
    <row r="84" spans="1:4" x14ac:dyDescent="0.2">
      <c r="A84" s="1"/>
      <c r="B84" s="1"/>
      <c r="C84" s="1"/>
      <c r="D84" s="1"/>
    </row>
    <row r="85" spans="1:4" x14ac:dyDescent="0.2">
      <c r="A85" s="1"/>
      <c r="B85" s="1"/>
      <c r="C85" s="1"/>
      <c r="D85" s="1"/>
    </row>
    <row r="86" spans="1:4" x14ac:dyDescent="0.2">
      <c r="A86" s="1"/>
      <c r="B86" s="1"/>
      <c r="C86" s="1"/>
      <c r="D86" s="1"/>
    </row>
    <row r="87" spans="1:4" x14ac:dyDescent="0.2">
      <c r="A87" s="1"/>
      <c r="B87" s="1"/>
      <c r="C87" s="1"/>
      <c r="D87" s="1"/>
    </row>
    <row r="88" spans="1:4" x14ac:dyDescent="0.2">
      <c r="A88" s="1"/>
      <c r="B88" s="1"/>
      <c r="C88" s="1"/>
      <c r="D88" s="1"/>
    </row>
    <row r="89" spans="1:4" x14ac:dyDescent="0.2">
      <c r="A89" s="1"/>
      <c r="B89" s="1"/>
      <c r="C89" s="1"/>
      <c r="D89" s="1"/>
    </row>
    <row r="90" spans="1:4" x14ac:dyDescent="0.2">
      <c r="A90" s="1"/>
      <c r="B90" s="1"/>
      <c r="C90" s="1"/>
      <c r="D90" s="1"/>
    </row>
    <row r="91" spans="1:4" x14ac:dyDescent="0.2">
      <c r="A91" s="1"/>
      <c r="B91" s="1"/>
      <c r="C91" s="1"/>
      <c r="D91" s="1"/>
    </row>
    <row r="92" spans="1:4" x14ac:dyDescent="0.2">
      <c r="A92" s="1"/>
      <c r="B92" s="1"/>
      <c r="C92" s="1"/>
      <c r="D92" s="1"/>
    </row>
    <row r="93" spans="1:4" x14ac:dyDescent="0.2">
      <c r="A93" s="1"/>
      <c r="B93" s="1"/>
      <c r="C93" s="1"/>
      <c r="D93" s="1"/>
    </row>
    <row r="94" spans="1:4" x14ac:dyDescent="0.2">
      <c r="A94" s="1"/>
      <c r="B94" s="1"/>
      <c r="C94" s="1"/>
      <c r="D94" s="1"/>
    </row>
    <row r="95" spans="1:4" x14ac:dyDescent="0.2">
      <c r="A95" s="1"/>
      <c r="B95" s="1"/>
      <c r="C95" s="1"/>
      <c r="D95" s="1"/>
    </row>
    <row r="96" spans="1:4" x14ac:dyDescent="0.2">
      <c r="A96" s="1"/>
      <c r="B96" s="1"/>
      <c r="C96" s="1"/>
      <c r="D96" s="1"/>
    </row>
    <row r="97" spans="1:4" x14ac:dyDescent="0.2">
      <c r="A97" s="1"/>
      <c r="B97" s="1"/>
      <c r="C97" s="1"/>
      <c r="D97" s="1"/>
    </row>
    <row r="98" spans="1:4" x14ac:dyDescent="0.2">
      <c r="A98" s="1"/>
      <c r="B98" s="1"/>
      <c r="C98" s="1"/>
      <c r="D98" s="1"/>
    </row>
    <row r="99" spans="1:4" x14ac:dyDescent="0.2">
      <c r="A99" s="1"/>
      <c r="B99" s="1"/>
      <c r="C99" s="1"/>
      <c r="D99" s="1"/>
    </row>
    <row r="100" spans="1:4" x14ac:dyDescent="0.2">
      <c r="A100" s="1"/>
      <c r="B100" s="1"/>
      <c r="C100" s="1"/>
      <c r="D100" s="1"/>
    </row>
    <row r="101" spans="1:4" x14ac:dyDescent="0.2">
      <c r="A101" s="1"/>
      <c r="B101" s="1"/>
      <c r="C101" s="1"/>
      <c r="D101" s="1"/>
    </row>
    <row r="102" spans="1:4" x14ac:dyDescent="0.2">
      <c r="A102" s="1"/>
      <c r="B102" s="1"/>
      <c r="C102" s="1"/>
      <c r="D102" s="1"/>
    </row>
    <row r="103" spans="1:4" x14ac:dyDescent="0.2">
      <c r="A103" s="1"/>
      <c r="B103" s="1"/>
      <c r="C103" s="1"/>
      <c r="D103" s="1"/>
    </row>
    <row r="104" spans="1:4" x14ac:dyDescent="0.2">
      <c r="A104" s="1"/>
      <c r="B104" s="1"/>
      <c r="C104" s="1"/>
      <c r="D104" s="1"/>
    </row>
    <row r="105" spans="1:4" x14ac:dyDescent="0.2">
      <c r="A105" s="1"/>
      <c r="B105" s="1"/>
      <c r="C105" s="1"/>
      <c r="D105" s="1"/>
    </row>
    <row r="106" spans="1:4" x14ac:dyDescent="0.2">
      <c r="A106" s="1"/>
      <c r="B106" s="1"/>
      <c r="C106" s="1"/>
      <c r="D106" s="1"/>
    </row>
    <row r="107" spans="1:4" x14ac:dyDescent="0.2">
      <c r="A107" s="1"/>
      <c r="B107" s="1"/>
      <c r="C107" s="1"/>
      <c r="D107" s="1"/>
    </row>
    <row r="108" spans="1:4" x14ac:dyDescent="0.2">
      <c r="A108" s="1"/>
      <c r="B108" s="1"/>
      <c r="C108" s="1"/>
      <c r="D108" s="1"/>
    </row>
    <row r="109" spans="1:4" x14ac:dyDescent="0.2">
      <c r="A109" s="1"/>
      <c r="B109" s="1"/>
      <c r="C109" s="1"/>
      <c r="D109" s="1"/>
    </row>
    <row r="110" spans="1:4" x14ac:dyDescent="0.2">
      <c r="A110" s="1"/>
      <c r="B110" s="1"/>
      <c r="C110" s="1"/>
      <c r="D110" s="1"/>
    </row>
    <row r="111" spans="1:4" x14ac:dyDescent="0.2">
      <c r="A111" s="1"/>
      <c r="B111" s="1"/>
      <c r="C111" s="1"/>
      <c r="D111" s="1"/>
    </row>
    <row r="112" spans="1:4" x14ac:dyDescent="0.2">
      <c r="A112" s="1"/>
      <c r="B112" s="1"/>
      <c r="C112" s="1"/>
      <c r="D112" s="1"/>
    </row>
    <row r="113" spans="1:4" x14ac:dyDescent="0.2">
      <c r="A113" s="1"/>
      <c r="B113" s="1"/>
      <c r="C113" s="1"/>
      <c r="D113" s="1"/>
    </row>
    <row r="114" spans="1:4" x14ac:dyDescent="0.2">
      <c r="A114" s="1"/>
      <c r="B114" s="1"/>
      <c r="C114" s="1"/>
      <c r="D114" s="1"/>
    </row>
    <row r="115" spans="1:4" x14ac:dyDescent="0.2">
      <c r="A115" s="1"/>
      <c r="B115" s="1"/>
      <c r="C115" s="1"/>
      <c r="D115" s="1"/>
    </row>
    <row r="116" spans="1:4" x14ac:dyDescent="0.2">
      <c r="A116" s="1"/>
      <c r="B116" s="1"/>
      <c r="C116" s="1"/>
      <c r="D116" s="1"/>
    </row>
    <row r="117" spans="1:4" x14ac:dyDescent="0.2">
      <c r="A117" s="1"/>
      <c r="B117" s="1"/>
      <c r="C117" s="1"/>
      <c r="D117" s="1"/>
    </row>
    <row r="118" spans="1:4" x14ac:dyDescent="0.2">
      <c r="A118" s="1"/>
      <c r="B118" s="1"/>
      <c r="C118" s="1"/>
      <c r="D118" s="1"/>
    </row>
    <row r="119" spans="1:4" x14ac:dyDescent="0.2">
      <c r="A119" s="1"/>
      <c r="B119" s="1"/>
      <c r="C119" s="1"/>
      <c r="D119" s="1"/>
    </row>
    <row r="120" spans="1:4" x14ac:dyDescent="0.2">
      <c r="A120" s="1"/>
      <c r="B120" s="1"/>
      <c r="C120" s="1"/>
      <c r="D120" s="1"/>
    </row>
    <row r="121" spans="1:4" x14ac:dyDescent="0.2">
      <c r="A121" s="1"/>
      <c r="B121" s="1"/>
      <c r="C121" s="1"/>
      <c r="D121" s="1"/>
    </row>
    <row r="122" spans="1:4" x14ac:dyDescent="0.2">
      <c r="A122" s="1"/>
      <c r="B122" s="1"/>
      <c r="C122" s="1"/>
      <c r="D122" s="1"/>
    </row>
    <row r="123" spans="1:4" x14ac:dyDescent="0.2">
      <c r="A123" s="1"/>
      <c r="B123" s="1"/>
      <c r="C123" s="1"/>
      <c r="D123" s="1"/>
    </row>
    <row r="124" spans="1:4" x14ac:dyDescent="0.2">
      <c r="A124" s="1"/>
      <c r="B124" s="1"/>
      <c r="C124" s="1"/>
      <c r="D124" s="1"/>
    </row>
    <row r="125" spans="1:4" x14ac:dyDescent="0.2">
      <c r="A125" s="1"/>
      <c r="B125" s="1"/>
      <c r="C125" s="1"/>
      <c r="D125" s="1"/>
    </row>
    <row r="126" spans="1:4" x14ac:dyDescent="0.2">
      <c r="A126" s="1"/>
      <c r="B126" s="1"/>
      <c r="C126" s="1"/>
      <c r="D126" s="1"/>
    </row>
    <row r="127" spans="1:4" x14ac:dyDescent="0.2">
      <c r="A127" s="1"/>
      <c r="B127" s="1"/>
      <c r="C127" s="1"/>
      <c r="D127" s="1"/>
    </row>
    <row r="128" spans="1:4" x14ac:dyDescent="0.2">
      <c r="A128" s="1"/>
      <c r="B128" s="1"/>
      <c r="C128" s="1"/>
      <c r="D128" s="1"/>
    </row>
    <row r="129" spans="1:4" x14ac:dyDescent="0.2">
      <c r="A129" s="1"/>
      <c r="B129" s="1"/>
      <c r="C129" s="1"/>
      <c r="D129" s="1"/>
    </row>
    <row r="130" spans="1:4" x14ac:dyDescent="0.2">
      <c r="A130" s="1"/>
      <c r="B130" s="1"/>
      <c r="C130" s="1"/>
      <c r="D130" s="1"/>
    </row>
    <row r="131" spans="1:4" x14ac:dyDescent="0.2">
      <c r="A131" s="1"/>
      <c r="B131" s="1"/>
      <c r="C131" s="1"/>
      <c r="D131" s="1"/>
    </row>
    <row r="132" spans="1:4" x14ac:dyDescent="0.2">
      <c r="A132" s="1"/>
      <c r="B132" s="1"/>
      <c r="C132" s="1"/>
      <c r="D132" s="1"/>
    </row>
    <row r="133" spans="1:4" x14ac:dyDescent="0.2">
      <c r="A133" s="1"/>
      <c r="B133" s="1"/>
      <c r="C133" s="1"/>
      <c r="D133" s="1"/>
    </row>
    <row r="134" spans="1:4" x14ac:dyDescent="0.2">
      <c r="A134" s="1"/>
      <c r="B134" s="1"/>
      <c r="C134" s="1"/>
      <c r="D134" s="1"/>
    </row>
    <row r="135" spans="1:4" x14ac:dyDescent="0.2">
      <c r="A135" s="1"/>
      <c r="B135" s="1"/>
      <c r="C135" s="1"/>
      <c r="D135" s="1"/>
    </row>
    <row r="136" spans="1:4" x14ac:dyDescent="0.2">
      <c r="A136" s="1"/>
      <c r="B136" s="1"/>
      <c r="C136" s="1"/>
      <c r="D136" s="1"/>
    </row>
    <row r="137" spans="1:4" x14ac:dyDescent="0.2">
      <c r="A137" s="1"/>
      <c r="B137" s="1"/>
      <c r="C137" s="1"/>
      <c r="D137" s="1"/>
    </row>
    <row r="138" spans="1:4" x14ac:dyDescent="0.2">
      <c r="A138" s="1"/>
      <c r="B138" s="1"/>
      <c r="C138" s="1"/>
      <c r="D138" s="1"/>
    </row>
    <row r="139" spans="1:4" x14ac:dyDescent="0.2">
      <c r="A139" s="1"/>
      <c r="B139" s="1"/>
      <c r="C139" s="1"/>
      <c r="D139" s="1"/>
    </row>
    <row r="140" spans="1:4" x14ac:dyDescent="0.2">
      <c r="A140" s="1"/>
      <c r="B140" s="1"/>
      <c r="C140" s="1"/>
      <c r="D140" s="1"/>
    </row>
    <row r="141" spans="1:4" x14ac:dyDescent="0.2">
      <c r="A141" s="1"/>
      <c r="B141" s="1"/>
      <c r="C141" s="1"/>
      <c r="D141" s="1"/>
    </row>
    <row r="142" spans="1:4" x14ac:dyDescent="0.2">
      <c r="A142" s="1"/>
      <c r="B142" s="1"/>
      <c r="C142" s="1"/>
      <c r="D142" s="1"/>
    </row>
    <row r="143" spans="1:4" x14ac:dyDescent="0.2">
      <c r="A143" s="1"/>
      <c r="B143" s="1"/>
      <c r="C143" s="1"/>
      <c r="D143" s="1"/>
    </row>
    <row r="144" spans="1:4" x14ac:dyDescent="0.2">
      <c r="A144" s="1"/>
      <c r="B144" s="1"/>
      <c r="C144" s="1"/>
      <c r="D144" s="1"/>
    </row>
    <row r="145" spans="1:4" x14ac:dyDescent="0.2">
      <c r="A145" s="1"/>
      <c r="B145" s="1"/>
      <c r="C145" s="1"/>
      <c r="D145" s="1"/>
    </row>
    <row r="146" spans="1:4" x14ac:dyDescent="0.2">
      <c r="A146" s="1"/>
      <c r="B146" s="1"/>
      <c r="C146" s="1"/>
      <c r="D146" s="1"/>
    </row>
    <row r="147" spans="1:4" x14ac:dyDescent="0.2">
      <c r="A147" s="1"/>
      <c r="B147" s="1"/>
      <c r="C147" s="1"/>
      <c r="D147" s="1"/>
    </row>
    <row r="148" spans="1:4" x14ac:dyDescent="0.2">
      <c r="A148" s="1"/>
      <c r="B148" s="1"/>
      <c r="C148" s="1"/>
      <c r="D148" s="1"/>
    </row>
    <row r="149" spans="1:4" x14ac:dyDescent="0.2">
      <c r="A149" s="1"/>
      <c r="B149" s="1"/>
      <c r="C149" s="1"/>
      <c r="D149" s="1"/>
    </row>
    <row r="150" spans="1:4" x14ac:dyDescent="0.2">
      <c r="A150" s="1"/>
      <c r="B150" s="1"/>
      <c r="C150" s="1"/>
      <c r="D150" s="1"/>
    </row>
    <row r="151" spans="1:4" x14ac:dyDescent="0.2">
      <c r="A151" s="1"/>
      <c r="B151" s="1"/>
      <c r="C151" s="1"/>
      <c r="D151" s="1"/>
    </row>
    <row r="152" spans="1:4" x14ac:dyDescent="0.2">
      <c r="A152" s="1"/>
      <c r="B152" s="1"/>
      <c r="C152" s="1"/>
      <c r="D152" s="1"/>
    </row>
    <row r="153" spans="1:4" x14ac:dyDescent="0.2">
      <c r="A153" s="1"/>
      <c r="B153" s="1"/>
      <c r="C153" s="1"/>
      <c r="D153" s="1"/>
    </row>
    <row r="154" spans="1:4" x14ac:dyDescent="0.2">
      <c r="A154" s="1"/>
      <c r="B154" s="1"/>
      <c r="C154" s="1"/>
      <c r="D154" s="1"/>
    </row>
    <row r="155" spans="1:4" x14ac:dyDescent="0.2">
      <c r="A155" s="1"/>
      <c r="B155" s="1"/>
      <c r="C155" s="1"/>
      <c r="D155" s="1"/>
    </row>
    <row r="156" spans="1:4" x14ac:dyDescent="0.2">
      <c r="A156" s="1"/>
      <c r="B156" s="1"/>
      <c r="C156" s="1"/>
      <c r="D156" s="1"/>
    </row>
    <row r="157" spans="1:4" x14ac:dyDescent="0.2">
      <c r="A157" s="1"/>
      <c r="B157" s="1"/>
      <c r="C157" s="1"/>
      <c r="D157" s="1"/>
    </row>
    <row r="158" spans="1:4" x14ac:dyDescent="0.2">
      <c r="A158" s="1"/>
      <c r="B158" s="1"/>
      <c r="C158" s="1"/>
      <c r="D158" s="1"/>
    </row>
    <row r="159" spans="1:4" x14ac:dyDescent="0.2">
      <c r="A159" s="1"/>
      <c r="B159" s="1"/>
      <c r="C159" s="1"/>
      <c r="D159" s="1"/>
    </row>
    <row r="160" spans="1:4" x14ac:dyDescent="0.2">
      <c r="A160" s="1"/>
      <c r="B160" s="1"/>
      <c r="C160" s="1"/>
      <c r="D160" s="1"/>
    </row>
    <row r="161" spans="1:4" x14ac:dyDescent="0.2">
      <c r="A161" s="1"/>
      <c r="B161" s="1"/>
      <c r="C161" s="1"/>
      <c r="D161" s="1"/>
    </row>
    <row r="162" spans="1:4" x14ac:dyDescent="0.2">
      <c r="A162" s="1"/>
      <c r="B162" s="1"/>
      <c r="C162" s="1"/>
      <c r="D162" s="1"/>
    </row>
    <row r="163" spans="1:4" x14ac:dyDescent="0.2">
      <c r="A163" s="1"/>
      <c r="B163" s="1"/>
      <c r="C163" s="1"/>
      <c r="D163" s="1"/>
    </row>
    <row r="164" spans="1:4" x14ac:dyDescent="0.2">
      <c r="A164" s="1"/>
      <c r="B164" s="1"/>
      <c r="C164" s="1"/>
      <c r="D164" s="1"/>
    </row>
    <row r="165" spans="1:4" x14ac:dyDescent="0.2">
      <c r="A165" s="1"/>
      <c r="B165" s="1"/>
      <c r="C165" s="1"/>
      <c r="D165" s="1"/>
    </row>
    <row r="166" spans="1:4" x14ac:dyDescent="0.2">
      <c r="A166" s="1"/>
      <c r="B166" s="1"/>
      <c r="C166" s="1"/>
      <c r="D166" s="1"/>
    </row>
    <row r="167" spans="1:4" x14ac:dyDescent="0.2">
      <c r="A167" s="1"/>
      <c r="B167" s="1"/>
      <c r="C167" s="1"/>
      <c r="D167" s="1"/>
    </row>
    <row r="168" spans="1:4" x14ac:dyDescent="0.2">
      <c r="A168" s="1"/>
      <c r="B168" s="1"/>
      <c r="C168" s="1"/>
      <c r="D168" s="1"/>
    </row>
    <row r="169" spans="1:4" x14ac:dyDescent="0.2">
      <c r="A169" s="1"/>
      <c r="B169" s="1"/>
      <c r="C169" s="1"/>
      <c r="D169" s="1"/>
    </row>
    <row r="170" spans="1:4" x14ac:dyDescent="0.2">
      <c r="A170" s="1"/>
      <c r="B170" s="1"/>
      <c r="C170" s="1"/>
      <c r="D170" s="1"/>
    </row>
    <row r="171" spans="1:4" x14ac:dyDescent="0.2">
      <c r="A171" s="1"/>
      <c r="B171" s="1"/>
      <c r="C171" s="1"/>
      <c r="D171" s="1"/>
    </row>
    <row r="172" spans="1:4" x14ac:dyDescent="0.2">
      <c r="A172" s="1"/>
      <c r="B172" s="1"/>
      <c r="C172" s="1"/>
      <c r="D172" s="1"/>
    </row>
    <row r="173" spans="1:4" x14ac:dyDescent="0.2">
      <c r="A173" s="1"/>
      <c r="B173" s="1"/>
      <c r="C173" s="1"/>
      <c r="D173" s="1"/>
    </row>
    <row r="174" spans="1:4" x14ac:dyDescent="0.2">
      <c r="A174" s="1"/>
      <c r="B174" s="1"/>
      <c r="C174" s="1"/>
      <c r="D174" s="1"/>
    </row>
    <row r="175" spans="1:4" x14ac:dyDescent="0.2">
      <c r="A175" s="1"/>
      <c r="B175" s="1"/>
      <c r="C175" s="1"/>
      <c r="D175" s="1"/>
    </row>
    <row r="176" spans="1:4" x14ac:dyDescent="0.2">
      <c r="A176" s="1"/>
      <c r="B176" s="1"/>
      <c r="C176" s="1"/>
      <c r="D176" s="1"/>
    </row>
    <row r="177" spans="1:4" x14ac:dyDescent="0.2">
      <c r="A177" s="1"/>
      <c r="B177" s="1"/>
      <c r="C177" s="1"/>
      <c r="D177" s="1"/>
    </row>
    <row r="178" spans="1:4" x14ac:dyDescent="0.2">
      <c r="A178" s="1"/>
      <c r="B178" s="1"/>
      <c r="C178" s="1"/>
      <c r="D178" s="1"/>
    </row>
    <row r="179" spans="1:4" x14ac:dyDescent="0.2">
      <c r="A179" s="1"/>
      <c r="B179" s="1"/>
      <c r="C179" s="1"/>
      <c r="D179" s="1"/>
    </row>
    <row r="180" spans="1:4" x14ac:dyDescent="0.2">
      <c r="A180" s="1"/>
      <c r="B180" s="1"/>
      <c r="C180" s="1"/>
      <c r="D180" s="1"/>
    </row>
    <row r="181" spans="1:4" x14ac:dyDescent="0.2">
      <c r="A181" s="1"/>
      <c r="B181" s="1"/>
      <c r="C181" s="1"/>
      <c r="D181" s="1"/>
    </row>
    <row r="182" spans="1:4" x14ac:dyDescent="0.2">
      <c r="A182" s="1"/>
      <c r="B182" s="1"/>
      <c r="C182" s="1"/>
      <c r="D182" s="1"/>
    </row>
    <row r="183" spans="1:4" x14ac:dyDescent="0.2">
      <c r="A183" s="1"/>
      <c r="B183" s="1"/>
      <c r="C183" s="1"/>
      <c r="D183" s="1"/>
    </row>
    <row r="184" spans="1:4" x14ac:dyDescent="0.2">
      <c r="A184" s="1"/>
      <c r="B184" s="1"/>
      <c r="C184" s="1"/>
      <c r="D184" s="1"/>
    </row>
    <row r="185" spans="1:4" x14ac:dyDescent="0.2">
      <c r="A185" s="1"/>
      <c r="B185" s="1"/>
      <c r="C185" s="1"/>
      <c r="D185" s="1"/>
    </row>
    <row r="186" spans="1:4" x14ac:dyDescent="0.2">
      <c r="A186" s="1"/>
      <c r="B186" s="1"/>
      <c r="C186" s="1"/>
      <c r="D186" s="1"/>
    </row>
    <row r="187" spans="1:4" x14ac:dyDescent="0.2">
      <c r="A187" s="1"/>
      <c r="B187" s="1"/>
      <c r="C187" s="1"/>
      <c r="D187" s="1"/>
    </row>
    <row r="188" spans="1:4" x14ac:dyDescent="0.2">
      <c r="A188" s="1"/>
      <c r="B188" s="1"/>
      <c r="C188" s="1"/>
      <c r="D188" s="1"/>
    </row>
    <row r="189" spans="1:4" x14ac:dyDescent="0.2">
      <c r="A189" s="1"/>
      <c r="B189" s="1"/>
      <c r="C189" s="1"/>
      <c r="D189" s="1"/>
    </row>
    <row r="190" spans="1:4" x14ac:dyDescent="0.2">
      <c r="A190" s="1"/>
      <c r="B190" s="1"/>
      <c r="C190" s="1"/>
      <c r="D190" s="1"/>
    </row>
    <row r="191" spans="1:4" x14ac:dyDescent="0.2">
      <c r="A191" s="1"/>
      <c r="B191" s="1"/>
      <c r="C191" s="1"/>
      <c r="D191" s="1"/>
    </row>
    <row r="192" spans="1:4" x14ac:dyDescent="0.2">
      <c r="A192" s="1"/>
      <c r="B192" s="1"/>
      <c r="C192" s="1"/>
      <c r="D192" s="1"/>
    </row>
    <row r="193" spans="1:4" x14ac:dyDescent="0.2">
      <c r="A193" s="1"/>
      <c r="B193" s="1"/>
      <c r="C193" s="1"/>
      <c r="D193" s="1"/>
    </row>
    <row r="194" spans="1:4" x14ac:dyDescent="0.2">
      <c r="A194" s="1"/>
      <c r="B194" s="1"/>
      <c r="C194" s="1"/>
      <c r="D194" s="1"/>
    </row>
    <row r="195" spans="1:4" x14ac:dyDescent="0.2">
      <c r="A195" s="1"/>
      <c r="B195" s="1"/>
      <c r="C195" s="1"/>
      <c r="D195" s="1"/>
    </row>
    <row r="196" spans="1:4" x14ac:dyDescent="0.2">
      <c r="A196" s="1"/>
      <c r="B196" s="1"/>
      <c r="C196" s="1"/>
      <c r="D196" s="1"/>
    </row>
    <row r="197" spans="1:4" x14ac:dyDescent="0.2">
      <c r="A197" s="1"/>
      <c r="B197" s="1"/>
      <c r="C197" s="1"/>
      <c r="D197" s="1"/>
    </row>
    <row r="198" spans="1:4" x14ac:dyDescent="0.2">
      <c r="A198" s="1"/>
      <c r="B198" s="1"/>
      <c r="C198" s="1"/>
      <c r="D198" s="1"/>
    </row>
    <row r="199" spans="1:4" x14ac:dyDescent="0.2">
      <c r="A199" s="1"/>
      <c r="B199" s="1"/>
      <c r="C199" s="1"/>
      <c r="D199" s="1"/>
    </row>
    <row r="200" spans="1:4" x14ac:dyDescent="0.2">
      <c r="A200" s="1"/>
      <c r="B200" s="1"/>
      <c r="C200" s="1"/>
      <c r="D200" s="1"/>
    </row>
    <row r="201" spans="1:4" x14ac:dyDescent="0.2">
      <c r="A201" s="1"/>
      <c r="B201" s="1"/>
      <c r="C201" s="1"/>
      <c r="D201" s="1"/>
    </row>
    <row r="202" spans="1:4" x14ac:dyDescent="0.2">
      <c r="A202" s="1"/>
      <c r="B202" s="1"/>
      <c r="C202" s="1"/>
      <c r="D202" s="1"/>
    </row>
    <row r="203" spans="1:4" x14ac:dyDescent="0.2">
      <c r="A203" s="1"/>
      <c r="B203" s="1"/>
      <c r="C203" s="1"/>
      <c r="D203" s="1"/>
    </row>
    <row r="204" spans="1:4" x14ac:dyDescent="0.2">
      <c r="A204" s="1"/>
      <c r="B204" s="1"/>
      <c r="C204" s="1"/>
      <c r="D204" s="1"/>
    </row>
    <row r="205" spans="1:4" x14ac:dyDescent="0.2">
      <c r="A205" s="1"/>
      <c r="B205" s="1"/>
      <c r="C205" s="1"/>
      <c r="D205" s="1"/>
    </row>
    <row r="206" spans="1:4" x14ac:dyDescent="0.2">
      <c r="A206" s="1"/>
      <c r="B206" s="1"/>
      <c r="C206" s="1"/>
      <c r="D206" s="1"/>
    </row>
    <row r="207" spans="1:4" x14ac:dyDescent="0.2">
      <c r="A207" s="1"/>
      <c r="B207" s="1"/>
      <c r="C207" s="1"/>
      <c r="D207" s="1"/>
    </row>
    <row r="208" spans="1:4" x14ac:dyDescent="0.2">
      <c r="A208" s="1"/>
      <c r="B208" s="1"/>
      <c r="C208" s="1"/>
      <c r="D208" s="1"/>
    </row>
    <row r="209" spans="1:4" x14ac:dyDescent="0.2">
      <c r="A209" s="1"/>
      <c r="B209" s="1"/>
      <c r="C209" s="1"/>
      <c r="D209" s="1"/>
    </row>
    <row r="210" spans="1:4" x14ac:dyDescent="0.2">
      <c r="A210" s="1"/>
      <c r="B210" s="1"/>
      <c r="C210" s="1"/>
      <c r="D210" s="1"/>
    </row>
    <row r="211" spans="1:4" x14ac:dyDescent="0.2">
      <c r="A211" s="1"/>
      <c r="B211" s="1"/>
      <c r="C211" s="1"/>
      <c r="D211" s="1"/>
    </row>
    <row r="212" spans="1:4" x14ac:dyDescent="0.2">
      <c r="A212" s="1"/>
      <c r="B212" s="1"/>
      <c r="C212" s="1"/>
      <c r="D212" s="1"/>
    </row>
    <row r="213" spans="1:4" x14ac:dyDescent="0.2">
      <c r="A213" s="1"/>
      <c r="B213" s="1"/>
      <c r="C213" s="1"/>
      <c r="D213" s="1"/>
    </row>
    <row r="214" spans="1:4" x14ac:dyDescent="0.2">
      <c r="A214" s="1"/>
      <c r="B214" s="1"/>
      <c r="C214" s="1"/>
      <c r="D214" s="1"/>
    </row>
    <row r="215" spans="1:4" x14ac:dyDescent="0.2">
      <c r="A215" s="1"/>
      <c r="B215" s="1"/>
      <c r="C215" s="1"/>
      <c r="D215" s="1"/>
    </row>
    <row r="216" spans="1:4" x14ac:dyDescent="0.2">
      <c r="A216" s="1"/>
      <c r="B216" s="1"/>
      <c r="C216" s="1"/>
      <c r="D216" s="1"/>
    </row>
    <row r="217" spans="1:4" x14ac:dyDescent="0.2">
      <c r="A217" s="1"/>
      <c r="B217" s="1"/>
      <c r="C217" s="1"/>
      <c r="D217" s="1"/>
    </row>
    <row r="218" spans="1:4" x14ac:dyDescent="0.2">
      <c r="A218" s="1"/>
      <c r="B218" s="1"/>
      <c r="C218" s="1"/>
      <c r="D218" s="1"/>
    </row>
    <row r="219" spans="1:4" x14ac:dyDescent="0.2">
      <c r="A219" s="1"/>
      <c r="B219" s="1"/>
      <c r="C219" s="1"/>
      <c r="D219" s="1"/>
    </row>
    <row r="220" spans="1:4" x14ac:dyDescent="0.2">
      <c r="A220" s="1"/>
      <c r="B220" s="1"/>
      <c r="C220" s="1"/>
      <c r="D220" s="1"/>
    </row>
    <row r="221" spans="1:4" x14ac:dyDescent="0.2">
      <c r="A221" s="1"/>
      <c r="B221" s="1"/>
      <c r="C221" s="1"/>
      <c r="D221" s="1"/>
    </row>
    <row r="222" spans="1:4" x14ac:dyDescent="0.2">
      <c r="A222" s="1"/>
      <c r="B222" s="1"/>
      <c r="C222" s="1"/>
      <c r="D222" s="1"/>
    </row>
    <row r="223" spans="1:4" x14ac:dyDescent="0.2">
      <c r="A223" s="1"/>
      <c r="B223" s="1"/>
      <c r="C223" s="1"/>
      <c r="D223" s="1"/>
    </row>
    <row r="224" spans="1:4" x14ac:dyDescent="0.2">
      <c r="A224" s="1"/>
      <c r="B224" s="1"/>
      <c r="C224" s="1"/>
      <c r="D224" s="1"/>
    </row>
    <row r="225" spans="1:4" x14ac:dyDescent="0.2">
      <c r="A225" s="1"/>
      <c r="B225" s="1"/>
      <c r="C225" s="1"/>
      <c r="D225" s="1"/>
    </row>
    <row r="226" spans="1:4" x14ac:dyDescent="0.2">
      <c r="A226" s="1"/>
      <c r="B226" s="1"/>
      <c r="C226" s="1"/>
      <c r="D226" s="1"/>
    </row>
    <row r="227" spans="1:4" x14ac:dyDescent="0.2">
      <c r="A227" s="1"/>
      <c r="B227" s="1"/>
      <c r="C227" s="1"/>
      <c r="D227" s="1"/>
    </row>
    <row r="228" spans="1:4" x14ac:dyDescent="0.2">
      <c r="A228" s="1"/>
      <c r="B228" s="1"/>
      <c r="C228" s="1"/>
      <c r="D228" s="1"/>
    </row>
    <row r="229" spans="1:4" x14ac:dyDescent="0.2">
      <c r="A229" s="1"/>
      <c r="B229" s="1"/>
      <c r="C229" s="1"/>
      <c r="D229" s="1"/>
    </row>
    <row r="230" spans="1:4" x14ac:dyDescent="0.2">
      <c r="A230" s="1"/>
      <c r="B230" s="1"/>
      <c r="C230" s="1"/>
      <c r="D230" s="1"/>
    </row>
    <row r="231" spans="1:4" x14ac:dyDescent="0.2">
      <c r="A231" s="1"/>
      <c r="B231" s="1"/>
      <c r="C231" s="1"/>
      <c r="D231" s="1"/>
    </row>
    <row r="232" spans="1:4" x14ac:dyDescent="0.2">
      <c r="A232" s="1"/>
      <c r="B232" s="1"/>
      <c r="C232" s="1"/>
      <c r="D232" s="1"/>
    </row>
    <row r="233" spans="1:4" x14ac:dyDescent="0.2">
      <c r="A233" s="1"/>
      <c r="B233" s="1"/>
      <c r="C233" s="1"/>
      <c r="D233" s="1"/>
    </row>
    <row r="234" spans="1:4" x14ac:dyDescent="0.2">
      <c r="A234" s="1"/>
      <c r="B234" s="1"/>
      <c r="C234" s="1"/>
      <c r="D234" s="1"/>
    </row>
    <row r="235" spans="1:4" x14ac:dyDescent="0.2">
      <c r="A235" s="1"/>
      <c r="B235" s="1"/>
      <c r="C235" s="1"/>
      <c r="D235" s="1"/>
    </row>
    <row r="236" spans="1:4" x14ac:dyDescent="0.2">
      <c r="A236" s="1"/>
      <c r="B236" s="1"/>
      <c r="C236" s="1"/>
      <c r="D236" s="1"/>
    </row>
    <row r="237" spans="1:4" x14ac:dyDescent="0.2">
      <c r="A237" s="1"/>
      <c r="B237" s="1"/>
      <c r="C237" s="1"/>
      <c r="D237" s="1"/>
    </row>
    <row r="238" spans="1:4" x14ac:dyDescent="0.2">
      <c r="A238" s="1"/>
      <c r="B238" s="1"/>
      <c r="C238" s="1"/>
      <c r="D238" s="1"/>
    </row>
    <row r="239" spans="1:4" x14ac:dyDescent="0.2">
      <c r="A239" s="1"/>
      <c r="B239" s="1"/>
      <c r="C239" s="1"/>
      <c r="D239" s="1"/>
    </row>
    <row r="240" spans="1:4" x14ac:dyDescent="0.2">
      <c r="A240" s="1"/>
      <c r="B240" s="1"/>
      <c r="C240" s="1"/>
      <c r="D240" s="1"/>
    </row>
    <row r="241" spans="1:4" x14ac:dyDescent="0.2">
      <c r="A241" s="1"/>
      <c r="B241" s="1"/>
      <c r="C241" s="1"/>
      <c r="D241" s="1"/>
    </row>
    <row r="242" spans="1:4" x14ac:dyDescent="0.2">
      <c r="A242" s="1"/>
      <c r="B242" s="1"/>
      <c r="C242" s="1"/>
      <c r="D242" s="1"/>
    </row>
    <row r="243" spans="1:4" x14ac:dyDescent="0.2">
      <c r="A243" s="1"/>
      <c r="B243" s="1"/>
      <c r="C243" s="1"/>
      <c r="D243" s="1"/>
    </row>
    <row r="244" spans="1:4" x14ac:dyDescent="0.2">
      <c r="A244" s="1"/>
      <c r="B244" s="1"/>
      <c r="C244" s="1"/>
      <c r="D244" s="1"/>
    </row>
    <row r="245" spans="1:4" x14ac:dyDescent="0.2">
      <c r="A245" s="1"/>
      <c r="B245" s="1"/>
      <c r="C245" s="1"/>
      <c r="D245" s="1"/>
    </row>
    <row r="246" spans="1:4" x14ac:dyDescent="0.2">
      <c r="A246" s="1"/>
      <c r="B246" s="1"/>
      <c r="C246" s="1"/>
      <c r="D246" s="1"/>
    </row>
    <row r="247" spans="1:4" x14ac:dyDescent="0.2">
      <c r="A247" s="1"/>
      <c r="B247" s="1"/>
      <c r="C247" s="1"/>
      <c r="D247" s="1"/>
    </row>
    <row r="248" spans="1:4" x14ac:dyDescent="0.2">
      <c r="A248" s="1"/>
      <c r="B248" s="1"/>
      <c r="C248" s="1"/>
      <c r="D248" s="1"/>
    </row>
    <row r="249" spans="1:4" x14ac:dyDescent="0.2">
      <c r="A249" s="1"/>
      <c r="B249" s="1"/>
      <c r="C249" s="1"/>
      <c r="D249" s="1"/>
    </row>
    <row r="250" spans="1:4" x14ac:dyDescent="0.2">
      <c r="A250" s="1"/>
      <c r="B250" s="1"/>
      <c r="C250" s="1"/>
      <c r="D250" s="1"/>
    </row>
    <row r="251" spans="1:4" x14ac:dyDescent="0.2">
      <c r="A251" s="1"/>
      <c r="B251" s="1"/>
      <c r="C251" s="1"/>
      <c r="D251" s="1"/>
    </row>
    <row r="252" spans="1:4" x14ac:dyDescent="0.2">
      <c r="A252" s="1"/>
      <c r="B252" s="1"/>
      <c r="C252" s="1"/>
      <c r="D252" s="1"/>
    </row>
    <row r="253" spans="1:4" x14ac:dyDescent="0.2">
      <c r="A253" s="1"/>
      <c r="B253" s="1"/>
      <c r="C253" s="1"/>
      <c r="D253" s="1"/>
    </row>
    <row r="254" spans="1:4" x14ac:dyDescent="0.2">
      <c r="A254" s="1"/>
      <c r="B254" s="1"/>
      <c r="C254" s="1"/>
      <c r="D254" s="1"/>
    </row>
    <row r="255" spans="1:4" x14ac:dyDescent="0.2">
      <c r="A255" s="1"/>
      <c r="B255" s="1"/>
      <c r="C255" s="1"/>
      <c r="D255" s="1"/>
    </row>
    <row r="256" spans="1:4" x14ac:dyDescent="0.2">
      <c r="A256" s="1"/>
      <c r="B256" s="1"/>
      <c r="C256" s="1"/>
      <c r="D256" s="1"/>
    </row>
    <row r="257" spans="1:4" x14ac:dyDescent="0.2">
      <c r="A257" s="1"/>
      <c r="B257" s="1"/>
      <c r="C257" s="1"/>
      <c r="D257" s="1"/>
    </row>
    <row r="258" spans="1:4" x14ac:dyDescent="0.2">
      <c r="A258" s="1"/>
      <c r="B258" s="1"/>
      <c r="C258" s="1"/>
      <c r="D258" s="1"/>
    </row>
    <row r="259" spans="1:4" x14ac:dyDescent="0.2">
      <c r="A259" s="1"/>
      <c r="B259" s="1"/>
      <c r="C259" s="1"/>
      <c r="D259" s="1"/>
    </row>
    <row r="260" spans="1:4" x14ac:dyDescent="0.2">
      <c r="A260" s="1"/>
      <c r="B260" s="1"/>
      <c r="C260" s="1"/>
      <c r="D260" s="1"/>
    </row>
    <row r="261" spans="1:4" x14ac:dyDescent="0.2">
      <c r="A261" s="1"/>
      <c r="B261" s="1"/>
      <c r="C261" s="1"/>
      <c r="D261" s="1"/>
    </row>
    <row r="262" spans="1:4" x14ac:dyDescent="0.2">
      <c r="A262" s="1"/>
      <c r="B262" s="1"/>
      <c r="C262" s="1"/>
      <c r="D262" s="1"/>
    </row>
    <row r="263" spans="1:4" x14ac:dyDescent="0.2">
      <c r="A263" s="1"/>
      <c r="B263" s="1"/>
      <c r="C263" s="1"/>
      <c r="D263" s="1"/>
    </row>
    <row r="264" spans="1:4" x14ac:dyDescent="0.2">
      <c r="A264" s="1"/>
      <c r="B264" s="1"/>
      <c r="C264" s="1"/>
      <c r="D264" s="1"/>
    </row>
    <row r="265" spans="1:4" x14ac:dyDescent="0.2">
      <c r="A265" s="1"/>
      <c r="B265" s="1"/>
      <c r="C265" s="1"/>
      <c r="D265" s="1"/>
    </row>
    <row r="266" spans="1:4" x14ac:dyDescent="0.2">
      <c r="A266" s="1"/>
      <c r="B266" s="1"/>
      <c r="C266" s="1"/>
      <c r="D266" s="1"/>
    </row>
    <row r="267" spans="1:4" x14ac:dyDescent="0.2">
      <c r="A267" s="1"/>
      <c r="B267" s="1"/>
      <c r="C267" s="1"/>
      <c r="D267" s="1"/>
    </row>
    <row r="268" spans="1:4" x14ac:dyDescent="0.2">
      <c r="A268" s="1"/>
      <c r="B268" s="1"/>
      <c r="C268" s="1"/>
      <c r="D268" s="1"/>
    </row>
    <row r="269" spans="1:4" x14ac:dyDescent="0.2">
      <c r="A269" s="1"/>
      <c r="B269" s="1"/>
      <c r="C269" s="1"/>
      <c r="D269" s="1"/>
    </row>
    <row r="270" spans="1:4" x14ac:dyDescent="0.2">
      <c r="A270" s="1"/>
      <c r="B270" s="1"/>
      <c r="C270" s="1"/>
      <c r="D270" s="1"/>
    </row>
    <row r="271" spans="1:4" x14ac:dyDescent="0.2">
      <c r="A271" s="1"/>
      <c r="B271" s="1"/>
      <c r="C271" s="1"/>
      <c r="D271" s="1"/>
    </row>
    <row r="272" spans="1:4" x14ac:dyDescent="0.2">
      <c r="A272" s="1"/>
      <c r="B272" s="1"/>
      <c r="C272" s="1"/>
      <c r="D272" s="1"/>
    </row>
    <row r="273" spans="1:4" x14ac:dyDescent="0.2">
      <c r="A273" s="1"/>
      <c r="B273" s="1"/>
      <c r="C273" s="1"/>
      <c r="D273" s="1"/>
    </row>
    <row r="274" spans="1:4" x14ac:dyDescent="0.2">
      <c r="A274" s="1"/>
      <c r="B274" s="1"/>
      <c r="C274" s="1"/>
      <c r="D274" s="1"/>
    </row>
    <row r="275" spans="1:4" x14ac:dyDescent="0.2">
      <c r="A275" s="1"/>
      <c r="B275" s="1"/>
      <c r="C275" s="1"/>
      <c r="D275" s="1"/>
    </row>
    <row r="276" spans="1:4" x14ac:dyDescent="0.2">
      <c r="A276" s="1"/>
      <c r="B276" s="1"/>
      <c r="C276" s="1"/>
      <c r="D276" s="1"/>
    </row>
    <row r="277" spans="1:4" x14ac:dyDescent="0.2">
      <c r="A277" s="1"/>
      <c r="B277" s="1"/>
      <c r="C277" s="1"/>
      <c r="D277" s="1"/>
    </row>
    <row r="278" spans="1:4" x14ac:dyDescent="0.2">
      <c r="A278" s="1"/>
      <c r="B278" s="1"/>
      <c r="C278" s="1"/>
      <c r="D278" s="1"/>
    </row>
    <row r="279" spans="1:4" x14ac:dyDescent="0.2">
      <c r="A279" s="1"/>
      <c r="B279" s="1"/>
      <c r="C279" s="1"/>
      <c r="D279" s="1"/>
    </row>
    <row r="280" spans="1:4" x14ac:dyDescent="0.2">
      <c r="A280" s="1"/>
      <c r="B280" s="1"/>
      <c r="C280" s="1"/>
      <c r="D280" s="1"/>
    </row>
    <row r="281" spans="1:4" x14ac:dyDescent="0.2">
      <c r="A281" s="1"/>
      <c r="B281" s="1"/>
      <c r="C281" s="1"/>
      <c r="D281" s="1"/>
    </row>
    <row r="282" spans="1:4" x14ac:dyDescent="0.2">
      <c r="A282" s="1"/>
      <c r="B282" s="1"/>
      <c r="C282" s="1"/>
      <c r="D282" s="1"/>
    </row>
    <row r="283" spans="1:4" x14ac:dyDescent="0.2">
      <c r="A283" s="1"/>
      <c r="B283" s="1"/>
      <c r="C283" s="1"/>
      <c r="D283" s="1"/>
    </row>
    <row r="284" spans="1:4" x14ac:dyDescent="0.2">
      <c r="A284" s="1"/>
      <c r="B284" s="1"/>
      <c r="C284" s="1"/>
      <c r="D284" s="1"/>
    </row>
    <row r="285" spans="1:4" x14ac:dyDescent="0.2">
      <c r="A285" s="1"/>
      <c r="B285" s="1"/>
      <c r="C285" s="1"/>
      <c r="D285" s="1"/>
    </row>
    <row r="286" spans="1:4" x14ac:dyDescent="0.2">
      <c r="A286" s="1"/>
      <c r="B286" s="1"/>
      <c r="C286" s="1"/>
      <c r="D286" s="1"/>
    </row>
    <row r="287" spans="1:4" x14ac:dyDescent="0.2">
      <c r="A287" s="1"/>
      <c r="B287" s="1"/>
      <c r="C287" s="1"/>
      <c r="D287" s="1"/>
    </row>
    <row r="288" spans="1:4" x14ac:dyDescent="0.2">
      <c r="A288" s="1"/>
      <c r="B288" s="1"/>
      <c r="C288" s="1"/>
      <c r="D288" s="1"/>
    </row>
    <row r="289" spans="1:4" x14ac:dyDescent="0.2">
      <c r="A289" s="1"/>
      <c r="B289" s="1"/>
      <c r="C289" s="1"/>
      <c r="D289" s="1"/>
    </row>
    <row r="290" spans="1:4" x14ac:dyDescent="0.2">
      <c r="A290" s="1"/>
      <c r="B290" s="1"/>
      <c r="C290" s="1"/>
      <c r="D290" s="1"/>
    </row>
    <row r="291" spans="1:4" x14ac:dyDescent="0.2">
      <c r="A291" s="1"/>
      <c r="B291" s="1"/>
      <c r="C291" s="1"/>
      <c r="D291" s="1"/>
    </row>
    <row r="292" spans="1:4" x14ac:dyDescent="0.2">
      <c r="A292" s="1"/>
      <c r="B292" s="1"/>
      <c r="C292" s="1"/>
      <c r="D292" s="1"/>
    </row>
    <row r="293" spans="1:4" x14ac:dyDescent="0.2">
      <c r="A293" s="1"/>
      <c r="B293" s="1"/>
      <c r="C293" s="1"/>
      <c r="D293" s="1"/>
    </row>
    <row r="294" spans="1:4" x14ac:dyDescent="0.2">
      <c r="A294" s="1"/>
      <c r="B294" s="1"/>
      <c r="C294" s="1"/>
      <c r="D294" s="1"/>
    </row>
    <row r="295" spans="1:4" x14ac:dyDescent="0.2">
      <c r="A295" s="1"/>
      <c r="B295" s="1"/>
      <c r="C295" s="1"/>
      <c r="D295" s="1"/>
    </row>
    <row r="296" spans="1:4" x14ac:dyDescent="0.2">
      <c r="A296" s="1"/>
      <c r="B296" s="1"/>
      <c r="C296" s="1"/>
      <c r="D296" s="1"/>
    </row>
    <row r="297" spans="1:4" x14ac:dyDescent="0.2">
      <c r="A297" s="1"/>
      <c r="B297" s="1"/>
      <c r="C297" s="1"/>
      <c r="D297" s="1"/>
    </row>
    <row r="298" spans="1:4" x14ac:dyDescent="0.2">
      <c r="A298" s="1"/>
      <c r="B298" s="1"/>
      <c r="C298" s="1"/>
      <c r="D298" s="1"/>
    </row>
    <row r="299" spans="1:4" x14ac:dyDescent="0.2">
      <c r="A299" s="1"/>
      <c r="B299" s="1"/>
      <c r="C299" s="1"/>
      <c r="D299" s="1"/>
    </row>
    <row r="300" spans="1:4" x14ac:dyDescent="0.2">
      <c r="A300" s="1"/>
      <c r="B300" s="1"/>
      <c r="C300" s="1"/>
      <c r="D300" s="1"/>
    </row>
    <row r="301" spans="1:4" x14ac:dyDescent="0.2">
      <c r="A301" s="1"/>
      <c r="B301" s="1"/>
      <c r="C301" s="1"/>
      <c r="D301" s="1"/>
    </row>
    <row r="302" spans="1:4" x14ac:dyDescent="0.2">
      <c r="A302" s="1"/>
      <c r="B302" s="1"/>
      <c r="C302" s="1"/>
      <c r="D302" s="1"/>
    </row>
    <row r="303" spans="1:4" x14ac:dyDescent="0.2">
      <c r="A303" s="1"/>
      <c r="B303" s="1"/>
      <c r="C303" s="1"/>
      <c r="D303" s="1"/>
    </row>
    <row r="304" spans="1:4" x14ac:dyDescent="0.2">
      <c r="A304" s="1"/>
      <c r="B304" s="1"/>
      <c r="C304" s="1"/>
      <c r="D304" s="1"/>
    </row>
    <row r="305" spans="1:4" x14ac:dyDescent="0.2">
      <c r="A305" s="1"/>
      <c r="B305" s="1"/>
      <c r="C305" s="1"/>
      <c r="D305" s="1"/>
    </row>
    <row r="306" spans="1:4" x14ac:dyDescent="0.2">
      <c r="A306" s="1"/>
      <c r="B306" s="1"/>
      <c r="C306" s="1"/>
      <c r="D306" s="1"/>
    </row>
    <row r="307" spans="1:4" x14ac:dyDescent="0.2">
      <c r="A307" s="1"/>
      <c r="B307" s="1"/>
      <c r="C307" s="1"/>
      <c r="D307" s="1"/>
    </row>
    <row r="308" spans="1:4" x14ac:dyDescent="0.2">
      <c r="A308" s="1"/>
      <c r="B308" s="1"/>
      <c r="C308" s="1"/>
      <c r="D308" s="1"/>
    </row>
    <row r="309" spans="1:4" x14ac:dyDescent="0.2">
      <c r="A309" s="1"/>
      <c r="B309" s="1"/>
      <c r="C309" s="1"/>
      <c r="D309" s="1"/>
    </row>
    <row r="310" spans="1:4" x14ac:dyDescent="0.2">
      <c r="A310" s="1"/>
      <c r="B310" s="1"/>
      <c r="C310" s="1"/>
      <c r="D310" s="1"/>
    </row>
    <row r="311" spans="1:4" x14ac:dyDescent="0.2">
      <c r="A311" s="1"/>
      <c r="B311" s="1"/>
      <c r="C311" s="1"/>
      <c r="D311" s="1"/>
    </row>
    <row r="312" spans="1:4" x14ac:dyDescent="0.2">
      <c r="A312" s="1"/>
      <c r="B312" s="1"/>
      <c r="C312" s="1"/>
      <c r="D312" s="1"/>
    </row>
    <row r="313" spans="1:4" x14ac:dyDescent="0.2">
      <c r="A313" s="1"/>
      <c r="B313" s="1"/>
      <c r="C313" s="1"/>
      <c r="D313" s="1"/>
    </row>
    <row r="314" spans="1:4" x14ac:dyDescent="0.2">
      <c r="A314" s="1"/>
      <c r="B314" s="1"/>
      <c r="C314" s="1"/>
      <c r="D314" s="1"/>
    </row>
    <row r="315" spans="1:4" x14ac:dyDescent="0.2">
      <c r="A315" s="1"/>
      <c r="B315" s="1"/>
      <c r="C315" s="1"/>
      <c r="D315" s="1"/>
    </row>
    <row r="316" spans="1:4" x14ac:dyDescent="0.2">
      <c r="A316" s="1"/>
      <c r="B316" s="1"/>
      <c r="C316" s="1"/>
      <c r="D316" s="1"/>
    </row>
    <row r="317" spans="1:4" x14ac:dyDescent="0.2">
      <c r="A317" s="1"/>
      <c r="B317" s="1"/>
      <c r="C317" s="1"/>
      <c r="D317" s="1"/>
    </row>
    <row r="318" spans="1:4" x14ac:dyDescent="0.2">
      <c r="A318" s="1"/>
      <c r="B318" s="1"/>
      <c r="C318" s="1"/>
      <c r="D318" s="1"/>
    </row>
    <row r="319" spans="1:4" x14ac:dyDescent="0.2">
      <c r="A319" s="1"/>
      <c r="B319" s="1"/>
      <c r="C319" s="1"/>
      <c r="D319" s="1"/>
    </row>
    <row r="320" spans="1:4" x14ac:dyDescent="0.2">
      <c r="A320" s="1"/>
      <c r="B320" s="1"/>
      <c r="C320" s="1"/>
      <c r="D320" s="1"/>
    </row>
    <row r="321" spans="1:4" x14ac:dyDescent="0.2">
      <c r="A321" s="1"/>
      <c r="B321" s="1"/>
      <c r="C321" s="1"/>
      <c r="D321" s="1"/>
    </row>
    <row r="322" spans="1:4" x14ac:dyDescent="0.2">
      <c r="A322" s="1"/>
      <c r="B322" s="1"/>
      <c r="C322" s="1"/>
      <c r="D322" s="1"/>
    </row>
    <row r="323" spans="1:4" x14ac:dyDescent="0.2">
      <c r="A323" s="1"/>
      <c r="B323" s="1"/>
      <c r="C323" s="1"/>
      <c r="D323" s="1"/>
    </row>
    <row r="324" spans="1:4" x14ac:dyDescent="0.2">
      <c r="A324" s="1"/>
      <c r="B324" s="1"/>
      <c r="C324" s="1"/>
      <c r="D324" s="1"/>
    </row>
    <row r="325" spans="1:4" x14ac:dyDescent="0.2">
      <c r="A325" s="1"/>
      <c r="B325" s="1"/>
      <c r="C325" s="1"/>
      <c r="D325" s="1"/>
    </row>
    <row r="326" spans="1:4" x14ac:dyDescent="0.2">
      <c r="A326" s="1"/>
      <c r="B326" s="1"/>
      <c r="C326" s="1"/>
      <c r="D326" s="1"/>
    </row>
    <row r="327" spans="1:4" x14ac:dyDescent="0.2">
      <c r="A327" s="1"/>
      <c r="B327" s="1"/>
      <c r="C327" s="1"/>
      <c r="D327" s="1"/>
    </row>
    <row r="328" spans="1:4" x14ac:dyDescent="0.2">
      <c r="A328" s="1"/>
      <c r="B328" s="1"/>
      <c r="C328" s="1"/>
      <c r="D328" s="1"/>
    </row>
    <row r="329" spans="1:4" x14ac:dyDescent="0.2">
      <c r="A329" s="1"/>
      <c r="B329" s="1"/>
      <c r="C329" s="1"/>
      <c r="D329" s="1"/>
    </row>
    <row r="330" spans="1:4" x14ac:dyDescent="0.2">
      <c r="A330" s="1"/>
      <c r="B330" s="1"/>
      <c r="C330" s="1"/>
      <c r="D330" s="1"/>
    </row>
    <row r="331" spans="1:4" x14ac:dyDescent="0.2">
      <c r="A331" s="1"/>
      <c r="B331" s="1"/>
      <c r="C331" s="1"/>
      <c r="D331" s="1"/>
    </row>
    <row r="332" spans="1:4" x14ac:dyDescent="0.2">
      <c r="A332" s="1"/>
      <c r="B332" s="1"/>
      <c r="C332" s="1"/>
      <c r="D332" s="1"/>
    </row>
    <row r="333" spans="1:4" x14ac:dyDescent="0.2">
      <c r="A333" s="1"/>
      <c r="B333" s="1"/>
      <c r="C333" s="1"/>
      <c r="D333" s="1"/>
    </row>
    <row r="334" spans="1:4" x14ac:dyDescent="0.2">
      <c r="A334" s="1"/>
      <c r="B334" s="1"/>
      <c r="C334" s="1"/>
      <c r="D334" s="1"/>
    </row>
    <row r="335" spans="1:4" x14ac:dyDescent="0.2">
      <c r="A335" s="1"/>
      <c r="B335" s="1"/>
      <c r="C335" s="1"/>
      <c r="D335" s="1"/>
    </row>
    <row r="336" spans="1:4" x14ac:dyDescent="0.2">
      <c r="A336" s="1"/>
      <c r="B336" s="1"/>
      <c r="C336" s="1"/>
      <c r="D336" s="1"/>
    </row>
    <row r="337" spans="1:4" x14ac:dyDescent="0.2">
      <c r="A337" s="1"/>
      <c r="B337" s="1"/>
      <c r="C337" s="1"/>
      <c r="D337" s="1"/>
    </row>
    <row r="338" spans="1:4" x14ac:dyDescent="0.2">
      <c r="A338" s="1"/>
      <c r="B338" s="1"/>
      <c r="C338" s="1"/>
      <c r="D338" s="1"/>
    </row>
    <row r="339" spans="1:4" x14ac:dyDescent="0.2">
      <c r="A339" s="1"/>
      <c r="B339" s="1"/>
      <c r="C339" s="1"/>
      <c r="D339" s="1"/>
    </row>
    <row r="340" spans="1:4" x14ac:dyDescent="0.2">
      <c r="A340" s="1"/>
      <c r="B340" s="1"/>
      <c r="C340" s="1"/>
      <c r="D340" s="1"/>
    </row>
    <row r="341" spans="1:4" x14ac:dyDescent="0.2">
      <c r="A341" s="1"/>
      <c r="B341" s="1"/>
      <c r="C341" s="1"/>
      <c r="D341" s="1"/>
    </row>
    <row r="342" spans="1:4" x14ac:dyDescent="0.2">
      <c r="A342" s="1"/>
      <c r="B342" s="1"/>
      <c r="C342" s="1"/>
      <c r="D342" s="1"/>
    </row>
    <row r="343" spans="1:4" x14ac:dyDescent="0.2">
      <c r="A343" s="1"/>
      <c r="B343" s="1"/>
      <c r="C343" s="1"/>
      <c r="D343" s="1"/>
    </row>
    <row r="344" spans="1:4" x14ac:dyDescent="0.2">
      <c r="A344" s="1"/>
      <c r="B344" s="1"/>
      <c r="C344" s="1"/>
      <c r="D344" s="1"/>
    </row>
    <row r="345" spans="1:4" x14ac:dyDescent="0.2">
      <c r="A345" s="1"/>
      <c r="B345" s="1"/>
      <c r="C345" s="1"/>
      <c r="D345" s="1"/>
    </row>
    <row r="346" spans="1:4" x14ac:dyDescent="0.2">
      <c r="A346" s="1"/>
      <c r="B346" s="1"/>
      <c r="C346" s="1"/>
      <c r="D346" s="1"/>
    </row>
    <row r="347" spans="1:4" x14ac:dyDescent="0.2">
      <c r="A347" s="1"/>
      <c r="B347" s="1"/>
      <c r="C347" s="1"/>
      <c r="D347" s="1"/>
    </row>
    <row r="348" spans="1:4" x14ac:dyDescent="0.2">
      <c r="A348" s="1"/>
      <c r="B348" s="1"/>
      <c r="C348" s="1"/>
      <c r="D348" s="1"/>
    </row>
    <row r="349" spans="1:4" x14ac:dyDescent="0.2">
      <c r="A349" s="1"/>
      <c r="B349" s="1"/>
      <c r="C349" s="1"/>
      <c r="D349" s="1"/>
    </row>
    <row r="350" spans="1:4" x14ac:dyDescent="0.2">
      <c r="A350" s="1"/>
      <c r="B350" s="1"/>
      <c r="C350" s="1"/>
      <c r="D350" s="1"/>
    </row>
    <row r="351" spans="1:4" x14ac:dyDescent="0.2">
      <c r="A351" s="1"/>
      <c r="B351" s="1"/>
      <c r="C351" s="1"/>
      <c r="D351" s="1"/>
    </row>
    <row r="352" spans="1:4" x14ac:dyDescent="0.2">
      <c r="A352" s="1"/>
      <c r="B352" s="1"/>
      <c r="C352" s="1"/>
      <c r="D352" s="1"/>
    </row>
    <row r="353" spans="1:4" x14ac:dyDescent="0.2">
      <c r="A353" s="1"/>
      <c r="B353" s="1"/>
      <c r="C353" s="1"/>
      <c r="D353" s="1"/>
    </row>
    <row r="354" spans="1:4" x14ac:dyDescent="0.2">
      <c r="A354" s="1"/>
      <c r="B354" s="1"/>
      <c r="C354" s="1"/>
      <c r="D354" s="1"/>
    </row>
    <row r="355" spans="1:4" x14ac:dyDescent="0.2">
      <c r="A355" s="1"/>
      <c r="B355" s="1"/>
      <c r="C355" s="1"/>
      <c r="D355" s="1"/>
    </row>
    <row r="356" spans="1:4" x14ac:dyDescent="0.2">
      <c r="A356" s="1"/>
      <c r="B356" s="1"/>
      <c r="C356" s="1"/>
      <c r="D356" s="1"/>
    </row>
    <row r="357" spans="1:4" x14ac:dyDescent="0.2">
      <c r="A357" s="1"/>
      <c r="B357" s="1"/>
      <c r="C357" s="1"/>
      <c r="D357" s="1"/>
    </row>
    <row r="358" spans="1:4" x14ac:dyDescent="0.2">
      <c r="A358" s="1"/>
      <c r="B358" s="1"/>
      <c r="C358" s="1"/>
      <c r="D358" s="1"/>
    </row>
    <row r="359" spans="1:4" x14ac:dyDescent="0.2">
      <c r="A359" s="1"/>
      <c r="B359" s="1"/>
      <c r="C359" s="1"/>
      <c r="D359" s="1"/>
    </row>
    <row r="360" spans="1:4" x14ac:dyDescent="0.2">
      <c r="A360" s="1"/>
      <c r="B360" s="1"/>
      <c r="C360" s="1"/>
      <c r="D360" s="1"/>
    </row>
    <row r="361" spans="1:4" x14ac:dyDescent="0.2">
      <c r="A361" s="1"/>
      <c r="B361" s="1"/>
      <c r="C361" s="1"/>
      <c r="D361" s="1"/>
    </row>
    <row r="362" spans="1:4" x14ac:dyDescent="0.2">
      <c r="A362" s="1"/>
      <c r="B362" s="1"/>
      <c r="C362" s="1"/>
      <c r="D362" s="1"/>
    </row>
    <row r="363" spans="1:4" x14ac:dyDescent="0.2">
      <c r="A363" s="1"/>
      <c r="B363" s="1"/>
      <c r="C363" s="1"/>
      <c r="D363" s="1"/>
    </row>
    <row r="364" spans="1:4" x14ac:dyDescent="0.2">
      <c r="A364" s="1"/>
      <c r="B364" s="1"/>
      <c r="C364" s="1"/>
      <c r="D364" s="1"/>
    </row>
    <row r="365" spans="1:4" x14ac:dyDescent="0.2">
      <c r="A365" s="1"/>
      <c r="B365" s="1"/>
      <c r="C365" s="1"/>
      <c r="D365" s="1"/>
    </row>
    <row r="366" spans="1:4" x14ac:dyDescent="0.2">
      <c r="A366" s="1"/>
      <c r="B366" s="1"/>
      <c r="C366" s="1"/>
      <c r="D366" s="1"/>
    </row>
    <row r="367" spans="1:4" x14ac:dyDescent="0.2">
      <c r="A367" s="1"/>
      <c r="B367" s="1"/>
      <c r="C367" s="1"/>
      <c r="D367" s="1"/>
    </row>
    <row r="368" spans="1:4" x14ac:dyDescent="0.2">
      <c r="A368" s="1"/>
      <c r="B368" s="1"/>
      <c r="C368" s="1"/>
      <c r="D368" s="1"/>
    </row>
    <row r="369" spans="1:4" x14ac:dyDescent="0.2">
      <c r="A369" s="1"/>
      <c r="B369" s="1"/>
      <c r="C369" s="1"/>
      <c r="D369" s="1"/>
    </row>
    <row r="370" spans="1:4" x14ac:dyDescent="0.2">
      <c r="A370" s="1"/>
      <c r="B370" s="1"/>
      <c r="C370" s="1"/>
      <c r="D370" s="1"/>
    </row>
    <row r="371" spans="1:4" x14ac:dyDescent="0.2">
      <c r="A371" s="1"/>
      <c r="B371" s="1"/>
      <c r="C371" s="1"/>
      <c r="D371" s="1"/>
    </row>
    <row r="372" spans="1:4" x14ac:dyDescent="0.2">
      <c r="A372" s="1"/>
      <c r="B372" s="1"/>
      <c r="C372" s="1"/>
      <c r="D372" s="1"/>
    </row>
    <row r="373" spans="1:4" x14ac:dyDescent="0.2">
      <c r="A373" s="1"/>
      <c r="B373" s="1"/>
      <c r="C373" s="1"/>
      <c r="D373" s="1"/>
    </row>
    <row r="374" spans="1:4" x14ac:dyDescent="0.2">
      <c r="A374" s="1"/>
      <c r="B374" s="1"/>
      <c r="C374" s="1"/>
      <c r="D374" s="1"/>
    </row>
    <row r="375" spans="1:4" x14ac:dyDescent="0.2">
      <c r="A375" s="1"/>
      <c r="B375" s="1"/>
      <c r="C375" s="1"/>
      <c r="D375" s="1"/>
    </row>
    <row r="376" spans="1:4" x14ac:dyDescent="0.2">
      <c r="A376" s="1"/>
      <c r="B376" s="1"/>
      <c r="C376" s="1"/>
      <c r="D376" s="1"/>
    </row>
    <row r="377" spans="1:4" x14ac:dyDescent="0.2">
      <c r="A377" s="1"/>
      <c r="B377" s="1"/>
      <c r="C377" s="1"/>
      <c r="D377" s="1"/>
    </row>
    <row r="378" spans="1:4" x14ac:dyDescent="0.2">
      <c r="A378" s="1"/>
      <c r="B378" s="1"/>
      <c r="C378" s="1"/>
      <c r="D378" s="1"/>
    </row>
    <row r="379" spans="1:4" x14ac:dyDescent="0.2">
      <c r="A379" s="1"/>
      <c r="B379" s="1"/>
      <c r="C379" s="1"/>
      <c r="D379" s="1"/>
    </row>
    <row r="380" spans="1:4" x14ac:dyDescent="0.2">
      <c r="A380" s="1"/>
      <c r="B380" s="1"/>
      <c r="C380" s="1"/>
      <c r="D380" s="1"/>
    </row>
    <row r="381" spans="1:4" x14ac:dyDescent="0.2">
      <c r="A381" s="1"/>
      <c r="B381" s="1"/>
      <c r="C381" s="1"/>
      <c r="D381" s="1"/>
    </row>
    <row r="382" spans="1:4" x14ac:dyDescent="0.2">
      <c r="A382" s="1"/>
      <c r="B382" s="1"/>
      <c r="C382" s="1"/>
      <c r="D382" s="1"/>
    </row>
    <row r="383" spans="1:4" x14ac:dyDescent="0.2">
      <c r="A383" s="1"/>
      <c r="B383" s="1"/>
      <c r="C383" s="1"/>
      <c r="D383" s="1"/>
    </row>
    <row r="384" spans="1:4" x14ac:dyDescent="0.2">
      <c r="A384" s="1"/>
      <c r="B384" s="1"/>
      <c r="C384" s="1"/>
      <c r="D384" s="1"/>
    </row>
    <row r="385" spans="1:4" x14ac:dyDescent="0.2">
      <c r="A385" s="1"/>
      <c r="B385" s="1"/>
      <c r="C385" s="1"/>
      <c r="D385" s="1"/>
    </row>
    <row r="386" spans="1:4" x14ac:dyDescent="0.2">
      <c r="A386" s="1"/>
      <c r="B386" s="1"/>
      <c r="C386" s="1"/>
      <c r="D386" s="1"/>
    </row>
    <row r="387" spans="1:4" x14ac:dyDescent="0.2">
      <c r="A387" s="1"/>
      <c r="B387" s="1"/>
      <c r="C387" s="1"/>
      <c r="D387" s="1"/>
    </row>
    <row r="388" spans="1:4" x14ac:dyDescent="0.2">
      <c r="A388" s="1"/>
      <c r="B388" s="1"/>
      <c r="C388" s="1"/>
      <c r="D388" s="1"/>
    </row>
    <row r="389" spans="1:4" x14ac:dyDescent="0.2">
      <c r="A389" s="1"/>
      <c r="B389" s="1"/>
      <c r="C389" s="1"/>
      <c r="D389" s="1"/>
    </row>
    <row r="390" spans="1:4" x14ac:dyDescent="0.2">
      <c r="A390" s="1"/>
      <c r="B390" s="1"/>
      <c r="C390" s="1"/>
      <c r="D390" s="1"/>
    </row>
    <row r="391" spans="1:4" x14ac:dyDescent="0.2">
      <c r="A391" s="1"/>
      <c r="B391" s="1"/>
      <c r="C391" s="1"/>
      <c r="D391" s="1"/>
    </row>
    <row r="392" spans="1:4" x14ac:dyDescent="0.2">
      <c r="A392" s="1"/>
      <c r="B392" s="1"/>
      <c r="C392" s="1"/>
      <c r="D392" s="1"/>
    </row>
    <row r="393" spans="1:4" x14ac:dyDescent="0.2">
      <c r="A393" s="1"/>
      <c r="B393" s="1"/>
      <c r="C393" s="1"/>
      <c r="D393" s="1"/>
    </row>
    <row r="394" spans="1:4" x14ac:dyDescent="0.2">
      <c r="A394" s="1"/>
      <c r="B394" s="1"/>
      <c r="C394" s="1"/>
      <c r="D394" s="1"/>
    </row>
    <row r="395" spans="1:4" x14ac:dyDescent="0.2">
      <c r="A395" s="1"/>
      <c r="B395" s="1"/>
      <c r="C395" s="1"/>
      <c r="D395" s="1"/>
    </row>
    <row r="396" spans="1:4" x14ac:dyDescent="0.2">
      <c r="A396" s="1"/>
      <c r="B396" s="1"/>
      <c r="C396" s="1"/>
      <c r="D396" s="1"/>
    </row>
    <row r="397" spans="1:4" x14ac:dyDescent="0.2">
      <c r="A397" s="1"/>
      <c r="B397" s="1"/>
      <c r="C397" s="1"/>
      <c r="D397" s="1"/>
    </row>
    <row r="398" spans="1:4" x14ac:dyDescent="0.2">
      <c r="A398" s="1"/>
      <c r="B398" s="1"/>
      <c r="C398" s="1"/>
      <c r="D398" s="1"/>
    </row>
    <row r="399" spans="1:4" x14ac:dyDescent="0.2">
      <c r="A399" s="1"/>
      <c r="B399" s="1"/>
      <c r="C399" s="1"/>
      <c r="D399" s="1"/>
    </row>
    <row r="400" spans="1:4" x14ac:dyDescent="0.2">
      <c r="A400" s="1"/>
      <c r="B400" s="1"/>
      <c r="C400" s="1"/>
      <c r="D400" s="1"/>
    </row>
    <row r="401" spans="1:4" x14ac:dyDescent="0.2">
      <c r="A401" s="1"/>
      <c r="B401" s="1"/>
      <c r="C401" s="1"/>
      <c r="D401" s="1"/>
    </row>
    <row r="402" spans="1:4" x14ac:dyDescent="0.2">
      <c r="A402" s="1"/>
      <c r="B402" s="1"/>
      <c r="C402" s="1"/>
      <c r="D402" s="1"/>
    </row>
    <row r="403" spans="1:4" x14ac:dyDescent="0.2">
      <c r="A403" s="1"/>
      <c r="B403" s="1"/>
      <c r="C403" s="1"/>
      <c r="D403" s="1"/>
    </row>
    <row r="404" spans="1:4" x14ac:dyDescent="0.2">
      <c r="A404" s="1"/>
      <c r="B404" s="1"/>
      <c r="C404" s="1"/>
      <c r="D404" s="1"/>
    </row>
    <row r="405" spans="1:4" x14ac:dyDescent="0.2">
      <c r="A405" s="1"/>
      <c r="B405" s="1"/>
      <c r="C405" s="1"/>
      <c r="D405" s="1"/>
    </row>
    <row r="406" spans="1:4" x14ac:dyDescent="0.2">
      <c r="A406" s="1"/>
      <c r="B406" s="1"/>
      <c r="C406" s="1"/>
      <c r="D406" s="1"/>
    </row>
    <row r="407" spans="1:4" x14ac:dyDescent="0.2">
      <c r="A407" s="1"/>
      <c r="B407" s="1"/>
      <c r="C407" s="1"/>
      <c r="D407" s="1"/>
    </row>
    <row r="408" spans="1:4" x14ac:dyDescent="0.2">
      <c r="A408" s="1"/>
      <c r="B408" s="1"/>
      <c r="C408" s="1"/>
      <c r="D408" s="1"/>
    </row>
    <row r="409" spans="1:4" x14ac:dyDescent="0.2">
      <c r="A409" s="1"/>
      <c r="B409" s="1"/>
      <c r="C409" s="1"/>
      <c r="D409" s="1"/>
    </row>
    <row r="410" spans="1:4" x14ac:dyDescent="0.2">
      <c r="A410" s="1"/>
      <c r="B410" s="1"/>
      <c r="C410" s="1"/>
      <c r="D410" s="1"/>
    </row>
    <row r="411" spans="1:4" x14ac:dyDescent="0.2">
      <c r="A411" s="1"/>
      <c r="B411" s="1"/>
      <c r="C411" s="1"/>
      <c r="D411" s="1"/>
    </row>
    <row r="412" spans="1:4" x14ac:dyDescent="0.2">
      <c r="A412" s="1"/>
      <c r="B412" s="1"/>
      <c r="C412" s="1"/>
      <c r="D412" s="1"/>
    </row>
    <row r="413" spans="1:4" x14ac:dyDescent="0.2">
      <c r="A413" s="1"/>
      <c r="B413" s="1"/>
      <c r="C413" s="1"/>
      <c r="D413" s="1"/>
    </row>
    <row r="414" spans="1:4" x14ac:dyDescent="0.2">
      <c r="A414" s="1"/>
      <c r="B414" s="1"/>
      <c r="C414" s="1"/>
      <c r="D414" s="1"/>
    </row>
    <row r="415" spans="1:4" x14ac:dyDescent="0.2">
      <c r="A415" s="1"/>
      <c r="B415" s="1"/>
      <c r="C415" s="1"/>
      <c r="D415" s="1"/>
    </row>
    <row r="416" spans="1:4" x14ac:dyDescent="0.2">
      <c r="A416" s="1"/>
      <c r="B416" s="1"/>
      <c r="C416" s="1"/>
      <c r="D416" s="1"/>
    </row>
    <row r="417" spans="1:4" x14ac:dyDescent="0.2">
      <c r="A417" s="1"/>
      <c r="B417" s="1"/>
      <c r="C417" s="1"/>
      <c r="D417" s="1"/>
    </row>
    <row r="418" spans="1:4" x14ac:dyDescent="0.2">
      <c r="A418" s="1"/>
      <c r="B418" s="1"/>
      <c r="C418" s="1"/>
      <c r="D418" s="1"/>
    </row>
    <row r="419" spans="1:4" x14ac:dyDescent="0.2">
      <c r="A419" s="1"/>
      <c r="B419" s="1"/>
      <c r="C419" s="1"/>
      <c r="D419" s="1"/>
    </row>
    <row r="420" spans="1:4" x14ac:dyDescent="0.2">
      <c r="A420" s="1"/>
      <c r="B420" s="1"/>
      <c r="C420" s="1"/>
      <c r="D420" s="1"/>
    </row>
    <row r="421" spans="1:4" x14ac:dyDescent="0.2">
      <c r="A421" s="1"/>
      <c r="B421" s="1"/>
      <c r="C421" s="1"/>
      <c r="D421" s="1"/>
    </row>
    <row r="422" spans="1:4" x14ac:dyDescent="0.2">
      <c r="A422" s="1"/>
      <c r="B422" s="1"/>
      <c r="C422" s="1"/>
      <c r="D422" s="1"/>
    </row>
    <row r="423" spans="1:4" x14ac:dyDescent="0.2">
      <c r="A423" s="1"/>
      <c r="B423" s="1"/>
      <c r="C423" s="1"/>
      <c r="D423" s="1"/>
    </row>
    <row r="424" spans="1:4" x14ac:dyDescent="0.2">
      <c r="A424" s="1"/>
      <c r="B424" s="1"/>
      <c r="C424" s="1"/>
      <c r="D424" s="1"/>
    </row>
    <row r="425" spans="1:4" x14ac:dyDescent="0.2">
      <c r="A425" s="1"/>
      <c r="B425" s="1"/>
      <c r="C425" s="1"/>
      <c r="D425" s="1"/>
    </row>
    <row r="426" spans="1:4" x14ac:dyDescent="0.2">
      <c r="A426" s="1"/>
      <c r="B426" s="1"/>
      <c r="C426" s="1"/>
      <c r="D426" s="1"/>
    </row>
    <row r="427" spans="1:4" x14ac:dyDescent="0.2">
      <c r="A427" s="1"/>
      <c r="B427" s="1"/>
      <c r="C427" s="1"/>
      <c r="D427" s="1"/>
    </row>
    <row r="428" spans="1:4" x14ac:dyDescent="0.2">
      <c r="A428" s="1"/>
      <c r="B428" s="1"/>
      <c r="C428" s="1"/>
      <c r="D428" s="1"/>
    </row>
    <row r="429" spans="1:4" x14ac:dyDescent="0.2">
      <c r="A429" s="1"/>
      <c r="B429" s="1"/>
      <c r="C429" s="1"/>
      <c r="D429" s="1"/>
    </row>
    <row r="430" spans="1:4" x14ac:dyDescent="0.2">
      <c r="A430" s="1"/>
      <c r="B430" s="1"/>
      <c r="C430" s="1"/>
      <c r="D430" s="1"/>
    </row>
    <row r="431" spans="1:4" x14ac:dyDescent="0.2">
      <c r="A431" s="1"/>
      <c r="B431" s="1"/>
      <c r="C431" s="1"/>
      <c r="D431" s="1"/>
    </row>
    <row r="432" spans="1:4" x14ac:dyDescent="0.2">
      <c r="A432" s="1"/>
      <c r="B432" s="1"/>
      <c r="C432" s="1"/>
      <c r="D432" s="1"/>
    </row>
    <row r="433" spans="1:4" x14ac:dyDescent="0.2">
      <c r="A433" s="1"/>
      <c r="B433" s="1"/>
      <c r="C433" s="1"/>
      <c r="D433" s="1"/>
    </row>
    <row r="434" spans="1:4" x14ac:dyDescent="0.2">
      <c r="A434" s="1"/>
      <c r="B434" s="1"/>
      <c r="C434" s="1"/>
      <c r="D434" s="1"/>
    </row>
    <row r="435" spans="1:4" x14ac:dyDescent="0.2">
      <c r="A435" s="1"/>
      <c r="B435" s="1"/>
      <c r="C435" s="1"/>
      <c r="D435" s="1"/>
    </row>
    <row r="436" spans="1:4" x14ac:dyDescent="0.2">
      <c r="A436" s="1"/>
      <c r="B436" s="1"/>
      <c r="C436" s="1"/>
      <c r="D436" s="1"/>
    </row>
    <row r="437" spans="1:4" x14ac:dyDescent="0.2">
      <c r="A437" s="1"/>
      <c r="B437" s="1"/>
      <c r="C437" s="1"/>
      <c r="D437" s="1"/>
    </row>
    <row r="438" spans="1:4" x14ac:dyDescent="0.2">
      <c r="A438" s="1"/>
      <c r="B438" s="1"/>
      <c r="C438" s="1"/>
      <c r="D438" s="1"/>
    </row>
    <row r="439" spans="1:4" x14ac:dyDescent="0.2">
      <c r="A439" s="1"/>
      <c r="B439" s="1"/>
      <c r="C439" s="1"/>
      <c r="D439" s="1"/>
    </row>
    <row r="440" spans="1:4" x14ac:dyDescent="0.2">
      <c r="A440" s="1"/>
      <c r="B440" s="1"/>
      <c r="C440" s="1"/>
      <c r="D440" s="1"/>
    </row>
    <row r="441" spans="1:4" x14ac:dyDescent="0.2">
      <c r="A441" s="1"/>
      <c r="B441" s="1"/>
      <c r="C441" s="1"/>
      <c r="D441" s="1"/>
    </row>
    <row r="442" spans="1:4" x14ac:dyDescent="0.2">
      <c r="A442" s="1"/>
      <c r="B442" s="1"/>
      <c r="C442" s="1"/>
      <c r="D442" s="1"/>
    </row>
    <row r="443" spans="1:4" x14ac:dyDescent="0.2">
      <c r="A443" s="1"/>
      <c r="B443" s="1"/>
      <c r="C443" s="1"/>
      <c r="D443" s="1"/>
    </row>
    <row r="444" spans="1:4" x14ac:dyDescent="0.2">
      <c r="A444" s="1"/>
      <c r="B444" s="1"/>
      <c r="C444" s="1"/>
      <c r="D444" s="1"/>
    </row>
    <row r="445" spans="1:4" x14ac:dyDescent="0.2">
      <c r="A445" s="1"/>
      <c r="B445" s="1"/>
      <c r="C445" s="1"/>
      <c r="D445" s="1"/>
    </row>
    <row r="446" spans="1:4" x14ac:dyDescent="0.2">
      <c r="A446" s="1"/>
      <c r="B446" s="1"/>
      <c r="C446" s="1"/>
      <c r="D446" s="1"/>
    </row>
    <row r="447" spans="1:4" x14ac:dyDescent="0.2">
      <c r="A447" s="1"/>
      <c r="B447" s="1"/>
      <c r="C447" s="1"/>
      <c r="D447" s="1"/>
    </row>
    <row r="448" spans="1:4" x14ac:dyDescent="0.2">
      <c r="A448" s="1"/>
      <c r="B448" s="1"/>
      <c r="C448" s="1"/>
      <c r="D448" s="1"/>
    </row>
    <row r="449" spans="1:4" x14ac:dyDescent="0.2">
      <c r="A449" s="1"/>
      <c r="B449" s="1"/>
      <c r="C449" s="1"/>
      <c r="D449" s="1"/>
    </row>
    <row r="450" spans="1:4" x14ac:dyDescent="0.2">
      <c r="A450" s="1"/>
      <c r="B450" s="1"/>
      <c r="C450" s="1"/>
      <c r="D450" s="1"/>
    </row>
    <row r="451" spans="1:4" x14ac:dyDescent="0.2">
      <c r="A451" s="1"/>
      <c r="B451" s="1"/>
      <c r="C451" s="1"/>
      <c r="D451" s="1"/>
    </row>
    <row r="452" spans="1:4" x14ac:dyDescent="0.2">
      <c r="A452" s="1"/>
      <c r="B452" s="1"/>
      <c r="C452" s="1"/>
      <c r="D452" s="1"/>
    </row>
    <row r="453" spans="1:4" x14ac:dyDescent="0.2">
      <c r="A453" s="1"/>
      <c r="B453" s="1"/>
      <c r="C453" s="1"/>
      <c r="D453" s="1"/>
    </row>
    <row r="454" spans="1:4" x14ac:dyDescent="0.2">
      <c r="A454" s="1"/>
      <c r="B454" s="1"/>
      <c r="C454" s="1"/>
      <c r="D454" s="1"/>
    </row>
    <row r="455" spans="1:4" x14ac:dyDescent="0.2">
      <c r="A455" s="1"/>
      <c r="B455" s="1"/>
      <c r="C455" s="1"/>
      <c r="D455" s="1"/>
    </row>
    <row r="456" spans="1:4" x14ac:dyDescent="0.2">
      <c r="A456" s="1"/>
      <c r="B456" s="1"/>
      <c r="C456" s="1"/>
      <c r="D456" s="1"/>
    </row>
    <row r="457" spans="1:4" x14ac:dyDescent="0.2">
      <c r="A457" s="1"/>
      <c r="B457" s="1"/>
      <c r="C457" s="1"/>
      <c r="D457" s="1"/>
    </row>
    <row r="458" spans="1:4" x14ac:dyDescent="0.2">
      <c r="A458" s="1"/>
      <c r="B458" s="1"/>
      <c r="C458" s="1"/>
      <c r="D458" s="1"/>
    </row>
    <row r="459" spans="1:4" x14ac:dyDescent="0.2">
      <c r="A459" s="1"/>
      <c r="B459" s="1"/>
      <c r="C459" s="1"/>
      <c r="D459" s="1"/>
    </row>
    <row r="460" spans="1:4" x14ac:dyDescent="0.2">
      <c r="A460" s="1"/>
      <c r="B460" s="1"/>
      <c r="C460" s="1"/>
      <c r="D460" s="1"/>
    </row>
    <row r="461" spans="1:4" x14ac:dyDescent="0.2">
      <c r="A461" s="1"/>
      <c r="B461" s="1"/>
      <c r="C461" s="1"/>
      <c r="D461" s="1"/>
    </row>
    <row r="462" spans="1:4" x14ac:dyDescent="0.2">
      <c r="A462" s="1"/>
      <c r="B462" s="1"/>
      <c r="C462" s="1"/>
      <c r="D462" s="1"/>
    </row>
    <row r="463" spans="1:4" x14ac:dyDescent="0.2">
      <c r="A463" s="1"/>
      <c r="B463" s="1"/>
      <c r="C463" s="1"/>
      <c r="D463" s="1"/>
    </row>
    <row r="464" spans="1:4" x14ac:dyDescent="0.2">
      <c r="A464" s="1"/>
      <c r="B464" s="1"/>
      <c r="C464" s="1"/>
      <c r="D464" s="1"/>
    </row>
    <row r="465" spans="1:4" x14ac:dyDescent="0.2">
      <c r="A465" s="1"/>
      <c r="B465" s="1"/>
      <c r="C465" s="1"/>
      <c r="D465" s="1"/>
    </row>
    <row r="466" spans="1:4" x14ac:dyDescent="0.2">
      <c r="A466" s="1"/>
      <c r="B466" s="1"/>
      <c r="C466" s="1"/>
      <c r="D466" s="1"/>
    </row>
    <row r="467" spans="1:4" x14ac:dyDescent="0.2">
      <c r="A467" s="1"/>
      <c r="B467" s="1"/>
      <c r="C467" s="1"/>
      <c r="D467" s="1"/>
    </row>
    <row r="468" spans="1:4" x14ac:dyDescent="0.2">
      <c r="A468" s="1"/>
      <c r="B468" s="1"/>
      <c r="C468" s="1"/>
      <c r="D468" s="1"/>
    </row>
    <row r="469" spans="1:4" x14ac:dyDescent="0.2">
      <c r="A469" s="1"/>
      <c r="B469" s="1"/>
      <c r="C469" s="1"/>
      <c r="D469" s="1"/>
    </row>
    <row r="470" spans="1:4" x14ac:dyDescent="0.2">
      <c r="A470" s="1"/>
      <c r="B470" s="1"/>
      <c r="C470" s="1"/>
      <c r="D470" s="1"/>
    </row>
    <row r="471" spans="1:4" x14ac:dyDescent="0.2">
      <c r="A471" s="1"/>
      <c r="B471" s="1"/>
      <c r="C471" s="1"/>
      <c r="D471" s="1"/>
    </row>
    <row r="472" spans="1:4" x14ac:dyDescent="0.2">
      <c r="A472" s="1"/>
      <c r="B472" s="1"/>
      <c r="C472" s="1"/>
      <c r="D472" s="1"/>
    </row>
    <row r="473" spans="1:4" x14ac:dyDescent="0.2">
      <c r="A473" s="1"/>
      <c r="B473" s="1"/>
      <c r="C473" s="1"/>
      <c r="D473" s="1"/>
    </row>
    <row r="474" spans="1:4" x14ac:dyDescent="0.2">
      <c r="A474" s="1"/>
      <c r="B474" s="1"/>
      <c r="C474" s="1"/>
      <c r="D474" s="1"/>
    </row>
    <row r="475" spans="1:4" x14ac:dyDescent="0.2">
      <c r="A475" s="1"/>
      <c r="B475" s="1"/>
      <c r="C475" s="1"/>
      <c r="D475" s="1"/>
    </row>
    <row r="476" spans="1:4" x14ac:dyDescent="0.2">
      <c r="A476" s="1"/>
      <c r="B476" s="1"/>
      <c r="C476" s="1"/>
      <c r="D476" s="1"/>
    </row>
    <row r="477" spans="1:4" x14ac:dyDescent="0.2">
      <c r="A477" s="1"/>
      <c r="B477" s="1"/>
      <c r="C477" s="1"/>
      <c r="D477" s="1"/>
    </row>
    <row r="478" spans="1:4" x14ac:dyDescent="0.2">
      <c r="A478" s="1"/>
      <c r="B478" s="1"/>
      <c r="C478" s="1"/>
      <c r="D478" s="1"/>
    </row>
    <row r="479" spans="1:4" x14ac:dyDescent="0.2">
      <c r="A479" s="1"/>
      <c r="B479" s="1"/>
      <c r="C479" s="1"/>
      <c r="D479" s="1"/>
    </row>
    <row r="480" spans="1:4" x14ac:dyDescent="0.2">
      <c r="A480" s="1"/>
      <c r="B480" s="1"/>
      <c r="C480" s="1"/>
      <c r="D480" s="1"/>
    </row>
    <row r="481" spans="1:4" x14ac:dyDescent="0.2">
      <c r="A481" s="1"/>
      <c r="B481" s="1"/>
      <c r="C481" s="1"/>
      <c r="D481" s="1"/>
    </row>
    <row r="482" spans="1:4" x14ac:dyDescent="0.2">
      <c r="A482" s="1"/>
      <c r="B482" s="1"/>
      <c r="C482" s="1"/>
      <c r="D482" s="1"/>
    </row>
    <row r="483" spans="1:4" x14ac:dyDescent="0.2">
      <c r="A483" s="1"/>
      <c r="B483" s="1"/>
      <c r="C483" s="1"/>
      <c r="D483" s="1"/>
    </row>
    <row r="484" spans="1:4" x14ac:dyDescent="0.2">
      <c r="A484" s="1"/>
      <c r="B484" s="1"/>
      <c r="C484" s="1"/>
      <c r="D484" s="1"/>
    </row>
    <row r="485" spans="1:4" x14ac:dyDescent="0.2">
      <c r="A485" s="1"/>
      <c r="B485" s="1"/>
      <c r="C485" s="1"/>
      <c r="D485" s="1"/>
    </row>
    <row r="486" spans="1:4" x14ac:dyDescent="0.2">
      <c r="A486" s="1"/>
      <c r="B486" s="1"/>
      <c r="C486" s="1"/>
      <c r="D486" s="1"/>
    </row>
    <row r="487" spans="1:4" x14ac:dyDescent="0.2">
      <c r="A487" s="1"/>
      <c r="B487" s="1"/>
      <c r="C487" s="1"/>
      <c r="D487" s="1"/>
    </row>
    <row r="488" spans="1:4" x14ac:dyDescent="0.2">
      <c r="A488" s="1"/>
      <c r="B488" s="1"/>
      <c r="C488" s="1"/>
      <c r="D488" s="1"/>
    </row>
    <row r="489" spans="1:4" x14ac:dyDescent="0.2">
      <c r="A489" s="1"/>
      <c r="B489" s="1"/>
      <c r="C489" s="1"/>
      <c r="D489" s="1"/>
    </row>
    <row r="490" spans="1:4" x14ac:dyDescent="0.2">
      <c r="A490" s="1"/>
      <c r="B490" s="1"/>
      <c r="C490" s="1"/>
      <c r="D490" s="1"/>
    </row>
    <row r="491" spans="1:4" x14ac:dyDescent="0.2">
      <c r="A491" s="1"/>
      <c r="B491" s="1"/>
      <c r="C491" s="1"/>
      <c r="D491" s="1"/>
    </row>
    <row r="492" spans="1:4" x14ac:dyDescent="0.2">
      <c r="A492" s="1"/>
      <c r="B492" s="1"/>
      <c r="C492" s="1"/>
      <c r="D492" s="1"/>
    </row>
    <row r="493" spans="1:4" x14ac:dyDescent="0.2">
      <c r="A493" s="1"/>
      <c r="B493" s="1"/>
      <c r="C493" s="1"/>
      <c r="D493" s="1"/>
    </row>
    <row r="494" spans="1:4" x14ac:dyDescent="0.2">
      <c r="A494" s="1"/>
      <c r="B494" s="1"/>
      <c r="C494" s="1"/>
      <c r="D494" s="1"/>
    </row>
    <row r="495" spans="1:4" x14ac:dyDescent="0.2">
      <c r="A495" s="1"/>
      <c r="B495" s="1"/>
      <c r="C495" s="1"/>
      <c r="D495" s="1"/>
    </row>
    <row r="496" spans="1:4" x14ac:dyDescent="0.2">
      <c r="A496" s="1"/>
      <c r="B496" s="1"/>
      <c r="C496" s="1"/>
      <c r="D496" s="1"/>
    </row>
    <row r="497" spans="1:4" x14ac:dyDescent="0.2">
      <c r="A497" s="1"/>
      <c r="B497" s="1"/>
      <c r="C497" s="1"/>
      <c r="D497" s="1"/>
    </row>
    <row r="498" spans="1:4" x14ac:dyDescent="0.2">
      <c r="A498" s="1"/>
      <c r="B498" s="1"/>
      <c r="C498" s="1"/>
      <c r="D498" s="1"/>
    </row>
    <row r="499" spans="1:4" x14ac:dyDescent="0.2">
      <c r="A499" s="1"/>
      <c r="B499" s="1"/>
      <c r="C499" s="1"/>
      <c r="D499" s="1"/>
    </row>
    <row r="500" spans="1:4" x14ac:dyDescent="0.2">
      <c r="A500" s="1"/>
      <c r="B500" s="1"/>
      <c r="C500" s="1"/>
      <c r="D500" s="1"/>
    </row>
    <row r="501" spans="1:4" x14ac:dyDescent="0.2">
      <c r="A501" s="1"/>
      <c r="B501" s="1"/>
      <c r="C501" s="1"/>
      <c r="D501" s="1"/>
    </row>
    <row r="502" spans="1:4" x14ac:dyDescent="0.2">
      <c r="A502" s="1"/>
      <c r="B502" s="1"/>
      <c r="C502" s="1"/>
      <c r="D502" s="1"/>
    </row>
    <row r="503" spans="1:4" x14ac:dyDescent="0.2">
      <c r="A503" s="1"/>
      <c r="B503" s="1"/>
      <c r="C503" s="1"/>
      <c r="D503" s="1"/>
    </row>
    <row r="504" spans="1:4" x14ac:dyDescent="0.2">
      <c r="A504" s="1"/>
      <c r="B504" s="1"/>
      <c r="C504" s="1"/>
      <c r="D504" s="1"/>
    </row>
    <row r="505" spans="1:4" x14ac:dyDescent="0.2">
      <c r="A505" s="1"/>
      <c r="B505" s="1"/>
      <c r="C505" s="1"/>
      <c r="D505" s="1"/>
    </row>
    <row r="506" spans="1:4" x14ac:dyDescent="0.2">
      <c r="A506" s="1"/>
      <c r="B506" s="1"/>
      <c r="C506" s="1"/>
      <c r="D506" s="1"/>
    </row>
    <row r="507" spans="1:4" x14ac:dyDescent="0.2">
      <c r="A507" s="1"/>
      <c r="B507" s="1"/>
      <c r="C507" s="1"/>
      <c r="D507" s="1"/>
    </row>
    <row r="508" spans="1:4" x14ac:dyDescent="0.2">
      <c r="A508" s="1"/>
      <c r="B508" s="1"/>
      <c r="C508" s="1"/>
      <c r="D508" s="1"/>
    </row>
    <row r="509" spans="1:4" x14ac:dyDescent="0.2">
      <c r="A509" s="1"/>
      <c r="B509" s="1"/>
      <c r="C509" s="1"/>
      <c r="D509" s="1"/>
    </row>
    <row r="510" spans="1:4" x14ac:dyDescent="0.2">
      <c r="A510" s="1"/>
      <c r="B510" s="1"/>
      <c r="C510" s="1"/>
      <c r="D510" s="1"/>
    </row>
    <row r="511" spans="1:4" x14ac:dyDescent="0.2">
      <c r="A511" s="1"/>
      <c r="B511" s="1"/>
      <c r="C511" s="1"/>
      <c r="D511" s="1"/>
    </row>
    <row r="512" spans="1:4" x14ac:dyDescent="0.2">
      <c r="A512" s="1"/>
      <c r="B512" s="1"/>
      <c r="C512" s="1"/>
      <c r="D512" s="1"/>
    </row>
    <row r="513" spans="1:4" x14ac:dyDescent="0.2">
      <c r="A513" s="1"/>
      <c r="B513" s="1"/>
      <c r="C513" s="1"/>
      <c r="D513" s="1"/>
    </row>
    <row r="514" spans="1:4" x14ac:dyDescent="0.2">
      <c r="A514" s="1"/>
      <c r="B514" s="1"/>
      <c r="C514" s="1"/>
      <c r="D514" s="1"/>
    </row>
    <row r="515" spans="1:4" x14ac:dyDescent="0.2">
      <c r="A515" s="1"/>
      <c r="B515" s="1"/>
      <c r="C515" s="1"/>
      <c r="D515" s="1"/>
    </row>
    <row r="516" spans="1:4" x14ac:dyDescent="0.2">
      <c r="A516" s="1"/>
      <c r="B516" s="1"/>
      <c r="C516" s="1"/>
      <c r="D516" s="1"/>
    </row>
    <row r="517" spans="1:4" x14ac:dyDescent="0.2">
      <c r="A517" s="1"/>
      <c r="B517" s="1"/>
      <c r="C517" s="1"/>
      <c r="D517" s="1"/>
    </row>
    <row r="518" spans="1:4" x14ac:dyDescent="0.2">
      <c r="A518" s="1"/>
      <c r="B518" s="1"/>
      <c r="C518" s="1"/>
      <c r="D518" s="1"/>
    </row>
    <row r="519" spans="1:4" x14ac:dyDescent="0.2">
      <c r="A519" s="1"/>
      <c r="B519" s="1"/>
      <c r="C519" s="1"/>
      <c r="D519" s="1"/>
    </row>
    <row r="520" spans="1:4" x14ac:dyDescent="0.2">
      <c r="A520" s="1"/>
      <c r="B520" s="1"/>
      <c r="C520" s="1"/>
      <c r="D520" s="1"/>
    </row>
    <row r="521" spans="1:4" x14ac:dyDescent="0.2">
      <c r="A521" s="1"/>
      <c r="B521" s="1"/>
      <c r="C521" s="1"/>
      <c r="D521" s="1"/>
    </row>
    <row r="522" spans="1:4" x14ac:dyDescent="0.2">
      <c r="A522" s="1"/>
      <c r="B522" s="1"/>
      <c r="C522" s="1"/>
      <c r="D522" s="1"/>
    </row>
    <row r="523" spans="1:4" x14ac:dyDescent="0.2">
      <c r="A523" s="1"/>
      <c r="B523" s="1"/>
      <c r="C523" s="1"/>
      <c r="D523" s="1"/>
    </row>
    <row r="524" spans="1:4" x14ac:dyDescent="0.2">
      <c r="A524" s="1"/>
      <c r="B524" s="1"/>
      <c r="C524" s="1"/>
      <c r="D524" s="1"/>
    </row>
    <row r="525" spans="1:4" x14ac:dyDescent="0.2">
      <c r="A525" s="1"/>
      <c r="B525" s="1"/>
      <c r="C525" s="1"/>
      <c r="D525" s="1"/>
    </row>
    <row r="526" spans="1:4" x14ac:dyDescent="0.2">
      <c r="A526" s="1"/>
      <c r="B526" s="1"/>
      <c r="C526" s="1"/>
      <c r="D526" s="1"/>
    </row>
    <row r="527" spans="1:4" x14ac:dyDescent="0.2">
      <c r="A527" s="1"/>
      <c r="B527" s="1"/>
      <c r="C527" s="1"/>
      <c r="D527" s="1"/>
    </row>
    <row r="528" spans="1:4" x14ac:dyDescent="0.2">
      <c r="A528" s="1"/>
      <c r="B528" s="1"/>
      <c r="C528" s="1"/>
      <c r="D528" s="1"/>
    </row>
    <row r="529" spans="1:4" x14ac:dyDescent="0.2">
      <c r="A529" s="1"/>
      <c r="B529" s="1"/>
      <c r="C529" s="1"/>
      <c r="D529" s="1"/>
    </row>
    <row r="530" spans="1:4" x14ac:dyDescent="0.2">
      <c r="A530" s="1"/>
      <c r="B530" s="1"/>
      <c r="C530" s="1"/>
      <c r="D530" s="1"/>
    </row>
    <row r="531" spans="1:4" x14ac:dyDescent="0.2">
      <c r="A531" s="1"/>
      <c r="B531" s="1"/>
      <c r="C531" s="1"/>
      <c r="D531" s="1"/>
    </row>
    <row r="532" spans="1:4" x14ac:dyDescent="0.2">
      <c r="A532" s="1"/>
      <c r="B532" s="1"/>
      <c r="C532" s="1"/>
      <c r="D532" s="1"/>
    </row>
    <row r="533" spans="1:4" x14ac:dyDescent="0.2">
      <c r="A533" s="1"/>
      <c r="B533" s="1"/>
      <c r="C533" s="1"/>
      <c r="D533" s="1"/>
    </row>
    <row r="534" spans="1:4" x14ac:dyDescent="0.2">
      <c r="A534" s="1"/>
      <c r="B534" s="1"/>
      <c r="C534" s="1"/>
      <c r="D534" s="1"/>
    </row>
    <row r="535" spans="1:4" x14ac:dyDescent="0.2">
      <c r="A535" s="1"/>
      <c r="B535" s="1"/>
      <c r="C535" s="1"/>
      <c r="D535" s="1"/>
    </row>
    <row r="536" spans="1:4" x14ac:dyDescent="0.2">
      <c r="A536" s="1"/>
      <c r="B536" s="1"/>
      <c r="C536" s="1"/>
      <c r="D536" s="1"/>
    </row>
    <row r="537" spans="1:4" x14ac:dyDescent="0.2">
      <c r="A537" s="1"/>
      <c r="B537" s="1"/>
      <c r="C537" s="1"/>
      <c r="D537" s="1"/>
    </row>
    <row r="538" spans="1:4" x14ac:dyDescent="0.2">
      <c r="A538" s="1"/>
      <c r="B538" s="1"/>
      <c r="C538" s="1"/>
      <c r="D538" s="1"/>
    </row>
    <row r="539" spans="1:4" x14ac:dyDescent="0.2">
      <c r="A539" s="1"/>
      <c r="B539" s="1"/>
      <c r="C539" s="1"/>
      <c r="D539" s="1"/>
    </row>
    <row r="540" spans="1:4" x14ac:dyDescent="0.2">
      <c r="A540" s="1"/>
      <c r="B540" s="1"/>
      <c r="C540" s="1"/>
      <c r="D540" s="1"/>
    </row>
    <row r="541" spans="1:4" x14ac:dyDescent="0.2">
      <c r="A541" s="1"/>
      <c r="B541" s="1"/>
      <c r="C541" s="1"/>
      <c r="D541" s="1"/>
    </row>
    <row r="542" spans="1:4" x14ac:dyDescent="0.2">
      <c r="A542" s="1"/>
      <c r="B542" s="1"/>
      <c r="C542" s="1"/>
      <c r="D542" s="1"/>
    </row>
    <row r="543" spans="1:4" x14ac:dyDescent="0.2">
      <c r="A543" s="1"/>
      <c r="B543" s="1"/>
      <c r="C543" s="1"/>
      <c r="D543" s="1"/>
    </row>
    <row r="544" spans="1:4" x14ac:dyDescent="0.2">
      <c r="A544" s="1"/>
      <c r="B544" s="1"/>
      <c r="C544" s="1"/>
      <c r="D544" s="1"/>
    </row>
    <row r="545" spans="1:4" x14ac:dyDescent="0.2">
      <c r="A545" s="1"/>
      <c r="B545" s="1"/>
      <c r="C545" s="1"/>
      <c r="D545" s="1"/>
    </row>
    <row r="546" spans="1:4" x14ac:dyDescent="0.2">
      <c r="A546" s="1"/>
      <c r="B546" s="1"/>
      <c r="C546" s="1"/>
      <c r="D546" s="1"/>
    </row>
    <row r="547" spans="1:4" x14ac:dyDescent="0.2">
      <c r="A547" s="1"/>
      <c r="B547" s="1"/>
      <c r="C547" s="1"/>
      <c r="D547" s="1"/>
    </row>
    <row r="548" spans="1:4" x14ac:dyDescent="0.2">
      <c r="A548" s="1"/>
      <c r="B548" s="1"/>
      <c r="C548" s="1"/>
      <c r="D548" s="1"/>
    </row>
    <row r="549" spans="1:4" x14ac:dyDescent="0.2">
      <c r="A549" s="1"/>
      <c r="B549" s="1"/>
      <c r="C549" s="1"/>
      <c r="D549" s="1"/>
    </row>
    <row r="550" spans="1:4" x14ac:dyDescent="0.2">
      <c r="A550" s="1"/>
      <c r="B550" s="1"/>
      <c r="C550" s="1"/>
      <c r="D550" s="1"/>
    </row>
    <row r="551" spans="1:4" x14ac:dyDescent="0.2">
      <c r="A551" s="1"/>
      <c r="B551" s="1"/>
      <c r="C551" s="1"/>
      <c r="D551" s="1"/>
    </row>
    <row r="552" spans="1:4" x14ac:dyDescent="0.2">
      <c r="A552" s="1"/>
      <c r="B552" s="1"/>
      <c r="C552" s="1"/>
      <c r="D552" s="1"/>
    </row>
    <row r="553" spans="1:4" x14ac:dyDescent="0.2">
      <c r="A553" s="1"/>
      <c r="B553" s="1"/>
      <c r="C553" s="1"/>
      <c r="D553" s="1"/>
    </row>
    <row r="554" spans="1:4" x14ac:dyDescent="0.2">
      <c r="A554" s="1"/>
      <c r="B554" s="1"/>
      <c r="C554" s="1"/>
      <c r="D554" s="1"/>
    </row>
    <row r="555" spans="1:4" x14ac:dyDescent="0.2">
      <c r="A555" s="1"/>
      <c r="B555" s="1"/>
      <c r="C555" s="1"/>
      <c r="D555" s="1"/>
    </row>
    <row r="556" spans="1:4" x14ac:dyDescent="0.2">
      <c r="A556" s="1"/>
      <c r="B556" s="1"/>
      <c r="C556" s="1"/>
      <c r="D556" s="1"/>
    </row>
    <row r="557" spans="1:4" x14ac:dyDescent="0.2">
      <c r="A557" s="1"/>
      <c r="B557" s="1"/>
      <c r="C557" s="1"/>
      <c r="D557" s="1"/>
    </row>
    <row r="558" spans="1:4" x14ac:dyDescent="0.2">
      <c r="A558" s="1"/>
      <c r="B558" s="1"/>
      <c r="C558" s="1"/>
      <c r="D558" s="1"/>
    </row>
    <row r="559" spans="1:4" x14ac:dyDescent="0.2">
      <c r="A559" s="1"/>
      <c r="B559" s="1"/>
      <c r="C559" s="1"/>
      <c r="D559" s="1"/>
    </row>
    <row r="560" spans="1:4" x14ac:dyDescent="0.2">
      <c r="A560" s="1"/>
      <c r="B560" s="1"/>
      <c r="C560" s="1"/>
      <c r="D560" s="1"/>
    </row>
    <row r="561" spans="1:4" x14ac:dyDescent="0.2">
      <c r="A561" s="1"/>
      <c r="B561" s="1"/>
      <c r="C561" s="1"/>
      <c r="D561" s="1"/>
    </row>
    <row r="562" spans="1:4" x14ac:dyDescent="0.2">
      <c r="A562" s="1"/>
      <c r="B562" s="1"/>
      <c r="C562" s="1"/>
      <c r="D562" s="1"/>
    </row>
    <row r="563" spans="1:4" x14ac:dyDescent="0.2">
      <c r="A563" s="1"/>
      <c r="B563" s="1"/>
      <c r="C563" s="1"/>
      <c r="D563" s="1"/>
    </row>
    <row r="564" spans="1:4" x14ac:dyDescent="0.2">
      <c r="A564" s="1"/>
      <c r="B564" s="1"/>
      <c r="C564" s="1"/>
      <c r="D564" s="1"/>
    </row>
    <row r="565" spans="1:4" x14ac:dyDescent="0.2">
      <c r="A565" s="1"/>
      <c r="B565" s="1"/>
      <c r="C565" s="1"/>
      <c r="D565" s="1"/>
    </row>
    <row r="566" spans="1:4" x14ac:dyDescent="0.2">
      <c r="A566" s="1"/>
      <c r="B566" s="1"/>
      <c r="C566" s="1"/>
      <c r="D566" s="1"/>
    </row>
    <row r="567" spans="1:4" x14ac:dyDescent="0.2">
      <c r="A567" s="1"/>
      <c r="B567" s="1"/>
      <c r="C567" s="1"/>
      <c r="D567" s="1"/>
    </row>
    <row r="568" spans="1:4" x14ac:dyDescent="0.2">
      <c r="A568" s="1"/>
      <c r="B568" s="1"/>
      <c r="C568" s="1"/>
      <c r="D568" s="1"/>
    </row>
    <row r="569" spans="1:4" x14ac:dyDescent="0.2">
      <c r="A569" s="1"/>
      <c r="B569" s="1"/>
      <c r="C569" s="1"/>
      <c r="D569" s="1"/>
    </row>
    <row r="570" spans="1:4" x14ac:dyDescent="0.2">
      <c r="A570" s="1"/>
      <c r="B570" s="1"/>
      <c r="C570" s="1"/>
      <c r="D570" s="1"/>
    </row>
    <row r="571" spans="1:4" x14ac:dyDescent="0.2">
      <c r="A571" s="1"/>
      <c r="B571" s="1"/>
      <c r="C571" s="1"/>
      <c r="D571" s="1"/>
    </row>
    <row r="572" spans="1:4" x14ac:dyDescent="0.2">
      <c r="A572" s="1"/>
      <c r="B572" s="1"/>
      <c r="C572" s="1"/>
      <c r="D572" s="1"/>
    </row>
    <row r="573" spans="1:4" x14ac:dyDescent="0.2">
      <c r="A573" s="1"/>
      <c r="B573" s="1"/>
      <c r="C573" s="1"/>
      <c r="D573" s="1"/>
    </row>
    <row r="574" spans="1:4" x14ac:dyDescent="0.2">
      <c r="A574" s="1"/>
      <c r="B574" s="1"/>
      <c r="C574" s="1"/>
      <c r="D574" s="1"/>
    </row>
    <row r="575" spans="1:4" x14ac:dyDescent="0.2">
      <c r="A575" s="1"/>
      <c r="B575" s="1"/>
      <c r="C575" s="1"/>
      <c r="D575" s="1"/>
    </row>
    <row r="576" spans="1:4" x14ac:dyDescent="0.2">
      <c r="A576" s="1"/>
      <c r="B576" s="1"/>
      <c r="C576" s="1"/>
      <c r="D576" s="1"/>
    </row>
    <row r="577" spans="1:4" x14ac:dyDescent="0.2">
      <c r="A577" s="1"/>
      <c r="B577" s="1"/>
      <c r="C577" s="1"/>
      <c r="D577" s="1"/>
    </row>
    <row r="578" spans="1:4" x14ac:dyDescent="0.2">
      <c r="A578" s="1"/>
      <c r="B578" s="1"/>
      <c r="C578" s="1"/>
      <c r="D578" s="1"/>
    </row>
    <row r="579" spans="1:4" x14ac:dyDescent="0.2">
      <c r="A579" s="1"/>
      <c r="B579" s="1"/>
      <c r="C579" s="1"/>
      <c r="D579" s="1"/>
    </row>
    <row r="580" spans="1:4" x14ac:dyDescent="0.2">
      <c r="A580" s="1"/>
      <c r="B580" s="1"/>
      <c r="C580" s="1"/>
      <c r="D580" s="1"/>
    </row>
    <row r="581" spans="1:4" x14ac:dyDescent="0.2">
      <c r="A581" s="1"/>
      <c r="B581" s="1"/>
      <c r="C581" s="1"/>
      <c r="D581" s="1"/>
    </row>
    <row r="582" spans="1:4" x14ac:dyDescent="0.2">
      <c r="A582" s="1"/>
      <c r="B582" s="1"/>
      <c r="C582" s="1"/>
      <c r="D582" s="1"/>
    </row>
    <row r="583" spans="1:4" x14ac:dyDescent="0.2">
      <c r="A583" s="1"/>
      <c r="B583" s="1"/>
      <c r="C583" s="1"/>
      <c r="D583" s="1"/>
    </row>
    <row r="584" spans="1:4" x14ac:dyDescent="0.2">
      <c r="A584" s="1"/>
      <c r="B584" s="1"/>
      <c r="C584" s="1"/>
      <c r="D584" s="1"/>
    </row>
    <row r="585" spans="1:4" x14ac:dyDescent="0.2">
      <c r="A585" s="1"/>
      <c r="B585" s="1"/>
      <c r="C585" s="1"/>
      <c r="D585" s="1"/>
    </row>
    <row r="586" spans="1:4" x14ac:dyDescent="0.2">
      <c r="A586" s="1"/>
      <c r="B586" s="1"/>
      <c r="C586" s="1"/>
      <c r="D586" s="1"/>
    </row>
    <row r="587" spans="1:4" x14ac:dyDescent="0.2">
      <c r="A587" s="1"/>
      <c r="B587" s="1"/>
      <c r="C587" s="1"/>
      <c r="D587" s="1"/>
    </row>
    <row r="588" spans="1:4" x14ac:dyDescent="0.2">
      <c r="A588" s="1"/>
      <c r="B588" s="1"/>
      <c r="C588" s="1"/>
      <c r="D588" s="1"/>
    </row>
    <row r="589" spans="1:4" x14ac:dyDescent="0.2">
      <c r="A589" s="1"/>
      <c r="B589" s="1"/>
      <c r="C589" s="1"/>
      <c r="D589" s="1"/>
    </row>
    <row r="590" spans="1:4" x14ac:dyDescent="0.2">
      <c r="A590" s="1"/>
      <c r="B590" s="1"/>
      <c r="C590" s="1"/>
      <c r="D590" s="1"/>
    </row>
    <row r="591" spans="1:4" x14ac:dyDescent="0.2">
      <c r="A591" s="1"/>
      <c r="B591" s="1"/>
      <c r="C591" s="1"/>
      <c r="D591" s="1"/>
    </row>
    <row r="592" spans="1:4" x14ac:dyDescent="0.2">
      <c r="A592" s="1"/>
      <c r="B592" s="1"/>
      <c r="C592" s="1"/>
      <c r="D592" s="1"/>
    </row>
    <row r="593" spans="1:4" x14ac:dyDescent="0.2">
      <c r="A593" s="1"/>
      <c r="B593" s="1"/>
      <c r="C593" s="1"/>
      <c r="D593" s="1"/>
    </row>
    <row r="594" spans="1:4" x14ac:dyDescent="0.2">
      <c r="A594" s="1"/>
      <c r="B594" s="1"/>
      <c r="C594" s="1"/>
      <c r="D594" s="1"/>
    </row>
    <row r="595" spans="1:4" x14ac:dyDescent="0.2">
      <c r="A595" s="1"/>
      <c r="B595" s="1"/>
      <c r="C595" s="1"/>
      <c r="D595" s="1"/>
    </row>
    <row r="596" spans="1:4" x14ac:dyDescent="0.2">
      <c r="A596" s="1"/>
      <c r="B596" s="1"/>
      <c r="C596" s="1"/>
      <c r="D596" s="1"/>
    </row>
    <row r="597" spans="1:4" x14ac:dyDescent="0.2">
      <c r="A597" s="1"/>
      <c r="B597" s="1"/>
      <c r="C597" s="1"/>
      <c r="D597" s="1"/>
    </row>
    <row r="598" spans="1:4" x14ac:dyDescent="0.2">
      <c r="A598" s="1"/>
      <c r="B598" s="1"/>
      <c r="C598" s="1"/>
      <c r="D598" s="1"/>
    </row>
    <row r="599" spans="1:4" x14ac:dyDescent="0.2">
      <c r="A599" s="1"/>
      <c r="B599" s="1"/>
      <c r="C599" s="1"/>
      <c r="D599" s="1"/>
    </row>
    <row r="600" spans="1:4" x14ac:dyDescent="0.2">
      <c r="A600" s="1"/>
      <c r="B600" s="1"/>
      <c r="C600" s="1"/>
      <c r="D600" s="1"/>
    </row>
    <row r="601" spans="1:4" x14ac:dyDescent="0.2">
      <c r="A601" s="1"/>
      <c r="B601" s="1"/>
      <c r="C601" s="1"/>
      <c r="D601" s="1"/>
    </row>
    <row r="602" spans="1:4" x14ac:dyDescent="0.2">
      <c r="A602" s="1"/>
      <c r="B602" s="1"/>
      <c r="C602" s="1"/>
      <c r="D602" s="1"/>
    </row>
    <row r="603" spans="1:4" x14ac:dyDescent="0.2">
      <c r="A603" s="1"/>
      <c r="B603" s="1"/>
      <c r="C603" s="1"/>
      <c r="D603" s="1"/>
    </row>
    <row r="604" spans="1:4" x14ac:dyDescent="0.2">
      <c r="A604" s="1"/>
      <c r="B604" s="1"/>
      <c r="C604" s="1"/>
      <c r="D604" s="1"/>
    </row>
    <row r="605" spans="1:4" x14ac:dyDescent="0.2">
      <c r="A605" s="1"/>
      <c r="B605" s="1"/>
      <c r="C605" s="1"/>
      <c r="D605" s="1"/>
    </row>
    <row r="606" spans="1:4" x14ac:dyDescent="0.2">
      <c r="A606" s="1"/>
      <c r="B606" s="1"/>
      <c r="C606" s="1"/>
      <c r="D606" s="1"/>
    </row>
    <row r="607" spans="1:4" x14ac:dyDescent="0.2">
      <c r="A607" s="1"/>
      <c r="B607" s="1"/>
      <c r="C607" s="1"/>
      <c r="D607" s="1"/>
    </row>
    <row r="608" spans="1:4" x14ac:dyDescent="0.2">
      <c r="A608" s="1"/>
      <c r="B608" s="1"/>
      <c r="C608" s="1"/>
      <c r="D608" s="1"/>
    </row>
    <row r="609" spans="1:4" x14ac:dyDescent="0.2">
      <c r="A609" s="1"/>
      <c r="B609" s="1"/>
      <c r="C609" s="1"/>
      <c r="D609" s="1"/>
    </row>
    <row r="610" spans="1:4" x14ac:dyDescent="0.2">
      <c r="A610" s="1"/>
      <c r="B610" s="1"/>
      <c r="C610" s="1"/>
      <c r="D610" s="1"/>
    </row>
    <row r="611" spans="1:4" x14ac:dyDescent="0.2">
      <c r="A611" s="1"/>
      <c r="B611" s="1"/>
      <c r="C611" s="1"/>
      <c r="D611" s="1"/>
    </row>
    <row r="612" spans="1:4" x14ac:dyDescent="0.2">
      <c r="A612" s="1"/>
      <c r="B612" s="1"/>
      <c r="C612" s="1"/>
      <c r="D612" s="1"/>
    </row>
    <row r="613" spans="1:4" x14ac:dyDescent="0.2">
      <c r="A613" s="1"/>
      <c r="B613" s="1"/>
      <c r="C613" s="1"/>
      <c r="D613" s="1"/>
    </row>
    <row r="614" spans="1:4" x14ac:dyDescent="0.2">
      <c r="A614" s="1"/>
      <c r="B614" s="1"/>
      <c r="C614" s="1"/>
      <c r="D614" s="1"/>
    </row>
    <row r="615" spans="1:4" x14ac:dyDescent="0.2">
      <c r="A615" s="1"/>
      <c r="B615" s="1"/>
      <c r="C615" s="1"/>
      <c r="D615" s="1"/>
    </row>
    <row r="616" spans="1:4" x14ac:dyDescent="0.2">
      <c r="A616" s="1"/>
      <c r="B616" s="1"/>
      <c r="C616" s="1"/>
      <c r="D616" s="1"/>
    </row>
    <row r="617" spans="1:4" x14ac:dyDescent="0.2">
      <c r="A617" s="1"/>
      <c r="B617" s="1"/>
      <c r="C617" s="1"/>
      <c r="D617" s="1"/>
    </row>
    <row r="618" spans="1:4" x14ac:dyDescent="0.2">
      <c r="A618" s="1"/>
      <c r="B618" s="1"/>
      <c r="C618" s="1"/>
      <c r="D618" s="1"/>
    </row>
    <row r="619" spans="1:4" x14ac:dyDescent="0.2">
      <c r="A619" s="1"/>
      <c r="B619" s="1"/>
      <c r="C619" s="1"/>
      <c r="D619" s="1"/>
    </row>
    <row r="620" spans="1:4" x14ac:dyDescent="0.2">
      <c r="A620" s="1"/>
      <c r="B620" s="1"/>
      <c r="C620" s="1"/>
      <c r="D620" s="1"/>
    </row>
    <row r="621" spans="1:4" x14ac:dyDescent="0.2">
      <c r="A621" s="1"/>
      <c r="B621" s="1"/>
      <c r="C621" s="1"/>
      <c r="D621" s="1"/>
    </row>
    <row r="622" spans="1:4" x14ac:dyDescent="0.2">
      <c r="A622" s="1"/>
      <c r="B622" s="1"/>
      <c r="C622" s="1"/>
      <c r="D622" s="1"/>
    </row>
    <row r="623" spans="1:4" x14ac:dyDescent="0.2">
      <c r="A623" s="1"/>
      <c r="B623" s="1"/>
      <c r="C623" s="1"/>
      <c r="D623" s="1"/>
    </row>
    <row r="624" spans="1:4" x14ac:dyDescent="0.2">
      <c r="A624" s="1"/>
      <c r="B624" s="1"/>
      <c r="C624" s="1"/>
      <c r="D624" s="1"/>
    </row>
    <row r="625" spans="1:4" x14ac:dyDescent="0.2">
      <c r="A625" s="1"/>
      <c r="B625" s="1"/>
      <c r="C625" s="1"/>
      <c r="D625" s="1"/>
    </row>
    <row r="626" spans="1:4" x14ac:dyDescent="0.2">
      <c r="A626" s="1"/>
      <c r="B626" s="1"/>
      <c r="C626" s="1"/>
      <c r="D626" s="1"/>
    </row>
    <row r="627" spans="1:4" x14ac:dyDescent="0.2">
      <c r="A627" s="1"/>
      <c r="B627" s="1"/>
      <c r="C627" s="1"/>
      <c r="D627" s="1"/>
    </row>
    <row r="628" spans="1:4" x14ac:dyDescent="0.2">
      <c r="A628" s="1"/>
      <c r="B628" s="1"/>
      <c r="C628" s="1"/>
      <c r="D628" s="1"/>
    </row>
    <row r="629" spans="1:4" x14ac:dyDescent="0.2">
      <c r="A629" s="1"/>
      <c r="B629" s="1"/>
      <c r="C629" s="1"/>
      <c r="D629" s="1"/>
    </row>
    <row r="630" spans="1:4" x14ac:dyDescent="0.2">
      <c r="A630" s="1"/>
      <c r="B630" s="1"/>
      <c r="C630" s="1"/>
      <c r="D630" s="1"/>
    </row>
    <row r="631" spans="1:4" x14ac:dyDescent="0.2">
      <c r="A631" s="1"/>
      <c r="B631" s="1"/>
      <c r="C631" s="1"/>
      <c r="D631" s="1"/>
    </row>
    <row r="632" spans="1:4" x14ac:dyDescent="0.2">
      <c r="A632" s="1"/>
      <c r="B632" s="1"/>
      <c r="C632" s="1"/>
      <c r="D632" s="1"/>
    </row>
    <row r="633" spans="1:4" x14ac:dyDescent="0.2">
      <c r="A633" s="1"/>
      <c r="B633" s="1"/>
      <c r="C633" s="1"/>
      <c r="D633" s="1"/>
    </row>
    <row r="634" spans="1:4" x14ac:dyDescent="0.2">
      <c r="A634" s="1"/>
      <c r="B634" s="1"/>
      <c r="C634" s="1"/>
      <c r="D634" s="1"/>
    </row>
    <row r="635" spans="1:4" x14ac:dyDescent="0.2">
      <c r="A635" s="1"/>
      <c r="B635" s="1"/>
      <c r="C635" s="1"/>
      <c r="D635" s="1"/>
    </row>
    <row r="636" spans="1:4" x14ac:dyDescent="0.2">
      <c r="A636" s="1"/>
      <c r="B636" s="1"/>
      <c r="C636" s="1"/>
      <c r="D636" s="1"/>
    </row>
    <row r="637" spans="1:4" x14ac:dyDescent="0.2">
      <c r="A637" s="1"/>
      <c r="B637" s="1"/>
      <c r="C637" s="1"/>
      <c r="D637" s="1"/>
    </row>
    <row r="638" spans="1:4" x14ac:dyDescent="0.2">
      <c r="A638" s="1"/>
      <c r="B638" s="1"/>
      <c r="C638" s="1"/>
      <c r="D638" s="1"/>
    </row>
    <row r="639" spans="1:4" x14ac:dyDescent="0.2">
      <c r="A639" s="1"/>
      <c r="B639" s="1"/>
      <c r="C639" s="1"/>
      <c r="D639" s="1"/>
    </row>
    <row r="640" spans="1:4" x14ac:dyDescent="0.2">
      <c r="A640" s="1"/>
      <c r="B640" s="1"/>
      <c r="C640" s="1"/>
      <c r="D640" s="1"/>
    </row>
    <row r="641" spans="1:4" x14ac:dyDescent="0.2">
      <c r="A641" s="1"/>
      <c r="B641" s="1"/>
      <c r="C641" s="1"/>
      <c r="D641" s="1"/>
    </row>
    <row r="642" spans="1:4" x14ac:dyDescent="0.2">
      <c r="A642" s="1"/>
      <c r="B642" s="1"/>
      <c r="C642" s="1"/>
      <c r="D642" s="1"/>
    </row>
    <row r="643" spans="1:4" x14ac:dyDescent="0.2">
      <c r="A643" s="1"/>
      <c r="B643" s="1"/>
      <c r="C643" s="1"/>
      <c r="D643" s="1"/>
    </row>
    <row r="644" spans="1:4" x14ac:dyDescent="0.2">
      <c r="A644" s="1"/>
      <c r="B644" s="1"/>
      <c r="C644" s="1"/>
      <c r="D644" s="1"/>
    </row>
    <row r="645" spans="1:4" x14ac:dyDescent="0.2">
      <c r="A645" s="1"/>
      <c r="B645" s="1"/>
      <c r="C645" s="1"/>
      <c r="D645" s="1"/>
    </row>
    <row r="646" spans="1:4" x14ac:dyDescent="0.2">
      <c r="A646" s="1"/>
      <c r="B646" s="1"/>
      <c r="C646" s="1"/>
      <c r="D646" s="1"/>
    </row>
    <row r="647" spans="1:4" x14ac:dyDescent="0.2">
      <c r="A647" s="1"/>
      <c r="B647" s="1"/>
      <c r="C647" s="1"/>
      <c r="D647" s="1"/>
    </row>
    <row r="648" spans="1:4" x14ac:dyDescent="0.2">
      <c r="A648" s="1"/>
      <c r="B648" s="1"/>
      <c r="C648" s="1"/>
      <c r="D648" s="1"/>
    </row>
    <row r="649" spans="1:4" x14ac:dyDescent="0.2">
      <c r="A649" s="1"/>
      <c r="B649" s="1"/>
      <c r="C649" s="1"/>
      <c r="D649" s="1"/>
    </row>
    <row r="650" spans="1:4" x14ac:dyDescent="0.2">
      <c r="A650" s="1"/>
      <c r="B650" s="1"/>
      <c r="C650" s="1"/>
      <c r="D650" s="1"/>
    </row>
    <row r="651" spans="1:4" x14ac:dyDescent="0.2">
      <c r="A651" s="1"/>
      <c r="B651" s="1"/>
      <c r="C651" s="1"/>
      <c r="D651" s="1"/>
    </row>
    <row r="652" spans="1:4" x14ac:dyDescent="0.2">
      <c r="A652" s="1"/>
      <c r="B652" s="1"/>
      <c r="C652" s="1"/>
      <c r="D652" s="1"/>
    </row>
    <row r="653" spans="1:4" x14ac:dyDescent="0.2">
      <c r="A653" s="1"/>
      <c r="B653" s="1"/>
      <c r="C653" s="1"/>
      <c r="D653" s="1"/>
    </row>
    <row r="654" spans="1:4" x14ac:dyDescent="0.2">
      <c r="A654" s="1"/>
      <c r="B654" s="1"/>
      <c r="C654" s="1"/>
      <c r="D654" s="1"/>
    </row>
    <row r="655" spans="1:4" x14ac:dyDescent="0.2">
      <c r="A655" s="1"/>
      <c r="B655" s="1"/>
      <c r="C655" s="1"/>
      <c r="D655" s="1"/>
    </row>
    <row r="656" spans="1:4" x14ac:dyDescent="0.2">
      <c r="A656" s="1"/>
      <c r="B656" s="1"/>
      <c r="C656" s="1"/>
      <c r="D656" s="1"/>
    </row>
    <row r="657" spans="1:4" x14ac:dyDescent="0.2">
      <c r="A657" s="1"/>
      <c r="B657" s="1"/>
      <c r="C657" s="1"/>
      <c r="D657" s="1"/>
    </row>
    <row r="658" spans="1:4" x14ac:dyDescent="0.2">
      <c r="A658" s="1"/>
      <c r="B658" s="1"/>
      <c r="C658" s="1"/>
      <c r="D658" s="1"/>
    </row>
    <row r="659" spans="1:4" x14ac:dyDescent="0.2">
      <c r="A659" s="1"/>
      <c r="B659" s="1"/>
      <c r="C659" s="1"/>
      <c r="D659" s="1"/>
    </row>
    <row r="660" spans="1:4" x14ac:dyDescent="0.2">
      <c r="A660" s="1"/>
      <c r="B660" s="1"/>
      <c r="C660" s="1"/>
      <c r="D660" s="1"/>
    </row>
    <row r="661" spans="1:4" x14ac:dyDescent="0.2">
      <c r="A661" s="1"/>
      <c r="B661" s="1"/>
      <c r="C661" s="1"/>
      <c r="D661" s="1"/>
    </row>
    <row r="662" spans="1:4" x14ac:dyDescent="0.2">
      <c r="A662" s="1"/>
      <c r="B662" s="1"/>
      <c r="C662" s="1"/>
      <c r="D662" s="1"/>
    </row>
    <row r="663" spans="1:4" x14ac:dyDescent="0.2">
      <c r="A663" s="1"/>
      <c r="B663" s="1"/>
      <c r="C663" s="1"/>
      <c r="D663" s="1"/>
    </row>
    <row r="664" spans="1:4" x14ac:dyDescent="0.2">
      <c r="A664" s="1"/>
      <c r="B664" s="1"/>
      <c r="C664" s="1"/>
      <c r="D664" s="1"/>
    </row>
    <row r="665" spans="1:4" x14ac:dyDescent="0.2">
      <c r="A665" s="1"/>
      <c r="B665" s="1"/>
      <c r="C665" s="1"/>
      <c r="D665" s="1"/>
    </row>
    <row r="666" spans="1:4" x14ac:dyDescent="0.2">
      <c r="A666" s="1"/>
      <c r="B666" s="1"/>
      <c r="C666" s="1"/>
      <c r="D666" s="1"/>
    </row>
    <row r="667" spans="1:4" x14ac:dyDescent="0.2">
      <c r="A667" s="1"/>
      <c r="B667" s="1"/>
      <c r="C667" s="1"/>
      <c r="D667" s="1"/>
    </row>
    <row r="668" spans="1:4" x14ac:dyDescent="0.2">
      <c r="A668" s="1"/>
      <c r="B668" s="1"/>
      <c r="C668" s="1"/>
      <c r="D668" s="1"/>
    </row>
    <row r="669" spans="1:4" x14ac:dyDescent="0.2">
      <c r="A669" s="1"/>
      <c r="B669" s="1"/>
      <c r="C669" s="1"/>
      <c r="D669" s="1"/>
    </row>
    <row r="670" spans="1:4" x14ac:dyDescent="0.2">
      <c r="A670" s="1"/>
      <c r="B670" s="1"/>
      <c r="C670" s="1"/>
      <c r="D670" s="1"/>
    </row>
    <row r="671" spans="1:4" x14ac:dyDescent="0.2">
      <c r="A671" s="1"/>
      <c r="B671" s="1"/>
      <c r="C671" s="1"/>
      <c r="D671" s="1"/>
    </row>
    <row r="672" spans="1:4" x14ac:dyDescent="0.2">
      <c r="A672" s="1"/>
      <c r="B672" s="1"/>
      <c r="C672" s="1"/>
      <c r="D672" s="1"/>
    </row>
    <row r="673" spans="1:4" x14ac:dyDescent="0.2">
      <c r="A673" s="1"/>
      <c r="B673" s="1"/>
      <c r="C673" s="1"/>
      <c r="D673" s="1"/>
    </row>
    <row r="674" spans="1:4" x14ac:dyDescent="0.2">
      <c r="A674" s="1"/>
      <c r="B674" s="1"/>
      <c r="C674" s="1"/>
      <c r="D674" s="1"/>
    </row>
    <row r="675" spans="1:4" x14ac:dyDescent="0.2">
      <c r="A675" s="1"/>
      <c r="B675" s="1"/>
      <c r="C675" s="1"/>
      <c r="D675" s="1"/>
    </row>
    <row r="676" spans="1:4" x14ac:dyDescent="0.2">
      <c r="A676" s="1"/>
      <c r="B676" s="1"/>
      <c r="C676" s="1"/>
      <c r="D676" s="1"/>
    </row>
    <row r="677" spans="1:4" x14ac:dyDescent="0.2">
      <c r="A677" s="1"/>
      <c r="B677" s="1"/>
      <c r="C677" s="1"/>
      <c r="D677" s="1"/>
    </row>
    <row r="678" spans="1:4" x14ac:dyDescent="0.2">
      <c r="A678" s="1"/>
      <c r="B678" s="1"/>
      <c r="C678" s="1"/>
      <c r="D678" s="1"/>
    </row>
    <row r="679" spans="1:4" x14ac:dyDescent="0.2">
      <c r="A679" s="1"/>
      <c r="B679" s="1"/>
      <c r="C679" s="1"/>
      <c r="D679" s="1"/>
    </row>
    <row r="680" spans="1:4" x14ac:dyDescent="0.2">
      <c r="A680" s="1"/>
      <c r="B680" s="1"/>
      <c r="C680" s="1"/>
      <c r="D680" s="1"/>
    </row>
    <row r="681" spans="1:4" x14ac:dyDescent="0.2">
      <c r="A681" s="1"/>
      <c r="B681" s="1"/>
      <c r="C681" s="1"/>
      <c r="D681" s="1"/>
    </row>
    <row r="682" spans="1:4" x14ac:dyDescent="0.2">
      <c r="A682" s="1"/>
      <c r="B682" s="1"/>
      <c r="C682" s="1"/>
      <c r="D682" s="1"/>
    </row>
    <row r="683" spans="1:4" x14ac:dyDescent="0.2">
      <c r="A683" s="1"/>
      <c r="B683" s="1"/>
      <c r="C683" s="1"/>
      <c r="D683" s="1"/>
    </row>
    <row r="684" spans="1:4" x14ac:dyDescent="0.2">
      <c r="A684" s="1"/>
      <c r="B684" s="1"/>
      <c r="C684" s="1"/>
      <c r="D684" s="1"/>
    </row>
    <row r="685" spans="1:4" x14ac:dyDescent="0.2">
      <c r="A685" s="1"/>
      <c r="B685" s="1"/>
      <c r="C685" s="1"/>
      <c r="D685" s="1"/>
    </row>
    <row r="686" spans="1:4" x14ac:dyDescent="0.2">
      <c r="A686" s="1"/>
      <c r="B686" s="1"/>
      <c r="C686" s="1"/>
      <c r="D686" s="1"/>
    </row>
    <row r="687" spans="1:4" x14ac:dyDescent="0.2">
      <c r="A687" s="1"/>
      <c r="B687" s="1"/>
      <c r="C687" s="1"/>
      <c r="D687" s="1"/>
    </row>
    <row r="688" spans="1:4" x14ac:dyDescent="0.2">
      <c r="A688" s="1"/>
      <c r="B688" s="1"/>
      <c r="C688" s="1"/>
      <c r="D688" s="1"/>
    </row>
    <row r="689" spans="1:4" x14ac:dyDescent="0.2">
      <c r="A689" s="1"/>
      <c r="B689" s="1"/>
      <c r="C689" s="1"/>
      <c r="D689" s="1"/>
    </row>
    <row r="690" spans="1:4" x14ac:dyDescent="0.2">
      <c r="A690" s="1"/>
      <c r="B690" s="1"/>
      <c r="C690" s="1"/>
      <c r="D690" s="1"/>
    </row>
    <row r="691" spans="1:4" x14ac:dyDescent="0.2">
      <c r="A691" s="1"/>
      <c r="B691" s="1"/>
      <c r="C691" s="1"/>
      <c r="D691" s="1"/>
    </row>
    <row r="692" spans="1:4" x14ac:dyDescent="0.2">
      <c r="A692" s="1"/>
      <c r="B692" s="1"/>
      <c r="C692" s="1"/>
      <c r="D692" s="1"/>
    </row>
    <row r="693" spans="1:4" x14ac:dyDescent="0.2">
      <c r="A693" s="1"/>
      <c r="B693" s="1"/>
      <c r="C693" s="1"/>
      <c r="D693" s="1"/>
    </row>
    <row r="694" spans="1:4" x14ac:dyDescent="0.2">
      <c r="A694" s="1"/>
      <c r="B694" s="1"/>
      <c r="C694" s="1"/>
      <c r="D694" s="1"/>
    </row>
    <row r="695" spans="1:4" x14ac:dyDescent="0.2">
      <c r="A695" s="1"/>
      <c r="B695" s="1"/>
      <c r="C695" s="1"/>
      <c r="D695" s="1"/>
    </row>
    <row r="696" spans="1:4" x14ac:dyDescent="0.2">
      <c r="A696" s="1"/>
      <c r="B696" s="1"/>
      <c r="C696" s="1"/>
      <c r="D696" s="1"/>
    </row>
    <row r="697" spans="1:4" x14ac:dyDescent="0.2">
      <c r="A697" s="1"/>
      <c r="B697" s="1"/>
      <c r="C697" s="1"/>
      <c r="D697" s="1"/>
    </row>
    <row r="698" spans="1:4" x14ac:dyDescent="0.2">
      <c r="A698" s="1"/>
      <c r="B698" s="1"/>
      <c r="C698" s="1"/>
      <c r="D698" s="1"/>
    </row>
    <row r="699" spans="1:4" x14ac:dyDescent="0.2">
      <c r="A699" s="1"/>
      <c r="B699" s="1"/>
      <c r="C699" s="1"/>
      <c r="D699" s="1"/>
    </row>
    <row r="700" spans="1:4" x14ac:dyDescent="0.2">
      <c r="A700" s="1"/>
      <c r="B700" s="1"/>
      <c r="C700" s="1"/>
      <c r="D700" s="1"/>
    </row>
    <row r="701" spans="1:4" x14ac:dyDescent="0.2">
      <c r="A701" s="1"/>
      <c r="B701" s="1"/>
      <c r="C701" s="1"/>
      <c r="D701" s="1"/>
    </row>
    <row r="702" spans="1:4" x14ac:dyDescent="0.2">
      <c r="A702" s="1"/>
      <c r="B702" s="1"/>
      <c r="C702" s="1"/>
      <c r="D702" s="1"/>
    </row>
    <row r="703" spans="1:4" x14ac:dyDescent="0.2">
      <c r="A703" s="1"/>
      <c r="B703" s="1"/>
      <c r="C703" s="1"/>
      <c r="D703" s="1"/>
    </row>
    <row r="704" spans="1:4" x14ac:dyDescent="0.2">
      <c r="A704" s="1"/>
      <c r="B704" s="1"/>
      <c r="C704" s="1"/>
      <c r="D704" s="1"/>
    </row>
    <row r="705" spans="1:4" x14ac:dyDescent="0.2">
      <c r="A705" s="1"/>
      <c r="B705" s="1"/>
      <c r="C705" s="1"/>
      <c r="D705" s="1"/>
    </row>
    <row r="706" spans="1:4" x14ac:dyDescent="0.2">
      <c r="A706" s="1"/>
      <c r="B706" s="1"/>
      <c r="C706" s="1"/>
      <c r="D706" s="1"/>
    </row>
    <row r="707" spans="1:4" x14ac:dyDescent="0.2">
      <c r="A707" s="1"/>
      <c r="B707" s="1"/>
      <c r="C707" s="1"/>
      <c r="D707" s="1"/>
    </row>
    <row r="708" spans="1:4" x14ac:dyDescent="0.2">
      <c r="A708" s="1"/>
      <c r="B708" s="1"/>
      <c r="C708" s="1"/>
      <c r="D708" s="1"/>
    </row>
    <row r="709" spans="1:4" x14ac:dyDescent="0.2">
      <c r="A709" s="1"/>
      <c r="B709" s="1"/>
      <c r="C709" s="1"/>
      <c r="D709" s="1"/>
    </row>
    <row r="710" spans="1:4" x14ac:dyDescent="0.2">
      <c r="A710" s="1"/>
      <c r="B710" s="1"/>
      <c r="C710" s="1"/>
      <c r="D710" s="1"/>
    </row>
    <row r="711" spans="1:4" x14ac:dyDescent="0.2">
      <c r="A711" s="1"/>
      <c r="B711" s="1"/>
      <c r="C711" s="1"/>
      <c r="D711" s="1"/>
    </row>
    <row r="712" spans="1:4" x14ac:dyDescent="0.2">
      <c r="A712" s="1"/>
      <c r="B712" s="1"/>
      <c r="C712" s="1"/>
      <c r="D712" s="1"/>
    </row>
    <row r="713" spans="1:4" x14ac:dyDescent="0.2">
      <c r="A713" s="1"/>
      <c r="B713" s="1"/>
      <c r="C713" s="1"/>
      <c r="D713" s="1"/>
    </row>
    <row r="714" spans="1:4" x14ac:dyDescent="0.2">
      <c r="A714" s="1"/>
      <c r="B714" s="1"/>
      <c r="C714" s="1"/>
      <c r="D714" s="1"/>
    </row>
    <row r="715" spans="1:4" x14ac:dyDescent="0.2">
      <c r="A715" s="1"/>
      <c r="B715" s="1"/>
      <c r="C715" s="1"/>
      <c r="D715" s="1"/>
    </row>
    <row r="716" spans="1:4" x14ac:dyDescent="0.2">
      <c r="A716" s="1"/>
      <c r="B716" s="1"/>
      <c r="C716" s="1"/>
      <c r="D716" s="1"/>
    </row>
    <row r="717" spans="1:4" x14ac:dyDescent="0.2">
      <c r="A717" s="1"/>
      <c r="B717" s="1"/>
      <c r="C717" s="1"/>
      <c r="D717" s="1"/>
    </row>
    <row r="718" spans="1:4" x14ac:dyDescent="0.2">
      <c r="A718" s="1"/>
      <c r="B718" s="1"/>
      <c r="C718" s="1"/>
      <c r="D718" s="1"/>
    </row>
    <row r="719" spans="1:4" x14ac:dyDescent="0.2">
      <c r="A719" s="1"/>
      <c r="B719" s="1"/>
      <c r="C719" s="1"/>
      <c r="D719" s="1"/>
    </row>
    <row r="720" spans="1:4" x14ac:dyDescent="0.2">
      <c r="A720" s="1"/>
      <c r="B720" s="1"/>
      <c r="C720" s="1"/>
      <c r="D720" s="1"/>
    </row>
    <row r="721" spans="1:4" x14ac:dyDescent="0.2">
      <c r="A721" s="1"/>
      <c r="B721" s="1"/>
      <c r="C721" s="1"/>
      <c r="D721" s="1"/>
    </row>
    <row r="722" spans="1:4" x14ac:dyDescent="0.2">
      <c r="A722" s="1"/>
      <c r="B722" s="1"/>
      <c r="C722" s="1"/>
      <c r="D722" s="1"/>
    </row>
    <row r="723" spans="1:4" x14ac:dyDescent="0.2">
      <c r="A723" s="1"/>
      <c r="B723" s="1"/>
      <c r="C723" s="1"/>
      <c r="D723" s="1"/>
    </row>
    <row r="724" spans="1:4" x14ac:dyDescent="0.2">
      <c r="A724" s="1"/>
      <c r="B724" s="1"/>
      <c r="C724" s="1"/>
      <c r="D724" s="1"/>
    </row>
    <row r="725" spans="1:4" x14ac:dyDescent="0.2">
      <c r="A725" s="1"/>
      <c r="B725" s="1"/>
      <c r="C725" s="1"/>
      <c r="D725" s="1"/>
    </row>
    <row r="726" spans="1:4" x14ac:dyDescent="0.2">
      <c r="A726" s="1"/>
      <c r="B726" s="1"/>
      <c r="C726" s="1"/>
      <c r="D726" s="1"/>
    </row>
    <row r="727" spans="1:4" x14ac:dyDescent="0.2">
      <c r="A727" s="1"/>
      <c r="B727" s="1"/>
      <c r="C727" s="1"/>
      <c r="D727" s="1"/>
    </row>
    <row r="728" spans="1:4" x14ac:dyDescent="0.2">
      <c r="A728" s="1"/>
      <c r="B728" s="1"/>
      <c r="C728" s="1"/>
      <c r="D728" s="1"/>
    </row>
    <row r="729" spans="1:4" x14ac:dyDescent="0.2">
      <c r="A729" s="1"/>
      <c r="B729" s="1"/>
      <c r="C729" s="1"/>
      <c r="D729" s="1"/>
    </row>
    <row r="730" spans="1:4" x14ac:dyDescent="0.2">
      <c r="A730" s="1"/>
      <c r="B730" s="1"/>
      <c r="C730" s="1"/>
      <c r="D730" s="1"/>
    </row>
    <row r="731" spans="1:4" x14ac:dyDescent="0.2">
      <c r="A731" s="1"/>
      <c r="B731" s="1"/>
      <c r="C731" s="1"/>
      <c r="D731" s="1"/>
    </row>
    <row r="732" spans="1:4" x14ac:dyDescent="0.2">
      <c r="A732" s="1"/>
      <c r="B732" s="1"/>
      <c r="C732" s="1"/>
      <c r="D732" s="1"/>
    </row>
    <row r="733" spans="1:4" x14ac:dyDescent="0.2">
      <c r="A733" s="1"/>
      <c r="B733" s="1"/>
      <c r="C733" s="1"/>
      <c r="D733" s="1"/>
    </row>
    <row r="734" spans="1:4" x14ac:dyDescent="0.2">
      <c r="A734" s="1"/>
      <c r="B734" s="1"/>
      <c r="C734" s="1"/>
      <c r="D734" s="1"/>
    </row>
    <row r="735" spans="1:4" x14ac:dyDescent="0.2">
      <c r="A735" s="1"/>
      <c r="B735" s="1"/>
      <c r="C735" s="1"/>
      <c r="D735" s="1"/>
    </row>
    <row r="736" spans="1:4" x14ac:dyDescent="0.2">
      <c r="A736" s="1"/>
      <c r="B736" s="1"/>
      <c r="C736" s="1"/>
      <c r="D736" s="1"/>
    </row>
    <row r="737" spans="1:4" x14ac:dyDescent="0.2">
      <c r="A737" s="1"/>
      <c r="B737" s="1"/>
      <c r="C737" s="1"/>
      <c r="D737" s="1"/>
    </row>
    <row r="738" spans="1:4" x14ac:dyDescent="0.2">
      <c r="A738" s="1"/>
      <c r="B738" s="1"/>
      <c r="C738" s="1"/>
      <c r="D738" s="1"/>
    </row>
    <row r="739" spans="1:4" x14ac:dyDescent="0.2">
      <c r="A739" s="1"/>
      <c r="B739" s="1"/>
      <c r="C739" s="1"/>
      <c r="D739" s="1"/>
    </row>
    <row r="740" spans="1:4" x14ac:dyDescent="0.2">
      <c r="A740" s="1"/>
      <c r="B740" s="1"/>
      <c r="C740" s="1"/>
      <c r="D740" s="1"/>
    </row>
    <row r="741" spans="1:4" x14ac:dyDescent="0.2">
      <c r="A741" s="1"/>
      <c r="B741" s="1"/>
      <c r="C741" s="1"/>
      <c r="D741" s="1"/>
    </row>
    <row r="742" spans="1:4" x14ac:dyDescent="0.2">
      <c r="A742" s="1"/>
      <c r="B742" s="1"/>
      <c r="C742" s="1"/>
      <c r="D742" s="1"/>
    </row>
    <row r="743" spans="1:4" x14ac:dyDescent="0.2">
      <c r="A743" s="1"/>
      <c r="B743" s="1"/>
      <c r="C743" s="1"/>
      <c r="D743" s="1"/>
    </row>
    <row r="744" spans="1:4" x14ac:dyDescent="0.2">
      <c r="A744" s="1"/>
      <c r="B744" s="1"/>
      <c r="C744" s="1"/>
      <c r="D744" s="1"/>
    </row>
    <row r="745" spans="1:4" x14ac:dyDescent="0.2">
      <c r="A745" s="1"/>
      <c r="B745" s="1"/>
      <c r="C745" s="1"/>
      <c r="D745" s="1"/>
    </row>
    <row r="746" spans="1:4" x14ac:dyDescent="0.2">
      <c r="A746" s="1"/>
      <c r="B746" s="1"/>
      <c r="C746" s="1"/>
      <c r="D746" s="1"/>
    </row>
    <row r="747" spans="1:4" x14ac:dyDescent="0.2">
      <c r="A747" s="1"/>
      <c r="B747" s="1"/>
      <c r="C747" s="1"/>
      <c r="D747" s="1"/>
    </row>
    <row r="748" spans="1:4" x14ac:dyDescent="0.2">
      <c r="A748" s="1"/>
      <c r="B748" s="1"/>
      <c r="C748" s="1"/>
      <c r="D748" s="1"/>
    </row>
    <row r="749" spans="1:4" x14ac:dyDescent="0.2">
      <c r="A749" s="1"/>
      <c r="B749" s="1"/>
      <c r="C749" s="1"/>
      <c r="D749" s="1"/>
    </row>
    <row r="750" spans="1:4" x14ac:dyDescent="0.2">
      <c r="A750" s="1"/>
      <c r="B750" s="1"/>
      <c r="C750" s="1"/>
      <c r="D750" s="1"/>
    </row>
    <row r="751" spans="1:4" x14ac:dyDescent="0.2">
      <c r="A751" s="1"/>
      <c r="B751" s="1"/>
      <c r="C751" s="1"/>
      <c r="D751" s="1"/>
    </row>
    <row r="752" spans="1:4" x14ac:dyDescent="0.2">
      <c r="A752" s="1"/>
      <c r="B752" s="1"/>
      <c r="C752" s="1"/>
      <c r="D752" s="1"/>
    </row>
    <row r="753" spans="1:4" x14ac:dyDescent="0.2">
      <c r="A753" s="1"/>
      <c r="B753" s="1"/>
      <c r="C753" s="1"/>
      <c r="D753" s="1"/>
    </row>
    <row r="754" spans="1:4" x14ac:dyDescent="0.2">
      <c r="A754" s="1"/>
      <c r="B754" s="1"/>
      <c r="C754" s="1"/>
      <c r="D754" s="1"/>
    </row>
    <row r="755" spans="1:4" x14ac:dyDescent="0.2">
      <c r="A755" s="1"/>
      <c r="B755" s="1"/>
      <c r="C755" s="1"/>
      <c r="D755" s="1"/>
    </row>
    <row r="756" spans="1:4" x14ac:dyDescent="0.2">
      <c r="A756" s="1"/>
      <c r="B756" s="1"/>
      <c r="C756" s="1"/>
      <c r="D756" s="1"/>
    </row>
    <row r="757" spans="1:4" x14ac:dyDescent="0.2">
      <c r="A757" s="1"/>
      <c r="B757" s="1"/>
      <c r="C757" s="1"/>
      <c r="D757" s="1"/>
    </row>
    <row r="758" spans="1:4" x14ac:dyDescent="0.2">
      <c r="A758" s="1"/>
      <c r="B758" s="1"/>
      <c r="C758" s="1"/>
      <c r="D758" s="1"/>
    </row>
    <row r="759" spans="1:4" x14ac:dyDescent="0.2">
      <c r="A759" s="1"/>
      <c r="B759" s="1"/>
      <c r="C759" s="1"/>
      <c r="D759" s="1"/>
    </row>
    <row r="760" spans="1:4" x14ac:dyDescent="0.2">
      <c r="A760" s="1"/>
      <c r="B760" s="1"/>
      <c r="C760" s="1"/>
      <c r="D760" s="1"/>
    </row>
    <row r="761" spans="1:4" x14ac:dyDescent="0.2">
      <c r="A761" s="1"/>
      <c r="B761" s="1"/>
      <c r="C761" s="1"/>
      <c r="D761" s="1"/>
    </row>
    <row r="762" spans="1:4" x14ac:dyDescent="0.2">
      <c r="A762" s="1"/>
      <c r="B762" s="1"/>
      <c r="C762" s="1"/>
      <c r="D762" s="1"/>
    </row>
    <row r="763" spans="1:4" x14ac:dyDescent="0.2">
      <c r="A763" s="1"/>
      <c r="B763" s="1"/>
      <c r="C763" s="1"/>
      <c r="D763" s="1"/>
    </row>
    <row r="764" spans="1:4" x14ac:dyDescent="0.2">
      <c r="A764" s="1"/>
      <c r="B764" s="1"/>
      <c r="C764" s="1"/>
      <c r="D764" s="1"/>
    </row>
    <row r="765" spans="1:4" x14ac:dyDescent="0.2">
      <c r="A765" s="1"/>
      <c r="B765" s="1"/>
      <c r="C765" s="1"/>
      <c r="D765" s="1"/>
    </row>
    <row r="766" spans="1:4" x14ac:dyDescent="0.2">
      <c r="A766" s="1"/>
      <c r="B766" s="1"/>
      <c r="C766" s="1"/>
      <c r="D766" s="1"/>
    </row>
    <row r="767" spans="1:4" x14ac:dyDescent="0.2">
      <c r="A767" s="1"/>
      <c r="B767" s="1"/>
      <c r="C767" s="1"/>
      <c r="D767" s="1"/>
    </row>
    <row r="768" spans="1:4" x14ac:dyDescent="0.2">
      <c r="A768" s="1"/>
      <c r="B768" s="1"/>
      <c r="C768" s="1"/>
      <c r="D768" s="1"/>
    </row>
    <row r="769" spans="1:4" x14ac:dyDescent="0.2">
      <c r="A769" s="1"/>
      <c r="B769" s="1"/>
      <c r="C769" s="1"/>
      <c r="D769" s="1"/>
    </row>
    <row r="770" spans="1:4" x14ac:dyDescent="0.2">
      <c r="A770" s="1"/>
      <c r="B770" s="1"/>
      <c r="C770" s="1"/>
      <c r="D770" s="1"/>
    </row>
    <row r="771" spans="1:4" x14ac:dyDescent="0.2">
      <c r="A771" s="1"/>
      <c r="B771" s="1"/>
      <c r="C771" s="1"/>
      <c r="D771" s="1"/>
    </row>
    <row r="772" spans="1:4" x14ac:dyDescent="0.2">
      <c r="A772" s="1"/>
      <c r="B772" s="1"/>
      <c r="C772" s="1"/>
      <c r="D772" s="1"/>
    </row>
    <row r="773" spans="1:4" x14ac:dyDescent="0.2">
      <c r="A773" s="1"/>
      <c r="B773" s="1"/>
      <c r="C773" s="1"/>
      <c r="D773" s="1"/>
    </row>
    <row r="774" spans="1:4" x14ac:dyDescent="0.2">
      <c r="A774" s="1"/>
      <c r="B774" s="1"/>
      <c r="C774" s="1"/>
      <c r="D774" s="1"/>
    </row>
    <row r="775" spans="1:4" x14ac:dyDescent="0.2">
      <c r="A775" s="1"/>
      <c r="B775" s="1"/>
      <c r="C775" s="1"/>
      <c r="D775" s="1"/>
    </row>
    <row r="776" spans="1:4" x14ac:dyDescent="0.2">
      <c r="A776" s="1"/>
      <c r="B776" s="1"/>
      <c r="C776" s="1"/>
      <c r="D776" s="1"/>
    </row>
    <row r="777" spans="1:4" x14ac:dyDescent="0.2">
      <c r="A777" s="1"/>
      <c r="B777" s="1"/>
      <c r="C777" s="1"/>
      <c r="D777" s="1"/>
    </row>
    <row r="778" spans="1:4" x14ac:dyDescent="0.2">
      <c r="A778" s="1"/>
      <c r="B778" s="1"/>
      <c r="C778" s="1"/>
      <c r="D778" s="1"/>
    </row>
    <row r="779" spans="1:4" x14ac:dyDescent="0.2">
      <c r="A779" s="1"/>
      <c r="B779" s="1"/>
      <c r="C779" s="1"/>
      <c r="D779" s="1"/>
    </row>
    <row r="780" spans="1:4" x14ac:dyDescent="0.2">
      <c r="A780" s="1"/>
      <c r="B780" s="1"/>
      <c r="C780" s="1"/>
      <c r="D780" s="1"/>
    </row>
    <row r="781" spans="1:4" x14ac:dyDescent="0.2">
      <c r="A781" s="1"/>
      <c r="B781" s="1"/>
      <c r="C781" s="1"/>
      <c r="D781" s="1"/>
    </row>
    <row r="782" spans="1:4" x14ac:dyDescent="0.2">
      <c r="A782" s="1"/>
      <c r="B782" s="1"/>
      <c r="C782" s="1"/>
      <c r="D782" s="1"/>
    </row>
    <row r="783" spans="1:4" x14ac:dyDescent="0.2">
      <c r="A783" s="1"/>
      <c r="B783" s="1"/>
      <c r="C783" s="1"/>
      <c r="D783" s="1"/>
    </row>
    <row r="784" spans="1:4" x14ac:dyDescent="0.2">
      <c r="A784" s="1"/>
      <c r="B784" s="1"/>
      <c r="C784" s="1"/>
      <c r="D784" s="1"/>
    </row>
    <row r="785" spans="1:4" x14ac:dyDescent="0.2">
      <c r="A785" s="1"/>
      <c r="B785" s="1"/>
      <c r="C785" s="1"/>
      <c r="D785" s="1"/>
    </row>
    <row r="786" spans="1:4" x14ac:dyDescent="0.2">
      <c r="A786" s="1"/>
      <c r="B786" s="1"/>
      <c r="C786" s="1"/>
      <c r="D786" s="1"/>
    </row>
    <row r="787" spans="1:4" x14ac:dyDescent="0.2">
      <c r="A787" s="1"/>
      <c r="B787" s="1"/>
      <c r="C787" s="1"/>
      <c r="D787" s="1"/>
    </row>
    <row r="788" spans="1:4" x14ac:dyDescent="0.2">
      <c r="A788" s="1"/>
      <c r="B788" s="1"/>
      <c r="C788" s="1"/>
      <c r="D788" s="1"/>
    </row>
    <row r="789" spans="1:4" x14ac:dyDescent="0.2">
      <c r="A789" s="1"/>
      <c r="B789" s="1"/>
      <c r="C789" s="1"/>
      <c r="D789" s="1"/>
    </row>
    <row r="790" spans="1:4" x14ac:dyDescent="0.2">
      <c r="A790" s="1"/>
      <c r="B790" s="1"/>
      <c r="C790" s="1"/>
      <c r="D790" s="1"/>
    </row>
    <row r="791" spans="1:4" x14ac:dyDescent="0.2">
      <c r="A791" s="1"/>
      <c r="B791" s="1"/>
      <c r="C791" s="1"/>
      <c r="D791" s="1"/>
    </row>
    <row r="792" spans="1:4" x14ac:dyDescent="0.2">
      <c r="A792" s="1"/>
      <c r="B792" s="1"/>
      <c r="C792" s="1"/>
      <c r="D792" s="1"/>
    </row>
    <row r="793" spans="1:4" x14ac:dyDescent="0.2">
      <c r="A793" s="1"/>
      <c r="B793" s="1"/>
      <c r="C793" s="1"/>
      <c r="D793" s="1"/>
    </row>
    <row r="794" spans="1:4" x14ac:dyDescent="0.2">
      <c r="A794" s="1"/>
      <c r="B794" s="1"/>
      <c r="C794" s="1"/>
      <c r="D794" s="1"/>
    </row>
    <row r="795" spans="1:4" x14ac:dyDescent="0.2">
      <c r="A795" s="1"/>
      <c r="B795" s="1"/>
      <c r="C795" s="1"/>
      <c r="D795" s="1"/>
    </row>
    <row r="796" spans="1:4" x14ac:dyDescent="0.2">
      <c r="A796" s="1"/>
      <c r="B796" s="1"/>
      <c r="C796" s="1"/>
      <c r="D796" s="1"/>
    </row>
    <row r="797" spans="1:4" x14ac:dyDescent="0.2">
      <c r="A797" s="1"/>
      <c r="B797" s="1"/>
      <c r="C797" s="1"/>
      <c r="D797" s="1"/>
    </row>
    <row r="798" spans="1:4" x14ac:dyDescent="0.2">
      <c r="A798" s="1"/>
      <c r="B798" s="1"/>
      <c r="C798" s="1"/>
      <c r="D798" s="1"/>
    </row>
    <row r="799" spans="1:4" x14ac:dyDescent="0.2">
      <c r="A799" s="1"/>
      <c r="B799" s="1"/>
      <c r="C799" s="1"/>
      <c r="D799" s="1"/>
    </row>
    <row r="800" spans="1:4" x14ac:dyDescent="0.2">
      <c r="A800" s="1"/>
      <c r="B800" s="1"/>
      <c r="C800" s="1"/>
      <c r="D800" s="1"/>
    </row>
    <row r="801" spans="1:4" x14ac:dyDescent="0.2">
      <c r="A801" s="1"/>
      <c r="B801" s="1"/>
      <c r="C801" s="1"/>
      <c r="D801" s="1"/>
    </row>
    <row r="802" spans="1:4" x14ac:dyDescent="0.2">
      <c r="A802" s="1"/>
      <c r="B802" s="1"/>
      <c r="C802" s="1"/>
      <c r="D802" s="1"/>
    </row>
    <row r="803" spans="1:4" x14ac:dyDescent="0.2">
      <c r="A803" s="1"/>
      <c r="B803" s="1"/>
      <c r="C803" s="1"/>
      <c r="D803" s="1"/>
    </row>
    <row r="804" spans="1:4" x14ac:dyDescent="0.2">
      <c r="A804" s="1"/>
      <c r="B804" s="1"/>
      <c r="C804" s="1"/>
      <c r="D804" s="1"/>
    </row>
    <row r="805" spans="1:4" x14ac:dyDescent="0.2">
      <c r="A805" s="1"/>
      <c r="B805" s="1"/>
      <c r="C805" s="1"/>
      <c r="D805" s="1"/>
    </row>
    <row r="806" spans="1:4" x14ac:dyDescent="0.2">
      <c r="A806" s="1"/>
      <c r="B806" s="1"/>
      <c r="C806" s="1"/>
      <c r="D806" s="1"/>
    </row>
    <row r="807" spans="1:4" x14ac:dyDescent="0.2">
      <c r="A807" s="1"/>
      <c r="B807" s="1"/>
      <c r="C807" s="1"/>
      <c r="D807" s="1"/>
    </row>
    <row r="808" spans="1:4" x14ac:dyDescent="0.2">
      <c r="A808" s="1"/>
      <c r="B808" s="1"/>
      <c r="C808" s="1"/>
      <c r="D808" s="1"/>
    </row>
    <row r="809" spans="1:4" x14ac:dyDescent="0.2">
      <c r="A809" s="1"/>
      <c r="B809" s="1"/>
      <c r="C809" s="1"/>
      <c r="D809" s="1"/>
    </row>
    <row r="810" spans="1:4" x14ac:dyDescent="0.2">
      <c r="A810" s="1"/>
      <c r="B810" s="1"/>
      <c r="C810" s="1"/>
      <c r="D810" s="1"/>
    </row>
    <row r="811" spans="1:4" x14ac:dyDescent="0.2">
      <c r="A811" s="1"/>
      <c r="B811" s="1"/>
      <c r="C811" s="1"/>
      <c r="D811" s="1"/>
    </row>
    <row r="812" spans="1:4" x14ac:dyDescent="0.2">
      <c r="A812" s="1"/>
      <c r="B812" s="1"/>
      <c r="C812" s="1"/>
      <c r="D812" s="1"/>
    </row>
    <row r="813" spans="1:4" x14ac:dyDescent="0.2">
      <c r="A813" s="1"/>
      <c r="B813" s="1"/>
      <c r="C813" s="1"/>
      <c r="D813" s="1"/>
    </row>
    <row r="814" spans="1:4" x14ac:dyDescent="0.2">
      <c r="A814" s="1"/>
      <c r="B814" s="1"/>
      <c r="C814" s="1"/>
      <c r="D814" s="1"/>
    </row>
    <row r="815" spans="1:4" x14ac:dyDescent="0.2">
      <c r="A815" s="1"/>
      <c r="B815" s="1"/>
      <c r="C815" s="1"/>
      <c r="D815" s="1"/>
    </row>
    <row r="816" spans="1:4" x14ac:dyDescent="0.2">
      <c r="A816" s="1"/>
      <c r="B816" s="1"/>
      <c r="C816" s="1"/>
      <c r="D816" s="1"/>
    </row>
    <row r="817" spans="1:4" x14ac:dyDescent="0.2">
      <c r="A817" s="1"/>
      <c r="B817" s="1"/>
      <c r="C817" s="1"/>
      <c r="D817" s="1"/>
    </row>
    <row r="818" spans="1:4" x14ac:dyDescent="0.2">
      <c r="A818" s="1"/>
      <c r="B818" s="1"/>
      <c r="C818" s="1"/>
      <c r="D818" s="1"/>
    </row>
    <row r="819" spans="1:4" x14ac:dyDescent="0.2">
      <c r="A819" s="1"/>
      <c r="B819" s="1"/>
      <c r="C819" s="1"/>
      <c r="D819" s="1"/>
    </row>
    <row r="820" spans="1:4" x14ac:dyDescent="0.2">
      <c r="A820" s="1"/>
      <c r="B820" s="1"/>
      <c r="C820" s="1"/>
      <c r="D820" s="1"/>
    </row>
    <row r="821" spans="1:4" x14ac:dyDescent="0.2">
      <c r="A821" s="1"/>
      <c r="B821" s="1"/>
      <c r="C821" s="1"/>
      <c r="D821" s="1"/>
    </row>
    <row r="822" spans="1:4" x14ac:dyDescent="0.2">
      <c r="A822" s="1"/>
      <c r="B822" s="1"/>
      <c r="C822" s="1"/>
      <c r="D822" s="1"/>
    </row>
    <row r="823" spans="1:4" x14ac:dyDescent="0.2">
      <c r="A823" s="1"/>
      <c r="B823" s="1"/>
      <c r="C823" s="1"/>
      <c r="D823" s="1"/>
    </row>
    <row r="824" spans="1:4" x14ac:dyDescent="0.2">
      <c r="A824" s="1"/>
      <c r="B824" s="1"/>
      <c r="C824" s="1"/>
      <c r="D824" s="1"/>
    </row>
    <row r="825" spans="1:4" x14ac:dyDescent="0.2">
      <c r="A825" s="1"/>
      <c r="B825" s="1"/>
      <c r="C825" s="1"/>
      <c r="D825" s="1"/>
    </row>
    <row r="826" spans="1:4" x14ac:dyDescent="0.2">
      <c r="A826" s="1"/>
      <c r="B826" s="1"/>
      <c r="C826" s="1"/>
      <c r="D826" s="1"/>
    </row>
    <row r="827" spans="1:4" x14ac:dyDescent="0.2">
      <c r="A827" s="1"/>
      <c r="B827" s="1"/>
      <c r="C827" s="1"/>
      <c r="D827" s="1"/>
    </row>
    <row r="828" spans="1:4" x14ac:dyDescent="0.2">
      <c r="A828" s="1"/>
      <c r="B828" s="1"/>
      <c r="C828" s="1"/>
      <c r="D828" s="1"/>
    </row>
    <row r="829" spans="1:4" x14ac:dyDescent="0.2">
      <c r="A829" s="1"/>
      <c r="B829" s="1"/>
      <c r="C829" s="1"/>
      <c r="D829" s="1"/>
    </row>
    <row r="830" spans="1:4" x14ac:dyDescent="0.2">
      <c r="A830" s="1"/>
      <c r="B830" s="1"/>
      <c r="C830" s="1"/>
      <c r="D830" s="1"/>
    </row>
    <row r="831" spans="1:4" x14ac:dyDescent="0.2">
      <c r="A831" s="1"/>
      <c r="B831" s="1"/>
      <c r="C831" s="1"/>
      <c r="D831" s="1"/>
    </row>
    <row r="832" spans="1:4" x14ac:dyDescent="0.2">
      <c r="A832" s="1"/>
      <c r="B832" s="1"/>
      <c r="C832" s="1"/>
      <c r="D832" s="1"/>
    </row>
    <row r="833" spans="1:4" x14ac:dyDescent="0.2">
      <c r="A833" s="1"/>
      <c r="B833" s="1"/>
      <c r="C833" s="1"/>
      <c r="D833" s="1"/>
    </row>
    <row r="834" spans="1:4" x14ac:dyDescent="0.2">
      <c r="A834" s="1"/>
      <c r="B834" s="1"/>
      <c r="C834" s="1"/>
      <c r="D834" s="1"/>
    </row>
    <row r="835" spans="1:4" x14ac:dyDescent="0.2">
      <c r="A835" s="1"/>
      <c r="B835" s="1"/>
      <c r="C835" s="1"/>
      <c r="D835" s="1"/>
    </row>
    <row r="836" spans="1:4" x14ac:dyDescent="0.2">
      <c r="A836" s="1"/>
      <c r="B836" s="1"/>
      <c r="C836" s="1"/>
      <c r="D836" s="1"/>
    </row>
    <row r="837" spans="1:4" x14ac:dyDescent="0.2">
      <c r="A837" s="1"/>
      <c r="B837" s="1"/>
      <c r="C837" s="1"/>
      <c r="D837" s="1"/>
    </row>
    <row r="838" spans="1:4" x14ac:dyDescent="0.2">
      <c r="A838" s="1"/>
      <c r="B838" s="1"/>
      <c r="C838" s="1"/>
      <c r="D838" s="1"/>
    </row>
    <row r="839" spans="1:4" x14ac:dyDescent="0.2">
      <c r="A839" s="1"/>
      <c r="B839" s="1"/>
      <c r="C839" s="1"/>
      <c r="D839" s="1"/>
    </row>
    <row r="840" spans="1:4" x14ac:dyDescent="0.2">
      <c r="A840" s="1"/>
      <c r="B840" s="1"/>
      <c r="C840" s="1"/>
      <c r="D840" s="1"/>
    </row>
    <row r="841" spans="1:4" x14ac:dyDescent="0.2">
      <c r="A841" s="1"/>
      <c r="B841" s="1"/>
      <c r="C841" s="1"/>
      <c r="D841" s="1"/>
    </row>
    <row r="842" spans="1:4" x14ac:dyDescent="0.2">
      <c r="A842" s="1"/>
      <c r="B842" s="1"/>
      <c r="C842" s="1"/>
      <c r="D842" s="1"/>
    </row>
    <row r="843" spans="1:4" x14ac:dyDescent="0.2">
      <c r="A843" s="1"/>
      <c r="B843" s="1"/>
      <c r="C843" s="1"/>
      <c r="D843" s="1"/>
    </row>
    <row r="844" spans="1:4" x14ac:dyDescent="0.2">
      <c r="A844" s="1"/>
      <c r="B844" s="1"/>
      <c r="C844" s="1"/>
      <c r="D844" s="1"/>
    </row>
    <row r="845" spans="1:4" x14ac:dyDescent="0.2">
      <c r="A845" s="1"/>
      <c r="B845" s="1"/>
      <c r="C845" s="1"/>
      <c r="D845" s="1"/>
    </row>
    <row r="846" spans="1:4" x14ac:dyDescent="0.2">
      <c r="A846" s="1"/>
      <c r="B846" s="1"/>
      <c r="C846" s="1"/>
      <c r="D846" s="1"/>
    </row>
    <row r="847" spans="1:4" x14ac:dyDescent="0.2">
      <c r="A847" s="1"/>
      <c r="B847" s="1"/>
      <c r="C847" s="1"/>
      <c r="D847" s="1"/>
    </row>
    <row r="848" spans="1:4" x14ac:dyDescent="0.2">
      <c r="A848" s="1"/>
      <c r="B848" s="1"/>
      <c r="C848" s="1"/>
      <c r="D848" s="1"/>
    </row>
    <row r="849" spans="1:4" x14ac:dyDescent="0.2">
      <c r="A849" s="1"/>
      <c r="B849" s="1"/>
      <c r="C849" s="1"/>
      <c r="D849" s="1"/>
    </row>
    <row r="850" spans="1:4" x14ac:dyDescent="0.2">
      <c r="A850" s="1"/>
      <c r="B850" s="1"/>
      <c r="C850" s="1"/>
      <c r="D850" s="1"/>
    </row>
    <row r="851" spans="1:4" x14ac:dyDescent="0.2">
      <c r="A851" s="1"/>
      <c r="B851" s="1"/>
      <c r="C851" s="1"/>
      <c r="D851" s="1"/>
    </row>
    <row r="852" spans="1:4" x14ac:dyDescent="0.2">
      <c r="A852" s="1"/>
      <c r="B852" s="1"/>
      <c r="C852" s="1"/>
      <c r="D852" s="1"/>
    </row>
    <row r="853" spans="1:4" x14ac:dyDescent="0.2">
      <c r="A853" s="1"/>
      <c r="B853" s="1"/>
      <c r="C853" s="1"/>
      <c r="D853" s="1"/>
    </row>
    <row r="854" spans="1:4" x14ac:dyDescent="0.2">
      <c r="A854" s="1"/>
      <c r="B854" s="1"/>
      <c r="C854" s="1"/>
      <c r="D854" s="1"/>
    </row>
    <row r="855" spans="1:4" x14ac:dyDescent="0.2">
      <c r="A855" s="1"/>
      <c r="B855" s="1"/>
      <c r="C855" s="1"/>
      <c r="D855" s="1"/>
    </row>
    <row r="856" spans="1:4" x14ac:dyDescent="0.2">
      <c r="A856" s="1"/>
      <c r="B856" s="1"/>
      <c r="C856" s="1"/>
      <c r="D856" s="1"/>
    </row>
    <row r="857" spans="1:4" x14ac:dyDescent="0.2">
      <c r="A857" s="1"/>
      <c r="B857" s="1"/>
      <c r="C857" s="1"/>
      <c r="D857" s="1"/>
    </row>
    <row r="858" spans="1:4" x14ac:dyDescent="0.2">
      <c r="A858" s="1"/>
      <c r="B858" s="1"/>
      <c r="C858" s="1"/>
      <c r="D858" s="1"/>
    </row>
    <row r="859" spans="1:4" x14ac:dyDescent="0.2">
      <c r="A859" s="1"/>
      <c r="B859" s="1"/>
      <c r="C859" s="1"/>
      <c r="D859" s="1"/>
    </row>
    <row r="860" spans="1:4" x14ac:dyDescent="0.2">
      <c r="A860" s="1"/>
      <c r="B860" s="1"/>
      <c r="C860" s="1"/>
      <c r="D860" s="1"/>
    </row>
    <row r="861" spans="1:4" x14ac:dyDescent="0.2">
      <c r="A861" s="1"/>
      <c r="B861" s="1"/>
      <c r="C861" s="1"/>
      <c r="D861" s="1"/>
    </row>
    <row r="862" spans="1:4" x14ac:dyDescent="0.2">
      <c r="A862" s="1"/>
      <c r="B862" s="1"/>
      <c r="C862" s="1"/>
      <c r="D862" s="1"/>
    </row>
    <row r="863" spans="1:4" x14ac:dyDescent="0.2">
      <c r="A863" s="1"/>
      <c r="B863" s="1"/>
      <c r="C863" s="1"/>
      <c r="D863" s="1"/>
    </row>
    <row r="864" spans="1:4" x14ac:dyDescent="0.2">
      <c r="A864" s="1"/>
      <c r="B864" s="1"/>
      <c r="C864" s="1"/>
      <c r="D864" s="1"/>
    </row>
    <row r="865" spans="1:4" x14ac:dyDescent="0.2">
      <c r="A865" s="1"/>
      <c r="B865" s="1"/>
      <c r="C865" s="1"/>
      <c r="D865" s="1"/>
    </row>
    <row r="866" spans="1:4" x14ac:dyDescent="0.2">
      <c r="A866" s="1"/>
      <c r="B866" s="1"/>
      <c r="C866" s="1"/>
      <c r="D866" s="1"/>
    </row>
    <row r="867" spans="1:4" x14ac:dyDescent="0.2">
      <c r="A867" s="1"/>
      <c r="B867" s="1"/>
      <c r="C867" s="1"/>
      <c r="D867" s="1"/>
    </row>
    <row r="868" spans="1:4" x14ac:dyDescent="0.2">
      <c r="A868" s="1"/>
      <c r="B868" s="1"/>
      <c r="C868" s="1"/>
      <c r="D868" s="1"/>
    </row>
    <row r="869" spans="1:4" x14ac:dyDescent="0.2">
      <c r="A869" s="1"/>
      <c r="B869" s="1"/>
      <c r="C869" s="1"/>
      <c r="D869" s="1"/>
    </row>
    <row r="870" spans="1:4" x14ac:dyDescent="0.2">
      <c r="A870" s="1"/>
      <c r="B870" s="1"/>
      <c r="C870" s="1"/>
      <c r="D870" s="1"/>
    </row>
    <row r="871" spans="1:4" x14ac:dyDescent="0.2">
      <c r="A871" s="1"/>
      <c r="B871" s="1"/>
      <c r="C871" s="1"/>
      <c r="D871" s="1"/>
    </row>
    <row r="872" spans="1:4" x14ac:dyDescent="0.2">
      <c r="A872" s="1"/>
      <c r="B872" s="1"/>
      <c r="C872" s="1"/>
      <c r="D872" s="1"/>
    </row>
    <row r="873" spans="1:4" x14ac:dyDescent="0.2">
      <c r="A873" s="1"/>
      <c r="B873" s="1"/>
      <c r="C873" s="1"/>
      <c r="D873" s="1"/>
    </row>
    <row r="874" spans="1:4" x14ac:dyDescent="0.2">
      <c r="A874" s="1"/>
      <c r="B874" s="1"/>
      <c r="C874" s="1"/>
      <c r="D874" s="1"/>
    </row>
    <row r="875" spans="1:4" x14ac:dyDescent="0.2">
      <c r="A875" s="1"/>
      <c r="B875" s="1"/>
      <c r="C875" s="1"/>
      <c r="D875" s="1"/>
    </row>
    <row r="876" spans="1:4" x14ac:dyDescent="0.2">
      <c r="A876" s="1"/>
      <c r="B876" s="1"/>
      <c r="C876" s="1"/>
      <c r="D876" s="1"/>
    </row>
    <row r="877" spans="1:4" x14ac:dyDescent="0.2">
      <c r="A877" s="1"/>
      <c r="B877" s="1"/>
      <c r="C877" s="1"/>
      <c r="D877" s="1"/>
    </row>
    <row r="878" spans="1:4" x14ac:dyDescent="0.2">
      <c r="A878" s="1"/>
      <c r="B878" s="1"/>
      <c r="C878" s="1"/>
      <c r="D878" s="1"/>
    </row>
    <row r="879" spans="1:4" x14ac:dyDescent="0.2">
      <c r="A879" s="1"/>
      <c r="B879" s="1"/>
      <c r="C879" s="1"/>
      <c r="D879" s="1"/>
    </row>
    <row r="880" spans="1:4" x14ac:dyDescent="0.2">
      <c r="A880" s="1"/>
      <c r="B880" s="1"/>
      <c r="C880" s="1"/>
      <c r="D880" s="1"/>
    </row>
    <row r="881" spans="1:4" x14ac:dyDescent="0.2">
      <c r="A881" s="1"/>
      <c r="B881" s="1"/>
      <c r="C881" s="1"/>
      <c r="D881" s="1"/>
    </row>
    <row r="882" spans="1:4" x14ac:dyDescent="0.2">
      <c r="A882" s="1"/>
      <c r="B882" s="1"/>
      <c r="C882" s="1"/>
      <c r="D882" s="1"/>
    </row>
    <row r="883" spans="1:4" x14ac:dyDescent="0.2">
      <c r="A883" s="1"/>
      <c r="B883" s="1"/>
      <c r="C883" s="1"/>
      <c r="D883" s="1"/>
    </row>
    <row r="884" spans="1:4" x14ac:dyDescent="0.2">
      <c r="A884" s="1"/>
      <c r="B884" s="1"/>
      <c r="C884" s="1"/>
      <c r="D884" s="1"/>
    </row>
    <row r="885" spans="1:4" x14ac:dyDescent="0.2">
      <c r="A885" s="1"/>
      <c r="B885" s="1"/>
      <c r="C885" s="1"/>
      <c r="D885" s="1"/>
    </row>
    <row r="886" spans="1:4" x14ac:dyDescent="0.2">
      <c r="A886" s="1"/>
      <c r="B886" s="1"/>
      <c r="C886" s="1"/>
      <c r="D886" s="1"/>
    </row>
    <row r="887" spans="1:4" x14ac:dyDescent="0.2">
      <c r="A887" s="1"/>
      <c r="B887" s="1"/>
      <c r="C887" s="1"/>
      <c r="D887" s="1"/>
    </row>
    <row r="888" spans="1:4" x14ac:dyDescent="0.2">
      <c r="A888" s="1"/>
      <c r="B888" s="1"/>
      <c r="C888" s="1"/>
      <c r="D888" s="1"/>
    </row>
    <row r="889" spans="1:4" x14ac:dyDescent="0.2">
      <c r="A889" s="1"/>
      <c r="B889" s="1"/>
      <c r="C889" s="1"/>
      <c r="D889" s="1"/>
    </row>
    <row r="890" spans="1:4" x14ac:dyDescent="0.2">
      <c r="A890" s="1"/>
      <c r="B890" s="1"/>
      <c r="C890" s="1"/>
      <c r="D890" s="1"/>
    </row>
    <row r="891" spans="1:4" x14ac:dyDescent="0.2">
      <c r="A891" s="1"/>
      <c r="B891" s="1"/>
      <c r="C891" s="1"/>
      <c r="D891" s="1"/>
    </row>
    <row r="892" spans="1:4" x14ac:dyDescent="0.2">
      <c r="A892" s="1"/>
      <c r="B892" s="1"/>
      <c r="C892" s="1"/>
      <c r="D892" s="1"/>
    </row>
    <row r="893" spans="1:4" x14ac:dyDescent="0.2">
      <c r="A893" s="1"/>
      <c r="B893" s="1"/>
      <c r="C893" s="1"/>
      <c r="D893" s="1"/>
    </row>
    <row r="894" spans="1:4" x14ac:dyDescent="0.2">
      <c r="A894" s="1"/>
      <c r="B894" s="1"/>
      <c r="C894" s="1"/>
      <c r="D894" s="1"/>
    </row>
    <row r="895" spans="1:4" x14ac:dyDescent="0.2">
      <c r="A895" s="1"/>
      <c r="B895" s="1"/>
      <c r="C895" s="1"/>
      <c r="D895" s="1"/>
    </row>
    <row r="896" spans="1:4" x14ac:dyDescent="0.2">
      <c r="A896" s="1"/>
      <c r="B896" s="1"/>
      <c r="C896" s="1"/>
      <c r="D896" s="1"/>
    </row>
    <row r="897" spans="1:4" x14ac:dyDescent="0.2">
      <c r="A897" s="1"/>
      <c r="B897" s="1"/>
      <c r="C897" s="1"/>
      <c r="D897" s="1"/>
    </row>
    <row r="898" spans="1:4" x14ac:dyDescent="0.2">
      <c r="A898" s="1"/>
      <c r="B898" s="1"/>
      <c r="C898" s="1"/>
      <c r="D898" s="1"/>
    </row>
    <row r="899" spans="1:4" x14ac:dyDescent="0.2">
      <c r="A899" s="1"/>
      <c r="B899" s="1"/>
      <c r="C899" s="1"/>
      <c r="D899" s="1"/>
    </row>
    <row r="900" spans="1:4" x14ac:dyDescent="0.2">
      <c r="A900" s="1"/>
      <c r="B900" s="1"/>
      <c r="C900" s="1"/>
      <c r="D900" s="1"/>
    </row>
    <row r="901" spans="1:4" x14ac:dyDescent="0.2">
      <c r="A901" s="1"/>
      <c r="B901" s="1"/>
      <c r="C901" s="1"/>
      <c r="D901" s="1"/>
    </row>
    <row r="902" spans="1:4" x14ac:dyDescent="0.2">
      <c r="A902" s="1"/>
      <c r="B902" s="1"/>
      <c r="C902" s="1"/>
      <c r="D902" s="1"/>
    </row>
    <row r="903" spans="1:4" x14ac:dyDescent="0.2">
      <c r="A903" s="1"/>
      <c r="B903" s="1"/>
      <c r="C903" s="1"/>
      <c r="D903" s="1"/>
    </row>
    <row r="904" spans="1:4" x14ac:dyDescent="0.2">
      <c r="A904" s="1"/>
      <c r="B904" s="1"/>
      <c r="C904" s="1"/>
      <c r="D904" s="1"/>
    </row>
    <row r="905" spans="1:4" x14ac:dyDescent="0.2">
      <c r="A905" s="1"/>
      <c r="B905" s="1"/>
      <c r="C905" s="1"/>
      <c r="D905" s="1"/>
    </row>
    <row r="906" spans="1:4" x14ac:dyDescent="0.2">
      <c r="A906" s="1"/>
      <c r="B906" s="1"/>
      <c r="C906" s="1"/>
      <c r="D906" s="1"/>
    </row>
    <row r="907" spans="1:4" x14ac:dyDescent="0.2">
      <c r="A907" s="1"/>
      <c r="B907" s="1"/>
      <c r="C907" s="1"/>
      <c r="D907" s="1"/>
    </row>
    <row r="908" spans="1:4" x14ac:dyDescent="0.2">
      <c r="A908" s="1"/>
      <c r="B908" s="1"/>
      <c r="C908" s="1"/>
      <c r="D908" s="1"/>
    </row>
    <row r="909" spans="1:4" x14ac:dyDescent="0.2">
      <c r="A909" s="1"/>
      <c r="B909" s="1"/>
      <c r="C909" s="1"/>
      <c r="D909" s="1"/>
    </row>
    <row r="910" spans="1:4" x14ac:dyDescent="0.2">
      <c r="A910" s="1"/>
      <c r="B910" s="1"/>
      <c r="C910" s="1"/>
      <c r="D910" s="1"/>
    </row>
    <row r="911" spans="1:4" x14ac:dyDescent="0.2">
      <c r="A911" s="1"/>
      <c r="B911" s="1"/>
      <c r="C911" s="1"/>
      <c r="D911" s="1"/>
    </row>
    <row r="912" spans="1:4" x14ac:dyDescent="0.2">
      <c r="A912" s="1"/>
      <c r="B912" s="1"/>
      <c r="C912" s="1"/>
      <c r="D912" s="1"/>
    </row>
    <row r="913" spans="1:4" x14ac:dyDescent="0.2">
      <c r="A913" s="1"/>
      <c r="B913" s="1"/>
      <c r="C913" s="1"/>
      <c r="D913" s="1"/>
    </row>
    <row r="914" spans="1:4" x14ac:dyDescent="0.2">
      <c r="A914" s="1"/>
      <c r="B914" s="1"/>
      <c r="C914" s="1"/>
      <c r="D914" s="1"/>
    </row>
    <row r="915" spans="1:4" x14ac:dyDescent="0.2">
      <c r="A915" s="1"/>
      <c r="B915" s="1"/>
      <c r="C915" s="1"/>
      <c r="D915" s="1"/>
    </row>
    <row r="916" spans="1:4" x14ac:dyDescent="0.2">
      <c r="A916" s="1"/>
      <c r="B916" s="1"/>
      <c r="C916" s="1"/>
      <c r="D916" s="1"/>
    </row>
    <row r="917" spans="1:4" x14ac:dyDescent="0.2">
      <c r="A917" s="1"/>
      <c r="B917" s="1"/>
      <c r="C917" s="1"/>
      <c r="D917" s="1"/>
    </row>
    <row r="918" spans="1:4" x14ac:dyDescent="0.2">
      <c r="A918" s="1"/>
      <c r="B918" s="1"/>
      <c r="C918" s="1"/>
      <c r="D918" s="1"/>
    </row>
    <row r="919" spans="1:4" x14ac:dyDescent="0.2">
      <c r="A919" s="1"/>
      <c r="B919" s="1"/>
      <c r="C919" s="1"/>
      <c r="D919" s="1"/>
    </row>
    <row r="920" spans="1:4" x14ac:dyDescent="0.2">
      <c r="A920" s="1"/>
      <c r="B920" s="1"/>
      <c r="C920" s="1"/>
      <c r="D920" s="1"/>
    </row>
    <row r="921" spans="1:4" x14ac:dyDescent="0.2">
      <c r="A921" s="1"/>
      <c r="B921" s="1"/>
      <c r="C921" s="1"/>
      <c r="D921" s="1"/>
    </row>
    <row r="922" spans="1:4" x14ac:dyDescent="0.2">
      <c r="A922" s="1"/>
      <c r="B922" s="1"/>
      <c r="C922" s="1"/>
      <c r="D922" s="1"/>
    </row>
    <row r="923" spans="1:4" x14ac:dyDescent="0.2">
      <c r="A923" s="1"/>
      <c r="B923" s="1"/>
      <c r="C923" s="1"/>
      <c r="D923" s="1"/>
    </row>
    <row r="924" spans="1:4" x14ac:dyDescent="0.2">
      <c r="A924" s="1"/>
      <c r="B924" s="1"/>
      <c r="C924" s="1"/>
      <c r="D924" s="1"/>
    </row>
    <row r="925" spans="1:4" x14ac:dyDescent="0.2">
      <c r="A925" s="1"/>
      <c r="B925" s="1"/>
      <c r="C925" s="1"/>
      <c r="D925" s="1"/>
    </row>
    <row r="926" spans="1:4" x14ac:dyDescent="0.2">
      <c r="A926" s="1"/>
      <c r="B926" s="1"/>
      <c r="C926" s="1"/>
      <c r="D926" s="1"/>
    </row>
    <row r="927" spans="1:4" x14ac:dyDescent="0.2">
      <c r="A927" s="1"/>
      <c r="B927" s="1"/>
      <c r="C927" s="1"/>
      <c r="D927" s="1"/>
    </row>
    <row r="928" spans="1:4" x14ac:dyDescent="0.2">
      <c r="A928" s="1"/>
      <c r="B928" s="1"/>
      <c r="C928" s="1"/>
      <c r="D928" s="1"/>
    </row>
    <row r="929" spans="1:4" x14ac:dyDescent="0.2">
      <c r="A929" s="1"/>
      <c r="B929" s="1"/>
      <c r="C929" s="1"/>
      <c r="D929" s="1"/>
    </row>
    <row r="930" spans="1:4" x14ac:dyDescent="0.2">
      <c r="A930" s="1"/>
      <c r="B930" s="1"/>
      <c r="C930" s="1"/>
      <c r="D930" s="1"/>
    </row>
    <row r="931" spans="1:4" x14ac:dyDescent="0.2">
      <c r="A931" s="1"/>
      <c r="B931" s="1"/>
      <c r="C931" s="1"/>
      <c r="D931" s="1"/>
    </row>
    <row r="932" spans="1:4" x14ac:dyDescent="0.2">
      <c r="A932" s="1"/>
      <c r="B932" s="1"/>
      <c r="C932" s="1"/>
      <c r="D932" s="1"/>
    </row>
    <row r="933" spans="1:4" x14ac:dyDescent="0.2">
      <c r="A933" s="1"/>
      <c r="B933" s="1"/>
      <c r="C933" s="1"/>
      <c r="D933" s="1"/>
    </row>
    <row r="934" spans="1:4" x14ac:dyDescent="0.2">
      <c r="A934" s="1"/>
      <c r="B934" s="1"/>
      <c r="C934" s="1"/>
      <c r="D934" s="1"/>
    </row>
    <row r="935" spans="1:4" x14ac:dyDescent="0.2">
      <c r="A935" s="1"/>
      <c r="B935" s="1"/>
      <c r="C935" s="1"/>
      <c r="D935" s="1"/>
    </row>
    <row r="936" spans="1:4" x14ac:dyDescent="0.2">
      <c r="A936" s="1"/>
      <c r="B936" s="1"/>
      <c r="C936" s="1"/>
      <c r="D936" s="1"/>
    </row>
    <row r="937" spans="1:4" x14ac:dyDescent="0.2">
      <c r="A937" s="1"/>
      <c r="B937" s="1"/>
      <c r="C937" s="1"/>
      <c r="D937" s="1"/>
    </row>
    <row r="938" spans="1:4" x14ac:dyDescent="0.2">
      <c r="A938" s="1"/>
      <c r="B938" s="1"/>
      <c r="C938" s="1"/>
      <c r="D938" s="1"/>
    </row>
    <row r="939" spans="1:4" x14ac:dyDescent="0.2">
      <c r="A939" s="1"/>
      <c r="B939" s="1"/>
      <c r="C939" s="1"/>
      <c r="D939" s="1"/>
    </row>
    <row r="940" spans="1:4" x14ac:dyDescent="0.2">
      <c r="A940" s="1"/>
      <c r="B940" s="1"/>
      <c r="C940" s="1"/>
      <c r="D940" s="1"/>
    </row>
    <row r="941" spans="1:4" x14ac:dyDescent="0.2">
      <c r="A941" s="1"/>
      <c r="B941" s="1"/>
      <c r="C941" s="1"/>
      <c r="D941" s="1"/>
    </row>
    <row r="942" spans="1:4" x14ac:dyDescent="0.2">
      <c r="A942" s="1"/>
      <c r="B942" s="1"/>
      <c r="C942" s="1"/>
      <c r="D942" s="1"/>
    </row>
    <row r="943" spans="1:4" x14ac:dyDescent="0.2">
      <c r="A943" s="1"/>
      <c r="B943" s="1"/>
      <c r="C943" s="1"/>
      <c r="D943" s="1"/>
    </row>
    <row r="944" spans="1:4" x14ac:dyDescent="0.2">
      <c r="A944" s="1"/>
      <c r="B944" s="1"/>
      <c r="C944" s="1"/>
      <c r="D944" s="1"/>
    </row>
    <row r="945" spans="1:4" x14ac:dyDescent="0.2">
      <c r="A945" s="1"/>
      <c r="B945" s="1"/>
      <c r="C945" s="1"/>
      <c r="D945" s="1"/>
    </row>
    <row r="946" spans="1:4" x14ac:dyDescent="0.2">
      <c r="A946" s="1"/>
      <c r="B946" s="1"/>
      <c r="C946" s="1"/>
      <c r="D946" s="1"/>
    </row>
    <row r="947" spans="1:4" x14ac:dyDescent="0.2">
      <c r="A947" s="1"/>
      <c r="B947" s="1"/>
      <c r="C947" s="1"/>
      <c r="D947" s="1"/>
    </row>
    <row r="948" spans="1:4" x14ac:dyDescent="0.2">
      <c r="A948" s="1"/>
      <c r="B948" s="1"/>
      <c r="C948" s="1"/>
      <c r="D948" s="1"/>
    </row>
    <row r="949" spans="1:4" x14ac:dyDescent="0.2">
      <c r="A949" s="1"/>
      <c r="B949" s="1"/>
      <c r="C949" s="1"/>
      <c r="D949" s="1"/>
    </row>
    <row r="950" spans="1:4" x14ac:dyDescent="0.2">
      <c r="A950" s="1"/>
      <c r="B950" s="1"/>
      <c r="C950" s="1"/>
      <c r="D950" s="1"/>
    </row>
    <row r="951" spans="1:4" x14ac:dyDescent="0.2">
      <c r="A951" s="1"/>
      <c r="B951" s="1"/>
      <c r="C951" s="1"/>
      <c r="D951" s="1"/>
    </row>
    <row r="952" spans="1:4" x14ac:dyDescent="0.2">
      <c r="A952" s="1"/>
      <c r="B952" s="1"/>
      <c r="C952" s="1"/>
      <c r="D952" s="1"/>
    </row>
    <row r="953" spans="1:4" x14ac:dyDescent="0.2">
      <c r="A953" s="1"/>
      <c r="B953" s="1"/>
      <c r="C953" s="1"/>
      <c r="D953" s="1"/>
    </row>
    <row r="954" spans="1:4" x14ac:dyDescent="0.2">
      <c r="A954" s="1"/>
      <c r="B954" s="1"/>
      <c r="C954" s="1"/>
      <c r="D954" s="1"/>
    </row>
    <row r="955" spans="1:4" x14ac:dyDescent="0.2">
      <c r="A955" s="1"/>
      <c r="B955" s="1"/>
      <c r="C955" s="1"/>
      <c r="D955" s="1"/>
    </row>
    <row r="956" spans="1:4" x14ac:dyDescent="0.2">
      <c r="A956" s="1"/>
      <c r="B956" s="1"/>
      <c r="C956" s="1"/>
      <c r="D956" s="1"/>
    </row>
    <row r="957" spans="1:4" x14ac:dyDescent="0.2">
      <c r="A957" s="1"/>
      <c r="B957" s="1"/>
      <c r="C957" s="1"/>
      <c r="D957" s="1"/>
    </row>
    <row r="958" spans="1:4" x14ac:dyDescent="0.2">
      <c r="A958" s="1"/>
      <c r="B958" s="1"/>
      <c r="C958" s="1"/>
      <c r="D958" s="1"/>
    </row>
    <row r="959" spans="1:4" x14ac:dyDescent="0.2">
      <c r="A959" s="1"/>
      <c r="B959" s="1"/>
      <c r="C959" s="1"/>
      <c r="D959" s="1"/>
    </row>
    <row r="960" spans="1:4" x14ac:dyDescent="0.2">
      <c r="A960" s="1"/>
      <c r="B960" s="1"/>
      <c r="C960" s="1"/>
      <c r="D960" s="1"/>
    </row>
    <row r="961" spans="1:4" x14ac:dyDescent="0.2">
      <c r="A961" s="1"/>
      <c r="B961" s="1"/>
      <c r="C961" s="1"/>
      <c r="D961" s="1"/>
    </row>
    <row r="962" spans="1:4" x14ac:dyDescent="0.2">
      <c r="A962" s="1"/>
      <c r="B962" s="1"/>
      <c r="C962" s="1"/>
      <c r="D962" s="1"/>
    </row>
    <row r="963" spans="1:4" x14ac:dyDescent="0.2">
      <c r="A963" s="1"/>
      <c r="B963" s="1"/>
      <c r="C963" s="1"/>
      <c r="D963" s="1"/>
    </row>
    <row r="964" spans="1:4" x14ac:dyDescent="0.2">
      <c r="A964" s="1"/>
      <c r="B964" s="1"/>
      <c r="C964" s="1"/>
      <c r="D964" s="1"/>
    </row>
    <row r="965" spans="1:4" x14ac:dyDescent="0.2">
      <c r="A965" s="1"/>
      <c r="B965" s="1"/>
      <c r="C965" s="1"/>
      <c r="D965" s="1"/>
    </row>
    <row r="966" spans="1:4" x14ac:dyDescent="0.2">
      <c r="A966" s="1"/>
      <c r="B966" s="1"/>
      <c r="C966" s="1"/>
      <c r="D966" s="1"/>
    </row>
    <row r="967" spans="1:4" x14ac:dyDescent="0.2">
      <c r="A967" s="1"/>
      <c r="B967" s="1"/>
      <c r="C967" s="1"/>
      <c r="D967" s="1"/>
    </row>
    <row r="968" spans="1:4" x14ac:dyDescent="0.2">
      <c r="A968" s="1"/>
      <c r="B968" s="1"/>
      <c r="C968" s="1"/>
      <c r="D968" s="1"/>
    </row>
    <row r="969" spans="1:4" x14ac:dyDescent="0.2">
      <c r="A969" s="1"/>
      <c r="B969" s="1"/>
      <c r="C969" s="1"/>
      <c r="D969" s="1"/>
    </row>
    <row r="970" spans="1:4" x14ac:dyDescent="0.2">
      <c r="A970" s="1"/>
      <c r="B970" s="1"/>
      <c r="C970" s="1"/>
      <c r="D970" s="1"/>
    </row>
    <row r="971" spans="1:4" x14ac:dyDescent="0.2">
      <c r="A971" s="1"/>
      <c r="B971" s="1"/>
      <c r="C971" s="1"/>
      <c r="D971" s="1"/>
    </row>
    <row r="972" spans="1:4" x14ac:dyDescent="0.2">
      <c r="A972" s="1"/>
      <c r="B972" s="1"/>
      <c r="C972" s="1"/>
      <c r="D972" s="1"/>
    </row>
    <row r="973" spans="1:4" x14ac:dyDescent="0.2">
      <c r="A973" s="1"/>
      <c r="B973" s="1"/>
      <c r="C973" s="1"/>
      <c r="D973" s="1"/>
    </row>
    <row r="974" spans="1:4" x14ac:dyDescent="0.2">
      <c r="A974" s="1"/>
      <c r="B974" s="1"/>
      <c r="C974" s="1"/>
      <c r="D974" s="1"/>
    </row>
    <row r="975" spans="1:4" x14ac:dyDescent="0.2">
      <c r="A975" s="1"/>
      <c r="B975" s="1"/>
      <c r="C975" s="1"/>
      <c r="D975" s="1"/>
    </row>
    <row r="976" spans="1:4" x14ac:dyDescent="0.2">
      <c r="A976" s="1"/>
      <c r="B976" s="1"/>
      <c r="C976" s="1"/>
      <c r="D976" s="1"/>
    </row>
    <row r="977" spans="1:4" x14ac:dyDescent="0.2">
      <c r="A977" s="1"/>
      <c r="B977" s="1"/>
      <c r="C977" s="1"/>
      <c r="D977" s="1"/>
    </row>
    <row r="978" spans="1:4" x14ac:dyDescent="0.2">
      <c r="A978" s="1"/>
      <c r="B978" s="1"/>
      <c r="C978" s="1"/>
      <c r="D978" s="1"/>
    </row>
    <row r="979" spans="1:4" x14ac:dyDescent="0.2">
      <c r="A979" s="1"/>
      <c r="B979" s="1"/>
      <c r="C979" s="1"/>
      <c r="D979" s="1"/>
    </row>
    <row r="980" spans="1:4" x14ac:dyDescent="0.2">
      <c r="A980" s="1"/>
      <c r="B980" s="1"/>
      <c r="C980" s="1"/>
      <c r="D980" s="1"/>
    </row>
    <row r="981" spans="1:4" x14ac:dyDescent="0.2">
      <c r="A981" s="1"/>
      <c r="B981" s="1"/>
      <c r="C981" s="1"/>
      <c r="D981" s="1"/>
    </row>
    <row r="982" spans="1:4" x14ac:dyDescent="0.2">
      <c r="A982" s="1"/>
      <c r="B982" s="1"/>
      <c r="C982" s="1"/>
      <c r="D982" s="1"/>
    </row>
    <row r="983" spans="1:4" x14ac:dyDescent="0.2">
      <c r="A983" s="1"/>
      <c r="B983" s="1"/>
      <c r="C983" s="1"/>
      <c r="D983" s="1"/>
    </row>
    <row r="984" spans="1:4" x14ac:dyDescent="0.2">
      <c r="A984" s="1"/>
      <c r="B984" s="1"/>
      <c r="C984" s="1"/>
      <c r="D984" s="1"/>
    </row>
    <row r="985" spans="1:4" x14ac:dyDescent="0.2">
      <c r="A985" s="1"/>
      <c r="B985" s="1"/>
      <c r="C985" s="1"/>
      <c r="D985" s="1"/>
    </row>
    <row r="986" spans="1:4" x14ac:dyDescent="0.2">
      <c r="A986" s="1"/>
      <c r="B986" s="1"/>
      <c r="C986" s="1"/>
      <c r="D986" s="1"/>
    </row>
    <row r="987" spans="1:4" x14ac:dyDescent="0.2">
      <c r="A987" s="1"/>
      <c r="B987" s="1"/>
      <c r="C987" s="1"/>
      <c r="D987" s="1"/>
    </row>
    <row r="988" spans="1:4" x14ac:dyDescent="0.2">
      <c r="A988" s="1"/>
      <c r="B988" s="1"/>
      <c r="C988" s="1"/>
      <c r="D988" s="1"/>
    </row>
    <row r="989" spans="1:4" x14ac:dyDescent="0.2">
      <c r="A989" s="1"/>
      <c r="B989" s="1"/>
      <c r="C989" s="1"/>
      <c r="D989" s="1"/>
    </row>
    <row r="990" spans="1:4" x14ac:dyDescent="0.2">
      <c r="A990" s="1"/>
      <c r="B990" s="1"/>
      <c r="C990" s="1"/>
      <c r="D990" s="1"/>
    </row>
    <row r="991" spans="1:4" x14ac:dyDescent="0.2">
      <c r="A991" s="1"/>
      <c r="B991" s="1"/>
      <c r="C991" s="1"/>
      <c r="D991" s="1"/>
    </row>
    <row r="992" spans="1:4" x14ac:dyDescent="0.2">
      <c r="A992" s="1"/>
      <c r="B992" s="1"/>
      <c r="C992" s="1"/>
      <c r="D992" s="1"/>
    </row>
    <row r="993" spans="1:4" x14ac:dyDescent="0.2">
      <c r="A993" s="1"/>
      <c r="B993" s="1"/>
      <c r="C993" s="1"/>
      <c r="D993" s="1"/>
    </row>
    <row r="994" spans="1:4" x14ac:dyDescent="0.2">
      <c r="A994" s="1"/>
      <c r="B994" s="1"/>
      <c r="C994" s="1"/>
      <c r="D994" s="1"/>
    </row>
    <row r="995" spans="1:4" x14ac:dyDescent="0.2">
      <c r="A995" s="1"/>
      <c r="B995" s="1"/>
      <c r="C995" s="1"/>
      <c r="D995" s="1"/>
    </row>
    <row r="996" spans="1:4" x14ac:dyDescent="0.2">
      <c r="A996" s="1"/>
      <c r="B996" s="1"/>
      <c r="C996" s="1"/>
      <c r="D996" s="1"/>
    </row>
    <row r="997" spans="1:4" x14ac:dyDescent="0.2">
      <c r="A997" s="1"/>
      <c r="B997" s="1"/>
      <c r="C997" s="1"/>
      <c r="D997" s="1"/>
    </row>
    <row r="998" spans="1:4" x14ac:dyDescent="0.2">
      <c r="A998" s="1"/>
      <c r="B998" s="1"/>
      <c r="C998" s="1"/>
      <c r="D998" s="1"/>
    </row>
    <row r="999" spans="1:4" x14ac:dyDescent="0.2">
      <c r="A999" s="1"/>
      <c r="B999" s="1"/>
      <c r="C999" s="1"/>
      <c r="D999" s="1"/>
    </row>
    <row r="1000" spans="1:4" x14ac:dyDescent="0.2">
      <c r="A1000" s="1"/>
      <c r="B1000" s="1"/>
      <c r="C1000" s="1"/>
      <c r="D1000" s="1"/>
    </row>
    <row r="1001" spans="1:4" x14ac:dyDescent="0.2">
      <c r="A1001" s="1"/>
      <c r="B1001" s="1"/>
      <c r="C1001" s="1"/>
      <c r="D1001" s="1"/>
    </row>
    <row r="1002" spans="1:4" x14ac:dyDescent="0.2">
      <c r="A1002" s="1"/>
      <c r="B1002" s="1"/>
      <c r="C1002" s="1"/>
      <c r="D1002" s="1"/>
    </row>
    <row r="1003" spans="1:4" x14ac:dyDescent="0.2">
      <c r="A1003" s="1"/>
      <c r="B1003" s="1"/>
      <c r="C1003" s="1"/>
      <c r="D1003" s="1"/>
    </row>
    <row r="1004" spans="1:4" x14ac:dyDescent="0.2">
      <c r="A1004" s="1"/>
      <c r="B1004" s="1"/>
      <c r="C1004" s="1"/>
      <c r="D1004" s="1"/>
    </row>
    <row r="1005" spans="1:4" x14ac:dyDescent="0.2">
      <c r="A1005" s="1"/>
      <c r="B1005" s="1"/>
      <c r="C1005" s="1"/>
      <c r="D1005" s="1"/>
    </row>
    <row r="1006" spans="1:4" x14ac:dyDescent="0.2">
      <c r="A1006" s="1"/>
      <c r="B1006" s="1"/>
      <c r="C1006" s="1"/>
      <c r="D1006" s="1"/>
    </row>
    <row r="1007" spans="1:4" x14ac:dyDescent="0.2">
      <c r="A1007" s="1"/>
      <c r="B1007" s="1"/>
      <c r="C1007" s="1"/>
      <c r="D1007" s="1"/>
    </row>
    <row r="1008" spans="1:4" x14ac:dyDescent="0.2">
      <c r="A1008" s="1"/>
      <c r="B1008" s="1"/>
      <c r="C1008" s="1"/>
      <c r="D1008" s="1"/>
    </row>
    <row r="1009" spans="1:4" x14ac:dyDescent="0.2">
      <c r="A1009" s="1"/>
      <c r="B1009" s="1"/>
      <c r="C1009" s="1"/>
      <c r="D1009" s="1"/>
    </row>
    <row r="1010" spans="1:4" x14ac:dyDescent="0.2">
      <c r="A1010" s="1"/>
      <c r="B1010" s="1"/>
      <c r="C1010" s="1"/>
      <c r="D1010" s="1"/>
    </row>
    <row r="1011" spans="1:4" x14ac:dyDescent="0.2">
      <c r="A1011" s="1"/>
      <c r="B1011" s="1"/>
      <c r="C1011" s="1"/>
      <c r="D1011" s="1"/>
    </row>
    <row r="1012" spans="1:4" x14ac:dyDescent="0.2">
      <c r="A1012" s="1"/>
      <c r="B1012" s="1"/>
      <c r="C1012" s="1"/>
      <c r="D1012" s="1"/>
    </row>
    <row r="1013" spans="1:4" x14ac:dyDescent="0.2">
      <c r="A1013" s="1"/>
      <c r="B1013" s="1"/>
      <c r="C1013" s="1"/>
      <c r="D1013" s="1"/>
    </row>
    <row r="1014" spans="1:4" x14ac:dyDescent="0.2">
      <c r="A1014" s="1"/>
      <c r="B1014" s="1"/>
      <c r="C1014" s="1"/>
      <c r="D1014" s="1"/>
    </row>
    <row r="1015" spans="1:4" x14ac:dyDescent="0.2">
      <c r="A1015" s="1"/>
      <c r="B1015" s="1"/>
      <c r="C1015" s="1"/>
      <c r="D1015" s="1"/>
    </row>
    <row r="1016" spans="1:4" x14ac:dyDescent="0.2">
      <c r="A1016" s="1"/>
      <c r="B1016" s="1"/>
      <c r="C1016" s="1"/>
      <c r="D1016" s="1"/>
    </row>
    <row r="1017" spans="1:4" x14ac:dyDescent="0.2">
      <c r="A1017" s="1"/>
      <c r="B1017" s="1"/>
      <c r="C1017" s="1"/>
      <c r="D1017" s="1"/>
    </row>
    <row r="1018" spans="1:4" x14ac:dyDescent="0.2">
      <c r="A1018" s="1"/>
      <c r="B1018" s="1"/>
      <c r="C1018" s="1"/>
      <c r="D1018" s="1"/>
    </row>
    <row r="1019" spans="1:4" x14ac:dyDescent="0.2">
      <c r="A1019" s="1"/>
      <c r="B1019" s="1"/>
      <c r="C1019" s="1"/>
      <c r="D1019" s="1"/>
    </row>
    <row r="1020" spans="1:4" x14ac:dyDescent="0.2">
      <c r="A1020" s="1"/>
      <c r="B1020" s="1"/>
      <c r="C1020" s="1"/>
      <c r="D1020" s="1"/>
    </row>
    <row r="1021" spans="1:4" x14ac:dyDescent="0.2">
      <c r="A1021" s="1"/>
      <c r="B1021" s="1"/>
      <c r="C1021" s="1"/>
      <c r="D1021" s="1"/>
    </row>
    <row r="1022" spans="1:4" x14ac:dyDescent="0.2">
      <c r="A1022" s="1"/>
      <c r="B1022" s="1"/>
      <c r="C1022" s="1"/>
      <c r="D1022" s="1"/>
    </row>
    <row r="1023" spans="1:4" x14ac:dyDescent="0.2">
      <c r="A1023" s="1"/>
      <c r="B1023" s="1"/>
      <c r="C1023" s="1"/>
      <c r="D1023" s="1"/>
    </row>
    <row r="1024" spans="1:4" x14ac:dyDescent="0.2">
      <c r="A1024" s="1"/>
      <c r="B1024" s="1"/>
      <c r="C1024" s="1"/>
      <c r="D1024" s="1"/>
    </row>
    <row r="1025" spans="1:4" x14ac:dyDescent="0.2">
      <c r="A1025" s="1"/>
      <c r="B1025" s="1"/>
      <c r="C1025" s="1"/>
      <c r="D1025" s="1"/>
    </row>
    <row r="1026" spans="1:4" x14ac:dyDescent="0.2">
      <c r="A1026" s="1"/>
      <c r="B1026" s="1"/>
      <c r="C1026" s="1"/>
      <c r="D1026" s="1"/>
    </row>
    <row r="1027" spans="1:4" x14ac:dyDescent="0.2">
      <c r="A1027" s="1"/>
      <c r="B1027" s="1"/>
      <c r="C1027" s="1"/>
      <c r="D1027" s="1"/>
    </row>
    <row r="1028" spans="1:4" x14ac:dyDescent="0.2">
      <c r="A1028" s="1"/>
      <c r="B1028" s="1"/>
      <c r="C1028" s="1"/>
      <c r="D1028" s="1"/>
    </row>
    <row r="1029" spans="1:4" x14ac:dyDescent="0.2">
      <c r="A1029" s="1"/>
      <c r="B1029" s="1"/>
      <c r="C1029" s="1"/>
      <c r="D1029" s="1"/>
    </row>
    <row r="1030" spans="1:4" x14ac:dyDescent="0.2">
      <c r="A1030" s="1"/>
      <c r="B1030" s="1"/>
      <c r="C1030" s="1"/>
      <c r="D1030" s="1"/>
    </row>
    <row r="1031" spans="1:4" x14ac:dyDescent="0.2">
      <c r="A1031" s="1"/>
      <c r="B1031" s="1"/>
      <c r="C1031" s="1"/>
      <c r="D1031" s="1"/>
    </row>
    <row r="1032" spans="1:4" x14ac:dyDescent="0.2">
      <c r="A1032" s="1"/>
      <c r="B1032" s="1"/>
      <c r="C1032" s="1"/>
      <c r="D1032" s="1"/>
    </row>
    <row r="1033" spans="1:4" x14ac:dyDescent="0.2">
      <c r="A1033" s="1"/>
      <c r="B1033" s="1"/>
      <c r="C1033" s="1"/>
      <c r="D1033" s="1"/>
    </row>
    <row r="1034" spans="1:4" x14ac:dyDescent="0.2">
      <c r="A1034" s="1"/>
      <c r="B1034" s="1"/>
      <c r="C1034" s="1"/>
      <c r="D1034" s="1"/>
    </row>
    <row r="1035" spans="1:4" x14ac:dyDescent="0.2">
      <c r="A1035" s="1"/>
      <c r="B1035" s="1"/>
      <c r="C1035" s="1"/>
      <c r="D1035" s="1"/>
    </row>
    <row r="1036" spans="1:4" x14ac:dyDescent="0.2">
      <c r="A1036" s="1"/>
      <c r="B1036" s="1"/>
      <c r="C1036" s="1"/>
      <c r="D1036" s="1"/>
    </row>
    <row r="1037" spans="1:4" x14ac:dyDescent="0.2">
      <c r="A1037" s="1"/>
      <c r="B1037" s="1"/>
      <c r="C1037" s="1"/>
      <c r="D1037" s="1"/>
    </row>
    <row r="1038" spans="1:4" x14ac:dyDescent="0.2">
      <c r="A1038" s="1"/>
      <c r="B1038" s="1"/>
      <c r="C1038" s="1"/>
      <c r="D1038" s="1"/>
    </row>
    <row r="1039" spans="1:4" x14ac:dyDescent="0.2">
      <c r="A1039" s="1"/>
      <c r="B1039" s="1"/>
      <c r="C1039" s="1"/>
      <c r="D1039" s="1"/>
    </row>
    <row r="1040" spans="1:4" x14ac:dyDescent="0.2">
      <c r="A1040" s="1"/>
      <c r="B1040" s="1"/>
      <c r="C1040" s="1"/>
      <c r="D1040" s="1"/>
    </row>
    <row r="1041" spans="1:4" x14ac:dyDescent="0.2">
      <c r="A1041" s="1"/>
      <c r="B1041" s="1"/>
      <c r="C1041" s="1"/>
      <c r="D1041" s="1"/>
    </row>
    <row r="1042" spans="1:4" x14ac:dyDescent="0.2">
      <c r="A1042" s="1"/>
      <c r="B1042" s="1"/>
      <c r="C1042" s="1"/>
      <c r="D1042" s="1"/>
    </row>
    <row r="1043" spans="1:4" x14ac:dyDescent="0.2">
      <c r="A1043" s="1"/>
      <c r="B1043" s="1"/>
      <c r="C1043" s="1"/>
      <c r="D1043" s="1"/>
    </row>
    <row r="1044" spans="1:4" x14ac:dyDescent="0.2">
      <c r="A1044" s="1"/>
      <c r="B1044" s="1"/>
      <c r="C1044" s="1"/>
      <c r="D1044" s="1"/>
    </row>
    <row r="1045" spans="1:4" x14ac:dyDescent="0.2">
      <c r="A1045" s="1"/>
      <c r="B1045" s="1"/>
      <c r="C1045" s="1"/>
      <c r="D1045" s="1"/>
    </row>
    <row r="1046" spans="1:4" x14ac:dyDescent="0.2">
      <c r="A1046" s="1"/>
      <c r="B1046" s="1"/>
      <c r="C1046" s="1"/>
      <c r="D1046" s="1"/>
    </row>
    <row r="1047" spans="1:4" x14ac:dyDescent="0.2">
      <c r="A1047" s="1"/>
      <c r="B1047" s="1"/>
      <c r="C1047" s="1"/>
      <c r="D1047" s="1"/>
    </row>
    <row r="1048" spans="1:4" x14ac:dyDescent="0.2">
      <c r="A1048" s="1"/>
      <c r="B1048" s="1"/>
      <c r="C1048" s="1"/>
      <c r="D1048" s="1"/>
    </row>
    <row r="1049" spans="1:4" x14ac:dyDescent="0.2">
      <c r="A1049" s="1"/>
      <c r="B1049" s="1"/>
      <c r="C1049" s="1"/>
      <c r="D1049" s="1"/>
    </row>
    <row r="1050" spans="1:4" x14ac:dyDescent="0.2">
      <c r="A1050" s="1"/>
      <c r="B1050" s="1"/>
      <c r="C1050" s="1"/>
      <c r="D1050" s="1"/>
    </row>
    <row r="1051" spans="1:4" x14ac:dyDescent="0.2">
      <c r="A1051" s="1"/>
      <c r="B1051" s="1"/>
      <c r="C1051" s="1"/>
      <c r="D1051" s="1"/>
    </row>
    <row r="1052" spans="1:4" x14ac:dyDescent="0.2">
      <c r="A1052" s="1"/>
      <c r="B1052" s="1"/>
      <c r="C1052" s="1"/>
      <c r="D1052" s="1"/>
    </row>
    <row r="1053" spans="1:4" x14ac:dyDescent="0.2">
      <c r="A1053" s="1"/>
      <c r="B1053" s="1"/>
      <c r="C1053" s="1"/>
      <c r="D1053" s="1"/>
    </row>
    <row r="1054" spans="1:4" x14ac:dyDescent="0.2">
      <c r="A1054" s="1"/>
      <c r="B1054" s="1"/>
      <c r="C1054" s="1"/>
      <c r="D1054" s="1"/>
    </row>
    <row r="1055" spans="1:4" x14ac:dyDescent="0.2">
      <c r="A1055" s="1"/>
      <c r="B1055" s="1"/>
      <c r="C1055" s="1"/>
      <c r="D1055" s="1"/>
    </row>
    <row r="1056" spans="1:4" x14ac:dyDescent="0.2">
      <c r="A1056" s="1"/>
      <c r="B1056" s="1"/>
      <c r="C1056" s="1"/>
      <c r="D1056" s="1"/>
    </row>
    <row r="1057" spans="1:4" x14ac:dyDescent="0.2">
      <c r="A1057" s="1"/>
      <c r="B1057" s="1"/>
      <c r="C1057" s="1"/>
      <c r="D1057" s="1"/>
    </row>
    <row r="1058" spans="1:4" x14ac:dyDescent="0.2">
      <c r="A1058" s="1"/>
      <c r="B1058" s="1"/>
      <c r="C1058" s="1"/>
      <c r="D1058" s="1"/>
    </row>
    <row r="1059" spans="1:4" x14ac:dyDescent="0.2">
      <c r="A1059" s="1"/>
      <c r="B1059" s="1"/>
      <c r="C1059" s="1"/>
      <c r="D1059" s="1"/>
    </row>
    <row r="1060" spans="1:4" x14ac:dyDescent="0.2">
      <c r="A1060" s="1"/>
      <c r="B1060" s="1"/>
      <c r="C1060" s="1"/>
      <c r="D1060" s="1"/>
    </row>
    <row r="1061" spans="1:4" x14ac:dyDescent="0.2">
      <c r="A1061" s="1"/>
      <c r="B1061" s="1"/>
      <c r="C1061" s="1"/>
      <c r="D1061" s="1"/>
    </row>
    <row r="1062" spans="1:4" x14ac:dyDescent="0.2">
      <c r="A1062" s="1"/>
      <c r="B1062" s="1"/>
      <c r="C1062" s="1"/>
      <c r="D1062" s="1"/>
    </row>
    <row r="1063" spans="1:4" x14ac:dyDescent="0.2">
      <c r="A1063" s="1"/>
      <c r="B1063" s="1"/>
      <c r="C1063" s="1"/>
      <c r="D1063" s="1"/>
    </row>
    <row r="1064" spans="1:4" x14ac:dyDescent="0.2">
      <c r="A1064" s="1"/>
      <c r="B1064" s="1"/>
      <c r="C1064" s="1"/>
      <c r="D1064" s="1"/>
    </row>
    <row r="1065" spans="1:4" x14ac:dyDescent="0.2">
      <c r="A1065" s="1"/>
      <c r="B1065" s="1"/>
      <c r="C1065" s="1"/>
      <c r="D1065" s="1"/>
    </row>
    <row r="1066" spans="1:4" x14ac:dyDescent="0.2">
      <c r="A1066" s="1"/>
      <c r="B1066" s="1"/>
      <c r="C1066" s="1"/>
      <c r="D1066" s="1"/>
    </row>
    <row r="1067" spans="1:4" x14ac:dyDescent="0.2">
      <c r="A1067" s="1"/>
      <c r="B1067" s="1"/>
      <c r="C1067" s="1"/>
      <c r="D1067" s="1"/>
    </row>
    <row r="1068" spans="1:4" x14ac:dyDescent="0.2">
      <c r="A1068" s="1"/>
      <c r="B1068" s="1"/>
      <c r="C1068" s="1"/>
      <c r="D1068" s="1"/>
    </row>
    <row r="1069" spans="1:4" x14ac:dyDescent="0.2">
      <c r="A1069" s="1"/>
      <c r="B1069" s="1"/>
      <c r="C1069" s="1"/>
      <c r="D1069" s="1"/>
    </row>
    <row r="1070" spans="1:4" x14ac:dyDescent="0.2">
      <c r="A1070" s="1"/>
      <c r="B1070" s="1"/>
      <c r="C1070" s="1"/>
      <c r="D1070" s="1"/>
    </row>
    <row r="1071" spans="1:4" x14ac:dyDescent="0.2">
      <c r="A1071" s="1"/>
      <c r="B1071" s="1"/>
      <c r="C1071" s="1"/>
      <c r="D1071" s="1"/>
    </row>
    <row r="1072" spans="1:4" x14ac:dyDescent="0.2">
      <c r="A1072" s="1"/>
      <c r="B1072" s="1"/>
      <c r="C1072" s="1"/>
      <c r="D1072" s="1"/>
    </row>
    <row r="1073" spans="1:4" x14ac:dyDescent="0.2">
      <c r="A1073" s="1"/>
      <c r="B1073" s="1"/>
      <c r="C1073" s="1"/>
      <c r="D1073" s="1"/>
    </row>
    <row r="1074" spans="1:4" x14ac:dyDescent="0.2">
      <c r="A1074" s="1"/>
      <c r="B1074" s="1"/>
      <c r="C1074" s="1"/>
      <c r="D1074" s="1"/>
    </row>
    <row r="1075" spans="1:4" x14ac:dyDescent="0.2">
      <c r="A1075" s="1"/>
      <c r="B1075" s="1"/>
      <c r="C1075" s="1"/>
      <c r="D1075" s="1"/>
    </row>
    <row r="1076" spans="1:4" x14ac:dyDescent="0.2">
      <c r="A1076" s="1"/>
      <c r="B1076" s="1"/>
      <c r="C1076" s="1"/>
      <c r="D1076" s="1"/>
    </row>
    <row r="1077" spans="1:4" x14ac:dyDescent="0.2">
      <c r="A1077" s="1"/>
      <c r="B1077" s="1"/>
      <c r="C1077" s="1"/>
      <c r="D1077" s="1"/>
    </row>
    <row r="1078" spans="1:4" x14ac:dyDescent="0.2">
      <c r="A1078" s="1"/>
      <c r="B1078" s="1"/>
      <c r="C1078" s="1"/>
      <c r="D1078" s="1"/>
    </row>
    <row r="1079" spans="1:4" x14ac:dyDescent="0.2">
      <c r="A1079" s="1"/>
      <c r="B1079" s="1"/>
      <c r="C1079" s="1"/>
      <c r="D1079" s="1"/>
    </row>
    <row r="1080" spans="1:4" x14ac:dyDescent="0.2">
      <c r="A1080" s="1"/>
      <c r="B1080" s="1"/>
      <c r="C1080" s="1"/>
      <c r="D1080" s="1"/>
    </row>
    <row r="1081" spans="1:4" x14ac:dyDescent="0.2">
      <c r="A1081" s="1"/>
      <c r="B1081" s="1"/>
      <c r="C1081" s="1"/>
      <c r="D1081" s="1"/>
    </row>
    <row r="1082" spans="1:4" x14ac:dyDescent="0.2">
      <c r="A1082" s="1"/>
      <c r="B1082" s="1"/>
      <c r="C1082" s="1"/>
      <c r="D1082" s="1"/>
    </row>
    <row r="1083" spans="1:4" x14ac:dyDescent="0.2">
      <c r="A1083" s="1"/>
      <c r="B1083" s="1"/>
      <c r="C1083" s="1"/>
      <c r="D1083" s="1"/>
    </row>
    <row r="1084" spans="1:4" x14ac:dyDescent="0.2">
      <c r="A1084" s="1"/>
      <c r="B1084" s="1"/>
      <c r="C1084" s="1"/>
      <c r="D1084" s="1"/>
    </row>
    <row r="1085" spans="1:4" x14ac:dyDescent="0.2">
      <c r="A1085" s="1"/>
      <c r="B1085" s="1"/>
      <c r="C1085" s="1"/>
      <c r="D1085" s="1"/>
    </row>
    <row r="1086" spans="1:4" x14ac:dyDescent="0.2">
      <c r="A1086" s="1"/>
      <c r="B1086" s="1"/>
      <c r="C1086" s="1"/>
      <c r="D1086" s="1"/>
    </row>
    <row r="1087" spans="1:4" x14ac:dyDescent="0.2">
      <c r="A1087" s="1"/>
      <c r="B1087" s="1"/>
      <c r="C1087" s="1"/>
      <c r="D1087" s="1"/>
    </row>
    <row r="1088" spans="1:4" x14ac:dyDescent="0.2">
      <c r="A1088" s="1"/>
      <c r="B1088" s="1"/>
      <c r="C1088" s="1"/>
      <c r="D1088" s="1"/>
    </row>
    <row r="1089" spans="1:4" x14ac:dyDescent="0.2">
      <c r="A1089" s="1"/>
      <c r="B1089" s="1"/>
      <c r="C1089" s="1"/>
      <c r="D1089" s="1"/>
    </row>
    <row r="1090" spans="1:4" x14ac:dyDescent="0.2">
      <c r="A1090" s="1"/>
      <c r="B1090" s="1"/>
      <c r="C1090" s="1"/>
      <c r="D1090" s="1"/>
    </row>
    <row r="1091" spans="1:4" x14ac:dyDescent="0.2">
      <c r="A1091" s="1"/>
      <c r="B1091" s="1"/>
      <c r="C1091" s="1"/>
      <c r="D1091" s="1"/>
    </row>
    <row r="1092" spans="1:4" x14ac:dyDescent="0.2">
      <c r="A1092" s="1"/>
      <c r="B1092" s="1"/>
      <c r="C1092" s="1"/>
      <c r="D1092" s="1"/>
    </row>
    <row r="1093" spans="1:4" x14ac:dyDescent="0.2">
      <c r="A1093" s="1"/>
      <c r="B1093" s="1"/>
      <c r="C1093" s="1"/>
      <c r="D1093" s="1"/>
    </row>
    <row r="1094" spans="1:4" x14ac:dyDescent="0.2">
      <c r="A1094" s="1"/>
      <c r="B1094" s="1"/>
      <c r="C1094" s="1"/>
      <c r="D1094" s="1"/>
    </row>
    <row r="1095" spans="1:4" x14ac:dyDescent="0.2">
      <c r="A1095" s="1"/>
      <c r="B1095" s="1"/>
      <c r="C1095" s="1"/>
      <c r="D1095" s="1"/>
    </row>
    <row r="1096" spans="1:4" x14ac:dyDescent="0.2">
      <c r="A1096" s="1"/>
      <c r="B1096" s="1"/>
      <c r="C1096" s="1"/>
      <c r="D1096" s="1"/>
    </row>
    <row r="1097" spans="1:4" x14ac:dyDescent="0.2">
      <c r="A1097" s="1"/>
      <c r="B1097" s="1"/>
      <c r="C1097" s="1"/>
      <c r="D1097" s="1"/>
    </row>
    <row r="1098" spans="1:4" x14ac:dyDescent="0.2">
      <c r="A1098" s="1"/>
      <c r="B1098" s="1"/>
      <c r="C1098" s="1"/>
      <c r="D1098" s="1"/>
    </row>
    <row r="1099" spans="1:4" x14ac:dyDescent="0.2">
      <c r="A1099" s="1"/>
      <c r="B1099" s="1"/>
      <c r="C1099" s="1"/>
      <c r="D1099" s="1"/>
    </row>
    <row r="1100" spans="1:4" x14ac:dyDescent="0.2">
      <c r="A1100" s="1"/>
      <c r="B1100" s="1"/>
      <c r="C1100" s="1"/>
      <c r="D1100" s="1"/>
    </row>
    <row r="1101" spans="1:4" x14ac:dyDescent="0.2">
      <c r="A1101" s="1"/>
      <c r="B1101" s="1"/>
      <c r="C1101" s="1"/>
      <c r="D1101" s="1"/>
    </row>
    <row r="1102" spans="1:4" x14ac:dyDescent="0.2">
      <c r="A1102" s="1"/>
      <c r="B1102" s="1"/>
      <c r="C1102" s="1"/>
      <c r="D1102" s="1"/>
    </row>
    <row r="1103" spans="1:4" x14ac:dyDescent="0.2">
      <c r="A1103" s="1"/>
      <c r="B1103" s="1"/>
      <c r="C1103" s="1"/>
      <c r="D1103" s="1"/>
    </row>
    <row r="1104" spans="1:4" x14ac:dyDescent="0.2">
      <c r="A1104" s="1"/>
      <c r="B1104" s="1"/>
      <c r="C1104" s="1"/>
      <c r="D1104" s="1"/>
    </row>
    <row r="1105" spans="1:4" x14ac:dyDescent="0.2">
      <c r="A1105" s="1"/>
      <c r="B1105" s="1"/>
      <c r="C1105" s="1"/>
      <c r="D1105" s="1"/>
    </row>
    <row r="1106" spans="1:4" x14ac:dyDescent="0.2">
      <c r="A1106" s="1"/>
      <c r="B1106" s="1"/>
      <c r="C1106" s="1"/>
      <c r="D1106" s="1"/>
    </row>
    <row r="1107" spans="1:4" x14ac:dyDescent="0.2">
      <c r="A1107" s="1"/>
      <c r="B1107" s="1"/>
      <c r="C1107" s="1"/>
      <c r="D1107" s="1"/>
    </row>
    <row r="1108" spans="1:4" x14ac:dyDescent="0.2">
      <c r="A1108" s="1"/>
      <c r="B1108" s="1"/>
      <c r="C1108" s="1"/>
      <c r="D1108" s="1"/>
    </row>
    <row r="1109" spans="1:4" x14ac:dyDescent="0.2">
      <c r="A1109" s="1"/>
      <c r="B1109" s="1"/>
      <c r="C1109" s="1"/>
      <c r="D1109" s="1"/>
    </row>
    <row r="1110" spans="1:4" x14ac:dyDescent="0.2">
      <c r="A1110" s="1"/>
      <c r="B1110" s="1"/>
      <c r="C1110" s="1"/>
      <c r="D1110" s="1"/>
    </row>
    <row r="1111" spans="1:4" x14ac:dyDescent="0.2">
      <c r="A1111" s="1"/>
      <c r="B1111" s="1"/>
      <c r="C1111" s="1"/>
      <c r="D1111" s="1"/>
    </row>
    <row r="1112" spans="1:4" x14ac:dyDescent="0.2">
      <c r="A1112" s="1"/>
      <c r="B1112" s="1"/>
      <c r="C1112" s="1"/>
      <c r="D1112" s="1"/>
    </row>
    <row r="1113" spans="1:4" x14ac:dyDescent="0.2">
      <c r="A1113" s="1"/>
      <c r="B1113" s="1"/>
      <c r="C1113" s="1"/>
      <c r="D1113" s="1"/>
    </row>
    <row r="1114" spans="1:4" x14ac:dyDescent="0.2">
      <c r="A1114" s="1"/>
      <c r="B1114" s="1"/>
      <c r="C1114" s="1"/>
      <c r="D1114" s="1"/>
    </row>
    <row r="1115" spans="1:4" x14ac:dyDescent="0.2">
      <c r="A1115" s="1"/>
      <c r="B1115" s="1"/>
      <c r="C1115" s="1"/>
      <c r="D1115" s="1"/>
    </row>
    <row r="1116" spans="1:4" x14ac:dyDescent="0.2">
      <c r="A1116" s="1"/>
      <c r="B1116" s="1"/>
      <c r="C1116" s="1"/>
      <c r="D1116" s="1"/>
    </row>
    <row r="1117" spans="1:4" x14ac:dyDescent="0.2">
      <c r="A1117" s="1"/>
      <c r="B1117" s="1"/>
      <c r="C1117" s="1"/>
      <c r="D1117" s="1"/>
    </row>
    <row r="1118" spans="1:4" x14ac:dyDescent="0.2">
      <c r="A1118" s="1"/>
      <c r="B1118" s="1"/>
      <c r="C1118" s="1"/>
      <c r="D1118" s="1"/>
    </row>
    <row r="1119" spans="1:4" x14ac:dyDescent="0.2">
      <c r="A1119" s="1"/>
      <c r="B1119" s="1"/>
      <c r="C1119" s="1"/>
      <c r="D1119" s="1"/>
    </row>
    <row r="1120" spans="1:4" x14ac:dyDescent="0.2">
      <c r="A1120" s="1"/>
      <c r="B1120" s="1"/>
      <c r="C1120" s="1"/>
      <c r="D1120" s="1"/>
    </row>
    <row r="1121" spans="1:4" x14ac:dyDescent="0.2">
      <c r="A1121" s="1"/>
      <c r="B1121" s="1"/>
      <c r="C1121" s="1"/>
      <c r="D1121" s="1"/>
    </row>
    <row r="1122" spans="1:4" x14ac:dyDescent="0.2">
      <c r="A1122" s="1"/>
      <c r="B1122" s="1"/>
      <c r="C1122" s="1"/>
      <c r="D1122" s="1"/>
    </row>
    <row r="1123" spans="1:4" x14ac:dyDescent="0.2">
      <c r="A1123" s="1"/>
      <c r="B1123" s="1"/>
      <c r="C1123" s="1"/>
      <c r="D1123" s="1"/>
    </row>
    <row r="1124" spans="1:4" x14ac:dyDescent="0.2">
      <c r="A1124" s="1"/>
      <c r="B1124" s="1"/>
      <c r="C1124" s="1"/>
      <c r="D1124" s="1"/>
    </row>
    <row r="1125" spans="1:4" x14ac:dyDescent="0.2">
      <c r="A1125" s="1"/>
      <c r="B1125" s="1"/>
      <c r="C1125" s="1"/>
      <c r="D1125" s="1"/>
    </row>
    <row r="1126" spans="1:4" x14ac:dyDescent="0.2">
      <c r="A1126" s="1"/>
      <c r="B1126" s="1"/>
      <c r="C1126" s="1"/>
      <c r="D1126" s="1"/>
    </row>
    <row r="1127" spans="1:4" x14ac:dyDescent="0.2">
      <c r="A1127" s="1"/>
      <c r="B1127" s="1"/>
      <c r="C1127" s="1"/>
      <c r="D1127" s="1"/>
    </row>
    <row r="1128" spans="1:4" x14ac:dyDescent="0.2">
      <c r="A1128" s="1"/>
      <c r="B1128" s="1"/>
      <c r="C1128" s="1"/>
      <c r="D1128" s="1"/>
    </row>
    <row r="1129" spans="1:4" x14ac:dyDescent="0.2">
      <c r="A1129" s="1"/>
      <c r="B1129" s="1"/>
      <c r="C1129" s="1"/>
      <c r="D1129" s="1"/>
    </row>
    <row r="1130" spans="1:4" x14ac:dyDescent="0.2">
      <c r="A1130" s="1"/>
      <c r="B1130" s="1"/>
      <c r="C1130" s="1"/>
      <c r="D1130" s="1"/>
    </row>
    <row r="1131" spans="1:4" x14ac:dyDescent="0.2">
      <c r="A1131" s="1"/>
      <c r="B1131" s="1"/>
      <c r="C1131" s="1"/>
      <c r="D1131" s="1"/>
    </row>
    <row r="1132" spans="1:4" x14ac:dyDescent="0.2">
      <c r="A1132" s="1"/>
      <c r="B1132" s="1"/>
      <c r="C1132" s="1"/>
      <c r="D1132" s="1"/>
    </row>
    <row r="1133" spans="1:4" x14ac:dyDescent="0.2">
      <c r="A1133" s="1"/>
      <c r="B1133" s="1"/>
      <c r="C1133" s="1"/>
      <c r="D1133" s="1"/>
    </row>
    <row r="1134" spans="1:4" x14ac:dyDescent="0.2">
      <c r="A1134" s="1"/>
      <c r="B1134" s="1"/>
      <c r="C1134" s="1"/>
      <c r="D1134" s="1"/>
    </row>
    <row r="1135" spans="1:4" x14ac:dyDescent="0.2">
      <c r="A1135" s="1"/>
      <c r="B1135" s="1"/>
      <c r="C1135" s="1"/>
      <c r="D1135" s="1"/>
    </row>
    <row r="1136" spans="1:4" x14ac:dyDescent="0.2">
      <c r="A1136" s="1"/>
      <c r="B1136" s="1"/>
      <c r="C1136" s="1"/>
      <c r="D1136" s="1"/>
    </row>
    <row r="1137" spans="1:4" x14ac:dyDescent="0.2">
      <c r="A1137" s="1"/>
      <c r="B1137" s="1"/>
      <c r="C1137" s="1"/>
      <c r="D1137" s="1"/>
    </row>
    <row r="1138" spans="1:4" x14ac:dyDescent="0.2">
      <c r="A1138" s="1"/>
      <c r="B1138" s="1"/>
      <c r="C1138" s="1"/>
      <c r="D1138" s="1"/>
    </row>
    <row r="1139" spans="1:4" x14ac:dyDescent="0.2">
      <c r="A1139" s="1"/>
      <c r="B1139" s="1"/>
      <c r="C1139" s="1"/>
      <c r="D1139" s="1"/>
    </row>
    <row r="1140" spans="1:4" x14ac:dyDescent="0.2">
      <c r="A1140" s="1"/>
      <c r="B1140" s="1"/>
      <c r="C1140" s="1"/>
      <c r="D1140" s="1"/>
    </row>
    <row r="1141" spans="1:4" x14ac:dyDescent="0.2">
      <c r="A1141" s="1"/>
      <c r="B1141" s="1"/>
      <c r="C1141" s="1"/>
      <c r="D1141" s="1"/>
    </row>
    <row r="1142" spans="1:4" x14ac:dyDescent="0.2">
      <c r="A1142" s="1"/>
      <c r="B1142" s="1"/>
      <c r="C1142" s="1"/>
      <c r="D1142" s="1"/>
    </row>
    <row r="1143" spans="1:4" x14ac:dyDescent="0.2">
      <c r="A1143" s="1"/>
      <c r="B1143" s="1"/>
      <c r="C1143" s="1"/>
      <c r="D1143" s="1"/>
    </row>
    <row r="1144" spans="1:4" x14ac:dyDescent="0.2">
      <c r="A1144" s="1"/>
      <c r="B1144" s="1"/>
      <c r="C1144" s="1"/>
      <c r="D1144" s="1"/>
    </row>
  </sheetData>
  <phoneticPr fontId="1" type="noConversion"/>
  <pageMargins left="0.75" right="0.75" top="1" bottom="1" header="0.5" footer="0.5"/>
  <headerFooter alignWithMargins="0">
    <oddHeader>&amp;A</oddHeader>
    <oddFooter>Page &amp;P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29"/>
  <dimension ref="A1:IV1144"/>
  <sheetViews>
    <sheetView workbookViewId="0"/>
  </sheetViews>
  <sheetFormatPr baseColWidth="10" defaultRowHeight="12.75" x14ac:dyDescent="0.2"/>
  <cols>
    <col min="1" max="256" width="9.140625" customWidth="1" collapsed="1"/>
  </cols>
  <sheetData>
    <row r="1" spans="1:5" x14ac:dyDescent="0.2">
      <c r="A1" s="51" t="s">
        <v>52</v>
      </c>
      <c r="B1" s="1"/>
      <c r="C1" s="1"/>
      <c r="D1" s="1"/>
      <c r="E1" s="1"/>
    </row>
    <row r="2" spans="1:5" x14ac:dyDescent="0.2">
      <c r="A2" s="1"/>
      <c r="B2" s="1"/>
      <c r="C2" s="1"/>
      <c r="D2" s="1"/>
      <c r="E2" s="1"/>
    </row>
    <row r="3" spans="1:5" x14ac:dyDescent="0.2">
      <c r="A3" s="1"/>
      <c r="B3" s="1"/>
      <c r="C3" s="1"/>
      <c r="D3" s="1"/>
      <c r="E3" s="1"/>
    </row>
    <row r="4" spans="1:5" x14ac:dyDescent="0.2">
      <c r="A4" s="1"/>
      <c r="B4" s="1"/>
      <c r="C4" s="1"/>
      <c r="D4" s="1"/>
      <c r="E4" s="1"/>
    </row>
    <row r="5" spans="1:5" x14ac:dyDescent="0.2">
      <c r="A5" s="1"/>
      <c r="B5" s="1"/>
      <c r="C5" s="1"/>
      <c r="D5" s="1"/>
      <c r="E5" s="1"/>
    </row>
    <row r="6" spans="1:5" x14ac:dyDescent="0.2">
      <c r="A6" s="1"/>
      <c r="B6" s="1"/>
      <c r="C6" s="1"/>
      <c r="D6" s="1"/>
      <c r="E6" s="1"/>
    </row>
    <row r="7" spans="1:5" x14ac:dyDescent="0.2">
      <c r="A7" s="1"/>
      <c r="B7" s="1"/>
      <c r="C7" s="1"/>
      <c r="D7" s="1"/>
      <c r="E7" s="1"/>
    </row>
    <row r="8" spans="1:5" x14ac:dyDescent="0.2">
      <c r="A8" s="1"/>
      <c r="B8" s="1"/>
      <c r="C8" s="1"/>
      <c r="D8" s="1"/>
      <c r="E8" s="1"/>
    </row>
    <row r="9" spans="1:5" x14ac:dyDescent="0.2">
      <c r="A9" s="1"/>
      <c r="B9" s="1"/>
      <c r="C9" s="1"/>
      <c r="D9" s="1"/>
    </row>
    <row r="10" spans="1:5" x14ac:dyDescent="0.2">
      <c r="A10" s="1"/>
      <c r="B10" s="1"/>
      <c r="C10" s="1"/>
      <c r="D10" s="1"/>
    </row>
    <row r="11" spans="1:5" x14ac:dyDescent="0.2">
      <c r="A11" s="1"/>
      <c r="B11" s="1"/>
      <c r="C11" s="1"/>
      <c r="D11" s="1"/>
    </row>
    <row r="12" spans="1:5" x14ac:dyDescent="0.2">
      <c r="A12" s="1"/>
      <c r="B12" s="1"/>
      <c r="C12" s="1"/>
      <c r="D12" s="1"/>
    </row>
    <row r="13" spans="1:5" x14ac:dyDescent="0.2">
      <c r="A13" s="1"/>
      <c r="B13" s="1"/>
      <c r="C13" s="1"/>
      <c r="D13" s="1"/>
    </row>
    <row r="14" spans="1:5" x14ac:dyDescent="0.2">
      <c r="A14" s="1"/>
      <c r="B14" s="1"/>
      <c r="C14" s="1"/>
      <c r="D14" s="1"/>
    </row>
    <row r="15" spans="1:5" x14ac:dyDescent="0.2">
      <c r="A15" s="1"/>
      <c r="B15" s="1"/>
      <c r="C15" s="1"/>
      <c r="D15" s="1"/>
    </row>
    <row r="16" spans="1:5" x14ac:dyDescent="0.2">
      <c r="A16" s="1"/>
      <c r="B16" s="1"/>
      <c r="C16" s="1"/>
      <c r="D16" s="1"/>
    </row>
    <row r="17" spans="1:4" x14ac:dyDescent="0.2">
      <c r="A17" s="1"/>
      <c r="B17" s="1"/>
      <c r="C17" s="1"/>
      <c r="D17" s="1"/>
    </row>
    <row r="18" spans="1:4" x14ac:dyDescent="0.2">
      <c r="A18" s="1"/>
      <c r="B18" s="1"/>
      <c r="C18" s="1"/>
      <c r="D18" s="1"/>
    </row>
    <row r="19" spans="1:4" x14ac:dyDescent="0.2">
      <c r="A19" s="1"/>
      <c r="B19" s="1"/>
      <c r="C19" s="1"/>
      <c r="D19" s="1"/>
    </row>
    <row r="20" spans="1:4" x14ac:dyDescent="0.2">
      <c r="A20" s="1"/>
      <c r="B20" s="1"/>
      <c r="C20" s="1"/>
      <c r="D20" s="1"/>
    </row>
    <row r="21" spans="1:4" x14ac:dyDescent="0.2">
      <c r="A21" s="1"/>
      <c r="B21" s="1"/>
      <c r="C21" s="1"/>
      <c r="D21" s="1"/>
    </row>
    <row r="22" spans="1:4" x14ac:dyDescent="0.2">
      <c r="A22" s="1"/>
      <c r="B22" s="1"/>
      <c r="C22" s="1"/>
      <c r="D22" s="1"/>
    </row>
    <row r="23" spans="1:4" x14ac:dyDescent="0.2">
      <c r="A23" s="1"/>
      <c r="B23" s="1"/>
      <c r="C23" s="1"/>
      <c r="D23" s="1"/>
    </row>
    <row r="24" spans="1:4" x14ac:dyDescent="0.2">
      <c r="A24" s="1"/>
      <c r="B24" s="1"/>
      <c r="C24" s="1"/>
      <c r="D24" s="1"/>
    </row>
    <row r="25" spans="1:4" x14ac:dyDescent="0.2">
      <c r="A25" s="1"/>
      <c r="B25" s="1"/>
      <c r="C25" s="1"/>
      <c r="D25" s="1"/>
    </row>
    <row r="26" spans="1:4" x14ac:dyDescent="0.2">
      <c r="A26" s="1"/>
      <c r="B26" s="1"/>
      <c r="C26" s="1"/>
      <c r="D26" s="1"/>
    </row>
    <row r="27" spans="1:4" x14ac:dyDescent="0.2">
      <c r="A27" s="1"/>
      <c r="B27" s="1"/>
      <c r="C27" s="1"/>
      <c r="D27" s="1"/>
    </row>
    <row r="28" spans="1:4" x14ac:dyDescent="0.2">
      <c r="A28" s="1"/>
      <c r="B28" s="1"/>
      <c r="C28" s="1"/>
      <c r="D28" s="1"/>
    </row>
    <row r="29" spans="1:4" x14ac:dyDescent="0.2">
      <c r="A29" s="1"/>
      <c r="B29" s="1"/>
      <c r="C29" s="1"/>
      <c r="D29" s="1"/>
    </row>
    <row r="30" spans="1:4" x14ac:dyDescent="0.2">
      <c r="A30" s="1"/>
      <c r="B30" s="1"/>
      <c r="C30" s="1"/>
      <c r="D30" s="1"/>
    </row>
    <row r="31" spans="1:4" x14ac:dyDescent="0.2">
      <c r="A31" s="1"/>
      <c r="B31" s="1"/>
      <c r="C31" s="1"/>
      <c r="D31" s="1"/>
    </row>
    <row r="32" spans="1:4" x14ac:dyDescent="0.2">
      <c r="A32" s="1"/>
      <c r="B32" s="1"/>
      <c r="C32" s="1"/>
      <c r="D32" s="1"/>
    </row>
    <row r="33" spans="1:4" x14ac:dyDescent="0.2">
      <c r="A33" s="1"/>
      <c r="B33" s="1"/>
      <c r="C33" s="1"/>
      <c r="D33" s="1"/>
    </row>
    <row r="34" spans="1:4" x14ac:dyDescent="0.2">
      <c r="A34" s="1"/>
      <c r="B34" s="1"/>
      <c r="C34" s="1"/>
      <c r="D34" s="1"/>
    </row>
    <row r="35" spans="1:4" x14ac:dyDescent="0.2">
      <c r="A35" s="1"/>
      <c r="B35" s="1"/>
      <c r="C35" s="1"/>
      <c r="D35" s="1"/>
    </row>
    <row r="36" spans="1:4" x14ac:dyDescent="0.2">
      <c r="A36" s="1"/>
      <c r="B36" s="1"/>
      <c r="C36" s="1"/>
      <c r="D36" s="1"/>
    </row>
    <row r="37" spans="1:4" x14ac:dyDescent="0.2">
      <c r="A37" s="1"/>
      <c r="B37" s="1"/>
      <c r="C37" s="1"/>
      <c r="D37" s="1"/>
    </row>
    <row r="38" spans="1:4" x14ac:dyDescent="0.2">
      <c r="A38" s="1"/>
      <c r="B38" s="1"/>
      <c r="C38" s="1"/>
      <c r="D38" s="1"/>
    </row>
    <row r="39" spans="1:4" x14ac:dyDescent="0.2">
      <c r="A39" s="1"/>
      <c r="B39" s="1"/>
      <c r="C39" s="1"/>
      <c r="D39" s="1"/>
    </row>
    <row r="40" spans="1:4" x14ac:dyDescent="0.2">
      <c r="A40" s="1"/>
      <c r="B40" s="1"/>
      <c r="C40" s="1"/>
      <c r="D40" s="1"/>
    </row>
    <row r="41" spans="1:4" x14ac:dyDescent="0.2">
      <c r="A41" s="1"/>
      <c r="B41" s="1"/>
      <c r="C41" s="1"/>
      <c r="D41" s="1"/>
    </row>
    <row r="42" spans="1:4" x14ac:dyDescent="0.2">
      <c r="A42" s="1"/>
      <c r="B42" s="1"/>
      <c r="C42" s="1"/>
      <c r="D42" s="1"/>
    </row>
    <row r="43" spans="1:4" x14ac:dyDescent="0.2">
      <c r="A43" s="1"/>
      <c r="B43" s="1"/>
      <c r="C43" s="1"/>
      <c r="D43" s="1"/>
    </row>
    <row r="44" spans="1:4" x14ac:dyDescent="0.2">
      <c r="A44" s="1"/>
      <c r="B44" s="1"/>
      <c r="C44" s="1"/>
      <c r="D44" s="1"/>
    </row>
    <row r="45" spans="1:4" x14ac:dyDescent="0.2">
      <c r="A45" s="1"/>
      <c r="B45" s="1"/>
      <c r="C45" s="1"/>
      <c r="D45" s="1"/>
    </row>
    <row r="46" spans="1:4" x14ac:dyDescent="0.2">
      <c r="A46" s="1"/>
      <c r="B46" s="1"/>
      <c r="C46" s="1"/>
      <c r="D46" s="1"/>
    </row>
    <row r="47" spans="1:4" x14ac:dyDescent="0.2">
      <c r="A47" s="1"/>
      <c r="B47" s="1"/>
      <c r="C47" s="1"/>
      <c r="D47" s="1"/>
    </row>
    <row r="48" spans="1:4" x14ac:dyDescent="0.2">
      <c r="A48" s="1"/>
      <c r="B48" s="1"/>
      <c r="C48" s="1"/>
      <c r="D48" s="1"/>
    </row>
    <row r="49" spans="1:4" x14ac:dyDescent="0.2">
      <c r="A49" s="1"/>
      <c r="B49" s="1"/>
      <c r="C49" s="1"/>
      <c r="D49" s="1"/>
    </row>
    <row r="50" spans="1:4" x14ac:dyDescent="0.2">
      <c r="A50" s="1"/>
      <c r="B50" s="1"/>
      <c r="C50" s="1"/>
      <c r="D50" s="1"/>
    </row>
    <row r="51" spans="1:4" x14ac:dyDescent="0.2">
      <c r="A51" s="1"/>
      <c r="B51" s="1"/>
      <c r="C51" s="1"/>
      <c r="D51" s="1"/>
    </row>
    <row r="52" spans="1:4" x14ac:dyDescent="0.2">
      <c r="A52" s="1"/>
      <c r="B52" s="1"/>
      <c r="C52" s="1"/>
      <c r="D52" s="1"/>
    </row>
    <row r="53" spans="1:4" x14ac:dyDescent="0.2">
      <c r="A53" s="1"/>
      <c r="B53" s="1"/>
      <c r="C53" s="1"/>
      <c r="D53" s="1"/>
    </row>
    <row r="54" spans="1:4" x14ac:dyDescent="0.2">
      <c r="A54" s="1"/>
      <c r="B54" s="1"/>
      <c r="C54" s="1"/>
      <c r="D54" s="1"/>
    </row>
    <row r="55" spans="1:4" x14ac:dyDescent="0.2">
      <c r="A55" s="1"/>
      <c r="B55" s="1"/>
      <c r="C55" s="1"/>
      <c r="D55" s="1"/>
    </row>
    <row r="56" spans="1:4" x14ac:dyDescent="0.2">
      <c r="A56" s="1"/>
      <c r="B56" s="1"/>
      <c r="C56" s="1"/>
      <c r="D56" s="1"/>
    </row>
    <row r="57" spans="1:4" x14ac:dyDescent="0.2">
      <c r="A57" s="1"/>
      <c r="B57" s="1"/>
      <c r="C57" s="1"/>
      <c r="D57" s="1"/>
    </row>
    <row r="58" spans="1:4" x14ac:dyDescent="0.2">
      <c r="A58" s="1"/>
      <c r="B58" s="1"/>
      <c r="C58" s="1"/>
      <c r="D58" s="1"/>
    </row>
    <row r="59" spans="1:4" x14ac:dyDescent="0.2">
      <c r="A59" s="1"/>
      <c r="B59" s="1"/>
      <c r="C59" s="1"/>
      <c r="D59" s="1"/>
    </row>
    <row r="60" spans="1:4" x14ac:dyDescent="0.2">
      <c r="A60" s="1"/>
      <c r="B60" s="1"/>
      <c r="C60" s="1"/>
      <c r="D60" s="1"/>
    </row>
    <row r="61" spans="1:4" x14ac:dyDescent="0.2">
      <c r="A61" s="1"/>
      <c r="B61" s="1"/>
      <c r="C61" s="1"/>
      <c r="D61" s="1"/>
    </row>
    <row r="62" spans="1:4" x14ac:dyDescent="0.2">
      <c r="A62" s="1"/>
      <c r="B62" s="1"/>
      <c r="C62" s="1"/>
      <c r="D62" s="1"/>
    </row>
    <row r="63" spans="1:4" x14ac:dyDescent="0.2">
      <c r="A63" s="1"/>
      <c r="B63" s="1"/>
      <c r="C63" s="1"/>
      <c r="D63" s="1"/>
    </row>
    <row r="64" spans="1:4" x14ac:dyDescent="0.2">
      <c r="A64" s="1"/>
      <c r="B64" s="1"/>
      <c r="C64" s="1"/>
      <c r="D64" s="1"/>
    </row>
    <row r="65" spans="1:4" x14ac:dyDescent="0.2">
      <c r="A65" s="1"/>
      <c r="B65" s="1"/>
      <c r="C65" s="1"/>
      <c r="D65" s="1"/>
    </row>
    <row r="66" spans="1:4" x14ac:dyDescent="0.2">
      <c r="A66" s="1"/>
      <c r="B66" s="1"/>
      <c r="C66" s="1"/>
      <c r="D66" s="1"/>
    </row>
    <row r="67" spans="1:4" x14ac:dyDescent="0.2">
      <c r="A67" s="1"/>
      <c r="B67" s="1"/>
      <c r="C67" s="1"/>
      <c r="D67" s="1"/>
    </row>
    <row r="68" spans="1:4" x14ac:dyDescent="0.2">
      <c r="A68" s="1"/>
      <c r="B68" s="1"/>
      <c r="C68" s="1"/>
      <c r="D68" s="1"/>
    </row>
    <row r="69" spans="1:4" x14ac:dyDescent="0.2">
      <c r="A69" s="1"/>
      <c r="B69" s="1"/>
      <c r="C69" s="1"/>
      <c r="D69" s="1"/>
    </row>
    <row r="70" spans="1:4" x14ac:dyDescent="0.2">
      <c r="A70" s="1"/>
      <c r="B70" s="1"/>
      <c r="C70" s="1"/>
      <c r="D70" s="1"/>
    </row>
    <row r="71" spans="1:4" x14ac:dyDescent="0.2">
      <c r="A71" s="1"/>
      <c r="B71" s="1"/>
      <c r="C71" s="1"/>
      <c r="D71" s="1"/>
    </row>
    <row r="72" spans="1:4" x14ac:dyDescent="0.2">
      <c r="A72" s="1"/>
      <c r="B72" s="1"/>
      <c r="C72" s="1"/>
      <c r="D72" s="1"/>
    </row>
    <row r="73" spans="1:4" x14ac:dyDescent="0.2">
      <c r="A73" s="1"/>
      <c r="B73" s="1"/>
      <c r="C73" s="1"/>
      <c r="D73" s="1"/>
    </row>
    <row r="74" spans="1:4" x14ac:dyDescent="0.2">
      <c r="A74" s="1"/>
      <c r="B74" s="1"/>
      <c r="C74" s="1"/>
      <c r="D74" s="1"/>
    </row>
    <row r="75" spans="1:4" x14ac:dyDescent="0.2">
      <c r="A75" s="1"/>
      <c r="B75" s="1"/>
      <c r="C75" s="1"/>
      <c r="D75" s="1"/>
    </row>
    <row r="76" spans="1:4" x14ac:dyDescent="0.2">
      <c r="A76" s="1"/>
      <c r="B76" s="1"/>
      <c r="C76" s="1"/>
      <c r="D76" s="1"/>
    </row>
    <row r="77" spans="1:4" x14ac:dyDescent="0.2">
      <c r="A77" s="1"/>
      <c r="B77" s="1"/>
      <c r="C77" s="1"/>
      <c r="D77" s="1"/>
    </row>
    <row r="78" spans="1:4" x14ac:dyDescent="0.2">
      <c r="A78" s="1"/>
      <c r="B78" s="1"/>
      <c r="C78" s="1"/>
      <c r="D78" s="1"/>
    </row>
    <row r="79" spans="1:4" x14ac:dyDescent="0.2">
      <c r="A79" s="1"/>
      <c r="B79" s="1"/>
      <c r="C79" s="1"/>
      <c r="D79" s="1"/>
    </row>
    <row r="80" spans="1:4" x14ac:dyDescent="0.2">
      <c r="A80" s="1"/>
      <c r="B80" s="1"/>
      <c r="C80" s="1"/>
      <c r="D80" s="1"/>
    </row>
    <row r="81" spans="1:4" x14ac:dyDescent="0.2">
      <c r="A81" s="1"/>
      <c r="B81" s="1"/>
      <c r="C81" s="1"/>
      <c r="D81" s="1"/>
    </row>
    <row r="82" spans="1:4" x14ac:dyDescent="0.2">
      <c r="A82" s="1"/>
      <c r="B82" s="1"/>
      <c r="C82" s="1"/>
      <c r="D82" s="1"/>
    </row>
    <row r="83" spans="1:4" x14ac:dyDescent="0.2">
      <c r="A83" s="1"/>
      <c r="B83" s="1"/>
      <c r="C83" s="1"/>
      <c r="D83" s="1"/>
    </row>
    <row r="84" spans="1:4" x14ac:dyDescent="0.2">
      <c r="A84" s="1"/>
      <c r="B84" s="1"/>
      <c r="C84" s="1"/>
      <c r="D84" s="1"/>
    </row>
    <row r="85" spans="1:4" x14ac:dyDescent="0.2">
      <c r="A85" s="1"/>
      <c r="B85" s="1"/>
      <c r="C85" s="1"/>
      <c r="D85" s="1"/>
    </row>
    <row r="86" spans="1:4" x14ac:dyDescent="0.2">
      <c r="A86" s="1"/>
      <c r="B86" s="1"/>
      <c r="C86" s="1"/>
      <c r="D86" s="1"/>
    </row>
    <row r="87" spans="1:4" x14ac:dyDescent="0.2">
      <c r="A87" s="1"/>
      <c r="B87" s="1"/>
      <c r="C87" s="1"/>
      <c r="D87" s="1"/>
    </row>
    <row r="88" spans="1:4" x14ac:dyDescent="0.2">
      <c r="A88" s="1"/>
      <c r="B88" s="1"/>
      <c r="C88" s="1"/>
      <c r="D88" s="1"/>
    </row>
    <row r="89" spans="1:4" x14ac:dyDescent="0.2">
      <c r="A89" s="1"/>
      <c r="B89" s="1"/>
      <c r="C89" s="1"/>
      <c r="D89" s="1"/>
    </row>
    <row r="90" spans="1:4" x14ac:dyDescent="0.2">
      <c r="A90" s="1"/>
      <c r="B90" s="1"/>
      <c r="C90" s="1"/>
      <c r="D90" s="1"/>
    </row>
    <row r="91" spans="1:4" x14ac:dyDescent="0.2">
      <c r="A91" s="1"/>
      <c r="B91" s="1"/>
      <c r="C91" s="1"/>
      <c r="D91" s="1"/>
    </row>
    <row r="92" spans="1:4" x14ac:dyDescent="0.2">
      <c r="A92" s="1"/>
      <c r="B92" s="1"/>
      <c r="C92" s="1"/>
      <c r="D92" s="1"/>
    </row>
    <row r="93" spans="1:4" x14ac:dyDescent="0.2">
      <c r="A93" s="1"/>
      <c r="B93" s="1"/>
      <c r="C93" s="1"/>
      <c r="D93" s="1"/>
    </row>
    <row r="94" spans="1:4" x14ac:dyDescent="0.2">
      <c r="A94" s="1"/>
      <c r="B94" s="1"/>
      <c r="C94" s="1"/>
      <c r="D94" s="1"/>
    </row>
    <row r="95" spans="1:4" x14ac:dyDescent="0.2">
      <c r="A95" s="1"/>
      <c r="B95" s="1"/>
      <c r="C95" s="1"/>
      <c r="D95" s="1"/>
    </row>
    <row r="96" spans="1:4" x14ac:dyDescent="0.2">
      <c r="A96" s="1"/>
      <c r="B96" s="1"/>
      <c r="C96" s="1"/>
      <c r="D96" s="1"/>
    </row>
    <row r="97" spans="1:4" x14ac:dyDescent="0.2">
      <c r="A97" s="1"/>
      <c r="B97" s="1"/>
      <c r="C97" s="1"/>
      <c r="D97" s="1"/>
    </row>
    <row r="98" spans="1:4" x14ac:dyDescent="0.2">
      <c r="A98" s="1"/>
      <c r="B98" s="1"/>
      <c r="C98" s="1"/>
      <c r="D98" s="1"/>
    </row>
    <row r="99" spans="1:4" x14ac:dyDescent="0.2">
      <c r="A99" s="1"/>
      <c r="B99" s="1"/>
      <c r="C99" s="1"/>
      <c r="D99" s="1"/>
    </row>
    <row r="100" spans="1:4" x14ac:dyDescent="0.2">
      <c r="A100" s="1"/>
      <c r="B100" s="1"/>
      <c r="C100" s="1"/>
      <c r="D100" s="1"/>
    </row>
    <row r="101" spans="1:4" x14ac:dyDescent="0.2">
      <c r="A101" s="1"/>
      <c r="B101" s="1"/>
      <c r="C101" s="1"/>
      <c r="D101" s="1"/>
    </row>
    <row r="102" spans="1:4" x14ac:dyDescent="0.2">
      <c r="A102" s="1"/>
      <c r="B102" s="1"/>
      <c r="C102" s="1"/>
      <c r="D102" s="1"/>
    </row>
    <row r="103" spans="1:4" x14ac:dyDescent="0.2">
      <c r="A103" s="1"/>
      <c r="B103" s="1"/>
      <c r="C103" s="1"/>
      <c r="D103" s="1"/>
    </row>
    <row r="104" spans="1:4" x14ac:dyDescent="0.2">
      <c r="A104" s="1"/>
      <c r="B104" s="1"/>
      <c r="C104" s="1"/>
      <c r="D104" s="1"/>
    </row>
    <row r="105" spans="1:4" x14ac:dyDescent="0.2">
      <c r="A105" s="1"/>
      <c r="B105" s="1"/>
      <c r="C105" s="1"/>
      <c r="D105" s="1"/>
    </row>
    <row r="106" spans="1:4" x14ac:dyDescent="0.2">
      <c r="A106" s="1"/>
      <c r="B106" s="1"/>
      <c r="C106" s="1"/>
      <c r="D106" s="1"/>
    </row>
    <row r="107" spans="1:4" x14ac:dyDescent="0.2">
      <c r="A107" s="1"/>
      <c r="B107" s="1"/>
      <c r="C107" s="1"/>
      <c r="D107" s="1"/>
    </row>
    <row r="108" spans="1:4" x14ac:dyDescent="0.2">
      <c r="A108" s="1"/>
      <c r="B108" s="1"/>
      <c r="C108" s="1"/>
      <c r="D108" s="1"/>
    </row>
    <row r="109" spans="1:4" x14ac:dyDescent="0.2">
      <c r="A109" s="1"/>
      <c r="B109" s="1"/>
      <c r="C109" s="1"/>
      <c r="D109" s="1"/>
    </row>
    <row r="110" spans="1:4" x14ac:dyDescent="0.2">
      <c r="A110" s="1"/>
      <c r="B110" s="1"/>
      <c r="C110" s="1"/>
      <c r="D110" s="1"/>
    </row>
    <row r="111" spans="1:4" x14ac:dyDescent="0.2">
      <c r="A111" s="1"/>
      <c r="B111" s="1"/>
      <c r="C111" s="1"/>
      <c r="D111" s="1"/>
    </row>
    <row r="112" spans="1:4" x14ac:dyDescent="0.2">
      <c r="A112" s="1"/>
      <c r="B112" s="1"/>
      <c r="C112" s="1"/>
      <c r="D112" s="1"/>
    </row>
    <row r="113" spans="1:4" x14ac:dyDescent="0.2">
      <c r="A113" s="1"/>
      <c r="B113" s="1"/>
      <c r="C113" s="1"/>
      <c r="D113" s="1"/>
    </row>
    <row r="114" spans="1:4" x14ac:dyDescent="0.2">
      <c r="A114" s="1"/>
      <c r="B114" s="1"/>
      <c r="C114" s="1"/>
      <c r="D114" s="1"/>
    </row>
    <row r="115" spans="1:4" x14ac:dyDescent="0.2">
      <c r="A115" s="1"/>
      <c r="B115" s="1"/>
      <c r="C115" s="1"/>
      <c r="D115" s="1"/>
    </row>
    <row r="116" spans="1:4" x14ac:dyDescent="0.2">
      <c r="A116" s="1"/>
      <c r="B116" s="1"/>
      <c r="C116" s="1"/>
      <c r="D116" s="1"/>
    </row>
    <row r="117" spans="1:4" x14ac:dyDescent="0.2">
      <c r="A117" s="1"/>
      <c r="B117" s="1"/>
      <c r="C117" s="1"/>
      <c r="D117" s="1"/>
    </row>
    <row r="118" spans="1:4" x14ac:dyDescent="0.2">
      <c r="A118" s="1"/>
      <c r="B118" s="1"/>
      <c r="C118" s="1"/>
      <c r="D118" s="1"/>
    </row>
    <row r="119" spans="1:4" x14ac:dyDescent="0.2">
      <c r="A119" s="1"/>
      <c r="B119" s="1"/>
      <c r="C119" s="1"/>
      <c r="D119" s="1"/>
    </row>
    <row r="120" spans="1:4" x14ac:dyDescent="0.2">
      <c r="A120" s="1"/>
      <c r="B120" s="1"/>
      <c r="C120" s="1"/>
      <c r="D120" s="1"/>
    </row>
    <row r="121" spans="1:4" x14ac:dyDescent="0.2">
      <c r="A121" s="1"/>
      <c r="B121" s="1"/>
      <c r="C121" s="1"/>
      <c r="D121" s="1"/>
    </row>
    <row r="122" spans="1:4" x14ac:dyDescent="0.2">
      <c r="A122" s="1"/>
      <c r="B122" s="1"/>
      <c r="C122" s="1"/>
      <c r="D122" s="1"/>
    </row>
    <row r="123" spans="1:4" x14ac:dyDescent="0.2">
      <c r="A123" s="1"/>
      <c r="B123" s="1"/>
      <c r="C123" s="1"/>
      <c r="D123" s="1"/>
    </row>
    <row r="124" spans="1:4" x14ac:dyDescent="0.2">
      <c r="A124" s="1"/>
      <c r="B124" s="1"/>
      <c r="C124" s="1"/>
      <c r="D124" s="1"/>
    </row>
    <row r="125" spans="1:4" x14ac:dyDescent="0.2">
      <c r="A125" s="1"/>
      <c r="B125" s="1"/>
      <c r="C125" s="1"/>
      <c r="D125" s="1"/>
    </row>
    <row r="126" spans="1:4" x14ac:dyDescent="0.2">
      <c r="A126" s="1"/>
      <c r="B126" s="1"/>
      <c r="C126" s="1"/>
      <c r="D126" s="1"/>
    </row>
    <row r="127" spans="1:4" x14ac:dyDescent="0.2">
      <c r="A127" s="1"/>
      <c r="B127" s="1"/>
      <c r="C127" s="1"/>
      <c r="D127" s="1"/>
    </row>
    <row r="128" spans="1:4" x14ac:dyDescent="0.2">
      <c r="A128" s="1"/>
      <c r="B128" s="1"/>
      <c r="C128" s="1"/>
      <c r="D128" s="1"/>
    </row>
    <row r="129" spans="1:4" x14ac:dyDescent="0.2">
      <c r="A129" s="1"/>
      <c r="B129" s="1"/>
      <c r="C129" s="1"/>
      <c r="D129" s="1"/>
    </row>
    <row r="130" spans="1:4" x14ac:dyDescent="0.2">
      <c r="A130" s="1"/>
      <c r="B130" s="1"/>
      <c r="C130" s="1"/>
      <c r="D130" s="1"/>
    </row>
    <row r="131" spans="1:4" x14ac:dyDescent="0.2">
      <c r="A131" s="1"/>
      <c r="B131" s="1"/>
      <c r="C131" s="1"/>
      <c r="D131" s="1"/>
    </row>
    <row r="132" spans="1:4" x14ac:dyDescent="0.2">
      <c r="A132" s="1"/>
      <c r="B132" s="1"/>
      <c r="C132" s="1"/>
      <c r="D132" s="1"/>
    </row>
    <row r="133" spans="1:4" x14ac:dyDescent="0.2">
      <c r="A133" s="1"/>
      <c r="B133" s="1"/>
      <c r="C133" s="1"/>
      <c r="D133" s="1"/>
    </row>
    <row r="134" spans="1:4" x14ac:dyDescent="0.2">
      <c r="A134" s="1"/>
      <c r="B134" s="1"/>
      <c r="C134" s="1"/>
      <c r="D134" s="1"/>
    </row>
    <row r="135" spans="1:4" x14ac:dyDescent="0.2">
      <c r="A135" s="1"/>
      <c r="B135" s="1"/>
      <c r="C135" s="1"/>
      <c r="D135" s="1"/>
    </row>
    <row r="136" spans="1:4" x14ac:dyDescent="0.2">
      <c r="A136" s="1"/>
      <c r="B136" s="1"/>
      <c r="C136" s="1"/>
      <c r="D136" s="1"/>
    </row>
    <row r="137" spans="1:4" x14ac:dyDescent="0.2">
      <c r="A137" s="1"/>
      <c r="B137" s="1"/>
      <c r="C137" s="1"/>
      <c r="D137" s="1"/>
    </row>
    <row r="138" spans="1:4" x14ac:dyDescent="0.2">
      <c r="A138" s="1"/>
      <c r="B138" s="1"/>
      <c r="C138" s="1"/>
      <c r="D138" s="1"/>
    </row>
    <row r="139" spans="1:4" x14ac:dyDescent="0.2">
      <c r="A139" s="1"/>
      <c r="B139" s="1"/>
      <c r="C139" s="1"/>
      <c r="D139" s="1"/>
    </row>
    <row r="140" spans="1:4" x14ac:dyDescent="0.2">
      <c r="A140" s="1"/>
      <c r="B140" s="1"/>
      <c r="C140" s="1"/>
      <c r="D140" s="1"/>
    </row>
    <row r="141" spans="1:4" x14ac:dyDescent="0.2">
      <c r="A141" s="1"/>
      <c r="B141" s="1"/>
      <c r="C141" s="1"/>
      <c r="D141" s="1"/>
    </row>
    <row r="142" spans="1:4" x14ac:dyDescent="0.2">
      <c r="A142" s="1"/>
      <c r="B142" s="1"/>
      <c r="C142" s="1"/>
      <c r="D142" s="1"/>
    </row>
    <row r="143" spans="1:4" x14ac:dyDescent="0.2">
      <c r="A143" s="1"/>
      <c r="B143" s="1"/>
      <c r="C143" s="1"/>
      <c r="D143" s="1"/>
    </row>
    <row r="144" spans="1:4" x14ac:dyDescent="0.2">
      <c r="A144" s="1"/>
      <c r="B144" s="1"/>
      <c r="C144" s="1"/>
      <c r="D144" s="1"/>
    </row>
    <row r="145" spans="1:4" x14ac:dyDescent="0.2">
      <c r="A145" s="1"/>
      <c r="B145" s="1"/>
      <c r="C145" s="1"/>
      <c r="D145" s="1"/>
    </row>
    <row r="146" spans="1:4" x14ac:dyDescent="0.2">
      <c r="A146" s="1"/>
      <c r="B146" s="1"/>
      <c r="C146" s="1"/>
      <c r="D146" s="1"/>
    </row>
    <row r="147" spans="1:4" x14ac:dyDescent="0.2">
      <c r="A147" s="1"/>
      <c r="B147" s="1"/>
      <c r="C147" s="1"/>
      <c r="D147" s="1"/>
    </row>
    <row r="148" spans="1:4" x14ac:dyDescent="0.2">
      <c r="A148" s="1"/>
      <c r="B148" s="1"/>
      <c r="C148" s="1"/>
      <c r="D148" s="1"/>
    </row>
    <row r="149" spans="1:4" x14ac:dyDescent="0.2">
      <c r="A149" s="1"/>
      <c r="B149" s="1"/>
      <c r="C149" s="1"/>
      <c r="D149" s="1"/>
    </row>
    <row r="150" spans="1:4" x14ac:dyDescent="0.2">
      <c r="A150" s="1"/>
      <c r="B150" s="1"/>
      <c r="C150" s="1"/>
      <c r="D150" s="1"/>
    </row>
    <row r="151" spans="1:4" x14ac:dyDescent="0.2">
      <c r="A151" s="1"/>
      <c r="B151" s="1"/>
      <c r="C151" s="1"/>
      <c r="D151" s="1"/>
    </row>
    <row r="152" spans="1:4" x14ac:dyDescent="0.2">
      <c r="A152" s="1"/>
      <c r="B152" s="1"/>
      <c r="C152" s="1"/>
      <c r="D152" s="1"/>
    </row>
    <row r="153" spans="1:4" x14ac:dyDescent="0.2">
      <c r="A153" s="1"/>
      <c r="B153" s="1"/>
      <c r="C153" s="1"/>
      <c r="D153" s="1"/>
    </row>
    <row r="154" spans="1:4" x14ac:dyDescent="0.2">
      <c r="A154" s="1"/>
      <c r="B154" s="1"/>
      <c r="C154" s="1"/>
      <c r="D154" s="1"/>
    </row>
    <row r="155" spans="1:4" x14ac:dyDescent="0.2">
      <c r="A155" s="1"/>
      <c r="B155" s="1"/>
      <c r="C155" s="1"/>
      <c r="D155" s="1"/>
    </row>
    <row r="156" spans="1:4" x14ac:dyDescent="0.2">
      <c r="A156" s="1"/>
      <c r="B156" s="1"/>
      <c r="C156" s="1"/>
      <c r="D156" s="1"/>
    </row>
    <row r="157" spans="1:4" x14ac:dyDescent="0.2">
      <c r="A157" s="1"/>
      <c r="B157" s="1"/>
      <c r="C157" s="1"/>
      <c r="D157" s="1"/>
    </row>
    <row r="158" spans="1:4" x14ac:dyDescent="0.2">
      <c r="A158" s="1"/>
      <c r="B158" s="1"/>
      <c r="C158" s="1"/>
      <c r="D158" s="1"/>
    </row>
    <row r="159" spans="1:4" x14ac:dyDescent="0.2">
      <c r="A159" s="1"/>
      <c r="B159" s="1"/>
      <c r="C159" s="1"/>
      <c r="D159" s="1"/>
    </row>
    <row r="160" spans="1:4" x14ac:dyDescent="0.2">
      <c r="A160" s="1"/>
      <c r="B160" s="1"/>
      <c r="C160" s="1"/>
      <c r="D160" s="1"/>
    </row>
    <row r="161" spans="1:4" x14ac:dyDescent="0.2">
      <c r="A161" s="1"/>
      <c r="B161" s="1"/>
      <c r="C161" s="1"/>
      <c r="D161" s="1"/>
    </row>
    <row r="162" spans="1:4" x14ac:dyDescent="0.2">
      <c r="A162" s="1"/>
      <c r="B162" s="1"/>
      <c r="C162" s="1"/>
      <c r="D162" s="1"/>
    </row>
    <row r="163" spans="1:4" x14ac:dyDescent="0.2">
      <c r="A163" s="1"/>
      <c r="B163" s="1"/>
      <c r="C163" s="1"/>
      <c r="D163" s="1"/>
    </row>
    <row r="164" spans="1:4" x14ac:dyDescent="0.2">
      <c r="A164" s="1"/>
      <c r="B164" s="1"/>
      <c r="C164" s="1"/>
      <c r="D164" s="1"/>
    </row>
    <row r="165" spans="1:4" x14ac:dyDescent="0.2">
      <c r="A165" s="1"/>
      <c r="B165" s="1"/>
      <c r="C165" s="1"/>
      <c r="D165" s="1"/>
    </row>
    <row r="166" spans="1:4" x14ac:dyDescent="0.2">
      <c r="A166" s="1"/>
      <c r="B166" s="1"/>
      <c r="C166" s="1"/>
      <c r="D166" s="1"/>
    </row>
    <row r="167" spans="1:4" x14ac:dyDescent="0.2">
      <c r="A167" s="1"/>
      <c r="B167" s="1"/>
      <c r="C167" s="1"/>
      <c r="D167" s="1"/>
    </row>
    <row r="168" spans="1:4" x14ac:dyDescent="0.2">
      <c r="A168" s="1"/>
      <c r="B168" s="1"/>
      <c r="C168" s="1"/>
      <c r="D168" s="1"/>
    </row>
    <row r="169" spans="1:4" x14ac:dyDescent="0.2">
      <c r="A169" s="1"/>
      <c r="B169" s="1"/>
      <c r="C169" s="1"/>
      <c r="D169" s="1"/>
    </row>
    <row r="170" spans="1:4" x14ac:dyDescent="0.2">
      <c r="A170" s="1"/>
      <c r="B170" s="1"/>
      <c r="C170" s="1"/>
      <c r="D170" s="1"/>
    </row>
    <row r="171" spans="1:4" x14ac:dyDescent="0.2">
      <c r="A171" s="1"/>
      <c r="B171" s="1"/>
      <c r="C171" s="1"/>
      <c r="D171" s="1"/>
    </row>
    <row r="172" spans="1:4" x14ac:dyDescent="0.2">
      <c r="A172" s="1"/>
      <c r="B172" s="1"/>
      <c r="C172" s="1"/>
      <c r="D172" s="1"/>
    </row>
    <row r="173" spans="1:4" x14ac:dyDescent="0.2">
      <c r="A173" s="1"/>
      <c r="B173" s="1"/>
      <c r="C173" s="1"/>
      <c r="D173" s="1"/>
    </row>
    <row r="174" spans="1:4" x14ac:dyDescent="0.2">
      <c r="A174" s="1"/>
      <c r="B174" s="1"/>
      <c r="C174" s="1"/>
      <c r="D174" s="1"/>
    </row>
    <row r="175" spans="1:4" x14ac:dyDescent="0.2">
      <c r="A175" s="1"/>
      <c r="B175" s="1"/>
      <c r="C175" s="1"/>
      <c r="D175" s="1"/>
    </row>
    <row r="176" spans="1:4" x14ac:dyDescent="0.2">
      <c r="A176" s="1"/>
      <c r="B176" s="1"/>
      <c r="C176" s="1"/>
      <c r="D176" s="1"/>
    </row>
    <row r="177" spans="1:4" x14ac:dyDescent="0.2">
      <c r="A177" s="1"/>
      <c r="B177" s="1"/>
      <c r="C177" s="1"/>
      <c r="D177" s="1"/>
    </row>
    <row r="178" spans="1:4" x14ac:dyDescent="0.2">
      <c r="A178" s="1"/>
      <c r="B178" s="1"/>
      <c r="C178" s="1"/>
      <c r="D178" s="1"/>
    </row>
    <row r="179" spans="1:4" x14ac:dyDescent="0.2">
      <c r="A179" s="1"/>
      <c r="B179" s="1"/>
      <c r="C179" s="1"/>
      <c r="D179" s="1"/>
    </row>
    <row r="180" spans="1:4" x14ac:dyDescent="0.2">
      <c r="A180" s="1"/>
      <c r="B180" s="1"/>
      <c r="C180" s="1"/>
      <c r="D180" s="1"/>
    </row>
    <row r="181" spans="1:4" x14ac:dyDescent="0.2">
      <c r="A181" s="1"/>
      <c r="B181" s="1"/>
      <c r="C181" s="1"/>
      <c r="D181" s="1"/>
    </row>
    <row r="182" spans="1:4" x14ac:dyDescent="0.2">
      <c r="A182" s="1"/>
      <c r="B182" s="1"/>
      <c r="C182" s="1"/>
      <c r="D182" s="1"/>
    </row>
    <row r="183" spans="1:4" x14ac:dyDescent="0.2">
      <c r="A183" s="1"/>
      <c r="B183" s="1"/>
      <c r="C183" s="1"/>
      <c r="D183" s="1"/>
    </row>
    <row r="184" spans="1:4" x14ac:dyDescent="0.2">
      <c r="A184" s="1"/>
      <c r="B184" s="1"/>
      <c r="C184" s="1"/>
      <c r="D184" s="1"/>
    </row>
    <row r="185" spans="1:4" x14ac:dyDescent="0.2">
      <c r="A185" s="1"/>
      <c r="B185" s="1"/>
      <c r="C185" s="1"/>
      <c r="D185" s="1"/>
    </row>
    <row r="186" spans="1:4" x14ac:dyDescent="0.2">
      <c r="A186" s="1"/>
      <c r="B186" s="1"/>
      <c r="C186" s="1"/>
      <c r="D186" s="1"/>
    </row>
    <row r="187" spans="1:4" x14ac:dyDescent="0.2">
      <c r="A187" s="1"/>
      <c r="B187" s="1"/>
      <c r="C187" s="1"/>
      <c r="D187" s="1"/>
    </row>
    <row r="188" spans="1:4" x14ac:dyDescent="0.2">
      <c r="A188" s="1"/>
      <c r="B188" s="1"/>
      <c r="C188" s="1"/>
      <c r="D188" s="1"/>
    </row>
    <row r="189" spans="1:4" x14ac:dyDescent="0.2">
      <c r="A189" s="1"/>
      <c r="B189" s="1"/>
      <c r="C189" s="1"/>
      <c r="D189" s="1"/>
    </row>
    <row r="190" spans="1:4" x14ac:dyDescent="0.2">
      <c r="A190" s="1"/>
      <c r="B190" s="1"/>
      <c r="C190" s="1"/>
      <c r="D190" s="1"/>
    </row>
    <row r="191" spans="1:4" x14ac:dyDescent="0.2">
      <c r="A191" s="1"/>
      <c r="B191" s="1"/>
      <c r="C191" s="1"/>
      <c r="D191" s="1"/>
    </row>
    <row r="192" spans="1:4" x14ac:dyDescent="0.2">
      <c r="A192" s="1"/>
      <c r="B192" s="1"/>
      <c r="C192" s="1"/>
      <c r="D192" s="1"/>
    </row>
    <row r="193" spans="1:4" x14ac:dyDescent="0.2">
      <c r="A193" s="1"/>
      <c r="B193" s="1"/>
      <c r="C193" s="1"/>
      <c r="D193" s="1"/>
    </row>
    <row r="194" spans="1:4" x14ac:dyDescent="0.2">
      <c r="A194" s="1"/>
      <c r="B194" s="1"/>
      <c r="C194" s="1"/>
      <c r="D194" s="1"/>
    </row>
    <row r="195" spans="1:4" x14ac:dyDescent="0.2">
      <c r="A195" s="1"/>
      <c r="B195" s="1"/>
      <c r="C195" s="1"/>
      <c r="D195" s="1"/>
    </row>
    <row r="196" spans="1:4" x14ac:dyDescent="0.2">
      <c r="A196" s="1"/>
      <c r="B196" s="1"/>
      <c r="C196" s="1"/>
      <c r="D196" s="1"/>
    </row>
    <row r="197" spans="1:4" x14ac:dyDescent="0.2">
      <c r="A197" s="1"/>
      <c r="B197" s="1"/>
      <c r="C197" s="1"/>
      <c r="D197" s="1"/>
    </row>
    <row r="198" spans="1:4" x14ac:dyDescent="0.2">
      <c r="A198" s="1"/>
      <c r="B198" s="1"/>
      <c r="C198" s="1"/>
      <c r="D198" s="1"/>
    </row>
    <row r="199" spans="1:4" x14ac:dyDescent="0.2">
      <c r="A199" s="1"/>
      <c r="B199" s="1"/>
      <c r="C199" s="1"/>
      <c r="D199" s="1"/>
    </row>
    <row r="200" spans="1:4" x14ac:dyDescent="0.2">
      <c r="A200" s="1"/>
      <c r="B200" s="1"/>
      <c r="C200" s="1"/>
      <c r="D200" s="1"/>
    </row>
    <row r="201" spans="1:4" x14ac:dyDescent="0.2">
      <c r="A201" s="1"/>
      <c r="B201" s="1"/>
      <c r="C201" s="1"/>
      <c r="D201" s="1"/>
    </row>
    <row r="202" spans="1:4" x14ac:dyDescent="0.2">
      <c r="A202" s="1"/>
      <c r="B202" s="1"/>
      <c r="C202" s="1"/>
      <c r="D202" s="1"/>
    </row>
    <row r="203" spans="1:4" x14ac:dyDescent="0.2">
      <c r="A203" s="1"/>
      <c r="B203" s="1"/>
      <c r="C203" s="1"/>
      <c r="D203" s="1"/>
    </row>
    <row r="204" spans="1:4" x14ac:dyDescent="0.2">
      <c r="A204" s="1"/>
      <c r="B204" s="1"/>
      <c r="C204" s="1"/>
      <c r="D204" s="1"/>
    </row>
    <row r="205" spans="1:4" x14ac:dyDescent="0.2">
      <c r="A205" s="1"/>
      <c r="B205" s="1"/>
      <c r="C205" s="1"/>
      <c r="D205" s="1"/>
    </row>
    <row r="206" spans="1:4" x14ac:dyDescent="0.2">
      <c r="A206" s="1"/>
      <c r="B206" s="1"/>
      <c r="C206" s="1"/>
      <c r="D206" s="1"/>
    </row>
    <row r="207" spans="1:4" x14ac:dyDescent="0.2">
      <c r="A207" s="1"/>
      <c r="B207" s="1"/>
      <c r="C207" s="1"/>
      <c r="D207" s="1"/>
    </row>
    <row r="208" spans="1:4" x14ac:dyDescent="0.2">
      <c r="A208" s="1"/>
      <c r="B208" s="1"/>
      <c r="C208" s="1"/>
      <c r="D208" s="1"/>
    </row>
    <row r="209" spans="1:4" x14ac:dyDescent="0.2">
      <c r="A209" s="1"/>
      <c r="B209" s="1"/>
      <c r="C209" s="1"/>
      <c r="D209" s="1"/>
    </row>
    <row r="210" spans="1:4" x14ac:dyDescent="0.2">
      <c r="A210" s="1"/>
      <c r="B210" s="1"/>
      <c r="C210" s="1"/>
      <c r="D210" s="1"/>
    </row>
    <row r="211" spans="1:4" x14ac:dyDescent="0.2">
      <c r="A211" s="1"/>
      <c r="B211" s="1"/>
      <c r="C211" s="1"/>
      <c r="D211" s="1"/>
    </row>
    <row r="212" spans="1:4" x14ac:dyDescent="0.2">
      <c r="A212" s="1"/>
      <c r="B212" s="1"/>
      <c r="C212" s="1"/>
      <c r="D212" s="1"/>
    </row>
    <row r="213" spans="1:4" x14ac:dyDescent="0.2">
      <c r="A213" s="1"/>
      <c r="B213" s="1"/>
      <c r="C213" s="1"/>
      <c r="D213" s="1"/>
    </row>
    <row r="214" spans="1:4" x14ac:dyDescent="0.2">
      <c r="A214" s="1"/>
      <c r="B214" s="1"/>
      <c r="C214" s="1"/>
      <c r="D214" s="1"/>
    </row>
    <row r="215" spans="1:4" x14ac:dyDescent="0.2">
      <c r="A215" s="1"/>
      <c r="B215" s="1"/>
      <c r="C215" s="1"/>
      <c r="D215" s="1"/>
    </row>
    <row r="216" spans="1:4" x14ac:dyDescent="0.2">
      <c r="A216" s="1"/>
      <c r="B216" s="1"/>
      <c r="C216" s="1"/>
      <c r="D216" s="1"/>
    </row>
    <row r="217" spans="1:4" x14ac:dyDescent="0.2">
      <c r="A217" s="1"/>
      <c r="B217" s="1"/>
      <c r="C217" s="1"/>
      <c r="D217" s="1"/>
    </row>
    <row r="218" spans="1:4" x14ac:dyDescent="0.2">
      <c r="A218" s="1"/>
      <c r="B218" s="1"/>
      <c r="C218" s="1"/>
      <c r="D218" s="1"/>
    </row>
    <row r="219" spans="1:4" x14ac:dyDescent="0.2">
      <c r="A219" s="1"/>
      <c r="B219" s="1"/>
      <c r="C219" s="1"/>
      <c r="D219" s="1"/>
    </row>
    <row r="220" spans="1:4" x14ac:dyDescent="0.2">
      <c r="A220" s="1"/>
      <c r="B220" s="1"/>
      <c r="C220" s="1"/>
      <c r="D220" s="1"/>
    </row>
    <row r="221" spans="1:4" x14ac:dyDescent="0.2">
      <c r="A221" s="1"/>
      <c r="B221" s="1"/>
      <c r="C221" s="1"/>
      <c r="D221" s="1"/>
    </row>
    <row r="222" spans="1:4" x14ac:dyDescent="0.2">
      <c r="A222" s="1"/>
      <c r="B222" s="1"/>
      <c r="C222" s="1"/>
      <c r="D222" s="1"/>
    </row>
    <row r="223" spans="1:4" x14ac:dyDescent="0.2">
      <c r="A223" s="1"/>
      <c r="B223" s="1"/>
      <c r="C223" s="1"/>
      <c r="D223" s="1"/>
    </row>
    <row r="224" spans="1:4" x14ac:dyDescent="0.2">
      <c r="A224" s="1"/>
      <c r="B224" s="1"/>
      <c r="C224" s="1"/>
      <c r="D224" s="1"/>
    </row>
    <row r="225" spans="1:4" x14ac:dyDescent="0.2">
      <c r="A225" s="1"/>
      <c r="B225" s="1"/>
      <c r="C225" s="1"/>
      <c r="D225" s="1"/>
    </row>
    <row r="226" spans="1:4" x14ac:dyDescent="0.2">
      <c r="A226" s="1"/>
      <c r="B226" s="1"/>
      <c r="C226" s="1"/>
      <c r="D226" s="1"/>
    </row>
    <row r="227" spans="1:4" x14ac:dyDescent="0.2">
      <c r="A227" s="1"/>
      <c r="B227" s="1"/>
      <c r="C227" s="1"/>
      <c r="D227" s="1"/>
    </row>
    <row r="228" spans="1:4" x14ac:dyDescent="0.2">
      <c r="A228" s="1"/>
      <c r="B228" s="1"/>
      <c r="C228" s="1"/>
      <c r="D228" s="1"/>
    </row>
    <row r="229" spans="1:4" x14ac:dyDescent="0.2">
      <c r="A229" s="1"/>
      <c r="B229" s="1"/>
      <c r="C229" s="1"/>
      <c r="D229" s="1"/>
    </row>
    <row r="230" spans="1:4" x14ac:dyDescent="0.2">
      <c r="A230" s="1"/>
      <c r="B230" s="1"/>
      <c r="C230" s="1"/>
      <c r="D230" s="1"/>
    </row>
    <row r="231" spans="1:4" x14ac:dyDescent="0.2">
      <c r="A231" s="1"/>
      <c r="B231" s="1"/>
      <c r="C231" s="1"/>
      <c r="D231" s="1"/>
    </row>
    <row r="232" spans="1:4" x14ac:dyDescent="0.2">
      <c r="A232" s="1"/>
      <c r="B232" s="1"/>
      <c r="C232" s="1"/>
      <c r="D232" s="1"/>
    </row>
    <row r="233" spans="1:4" x14ac:dyDescent="0.2">
      <c r="A233" s="1"/>
      <c r="B233" s="1"/>
      <c r="C233" s="1"/>
      <c r="D233" s="1"/>
    </row>
    <row r="234" spans="1:4" x14ac:dyDescent="0.2">
      <c r="A234" s="1"/>
      <c r="B234" s="1"/>
      <c r="C234" s="1"/>
      <c r="D234" s="1"/>
    </row>
    <row r="235" spans="1:4" x14ac:dyDescent="0.2">
      <c r="A235" s="1"/>
      <c r="B235" s="1"/>
      <c r="C235" s="1"/>
      <c r="D235" s="1"/>
    </row>
    <row r="236" spans="1:4" x14ac:dyDescent="0.2">
      <c r="A236" s="1"/>
      <c r="B236" s="1"/>
      <c r="C236" s="1"/>
      <c r="D236" s="1"/>
    </row>
    <row r="237" spans="1:4" x14ac:dyDescent="0.2">
      <c r="A237" s="1"/>
      <c r="B237" s="1"/>
      <c r="C237" s="1"/>
      <c r="D237" s="1"/>
    </row>
    <row r="238" spans="1:4" x14ac:dyDescent="0.2">
      <c r="A238" s="1"/>
      <c r="B238" s="1"/>
      <c r="C238" s="1"/>
      <c r="D238" s="1"/>
    </row>
    <row r="239" spans="1:4" x14ac:dyDescent="0.2">
      <c r="A239" s="1"/>
      <c r="B239" s="1"/>
      <c r="C239" s="1"/>
      <c r="D239" s="1"/>
    </row>
    <row r="240" spans="1:4" x14ac:dyDescent="0.2">
      <c r="A240" s="1"/>
      <c r="B240" s="1"/>
      <c r="C240" s="1"/>
      <c r="D240" s="1"/>
    </row>
    <row r="241" spans="1:4" x14ac:dyDescent="0.2">
      <c r="A241" s="1"/>
      <c r="B241" s="1"/>
      <c r="C241" s="1"/>
      <c r="D241" s="1"/>
    </row>
    <row r="242" spans="1:4" x14ac:dyDescent="0.2">
      <c r="A242" s="1"/>
      <c r="B242" s="1"/>
      <c r="C242" s="1"/>
      <c r="D242" s="1"/>
    </row>
    <row r="243" spans="1:4" x14ac:dyDescent="0.2">
      <c r="A243" s="1"/>
      <c r="B243" s="1"/>
      <c r="C243" s="1"/>
      <c r="D243" s="1"/>
    </row>
    <row r="244" spans="1:4" x14ac:dyDescent="0.2">
      <c r="A244" s="1"/>
      <c r="B244" s="1"/>
      <c r="C244" s="1"/>
      <c r="D244" s="1"/>
    </row>
    <row r="245" spans="1:4" x14ac:dyDescent="0.2">
      <c r="A245" s="1"/>
      <c r="B245" s="1"/>
      <c r="C245" s="1"/>
      <c r="D245" s="1"/>
    </row>
    <row r="246" spans="1:4" x14ac:dyDescent="0.2">
      <c r="A246" s="1"/>
      <c r="B246" s="1"/>
      <c r="C246" s="1"/>
      <c r="D246" s="1"/>
    </row>
    <row r="247" spans="1:4" x14ac:dyDescent="0.2">
      <c r="A247" s="1"/>
      <c r="B247" s="1"/>
      <c r="C247" s="1"/>
      <c r="D247" s="1"/>
    </row>
    <row r="248" spans="1:4" x14ac:dyDescent="0.2">
      <c r="A248" s="1"/>
      <c r="B248" s="1"/>
      <c r="C248" s="1"/>
      <c r="D248" s="1"/>
    </row>
    <row r="249" spans="1:4" x14ac:dyDescent="0.2">
      <c r="A249" s="1"/>
      <c r="B249" s="1"/>
      <c r="C249" s="1"/>
      <c r="D249" s="1"/>
    </row>
    <row r="250" spans="1:4" x14ac:dyDescent="0.2">
      <c r="A250" s="1"/>
      <c r="B250" s="1"/>
      <c r="C250" s="1"/>
      <c r="D250" s="1"/>
    </row>
    <row r="251" spans="1:4" x14ac:dyDescent="0.2">
      <c r="A251" s="1"/>
      <c r="B251" s="1"/>
      <c r="C251" s="1"/>
      <c r="D251" s="1"/>
    </row>
    <row r="252" spans="1:4" x14ac:dyDescent="0.2">
      <c r="A252" s="1"/>
      <c r="B252" s="1"/>
      <c r="C252" s="1"/>
      <c r="D252" s="1"/>
    </row>
    <row r="253" spans="1:4" x14ac:dyDescent="0.2">
      <c r="A253" s="1"/>
      <c r="B253" s="1"/>
      <c r="C253" s="1"/>
      <c r="D253" s="1"/>
    </row>
    <row r="254" spans="1:4" x14ac:dyDescent="0.2">
      <c r="A254" s="1"/>
      <c r="B254" s="1"/>
      <c r="C254" s="1"/>
      <c r="D254" s="1"/>
    </row>
    <row r="255" spans="1:4" x14ac:dyDescent="0.2">
      <c r="A255" s="1"/>
      <c r="B255" s="1"/>
      <c r="C255" s="1"/>
      <c r="D255" s="1"/>
    </row>
    <row r="256" spans="1:4" x14ac:dyDescent="0.2">
      <c r="A256" s="1"/>
      <c r="B256" s="1"/>
      <c r="C256" s="1"/>
      <c r="D256" s="1"/>
    </row>
    <row r="257" spans="1:4" x14ac:dyDescent="0.2">
      <c r="A257" s="1"/>
      <c r="B257" s="1"/>
      <c r="C257" s="1"/>
      <c r="D257" s="1"/>
    </row>
    <row r="258" spans="1:4" x14ac:dyDescent="0.2">
      <c r="A258" s="1"/>
      <c r="B258" s="1"/>
      <c r="C258" s="1"/>
      <c r="D258" s="1"/>
    </row>
    <row r="259" spans="1:4" x14ac:dyDescent="0.2">
      <c r="A259" s="1"/>
      <c r="B259" s="1"/>
      <c r="C259" s="1"/>
      <c r="D259" s="1"/>
    </row>
    <row r="260" spans="1:4" x14ac:dyDescent="0.2">
      <c r="A260" s="1"/>
      <c r="B260" s="1"/>
      <c r="C260" s="1"/>
      <c r="D260" s="1"/>
    </row>
    <row r="261" spans="1:4" x14ac:dyDescent="0.2">
      <c r="A261" s="1"/>
      <c r="B261" s="1"/>
      <c r="C261" s="1"/>
      <c r="D261" s="1"/>
    </row>
    <row r="262" spans="1:4" x14ac:dyDescent="0.2">
      <c r="A262" s="1"/>
      <c r="B262" s="1"/>
      <c r="C262" s="1"/>
      <c r="D262" s="1"/>
    </row>
    <row r="263" spans="1:4" x14ac:dyDescent="0.2">
      <c r="A263" s="1"/>
      <c r="B263" s="1"/>
      <c r="C263" s="1"/>
      <c r="D263" s="1"/>
    </row>
    <row r="264" spans="1:4" x14ac:dyDescent="0.2">
      <c r="A264" s="1"/>
      <c r="B264" s="1"/>
      <c r="C264" s="1"/>
      <c r="D264" s="1"/>
    </row>
    <row r="265" spans="1:4" x14ac:dyDescent="0.2">
      <c r="A265" s="1"/>
      <c r="B265" s="1"/>
      <c r="C265" s="1"/>
      <c r="D265" s="1"/>
    </row>
    <row r="266" spans="1:4" x14ac:dyDescent="0.2">
      <c r="A266" s="1"/>
      <c r="B266" s="1"/>
      <c r="C266" s="1"/>
      <c r="D266" s="1"/>
    </row>
    <row r="267" spans="1:4" x14ac:dyDescent="0.2">
      <c r="A267" s="1"/>
      <c r="B267" s="1"/>
      <c r="C267" s="1"/>
      <c r="D267" s="1"/>
    </row>
    <row r="268" spans="1:4" x14ac:dyDescent="0.2">
      <c r="A268" s="1"/>
      <c r="B268" s="1"/>
      <c r="C268" s="1"/>
      <c r="D268" s="1"/>
    </row>
    <row r="269" spans="1:4" x14ac:dyDescent="0.2">
      <c r="A269" s="1"/>
      <c r="B269" s="1"/>
      <c r="C269" s="1"/>
      <c r="D269" s="1"/>
    </row>
    <row r="270" spans="1:4" x14ac:dyDescent="0.2">
      <c r="A270" s="1"/>
      <c r="B270" s="1"/>
      <c r="C270" s="1"/>
      <c r="D270" s="1"/>
    </row>
    <row r="271" spans="1:4" x14ac:dyDescent="0.2">
      <c r="A271" s="1"/>
      <c r="B271" s="1"/>
      <c r="C271" s="1"/>
      <c r="D271" s="1"/>
    </row>
    <row r="272" spans="1:4" x14ac:dyDescent="0.2">
      <c r="A272" s="1"/>
      <c r="B272" s="1"/>
      <c r="C272" s="1"/>
      <c r="D272" s="1"/>
    </row>
    <row r="273" spans="1:4" x14ac:dyDescent="0.2">
      <c r="A273" s="1"/>
      <c r="B273" s="1"/>
      <c r="C273" s="1"/>
      <c r="D273" s="1"/>
    </row>
    <row r="274" spans="1:4" x14ac:dyDescent="0.2">
      <c r="A274" s="1"/>
      <c r="B274" s="1"/>
      <c r="C274" s="1"/>
      <c r="D274" s="1"/>
    </row>
    <row r="275" spans="1:4" x14ac:dyDescent="0.2">
      <c r="A275" s="1"/>
      <c r="B275" s="1"/>
      <c r="C275" s="1"/>
      <c r="D275" s="1"/>
    </row>
    <row r="276" spans="1:4" x14ac:dyDescent="0.2">
      <c r="A276" s="1"/>
      <c r="B276" s="1"/>
      <c r="C276" s="1"/>
      <c r="D276" s="1"/>
    </row>
    <row r="277" spans="1:4" x14ac:dyDescent="0.2">
      <c r="A277" s="1"/>
      <c r="B277" s="1"/>
      <c r="C277" s="1"/>
      <c r="D277" s="1"/>
    </row>
    <row r="278" spans="1:4" x14ac:dyDescent="0.2">
      <c r="A278" s="1"/>
      <c r="B278" s="1"/>
      <c r="C278" s="1"/>
      <c r="D278" s="1"/>
    </row>
    <row r="279" spans="1:4" x14ac:dyDescent="0.2">
      <c r="A279" s="1"/>
      <c r="B279" s="1"/>
      <c r="C279" s="1"/>
      <c r="D279" s="1"/>
    </row>
    <row r="280" spans="1:4" x14ac:dyDescent="0.2">
      <c r="A280" s="1"/>
      <c r="B280" s="1"/>
      <c r="C280" s="1"/>
      <c r="D280" s="1"/>
    </row>
    <row r="281" spans="1:4" x14ac:dyDescent="0.2">
      <c r="A281" s="1"/>
      <c r="B281" s="1"/>
      <c r="C281" s="1"/>
      <c r="D281" s="1"/>
    </row>
    <row r="282" spans="1:4" x14ac:dyDescent="0.2">
      <c r="A282" s="1"/>
      <c r="B282" s="1"/>
      <c r="C282" s="1"/>
      <c r="D282" s="1"/>
    </row>
    <row r="283" spans="1:4" x14ac:dyDescent="0.2">
      <c r="A283" s="1"/>
      <c r="B283" s="1"/>
      <c r="C283" s="1"/>
      <c r="D283" s="1"/>
    </row>
    <row r="284" spans="1:4" x14ac:dyDescent="0.2">
      <c r="A284" s="1"/>
      <c r="B284" s="1"/>
      <c r="C284" s="1"/>
      <c r="D284" s="1"/>
    </row>
    <row r="285" spans="1:4" x14ac:dyDescent="0.2">
      <c r="A285" s="1"/>
      <c r="B285" s="1"/>
      <c r="C285" s="1"/>
      <c r="D285" s="1"/>
    </row>
    <row r="286" spans="1:4" x14ac:dyDescent="0.2">
      <c r="A286" s="1"/>
      <c r="B286" s="1"/>
      <c r="C286" s="1"/>
      <c r="D286" s="1"/>
    </row>
    <row r="287" spans="1:4" x14ac:dyDescent="0.2">
      <c r="A287" s="1"/>
      <c r="B287" s="1"/>
      <c r="C287" s="1"/>
      <c r="D287" s="1"/>
    </row>
    <row r="288" spans="1:4" x14ac:dyDescent="0.2">
      <c r="A288" s="1"/>
      <c r="B288" s="1"/>
      <c r="C288" s="1"/>
      <c r="D288" s="1"/>
    </row>
    <row r="289" spans="1:4" x14ac:dyDescent="0.2">
      <c r="A289" s="1"/>
      <c r="B289" s="1"/>
      <c r="C289" s="1"/>
      <c r="D289" s="1"/>
    </row>
    <row r="290" spans="1:4" x14ac:dyDescent="0.2">
      <c r="A290" s="1"/>
      <c r="B290" s="1"/>
      <c r="C290" s="1"/>
      <c r="D290" s="1"/>
    </row>
    <row r="291" spans="1:4" x14ac:dyDescent="0.2">
      <c r="A291" s="1"/>
      <c r="B291" s="1"/>
      <c r="C291" s="1"/>
      <c r="D291" s="1"/>
    </row>
    <row r="292" spans="1:4" x14ac:dyDescent="0.2">
      <c r="A292" s="1"/>
      <c r="B292" s="1"/>
      <c r="C292" s="1"/>
      <c r="D292" s="1"/>
    </row>
    <row r="293" spans="1:4" x14ac:dyDescent="0.2">
      <c r="A293" s="1"/>
      <c r="B293" s="1"/>
      <c r="C293" s="1"/>
      <c r="D293" s="1"/>
    </row>
    <row r="294" spans="1:4" x14ac:dyDescent="0.2">
      <c r="A294" s="1"/>
      <c r="B294" s="1"/>
      <c r="C294" s="1"/>
      <c r="D294" s="1"/>
    </row>
    <row r="295" spans="1:4" x14ac:dyDescent="0.2">
      <c r="A295" s="1"/>
      <c r="B295" s="1"/>
      <c r="C295" s="1"/>
      <c r="D295" s="1"/>
    </row>
    <row r="296" spans="1:4" x14ac:dyDescent="0.2">
      <c r="A296" s="1"/>
      <c r="B296" s="1"/>
      <c r="C296" s="1"/>
      <c r="D296" s="1"/>
    </row>
    <row r="297" spans="1:4" x14ac:dyDescent="0.2">
      <c r="A297" s="1"/>
      <c r="B297" s="1"/>
      <c r="C297" s="1"/>
      <c r="D297" s="1"/>
    </row>
    <row r="298" spans="1:4" x14ac:dyDescent="0.2">
      <c r="A298" s="1"/>
      <c r="B298" s="1"/>
      <c r="C298" s="1"/>
      <c r="D298" s="1"/>
    </row>
    <row r="299" spans="1:4" x14ac:dyDescent="0.2">
      <c r="A299" s="1"/>
      <c r="B299" s="1"/>
      <c r="C299" s="1"/>
      <c r="D299" s="1"/>
    </row>
    <row r="300" spans="1:4" x14ac:dyDescent="0.2">
      <c r="A300" s="1"/>
      <c r="B300" s="1"/>
      <c r="C300" s="1"/>
      <c r="D300" s="1"/>
    </row>
    <row r="301" spans="1:4" x14ac:dyDescent="0.2">
      <c r="A301" s="1"/>
      <c r="B301" s="1"/>
      <c r="C301" s="1"/>
      <c r="D301" s="1"/>
    </row>
    <row r="302" spans="1:4" x14ac:dyDescent="0.2">
      <c r="A302" s="1"/>
      <c r="B302" s="1"/>
      <c r="C302" s="1"/>
      <c r="D302" s="1"/>
    </row>
    <row r="303" spans="1:4" x14ac:dyDescent="0.2">
      <c r="A303" s="1"/>
      <c r="B303" s="1"/>
      <c r="C303" s="1"/>
      <c r="D303" s="1"/>
    </row>
    <row r="304" spans="1:4" x14ac:dyDescent="0.2">
      <c r="A304" s="1"/>
      <c r="B304" s="1"/>
      <c r="C304" s="1"/>
      <c r="D304" s="1"/>
    </row>
    <row r="305" spans="1:4" x14ac:dyDescent="0.2">
      <c r="A305" s="1"/>
      <c r="B305" s="1"/>
      <c r="C305" s="1"/>
      <c r="D305" s="1"/>
    </row>
    <row r="306" spans="1:4" x14ac:dyDescent="0.2">
      <c r="A306" s="1"/>
      <c r="B306" s="1"/>
      <c r="C306" s="1"/>
      <c r="D306" s="1"/>
    </row>
    <row r="307" spans="1:4" x14ac:dyDescent="0.2">
      <c r="A307" s="1"/>
      <c r="B307" s="1"/>
      <c r="C307" s="1"/>
      <c r="D307" s="1"/>
    </row>
    <row r="308" spans="1:4" x14ac:dyDescent="0.2">
      <c r="A308" s="1"/>
      <c r="B308" s="1"/>
      <c r="C308" s="1"/>
      <c r="D308" s="1"/>
    </row>
    <row r="309" spans="1:4" x14ac:dyDescent="0.2">
      <c r="A309" s="1"/>
      <c r="B309" s="1"/>
      <c r="C309" s="1"/>
      <c r="D309" s="1"/>
    </row>
    <row r="310" spans="1:4" x14ac:dyDescent="0.2">
      <c r="A310" s="1"/>
      <c r="B310" s="1"/>
      <c r="C310" s="1"/>
      <c r="D310" s="1"/>
    </row>
    <row r="311" spans="1:4" x14ac:dyDescent="0.2">
      <c r="A311" s="1"/>
      <c r="B311" s="1"/>
      <c r="C311" s="1"/>
      <c r="D311" s="1"/>
    </row>
    <row r="312" spans="1:4" x14ac:dyDescent="0.2">
      <c r="A312" s="1"/>
      <c r="B312" s="1"/>
      <c r="C312" s="1"/>
      <c r="D312" s="1"/>
    </row>
    <row r="313" spans="1:4" x14ac:dyDescent="0.2">
      <c r="A313" s="1"/>
      <c r="B313" s="1"/>
      <c r="C313" s="1"/>
      <c r="D313" s="1"/>
    </row>
    <row r="314" spans="1:4" x14ac:dyDescent="0.2">
      <c r="A314" s="1"/>
      <c r="B314" s="1"/>
      <c r="C314" s="1"/>
      <c r="D314" s="1"/>
    </row>
    <row r="315" spans="1:4" x14ac:dyDescent="0.2">
      <c r="A315" s="1"/>
      <c r="B315" s="1"/>
      <c r="C315" s="1"/>
      <c r="D315" s="1"/>
    </row>
    <row r="316" spans="1:4" x14ac:dyDescent="0.2">
      <c r="A316" s="1"/>
      <c r="B316" s="1"/>
      <c r="C316" s="1"/>
      <c r="D316" s="1"/>
    </row>
    <row r="317" spans="1:4" x14ac:dyDescent="0.2">
      <c r="A317" s="1"/>
      <c r="B317" s="1"/>
      <c r="C317" s="1"/>
      <c r="D317" s="1"/>
    </row>
    <row r="318" spans="1:4" x14ac:dyDescent="0.2">
      <c r="A318" s="1"/>
      <c r="B318" s="1"/>
      <c r="C318" s="1"/>
      <c r="D318" s="1"/>
    </row>
    <row r="319" spans="1:4" x14ac:dyDescent="0.2">
      <c r="A319" s="1"/>
      <c r="B319" s="1"/>
      <c r="C319" s="1"/>
      <c r="D319" s="1"/>
    </row>
    <row r="320" spans="1:4" x14ac:dyDescent="0.2">
      <c r="A320" s="1"/>
      <c r="B320" s="1"/>
      <c r="C320" s="1"/>
      <c r="D320" s="1"/>
    </row>
    <row r="321" spans="1:4" x14ac:dyDescent="0.2">
      <c r="A321" s="1"/>
      <c r="B321" s="1"/>
      <c r="C321" s="1"/>
      <c r="D321" s="1"/>
    </row>
    <row r="322" spans="1:4" x14ac:dyDescent="0.2">
      <c r="A322" s="1"/>
      <c r="B322" s="1"/>
      <c r="C322" s="1"/>
      <c r="D322" s="1"/>
    </row>
    <row r="323" spans="1:4" x14ac:dyDescent="0.2">
      <c r="A323" s="1"/>
      <c r="B323" s="1"/>
      <c r="C323" s="1"/>
      <c r="D323" s="1"/>
    </row>
    <row r="324" spans="1:4" x14ac:dyDescent="0.2">
      <c r="A324" s="1"/>
      <c r="B324" s="1"/>
      <c r="C324" s="1"/>
      <c r="D324" s="1"/>
    </row>
    <row r="325" spans="1:4" x14ac:dyDescent="0.2">
      <c r="A325" s="1"/>
      <c r="B325" s="1"/>
      <c r="C325" s="1"/>
      <c r="D325" s="1"/>
    </row>
    <row r="326" spans="1:4" x14ac:dyDescent="0.2">
      <c r="A326" s="1"/>
      <c r="B326" s="1"/>
      <c r="C326" s="1"/>
      <c r="D326" s="1"/>
    </row>
    <row r="327" spans="1:4" x14ac:dyDescent="0.2">
      <c r="A327" s="1"/>
      <c r="B327" s="1"/>
      <c r="C327" s="1"/>
      <c r="D327" s="1"/>
    </row>
    <row r="328" spans="1:4" x14ac:dyDescent="0.2">
      <c r="A328" s="1"/>
      <c r="B328" s="1"/>
      <c r="C328" s="1"/>
      <c r="D328" s="1"/>
    </row>
    <row r="329" spans="1:4" x14ac:dyDescent="0.2">
      <c r="A329" s="1"/>
      <c r="B329" s="1"/>
      <c r="C329" s="1"/>
      <c r="D329" s="1"/>
    </row>
    <row r="330" spans="1:4" x14ac:dyDescent="0.2">
      <c r="A330" s="1"/>
      <c r="B330" s="1"/>
      <c r="C330" s="1"/>
      <c r="D330" s="1"/>
    </row>
    <row r="331" spans="1:4" x14ac:dyDescent="0.2">
      <c r="A331" s="1"/>
      <c r="B331" s="1"/>
      <c r="C331" s="1"/>
      <c r="D331" s="1"/>
    </row>
    <row r="332" spans="1:4" x14ac:dyDescent="0.2">
      <c r="A332" s="1"/>
      <c r="B332" s="1"/>
      <c r="C332" s="1"/>
      <c r="D332" s="1"/>
    </row>
    <row r="333" spans="1:4" x14ac:dyDescent="0.2">
      <c r="A333" s="1"/>
      <c r="B333" s="1"/>
      <c r="C333" s="1"/>
      <c r="D333" s="1"/>
    </row>
    <row r="334" spans="1:4" x14ac:dyDescent="0.2">
      <c r="A334" s="1"/>
      <c r="B334" s="1"/>
      <c r="C334" s="1"/>
      <c r="D334" s="1"/>
    </row>
    <row r="335" spans="1:4" x14ac:dyDescent="0.2">
      <c r="A335" s="1"/>
      <c r="B335" s="1"/>
      <c r="C335" s="1"/>
      <c r="D335" s="1"/>
    </row>
    <row r="336" spans="1:4" x14ac:dyDescent="0.2">
      <c r="A336" s="1"/>
      <c r="B336" s="1"/>
      <c r="C336" s="1"/>
      <c r="D336" s="1"/>
    </row>
    <row r="337" spans="1:4" x14ac:dyDescent="0.2">
      <c r="A337" s="1"/>
      <c r="B337" s="1"/>
      <c r="C337" s="1"/>
      <c r="D337" s="1"/>
    </row>
    <row r="338" spans="1:4" x14ac:dyDescent="0.2">
      <c r="A338" s="1"/>
      <c r="B338" s="1"/>
      <c r="C338" s="1"/>
      <c r="D338" s="1"/>
    </row>
    <row r="339" spans="1:4" x14ac:dyDescent="0.2">
      <c r="A339" s="1"/>
      <c r="B339" s="1"/>
      <c r="C339" s="1"/>
      <c r="D339" s="1"/>
    </row>
    <row r="340" spans="1:4" x14ac:dyDescent="0.2">
      <c r="A340" s="1"/>
      <c r="B340" s="1"/>
      <c r="C340" s="1"/>
      <c r="D340" s="1"/>
    </row>
    <row r="341" spans="1:4" x14ac:dyDescent="0.2">
      <c r="A341" s="1"/>
      <c r="B341" s="1"/>
      <c r="C341" s="1"/>
      <c r="D341" s="1"/>
    </row>
    <row r="342" spans="1:4" x14ac:dyDescent="0.2">
      <c r="A342" s="1"/>
      <c r="B342" s="1"/>
      <c r="C342" s="1"/>
      <c r="D342" s="1"/>
    </row>
    <row r="343" spans="1:4" x14ac:dyDescent="0.2">
      <c r="A343" s="1"/>
      <c r="B343" s="1"/>
      <c r="C343" s="1"/>
      <c r="D343" s="1"/>
    </row>
    <row r="344" spans="1:4" x14ac:dyDescent="0.2">
      <c r="A344" s="1"/>
      <c r="B344" s="1"/>
      <c r="C344" s="1"/>
      <c r="D344" s="1"/>
    </row>
    <row r="345" spans="1:4" x14ac:dyDescent="0.2">
      <c r="A345" s="1"/>
      <c r="B345" s="1"/>
      <c r="C345" s="1"/>
      <c r="D345" s="1"/>
    </row>
    <row r="346" spans="1:4" x14ac:dyDescent="0.2">
      <c r="A346" s="1"/>
      <c r="B346" s="1"/>
      <c r="C346" s="1"/>
      <c r="D346" s="1"/>
    </row>
    <row r="347" spans="1:4" x14ac:dyDescent="0.2">
      <c r="A347" s="1"/>
      <c r="B347" s="1"/>
      <c r="C347" s="1"/>
      <c r="D347" s="1"/>
    </row>
    <row r="348" spans="1:4" x14ac:dyDescent="0.2">
      <c r="A348" s="1"/>
      <c r="B348" s="1"/>
      <c r="C348" s="1"/>
      <c r="D348" s="1"/>
    </row>
    <row r="349" spans="1:4" x14ac:dyDescent="0.2">
      <c r="A349" s="1"/>
      <c r="B349" s="1"/>
      <c r="C349" s="1"/>
      <c r="D349" s="1"/>
    </row>
    <row r="350" spans="1:4" x14ac:dyDescent="0.2">
      <c r="A350" s="1"/>
      <c r="B350" s="1"/>
      <c r="C350" s="1"/>
      <c r="D350" s="1"/>
    </row>
    <row r="351" spans="1:4" x14ac:dyDescent="0.2">
      <c r="A351" s="1"/>
      <c r="B351" s="1"/>
      <c r="C351" s="1"/>
      <c r="D351" s="1"/>
    </row>
    <row r="352" spans="1:4" x14ac:dyDescent="0.2">
      <c r="A352" s="1"/>
      <c r="B352" s="1"/>
      <c r="C352" s="1"/>
      <c r="D352" s="1"/>
    </row>
    <row r="353" spans="1:4" x14ac:dyDescent="0.2">
      <c r="A353" s="1"/>
      <c r="B353" s="1"/>
      <c r="C353" s="1"/>
      <c r="D353" s="1"/>
    </row>
    <row r="354" spans="1:4" x14ac:dyDescent="0.2">
      <c r="A354" s="1"/>
      <c r="B354" s="1"/>
      <c r="C354" s="1"/>
      <c r="D354" s="1"/>
    </row>
    <row r="355" spans="1:4" x14ac:dyDescent="0.2">
      <c r="A355" s="1"/>
      <c r="B355" s="1"/>
      <c r="C355" s="1"/>
      <c r="D355" s="1"/>
    </row>
    <row r="356" spans="1:4" x14ac:dyDescent="0.2">
      <c r="A356" s="1"/>
      <c r="B356" s="1"/>
      <c r="C356" s="1"/>
      <c r="D356" s="1"/>
    </row>
    <row r="357" spans="1:4" x14ac:dyDescent="0.2">
      <c r="A357" s="1"/>
      <c r="B357" s="1"/>
      <c r="C357" s="1"/>
      <c r="D357" s="1"/>
    </row>
    <row r="358" spans="1:4" x14ac:dyDescent="0.2">
      <c r="A358" s="1"/>
      <c r="B358" s="1"/>
      <c r="C358" s="1"/>
      <c r="D358" s="1"/>
    </row>
    <row r="359" spans="1:4" x14ac:dyDescent="0.2">
      <c r="A359" s="1"/>
      <c r="B359" s="1"/>
      <c r="C359" s="1"/>
      <c r="D359" s="1"/>
    </row>
    <row r="360" spans="1:4" x14ac:dyDescent="0.2">
      <c r="A360" s="1"/>
      <c r="B360" s="1"/>
      <c r="C360" s="1"/>
      <c r="D360" s="1"/>
    </row>
    <row r="361" spans="1:4" x14ac:dyDescent="0.2">
      <c r="A361" s="1"/>
      <c r="B361" s="1"/>
      <c r="C361" s="1"/>
      <c r="D361" s="1"/>
    </row>
    <row r="362" spans="1:4" x14ac:dyDescent="0.2">
      <c r="A362" s="1"/>
      <c r="B362" s="1"/>
      <c r="C362" s="1"/>
      <c r="D362" s="1"/>
    </row>
    <row r="363" spans="1:4" x14ac:dyDescent="0.2">
      <c r="A363" s="1"/>
      <c r="B363" s="1"/>
      <c r="C363" s="1"/>
      <c r="D363" s="1"/>
    </row>
    <row r="364" spans="1:4" x14ac:dyDescent="0.2">
      <c r="A364" s="1"/>
      <c r="B364" s="1"/>
      <c r="C364" s="1"/>
      <c r="D364" s="1"/>
    </row>
    <row r="365" spans="1:4" x14ac:dyDescent="0.2">
      <c r="A365" s="1"/>
      <c r="B365" s="1"/>
      <c r="C365" s="1"/>
      <c r="D365" s="1"/>
    </row>
    <row r="366" spans="1:4" x14ac:dyDescent="0.2">
      <c r="A366" s="1"/>
      <c r="B366" s="1"/>
      <c r="C366" s="1"/>
      <c r="D366" s="1"/>
    </row>
    <row r="367" spans="1:4" x14ac:dyDescent="0.2">
      <c r="A367" s="1"/>
      <c r="B367" s="1"/>
      <c r="C367" s="1"/>
      <c r="D367" s="1"/>
    </row>
    <row r="368" spans="1:4" x14ac:dyDescent="0.2">
      <c r="A368" s="1"/>
      <c r="B368" s="1"/>
      <c r="C368" s="1"/>
      <c r="D368" s="1"/>
    </row>
    <row r="369" spans="1:4" x14ac:dyDescent="0.2">
      <c r="A369" s="1"/>
      <c r="B369" s="1"/>
      <c r="C369" s="1"/>
      <c r="D369" s="1"/>
    </row>
    <row r="370" spans="1:4" x14ac:dyDescent="0.2">
      <c r="A370" s="1"/>
      <c r="B370" s="1"/>
      <c r="C370" s="1"/>
      <c r="D370" s="1"/>
    </row>
    <row r="371" spans="1:4" x14ac:dyDescent="0.2">
      <c r="A371" s="1"/>
      <c r="B371" s="1"/>
      <c r="C371" s="1"/>
      <c r="D371" s="1"/>
    </row>
    <row r="372" spans="1:4" x14ac:dyDescent="0.2">
      <c r="A372" s="1"/>
      <c r="B372" s="1"/>
      <c r="C372" s="1"/>
      <c r="D372" s="1"/>
    </row>
    <row r="373" spans="1:4" x14ac:dyDescent="0.2">
      <c r="A373" s="1"/>
      <c r="B373" s="1"/>
      <c r="C373" s="1"/>
      <c r="D373" s="1"/>
    </row>
    <row r="374" spans="1:4" x14ac:dyDescent="0.2">
      <c r="A374" s="1"/>
      <c r="B374" s="1"/>
      <c r="C374" s="1"/>
      <c r="D374" s="1"/>
    </row>
    <row r="375" spans="1:4" x14ac:dyDescent="0.2">
      <c r="A375" s="1"/>
      <c r="B375" s="1"/>
      <c r="C375" s="1"/>
      <c r="D375" s="1"/>
    </row>
    <row r="376" spans="1:4" x14ac:dyDescent="0.2">
      <c r="A376" s="1"/>
      <c r="B376" s="1"/>
      <c r="C376" s="1"/>
      <c r="D376" s="1"/>
    </row>
    <row r="377" spans="1:4" x14ac:dyDescent="0.2">
      <c r="A377" s="1"/>
      <c r="B377" s="1"/>
      <c r="C377" s="1"/>
      <c r="D377" s="1"/>
    </row>
    <row r="378" spans="1:4" x14ac:dyDescent="0.2">
      <c r="A378" s="1"/>
      <c r="B378" s="1"/>
      <c r="C378" s="1"/>
      <c r="D378" s="1"/>
    </row>
    <row r="379" spans="1:4" x14ac:dyDescent="0.2">
      <c r="A379" s="1"/>
      <c r="B379" s="1"/>
      <c r="C379" s="1"/>
      <c r="D379" s="1"/>
    </row>
    <row r="380" spans="1:4" x14ac:dyDescent="0.2">
      <c r="A380" s="1"/>
      <c r="B380" s="1"/>
      <c r="C380" s="1"/>
      <c r="D380" s="1"/>
    </row>
    <row r="381" spans="1:4" x14ac:dyDescent="0.2">
      <c r="A381" s="1"/>
      <c r="B381" s="1"/>
      <c r="C381" s="1"/>
      <c r="D381" s="1"/>
    </row>
    <row r="382" spans="1:4" x14ac:dyDescent="0.2">
      <c r="A382" s="1"/>
      <c r="B382" s="1"/>
      <c r="C382" s="1"/>
      <c r="D382" s="1"/>
    </row>
    <row r="383" spans="1:4" x14ac:dyDescent="0.2">
      <c r="A383" s="1"/>
      <c r="B383" s="1"/>
      <c r="C383" s="1"/>
      <c r="D383" s="1"/>
    </row>
    <row r="384" spans="1:4" x14ac:dyDescent="0.2">
      <c r="A384" s="1"/>
      <c r="B384" s="1"/>
      <c r="C384" s="1"/>
      <c r="D384" s="1"/>
    </row>
    <row r="385" spans="1:4" x14ac:dyDescent="0.2">
      <c r="A385" s="1"/>
      <c r="B385" s="1"/>
      <c r="C385" s="1"/>
      <c r="D385" s="1"/>
    </row>
    <row r="386" spans="1:4" x14ac:dyDescent="0.2">
      <c r="A386" s="1"/>
      <c r="B386" s="1"/>
      <c r="C386" s="1"/>
      <c r="D386" s="1"/>
    </row>
    <row r="387" spans="1:4" x14ac:dyDescent="0.2">
      <c r="A387" s="1"/>
      <c r="B387" s="1"/>
      <c r="C387" s="1"/>
      <c r="D387" s="1"/>
    </row>
    <row r="388" spans="1:4" x14ac:dyDescent="0.2">
      <c r="A388" s="1"/>
      <c r="B388" s="1"/>
      <c r="C388" s="1"/>
      <c r="D388" s="1"/>
    </row>
    <row r="389" spans="1:4" x14ac:dyDescent="0.2">
      <c r="A389" s="1"/>
      <c r="B389" s="1"/>
      <c r="C389" s="1"/>
      <c r="D389" s="1"/>
    </row>
    <row r="390" spans="1:4" x14ac:dyDescent="0.2">
      <c r="A390" s="1"/>
      <c r="B390" s="1"/>
      <c r="C390" s="1"/>
      <c r="D390" s="1"/>
    </row>
    <row r="391" spans="1:4" x14ac:dyDescent="0.2">
      <c r="A391" s="1"/>
      <c r="B391" s="1"/>
      <c r="C391" s="1"/>
      <c r="D391" s="1"/>
    </row>
    <row r="392" spans="1:4" x14ac:dyDescent="0.2">
      <c r="A392" s="1"/>
      <c r="B392" s="1"/>
      <c r="C392" s="1"/>
      <c r="D392" s="1"/>
    </row>
    <row r="393" spans="1:4" x14ac:dyDescent="0.2">
      <c r="A393" s="1"/>
      <c r="B393" s="1"/>
      <c r="C393" s="1"/>
      <c r="D393" s="1"/>
    </row>
    <row r="394" spans="1:4" x14ac:dyDescent="0.2">
      <c r="A394" s="1"/>
      <c r="B394" s="1"/>
      <c r="C394" s="1"/>
      <c r="D394" s="1"/>
    </row>
    <row r="395" spans="1:4" x14ac:dyDescent="0.2">
      <c r="A395" s="1"/>
      <c r="B395" s="1"/>
      <c r="C395" s="1"/>
      <c r="D395" s="1"/>
    </row>
    <row r="396" spans="1:4" x14ac:dyDescent="0.2">
      <c r="A396" s="1"/>
      <c r="B396" s="1"/>
      <c r="C396" s="1"/>
      <c r="D396" s="1"/>
    </row>
    <row r="397" spans="1:4" x14ac:dyDescent="0.2">
      <c r="A397" s="1"/>
      <c r="B397" s="1"/>
      <c r="C397" s="1"/>
      <c r="D397" s="1"/>
    </row>
    <row r="398" spans="1:4" x14ac:dyDescent="0.2">
      <c r="A398" s="1"/>
      <c r="B398" s="1"/>
      <c r="C398" s="1"/>
      <c r="D398" s="1"/>
    </row>
    <row r="399" spans="1:4" x14ac:dyDescent="0.2">
      <c r="A399" s="1"/>
      <c r="B399" s="1"/>
      <c r="C399" s="1"/>
      <c r="D399" s="1"/>
    </row>
    <row r="400" spans="1:4" x14ac:dyDescent="0.2">
      <c r="A400" s="1"/>
      <c r="B400" s="1"/>
      <c r="C400" s="1"/>
      <c r="D400" s="1"/>
    </row>
    <row r="401" spans="1:4" x14ac:dyDescent="0.2">
      <c r="A401" s="1"/>
      <c r="B401" s="1"/>
      <c r="C401" s="1"/>
      <c r="D401" s="1"/>
    </row>
    <row r="402" spans="1:4" x14ac:dyDescent="0.2">
      <c r="A402" s="1"/>
      <c r="B402" s="1"/>
      <c r="C402" s="1"/>
      <c r="D402" s="1"/>
    </row>
    <row r="403" spans="1:4" x14ac:dyDescent="0.2">
      <c r="A403" s="1"/>
      <c r="B403" s="1"/>
      <c r="C403" s="1"/>
      <c r="D403" s="1"/>
    </row>
    <row r="404" spans="1:4" x14ac:dyDescent="0.2">
      <c r="A404" s="1"/>
      <c r="B404" s="1"/>
      <c r="C404" s="1"/>
      <c r="D404" s="1"/>
    </row>
    <row r="405" spans="1:4" x14ac:dyDescent="0.2">
      <c r="A405" s="1"/>
      <c r="B405" s="1"/>
      <c r="C405" s="1"/>
      <c r="D405" s="1"/>
    </row>
    <row r="406" spans="1:4" x14ac:dyDescent="0.2">
      <c r="A406" s="1"/>
      <c r="B406" s="1"/>
      <c r="C406" s="1"/>
      <c r="D406" s="1"/>
    </row>
    <row r="407" spans="1:4" x14ac:dyDescent="0.2">
      <c r="A407" s="1"/>
      <c r="B407" s="1"/>
      <c r="C407" s="1"/>
      <c r="D407" s="1"/>
    </row>
    <row r="408" spans="1:4" x14ac:dyDescent="0.2">
      <c r="A408" s="1"/>
      <c r="B408" s="1"/>
      <c r="C408" s="1"/>
      <c r="D408" s="1"/>
    </row>
    <row r="409" spans="1:4" x14ac:dyDescent="0.2">
      <c r="A409" s="1"/>
      <c r="B409" s="1"/>
      <c r="C409" s="1"/>
      <c r="D409" s="1"/>
    </row>
    <row r="410" spans="1:4" x14ac:dyDescent="0.2">
      <c r="A410" s="1"/>
      <c r="B410" s="1"/>
      <c r="C410" s="1"/>
      <c r="D410" s="1"/>
    </row>
    <row r="411" spans="1:4" x14ac:dyDescent="0.2">
      <c r="A411" s="1"/>
      <c r="B411" s="1"/>
      <c r="C411" s="1"/>
      <c r="D411" s="1"/>
    </row>
    <row r="412" spans="1:4" x14ac:dyDescent="0.2">
      <c r="A412" s="1"/>
      <c r="B412" s="1"/>
      <c r="C412" s="1"/>
      <c r="D412" s="1"/>
    </row>
    <row r="413" spans="1:4" x14ac:dyDescent="0.2">
      <c r="A413" s="1"/>
      <c r="B413" s="1"/>
      <c r="C413" s="1"/>
      <c r="D413" s="1"/>
    </row>
    <row r="414" spans="1:4" x14ac:dyDescent="0.2">
      <c r="A414" s="1"/>
      <c r="B414" s="1"/>
      <c r="C414" s="1"/>
      <c r="D414" s="1"/>
    </row>
    <row r="415" spans="1:4" x14ac:dyDescent="0.2">
      <c r="A415" s="1"/>
      <c r="B415" s="1"/>
      <c r="C415" s="1"/>
      <c r="D415" s="1"/>
    </row>
    <row r="416" spans="1:4" x14ac:dyDescent="0.2">
      <c r="A416" s="1"/>
      <c r="B416" s="1"/>
      <c r="C416" s="1"/>
      <c r="D416" s="1"/>
    </row>
    <row r="417" spans="1:4" x14ac:dyDescent="0.2">
      <c r="A417" s="1"/>
      <c r="B417" s="1"/>
      <c r="C417" s="1"/>
      <c r="D417" s="1"/>
    </row>
    <row r="418" spans="1:4" x14ac:dyDescent="0.2">
      <c r="A418" s="1"/>
      <c r="B418" s="1"/>
      <c r="C418" s="1"/>
      <c r="D418" s="1"/>
    </row>
    <row r="419" spans="1:4" x14ac:dyDescent="0.2">
      <c r="A419" s="1"/>
      <c r="B419" s="1"/>
      <c r="C419" s="1"/>
      <c r="D419" s="1"/>
    </row>
    <row r="420" spans="1:4" x14ac:dyDescent="0.2">
      <c r="A420" s="1"/>
      <c r="B420" s="1"/>
      <c r="C420" s="1"/>
      <c r="D420" s="1"/>
    </row>
    <row r="421" spans="1:4" x14ac:dyDescent="0.2">
      <c r="A421" s="1"/>
      <c r="B421" s="1"/>
      <c r="C421" s="1"/>
      <c r="D421" s="1"/>
    </row>
    <row r="422" spans="1:4" x14ac:dyDescent="0.2">
      <c r="A422" s="1"/>
      <c r="B422" s="1"/>
      <c r="C422" s="1"/>
      <c r="D422" s="1"/>
    </row>
    <row r="423" spans="1:4" x14ac:dyDescent="0.2">
      <c r="A423" s="1"/>
      <c r="B423" s="1"/>
      <c r="C423" s="1"/>
      <c r="D423" s="1"/>
    </row>
    <row r="424" spans="1:4" x14ac:dyDescent="0.2">
      <c r="A424" s="1"/>
      <c r="B424" s="1"/>
      <c r="C424" s="1"/>
      <c r="D424" s="1"/>
    </row>
    <row r="425" spans="1:4" x14ac:dyDescent="0.2">
      <c r="A425" s="1"/>
      <c r="B425" s="1"/>
      <c r="C425" s="1"/>
      <c r="D425" s="1"/>
    </row>
    <row r="426" spans="1:4" x14ac:dyDescent="0.2">
      <c r="A426" s="1"/>
      <c r="B426" s="1"/>
      <c r="C426" s="1"/>
      <c r="D426" s="1"/>
    </row>
    <row r="427" spans="1:4" x14ac:dyDescent="0.2">
      <c r="A427" s="1"/>
      <c r="B427" s="1"/>
      <c r="C427" s="1"/>
      <c r="D427" s="1"/>
    </row>
    <row r="428" spans="1:4" x14ac:dyDescent="0.2">
      <c r="A428" s="1"/>
      <c r="B428" s="1"/>
      <c r="C428" s="1"/>
      <c r="D428" s="1"/>
    </row>
    <row r="429" spans="1:4" x14ac:dyDescent="0.2">
      <c r="A429" s="1"/>
      <c r="B429" s="1"/>
      <c r="C429" s="1"/>
      <c r="D429" s="1"/>
    </row>
    <row r="430" spans="1:4" x14ac:dyDescent="0.2">
      <c r="A430" s="1"/>
      <c r="B430" s="1"/>
      <c r="C430" s="1"/>
      <c r="D430" s="1"/>
    </row>
    <row r="431" spans="1:4" x14ac:dyDescent="0.2">
      <c r="A431" s="1"/>
      <c r="B431" s="1"/>
      <c r="C431" s="1"/>
      <c r="D431" s="1"/>
    </row>
    <row r="432" spans="1:4" x14ac:dyDescent="0.2">
      <c r="A432" s="1"/>
      <c r="B432" s="1"/>
      <c r="C432" s="1"/>
      <c r="D432" s="1"/>
    </row>
    <row r="433" spans="1:4" x14ac:dyDescent="0.2">
      <c r="A433" s="1"/>
      <c r="B433" s="1"/>
      <c r="C433" s="1"/>
      <c r="D433" s="1"/>
    </row>
    <row r="434" spans="1:4" x14ac:dyDescent="0.2">
      <c r="A434" s="1"/>
      <c r="B434" s="1"/>
      <c r="C434" s="1"/>
      <c r="D434" s="1"/>
    </row>
    <row r="435" spans="1:4" x14ac:dyDescent="0.2">
      <c r="A435" s="1"/>
      <c r="B435" s="1"/>
      <c r="C435" s="1"/>
      <c r="D435" s="1"/>
    </row>
    <row r="436" spans="1:4" x14ac:dyDescent="0.2">
      <c r="A436" s="1"/>
      <c r="B436" s="1"/>
      <c r="C436" s="1"/>
      <c r="D436" s="1"/>
    </row>
    <row r="437" spans="1:4" x14ac:dyDescent="0.2">
      <c r="A437" s="1"/>
      <c r="B437" s="1"/>
      <c r="C437" s="1"/>
      <c r="D437" s="1"/>
    </row>
    <row r="438" spans="1:4" x14ac:dyDescent="0.2">
      <c r="A438" s="1"/>
      <c r="B438" s="1"/>
      <c r="C438" s="1"/>
      <c r="D438" s="1"/>
    </row>
    <row r="439" spans="1:4" x14ac:dyDescent="0.2">
      <c r="A439" s="1"/>
      <c r="B439" s="1"/>
      <c r="C439" s="1"/>
      <c r="D439" s="1"/>
    </row>
    <row r="440" spans="1:4" x14ac:dyDescent="0.2">
      <c r="A440" s="1"/>
      <c r="B440" s="1"/>
      <c r="C440" s="1"/>
      <c r="D440" s="1"/>
    </row>
    <row r="441" spans="1:4" x14ac:dyDescent="0.2">
      <c r="A441" s="1"/>
      <c r="B441" s="1"/>
      <c r="C441" s="1"/>
      <c r="D441" s="1"/>
    </row>
    <row r="442" spans="1:4" x14ac:dyDescent="0.2">
      <c r="A442" s="1"/>
      <c r="B442" s="1"/>
      <c r="C442" s="1"/>
      <c r="D442" s="1"/>
    </row>
    <row r="443" spans="1:4" x14ac:dyDescent="0.2">
      <c r="A443" s="1"/>
      <c r="B443" s="1"/>
      <c r="C443" s="1"/>
      <c r="D443" s="1"/>
    </row>
    <row r="444" spans="1:4" x14ac:dyDescent="0.2">
      <c r="A444" s="1"/>
      <c r="B444" s="1"/>
      <c r="C444" s="1"/>
      <c r="D444" s="1"/>
    </row>
    <row r="445" spans="1:4" x14ac:dyDescent="0.2">
      <c r="A445" s="1"/>
      <c r="B445" s="1"/>
      <c r="C445" s="1"/>
      <c r="D445" s="1"/>
    </row>
    <row r="446" spans="1:4" x14ac:dyDescent="0.2">
      <c r="A446" s="1"/>
      <c r="B446" s="1"/>
      <c r="C446" s="1"/>
      <c r="D446" s="1"/>
    </row>
    <row r="447" spans="1:4" x14ac:dyDescent="0.2">
      <c r="A447" s="1"/>
      <c r="B447" s="1"/>
      <c r="C447" s="1"/>
      <c r="D447" s="1"/>
    </row>
    <row r="448" spans="1:4" x14ac:dyDescent="0.2">
      <c r="A448" s="1"/>
      <c r="B448" s="1"/>
      <c r="C448" s="1"/>
      <c r="D448" s="1"/>
    </row>
    <row r="449" spans="1:4" x14ac:dyDescent="0.2">
      <c r="A449" s="1"/>
      <c r="B449" s="1"/>
      <c r="C449" s="1"/>
      <c r="D449" s="1"/>
    </row>
    <row r="450" spans="1:4" x14ac:dyDescent="0.2">
      <c r="A450" s="1"/>
      <c r="B450" s="1"/>
      <c r="C450" s="1"/>
      <c r="D450" s="1"/>
    </row>
    <row r="451" spans="1:4" x14ac:dyDescent="0.2">
      <c r="A451" s="1"/>
      <c r="B451" s="1"/>
      <c r="C451" s="1"/>
      <c r="D451" s="1"/>
    </row>
    <row r="452" spans="1:4" x14ac:dyDescent="0.2">
      <c r="A452" s="1"/>
      <c r="B452" s="1"/>
      <c r="C452" s="1"/>
      <c r="D452" s="1"/>
    </row>
    <row r="453" spans="1:4" x14ac:dyDescent="0.2">
      <c r="A453" s="1"/>
      <c r="B453" s="1"/>
      <c r="C453" s="1"/>
      <c r="D453" s="1"/>
    </row>
    <row r="454" spans="1:4" x14ac:dyDescent="0.2">
      <c r="A454" s="1"/>
      <c r="B454" s="1"/>
      <c r="C454" s="1"/>
      <c r="D454" s="1"/>
    </row>
    <row r="455" spans="1:4" x14ac:dyDescent="0.2">
      <c r="A455" s="1"/>
      <c r="B455" s="1"/>
      <c r="C455" s="1"/>
      <c r="D455" s="1"/>
    </row>
    <row r="456" spans="1:4" x14ac:dyDescent="0.2">
      <c r="A456" s="1"/>
      <c r="B456" s="1"/>
      <c r="C456" s="1"/>
      <c r="D456" s="1"/>
    </row>
    <row r="457" spans="1:4" x14ac:dyDescent="0.2">
      <c r="A457" s="1"/>
      <c r="B457" s="1"/>
      <c r="C457" s="1"/>
      <c r="D457" s="1"/>
    </row>
    <row r="458" spans="1:4" x14ac:dyDescent="0.2">
      <c r="A458" s="1"/>
      <c r="B458" s="1"/>
      <c r="C458" s="1"/>
      <c r="D458" s="1"/>
    </row>
    <row r="459" spans="1:4" x14ac:dyDescent="0.2">
      <c r="A459" s="1"/>
      <c r="B459" s="1"/>
      <c r="C459" s="1"/>
      <c r="D459" s="1"/>
    </row>
    <row r="460" spans="1:4" x14ac:dyDescent="0.2">
      <c r="A460" s="1"/>
      <c r="B460" s="1"/>
      <c r="C460" s="1"/>
      <c r="D460" s="1"/>
    </row>
    <row r="461" spans="1:4" x14ac:dyDescent="0.2">
      <c r="A461" s="1"/>
      <c r="B461" s="1"/>
      <c r="C461" s="1"/>
      <c r="D461" s="1"/>
    </row>
    <row r="462" spans="1:4" x14ac:dyDescent="0.2">
      <c r="A462" s="1"/>
      <c r="B462" s="1"/>
      <c r="C462" s="1"/>
      <c r="D462" s="1"/>
    </row>
    <row r="463" spans="1:4" x14ac:dyDescent="0.2">
      <c r="A463" s="1"/>
      <c r="B463" s="1"/>
      <c r="C463" s="1"/>
      <c r="D463" s="1"/>
    </row>
    <row r="464" spans="1:4" x14ac:dyDescent="0.2">
      <c r="A464" s="1"/>
      <c r="B464" s="1"/>
      <c r="C464" s="1"/>
      <c r="D464" s="1"/>
    </row>
    <row r="465" spans="1:4" x14ac:dyDescent="0.2">
      <c r="A465" s="1"/>
      <c r="B465" s="1"/>
      <c r="C465" s="1"/>
      <c r="D465" s="1"/>
    </row>
    <row r="466" spans="1:4" x14ac:dyDescent="0.2">
      <c r="A466" s="1"/>
      <c r="B466" s="1"/>
      <c r="C466" s="1"/>
      <c r="D466" s="1"/>
    </row>
    <row r="467" spans="1:4" x14ac:dyDescent="0.2">
      <c r="A467" s="1"/>
      <c r="B467" s="1"/>
      <c r="C467" s="1"/>
      <c r="D467" s="1"/>
    </row>
    <row r="468" spans="1:4" x14ac:dyDescent="0.2">
      <c r="A468" s="1"/>
      <c r="B468" s="1"/>
      <c r="C468" s="1"/>
      <c r="D468" s="1"/>
    </row>
    <row r="469" spans="1:4" x14ac:dyDescent="0.2">
      <c r="A469" s="1"/>
      <c r="B469" s="1"/>
      <c r="C469" s="1"/>
      <c r="D469" s="1"/>
    </row>
    <row r="470" spans="1:4" x14ac:dyDescent="0.2">
      <c r="A470" s="1"/>
      <c r="B470" s="1"/>
      <c r="C470" s="1"/>
      <c r="D470" s="1"/>
    </row>
    <row r="471" spans="1:4" x14ac:dyDescent="0.2">
      <c r="A471" s="1"/>
      <c r="B471" s="1"/>
      <c r="C471" s="1"/>
      <c r="D471" s="1"/>
    </row>
    <row r="472" spans="1:4" x14ac:dyDescent="0.2">
      <c r="A472" s="1"/>
      <c r="B472" s="1"/>
      <c r="C472" s="1"/>
      <c r="D472" s="1"/>
    </row>
    <row r="473" spans="1:4" x14ac:dyDescent="0.2">
      <c r="A473" s="1"/>
      <c r="B473" s="1"/>
      <c r="C473" s="1"/>
      <c r="D473" s="1"/>
    </row>
    <row r="474" spans="1:4" x14ac:dyDescent="0.2">
      <c r="A474" s="1"/>
      <c r="B474" s="1"/>
      <c r="C474" s="1"/>
      <c r="D474" s="1"/>
    </row>
    <row r="475" spans="1:4" x14ac:dyDescent="0.2">
      <c r="A475" s="1"/>
      <c r="B475" s="1"/>
      <c r="C475" s="1"/>
      <c r="D475" s="1"/>
    </row>
    <row r="476" spans="1:4" x14ac:dyDescent="0.2">
      <c r="A476" s="1"/>
      <c r="B476" s="1"/>
      <c r="C476" s="1"/>
      <c r="D476" s="1"/>
    </row>
    <row r="477" spans="1:4" x14ac:dyDescent="0.2">
      <c r="A477" s="1"/>
      <c r="B477" s="1"/>
      <c r="C477" s="1"/>
      <c r="D477" s="1"/>
    </row>
    <row r="478" spans="1:4" x14ac:dyDescent="0.2">
      <c r="A478" s="1"/>
      <c r="B478" s="1"/>
      <c r="C478" s="1"/>
      <c r="D478" s="1"/>
    </row>
    <row r="479" spans="1:4" x14ac:dyDescent="0.2">
      <c r="A479" s="1"/>
      <c r="B479" s="1"/>
      <c r="C479" s="1"/>
      <c r="D479" s="1"/>
    </row>
    <row r="480" spans="1:4" x14ac:dyDescent="0.2">
      <c r="A480" s="1"/>
      <c r="B480" s="1"/>
      <c r="C480" s="1"/>
      <c r="D480" s="1"/>
    </row>
    <row r="481" spans="1:4" x14ac:dyDescent="0.2">
      <c r="A481" s="1"/>
      <c r="B481" s="1"/>
      <c r="C481" s="1"/>
      <c r="D481" s="1"/>
    </row>
    <row r="482" spans="1:4" x14ac:dyDescent="0.2">
      <c r="A482" s="1"/>
      <c r="B482" s="1"/>
      <c r="C482" s="1"/>
      <c r="D482" s="1"/>
    </row>
    <row r="483" spans="1:4" x14ac:dyDescent="0.2">
      <c r="A483" s="1"/>
      <c r="B483" s="1"/>
      <c r="C483" s="1"/>
      <c r="D483" s="1"/>
    </row>
    <row r="484" spans="1:4" x14ac:dyDescent="0.2">
      <c r="A484" s="1"/>
      <c r="B484" s="1"/>
      <c r="C484" s="1"/>
      <c r="D484" s="1"/>
    </row>
    <row r="485" spans="1:4" x14ac:dyDescent="0.2">
      <c r="A485" s="1"/>
      <c r="B485" s="1"/>
      <c r="C485" s="1"/>
      <c r="D485" s="1"/>
    </row>
    <row r="486" spans="1:4" x14ac:dyDescent="0.2">
      <c r="A486" s="1"/>
      <c r="B486" s="1"/>
      <c r="C486" s="1"/>
      <c r="D486" s="1"/>
    </row>
    <row r="487" spans="1:4" x14ac:dyDescent="0.2">
      <c r="A487" s="1"/>
      <c r="B487" s="1"/>
      <c r="C487" s="1"/>
      <c r="D487" s="1"/>
    </row>
    <row r="488" spans="1:4" x14ac:dyDescent="0.2">
      <c r="A488" s="1"/>
      <c r="B488" s="1"/>
      <c r="C488" s="1"/>
      <c r="D488" s="1"/>
    </row>
    <row r="489" spans="1:4" x14ac:dyDescent="0.2">
      <c r="A489" s="1"/>
      <c r="B489" s="1"/>
      <c r="C489" s="1"/>
      <c r="D489" s="1"/>
    </row>
    <row r="490" spans="1:4" x14ac:dyDescent="0.2">
      <c r="A490" s="1"/>
      <c r="B490" s="1"/>
      <c r="C490" s="1"/>
      <c r="D490" s="1"/>
    </row>
    <row r="491" spans="1:4" x14ac:dyDescent="0.2">
      <c r="A491" s="1"/>
      <c r="B491" s="1"/>
      <c r="C491" s="1"/>
      <c r="D491" s="1"/>
    </row>
    <row r="492" spans="1:4" x14ac:dyDescent="0.2">
      <c r="A492" s="1"/>
      <c r="B492" s="1"/>
      <c r="C492" s="1"/>
      <c r="D492" s="1"/>
    </row>
    <row r="493" spans="1:4" x14ac:dyDescent="0.2">
      <c r="A493" s="1"/>
      <c r="B493" s="1"/>
      <c r="C493" s="1"/>
      <c r="D493" s="1"/>
    </row>
    <row r="494" spans="1:4" x14ac:dyDescent="0.2">
      <c r="A494" s="1"/>
      <c r="B494" s="1"/>
      <c r="C494" s="1"/>
      <c r="D494" s="1"/>
    </row>
    <row r="495" spans="1:4" x14ac:dyDescent="0.2">
      <c r="A495" s="1"/>
      <c r="B495" s="1"/>
      <c r="C495" s="1"/>
      <c r="D495" s="1"/>
    </row>
    <row r="496" spans="1:4" x14ac:dyDescent="0.2">
      <c r="A496" s="1"/>
      <c r="B496" s="1"/>
      <c r="C496" s="1"/>
      <c r="D496" s="1"/>
    </row>
    <row r="497" spans="1:4" x14ac:dyDescent="0.2">
      <c r="A497" s="1"/>
      <c r="B497" s="1"/>
      <c r="C497" s="1"/>
      <c r="D497" s="1"/>
    </row>
    <row r="498" spans="1:4" x14ac:dyDescent="0.2">
      <c r="A498" s="1"/>
      <c r="B498" s="1"/>
      <c r="C498" s="1"/>
      <c r="D498" s="1"/>
    </row>
    <row r="499" spans="1:4" x14ac:dyDescent="0.2">
      <c r="A499" s="1"/>
      <c r="B499" s="1"/>
      <c r="C499" s="1"/>
      <c r="D499" s="1"/>
    </row>
    <row r="500" spans="1:4" x14ac:dyDescent="0.2">
      <c r="A500" s="1"/>
      <c r="B500" s="1"/>
      <c r="C500" s="1"/>
      <c r="D500" s="1"/>
    </row>
    <row r="501" spans="1:4" x14ac:dyDescent="0.2">
      <c r="A501" s="1"/>
      <c r="B501" s="1"/>
      <c r="C501" s="1"/>
      <c r="D501" s="1"/>
    </row>
    <row r="502" spans="1:4" x14ac:dyDescent="0.2">
      <c r="A502" s="1"/>
      <c r="B502" s="1"/>
      <c r="C502" s="1"/>
      <c r="D502" s="1"/>
    </row>
    <row r="503" spans="1:4" x14ac:dyDescent="0.2">
      <c r="A503" s="1"/>
      <c r="B503" s="1"/>
      <c r="C503" s="1"/>
      <c r="D503" s="1"/>
    </row>
    <row r="504" spans="1:4" x14ac:dyDescent="0.2">
      <c r="A504" s="1"/>
      <c r="B504" s="1"/>
      <c r="C504" s="1"/>
      <c r="D504" s="1"/>
    </row>
    <row r="505" spans="1:4" x14ac:dyDescent="0.2">
      <c r="A505" s="1"/>
      <c r="B505" s="1"/>
      <c r="C505" s="1"/>
      <c r="D505" s="1"/>
    </row>
    <row r="506" spans="1:4" x14ac:dyDescent="0.2">
      <c r="A506" s="1"/>
      <c r="B506" s="1"/>
      <c r="C506" s="1"/>
      <c r="D506" s="1"/>
    </row>
    <row r="507" spans="1:4" x14ac:dyDescent="0.2">
      <c r="A507" s="1"/>
      <c r="B507" s="1"/>
      <c r="C507" s="1"/>
      <c r="D507" s="1"/>
    </row>
    <row r="508" spans="1:4" x14ac:dyDescent="0.2">
      <c r="A508" s="1"/>
      <c r="B508" s="1"/>
      <c r="C508" s="1"/>
      <c r="D508" s="1"/>
    </row>
    <row r="509" spans="1:4" x14ac:dyDescent="0.2">
      <c r="A509" s="1"/>
      <c r="B509" s="1"/>
      <c r="C509" s="1"/>
      <c r="D509" s="1"/>
    </row>
    <row r="510" spans="1:4" x14ac:dyDescent="0.2">
      <c r="A510" s="1"/>
      <c r="B510" s="1"/>
      <c r="C510" s="1"/>
      <c r="D510" s="1"/>
    </row>
    <row r="511" spans="1:4" x14ac:dyDescent="0.2">
      <c r="A511" s="1"/>
      <c r="B511" s="1"/>
      <c r="C511" s="1"/>
      <c r="D511" s="1"/>
    </row>
    <row r="512" spans="1:4" x14ac:dyDescent="0.2">
      <c r="A512" s="1"/>
      <c r="B512" s="1"/>
      <c r="C512" s="1"/>
      <c r="D512" s="1"/>
    </row>
    <row r="513" spans="1:4" x14ac:dyDescent="0.2">
      <c r="A513" s="1"/>
      <c r="B513" s="1"/>
      <c r="C513" s="1"/>
      <c r="D513" s="1"/>
    </row>
    <row r="514" spans="1:4" x14ac:dyDescent="0.2">
      <c r="A514" s="1"/>
      <c r="B514" s="1"/>
      <c r="C514" s="1"/>
      <c r="D514" s="1"/>
    </row>
    <row r="515" spans="1:4" x14ac:dyDescent="0.2">
      <c r="A515" s="1"/>
      <c r="B515" s="1"/>
      <c r="C515" s="1"/>
      <c r="D515" s="1"/>
    </row>
    <row r="516" spans="1:4" x14ac:dyDescent="0.2">
      <c r="A516" s="1"/>
      <c r="B516" s="1"/>
      <c r="C516" s="1"/>
      <c r="D516" s="1"/>
    </row>
    <row r="517" spans="1:4" x14ac:dyDescent="0.2">
      <c r="A517" s="1"/>
      <c r="B517" s="1"/>
      <c r="C517" s="1"/>
      <c r="D517" s="1"/>
    </row>
    <row r="518" spans="1:4" x14ac:dyDescent="0.2">
      <c r="A518" s="1"/>
      <c r="B518" s="1"/>
      <c r="C518" s="1"/>
      <c r="D518" s="1"/>
    </row>
    <row r="519" spans="1:4" x14ac:dyDescent="0.2">
      <c r="A519" s="1"/>
      <c r="B519" s="1"/>
      <c r="C519" s="1"/>
      <c r="D519" s="1"/>
    </row>
    <row r="520" spans="1:4" x14ac:dyDescent="0.2">
      <c r="A520" s="1"/>
      <c r="B520" s="1"/>
      <c r="C520" s="1"/>
      <c r="D520" s="1"/>
    </row>
    <row r="521" spans="1:4" x14ac:dyDescent="0.2">
      <c r="A521" s="1"/>
      <c r="B521" s="1"/>
      <c r="C521" s="1"/>
      <c r="D521" s="1"/>
    </row>
    <row r="522" spans="1:4" x14ac:dyDescent="0.2">
      <c r="A522" s="1"/>
      <c r="B522" s="1"/>
      <c r="C522" s="1"/>
      <c r="D522" s="1"/>
    </row>
    <row r="523" spans="1:4" x14ac:dyDescent="0.2">
      <c r="A523" s="1"/>
      <c r="B523" s="1"/>
      <c r="C523" s="1"/>
      <c r="D523" s="1"/>
    </row>
    <row r="524" spans="1:4" x14ac:dyDescent="0.2">
      <c r="A524" s="1"/>
      <c r="B524" s="1"/>
      <c r="C524" s="1"/>
      <c r="D524" s="1"/>
    </row>
    <row r="525" spans="1:4" x14ac:dyDescent="0.2">
      <c r="A525" s="1"/>
      <c r="B525" s="1"/>
      <c r="C525" s="1"/>
      <c r="D525" s="1"/>
    </row>
    <row r="526" spans="1:4" x14ac:dyDescent="0.2">
      <c r="A526" s="1"/>
      <c r="B526" s="1"/>
      <c r="C526" s="1"/>
      <c r="D526" s="1"/>
    </row>
    <row r="527" spans="1:4" x14ac:dyDescent="0.2">
      <c r="A527" s="1"/>
      <c r="B527" s="1"/>
      <c r="C527" s="1"/>
      <c r="D527" s="1"/>
    </row>
    <row r="528" spans="1:4" x14ac:dyDescent="0.2">
      <c r="A528" s="1"/>
      <c r="B528" s="1"/>
      <c r="C528" s="1"/>
      <c r="D528" s="1"/>
    </row>
    <row r="529" spans="1:4" x14ac:dyDescent="0.2">
      <c r="A529" s="1"/>
      <c r="B529" s="1"/>
      <c r="C529" s="1"/>
      <c r="D529" s="1"/>
    </row>
    <row r="530" spans="1:4" x14ac:dyDescent="0.2">
      <c r="A530" s="1"/>
      <c r="B530" s="1"/>
      <c r="C530" s="1"/>
      <c r="D530" s="1"/>
    </row>
    <row r="531" spans="1:4" x14ac:dyDescent="0.2">
      <c r="A531" s="1"/>
      <c r="B531" s="1"/>
      <c r="C531" s="1"/>
      <c r="D531" s="1"/>
    </row>
    <row r="532" spans="1:4" x14ac:dyDescent="0.2">
      <c r="A532" s="1"/>
      <c r="B532" s="1"/>
      <c r="C532" s="1"/>
      <c r="D532" s="1"/>
    </row>
    <row r="533" spans="1:4" x14ac:dyDescent="0.2">
      <c r="A533" s="1"/>
      <c r="B533" s="1"/>
      <c r="C533" s="1"/>
      <c r="D533" s="1"/>
    </row>
    <row r="534" spans="1:4" x14ac:dyDescent="0.2">
      <c r="A534" s="1"/>
      <c r="B534" s="1"/>
      <c r="C534" s="1"/>
      <c r="D534" s="1"/>
    </row>
    <row r="535" spans="1:4" x14ac:dyDescent="0.2">
      <c r="A535" s="1"/>
      <c r="B535" s="1"/>
      <c r="C535" s="1"/>
      <c r="D535" s="1"/>
    </row>
    <row r="536" spans="1:4" x14ac:dyDescent="0.2">
      <c r="A536" s="1"/>
      <c r="B536" s="1"/>
      <c r="C536" s="1"/>
      <c r="D536" s="1"/>
    </row>
    <row r="537" spans="1:4" x14ac:dyDescent="0.2">
      <c r="A537" s="1"/>
      <c r="B537" s="1"/>
      <c r="C537" s="1"/>
      <c r="D537" s="1"/>
    </row>
    <row r="538" spans="1:4" x14ac:dyDescent="0.2">
      <c r="A538" s="1"/>
      <c r="B538" s="1"/>
      <c r="C538" s="1"/>
      <c r="D538" s="1"/>
    </row>
    <row r="539" spans="1:4" x14ac:dyDescent="0.2">
      <c r="A539" s="1"/>
      <c r="B539" s="1"/>
      <c r="C539" s="1"/>
      <c r="D539" s="1"/>
    </row>
    <row r="540" spans="1:4" x14ac:dyDescent="0.2">
      <c r="A540" s="1"/>
      <c r="B540" s="1"/>
      <c r="C540" s="1"/>
      <c r="D540" s="1"/>
    </row>
    <row r="541" spans="1:4" x14ac:dyDescent="0.2">
      <c r="A541" s="1"/>
      <c r="B541" s="1"/>
      <c r="C541" s="1"/>
      <c r="D541" s="1"/>
    </row>
    <row r="542" spans="1:4" x14ac:dyDescent="0.2">
      <c r="A542" s="1"/>
      <c r="B542" s="1"/>
      <c r="C542" s="1"/>
      <c r="D542" s="1"/>
    </row>
    <row r="543" spans="1:4" x14ac:dyDescent="0.2">
      <c r="A543" s="1"/>
      <c r="B543" s="1"/>
      <c r="C543" s="1"/>
      <c r="D543" s="1"/>
    </row>
    <row r="544" spans="1:4" x14ac:dyDescent="0.2">
      <c r="A544" s="1"/>
      <c r="B544" s="1"/>
      <c r="C544" s="1"/>
      <c r="D544" s="1"/>
    </row>
    <row r="545" spans="1:4" x14ac:dyDescent="0.2">
      <c r="A545" s="1"/>
      <c r="B545" s="1"/>
      <c r="C545" s="1"/>
      <c r="D545" s="1"/>
    </row>
    <row r="546" spans="1:4" x14ac:dyDescent="0.2">
      <c r="A546" s="1"/>
      <c r="B546" s="1"/>
      <c r="C546" s="1"/>
      <c r="D546" s="1"/>
    </row>
    <row r="547" spans="1:4" x14ac:dyDescent="0.2">
      <c r="A547" s="1"/>
      <c r="B547" s="1"/>
      <c r="C547" s="1"/>
      <c r="D547" s="1"/>
    </row>
    <row r="548" spans="1:4" x14ac:dyDescent="0.2">
      <c r="A548" s="1"/>
      <c r="B548" s="1"/>
      <c r="C548" s="1"/>
      <c r="D548" s="1"/>
    </row>
    <row r="549" spans="1:4" x14ac:dyDescent="0.2">
      <c r="A549" s="1"/>
      <c r="B549" s="1"/>
      <c r="C549" s="1"/>
      <c r="D549" s="1"/>
    </row>
    <row r="550" spans="1:4" x14ac:dyDescent="0.2">
      <c r="A550" s="1"/>
      <c r="B550" s="1"/>
      <c r="C550" s="1"/>
      <c r="D550" s="1"/>
    </row>
    <row r="551" spans="1:4" x14ac:dyDescent="0.2">
      <c r="A551" s="1"/>
      <c r="B551" s="1"/>
      <c r="C551" s="1"/>
      <c r="D551" s="1"/>
    </row>
    <row r="552" spans="1:4" x14ac:dyDescent="0.2">
      <c r="A552" s="1"/>
      <c r="B552" s="1"/>
      <c r="C552" s="1"/>
      <c r="D552" s="1"/>
    </row>
    <row r="553" spans="1:4" x14ac:dyDescent="0.2">
      <c r="A553" s="1"/>
      <c r="B553" s="1"/>
      <c r="C553" s="1"/>
      <c r="D553" s="1"/>
    </row>
    <row r="554" spans="1:4" x14ac:dyDescent="0.2">
      <c r="A554" s="1"/>
      <c r="B554" s="1"/>
      <c r="C554" s="1"/>
      <c r="D554" s="1"/>
    </row>
    <row r="555" spans="1:4" x14ac:dyDescent="0.2">
      <c r="A555" s="1"/>
      <c r="B555" s="1"/>
      <c r="C555" s="1"/>
      <c r="D555" s="1"/>
    </row>
    <row r="556" spans="1:4" x14ac:dyDescent="0.2">
      <c r="A556" s="1"/>
      <c r="B556" s="1"/>
      <c r="C556" s="1"/>
      <c r="D556" s="1"/>
    </row>
    <row r="557" spans="1:4" x14ac:dyDescent="0.2">
      <c r="A557" s="1"/>
      <c r="B557" s="1"/>
      <c r="C557" s="1"/>
      <c r="D557" s="1"/>
    </row>
    <row r="558" spans="1:4" x14ac:dyDescent="0.2">
      <c r="A558" s="1"/>
      <c r="B558" s="1"/>
      <c r="C558" s="1"/>
      <c r="D558" s="1"/>
    </row>
    <row r="559" spans="1:4" x14ac:dyDescent="0.2">
      <c r="A559" s="1"/>
      <c r="B559" s="1"/>
      <c r="C559" s="1"/>
      <c r="D559" s="1"/>
    </row>
    <row r="560" spans="1:4" x14ac:dyDescent="0.2">
      <c r="A560" s="1"/>
      <c r="B560" s="1"/>
      <c r="C560" s="1"/>
      <c r="D560" s="1"/>
    </row>
    <row r="561" spans="1:4" x14ac:dyDescent="0.2">
      <c r="A561" s="1"/>
      <c r="B561" s="1"/>
      <c r="C561" s="1"/>
      <c r="D561" s="1"/>
    </row>
    <row r="562" spans="1:4" x14ac:dyDescent="0.2">
      <c r="A562" s="1"/>
      <c r="B562" s="1"/>
      <c r="C562" s="1"/>
      <c r="D562" s="1"/>
    </row>
    <row r="563" spans="1:4" x14ac:dyDescent="0.2">
      <c r="A563" s="1"/>
      <c r="B563" s="1"/>
      <c r="C563" s="1"/>
      <c r="D563" s="1"/>
    </row>
    <row r="564" spans="1:4" x14ac:dyDescent="0.2">
      <c r="A564" s="1"/>
      <c r="B564" s="1"/>
      <c r="C564" s="1"/>
      <c r="D564" s="1"/>
    </row>
    <row r="565" spans="1:4" x14ac:dyDescent="0.2">
      <c r="A565" s="1"/>
      <c r="B565" s="1"/>
      <c r="C565" s="1"/>
      <c r="D565" s="1"/>
    </row>
    <row r="566" spans="1:4" x14ac:dyDescent="0.2">
      <c r="A566" s="1"/>
      <c r="B566" s="1"/>
      <c r="C566" s="1"/>
      <c r="D566" s="1"/>
    </row>
    <row r="567" spans="1:4" x14ac:dyDescent="0.2">
      <c r="A567" s="1"/>
      <c r="B567" s="1"/>
      <c r="C567" s="1"/>
      <c r="D567" s="1"/>
    </row>
    <row r="568" spans="1:4" x14ac:dyDescent="0.2">
      <c r="A568" s="1"/>
      <c r="B568" s="1"/>
      <c r="C568" s="1"/>
      <c r="D568" s="1"/>
    </row>
    <row r="569" spans="1:4" x14ac:dyDescent="0.2">
      <c r="A569" s="1"/>
      <c r="B569" s="1"/>
      <c r="C569" s="1"/>
      <c r="D569" s="1"/>
    </row>
    <row r="570" spans="1:4" x14ac:dyDescent="0.2">
      <c r="A570" s="1"/>
      <c r="B570" s="1"/>
      <c r="C570" s="1"/>
      <c r="D570" s="1"/>
    </row>
    <row r="571" spans="1:4" x14ac:dyDescent="0.2">
      <c r="A571" s="1"/>
      <c r="B571" s="1"/>
      <c r="C571" s="1"/>
      <c r="D571" s="1"/>
    </row>
    <row r="572" spans="1:4" x14ac:dyDescent="0.2">
      <c r="A572" s="1"/>
      <c r="B572" s="1"/>
      <c r="C572" s="1"/>
      <c r="D572" s="1"/>
    </row>
    <row r="573" spans="1:4" x14ac:dyDescent="0.2">
      <c r="A573" s="1"/>
      <c r="B573" s="1"/>
      <c r="C573" s="1"/>
      <c r="D573" s="1"/>
    </row>
    <row r="574" spans="1:4" x14ac:dyDescent="0.2">
      <c r="A574" s="1"/>
      <c r="B574" s="1"/>
      <c r="C574" s="1"/>
      <c r="D574" s="1"/>
    </row>
    <row r="575" spans="1:4" x14ac:dyDescent="0.2">
      <c r="A575" s="1"/>
      <c r="B575" s="1"/>
      <c r="C575" s="1"/>
      <c r="D575" s="1"/>
    </row>
    <row r="576" spans="1:4" x14ac:dyDescent="0.2">
      <c r="A576" s="1"/>
      <c r="B576" s="1"/>
      <c r="C576" s="1"/>
      <c r="D576" s="1"/>
    </row>
    <row r="577" spans="1:4" x14ac:dyDescent="0.2">
      <c r="A577" s="1"/>
      <c r="B577" s="1"/>
      <c r="C577" s="1"/>
      <c r="D577" s="1"/>
    </row>
    <row r="578" spans="1:4" x14ac:dyDescent="0.2">
      <c r="A578" s="1"/>
      <c r="B578" s="1"/>
      <c r="C578" s="1"/>
      <c r="D578" s="1"/>
    </row>
    <row r="579" spans="1:4" x14ac:dyDescent="0.2">
      <c r="A579" s="1"/>
      <c r="B579" s="1"/>
      <c r="C579" s="1"/>
      <c r="D579" s="1"/>
    </row>
    <row r="580" spans="1:4" x14ac:dyDescent="0.2">
      <c r="A580" s="1"/>
      <c r="B580" s="1"/>
      <c r="C580" s="1"/>
      <c r="D580" s="1"/>
    </row>
    <row r="581" spans="1:4" x14ac:dyDescent="0.2">
      <c r="A581" s="1"/>
      <c r="B581" s="1"/>
      <c r="C581" s="1"/>
      <c r="D581" s="1"/>
    </row>
    <row r="582" spans="1:4" x14ac:dyDescent="0.2">
      <c r="A582" s="1"/>
      <c r="B582" s="1"/>
      <c r="C582" s="1"/>
      <c r="D582" s="1"/>
    </row>
    <row r="583" spans="1:4" x14ac:dyDescent="0.2">
      <c r="A583" s="1"/>
      <c r="B583" s="1"/>
      <c r="C583" s="1"/>
      <c r="D583" s="1"/>
    </row>
    <row r="584" spans="1:4" x14ac:dyDescent="0.2">
      <c r="A584" s="1"/>
      <c r="B584" s="1"/>
      <c r="C584" s="1"/>
      <c r="D584" s="1"/>
    </row>
    <row r="585" spans="1:4" x14ac:dyDescent="0.2">
      <c r="A585" s="1"/>
      <c r="B585" s="1"/>
      <c r="C585" s="1"/>
      <c r="D585" s="1"/>
    </row>
    <row r="586" spans="1:4" x14ac:dyDescent="0.2">
      <c r="A586" s="1"/>
      <c r="B586" s="1"/>
      <c r="C586" s="1"/>
      <c r="D586" s="1"/>
    </row>
    <row r="587" spans="1:4" x14ac:dyDescent="0.2">
      <c r="A587" s="1"/>
      <c r="B587" s="1"/>
      <c r="C587" s="1"/>
      <c r="D587" s="1"/>
    </row>
    <row r="588" spans="1:4" x14ac:dyDescent="0.2">
      <c r="A588" s="1"/>
      <c r="B588" s="1"/>
      <c r="C588" s="1"/>
      <c r="D588" s="1"/>
    </row>
    <row r="589" spans="1:4" x14ac:dyDescent="0.2">
      <c r="A589" s="1"/>
      <c r="B589" s="1"/>
      <c r="C589" s="1"/>
      <c r="D589" s="1"/>
    </row>
    <row r="590" spans="1:4" x14ac:dyDescent="0.2">
      <c r="A590" s="1"/>
      <c r="B590" s="1"/>
      <c r="C590" s="1"/>
      <c r="D590" s="1"/>
    </row>
    <row r="591" spans="1:4" x14ac:dyDescent="0.2">
      <c r="A591" s="1"/>
      <c r="B591" s="1"/>
      <c r="C591" s="1"/>
      <c r="D591" s="1"/>
    </row>
    <row r="592" spans="1:4" x14ac:dyDescent="0.2">
      <c r="A592" s="1"/>
      <c r="B592" s="1"/>
      <c r="C592" s="1"/>
      <c r="D592" s="1"/>
    </row>
    <row r="593" spans="1:4" x14ac:dyDescent="0.2">
      <c r="A593" s="1"/>
      <c r="B593" s="1"/>
      <c r="C593" s="1"/>
      <c r="D593" s="1"/>
    </row>
    <row r="594" spans="1:4" x14ac:dyDescent="0.2">
      <c r="A594" s="1"/>
      <c r="B594" s="1"/>
      <c r="C594" s="1"/>
      <c r="D594" s="1"/>
    </row>
    <row r="595" spans="1:4" x14ac:dyDescent="0.2">
      <c r="A595" s="1"/>
      <c r="B595" s="1"/>
      <c r="C595" s="1"/>
      <c r="D595" s="1"/>
    </row>
    <row r="596" spans="1:4" x14ac:dyDescent="0.2">
      <c r="A596" s="1"/>
      <c r="B596" s="1"/>
      <c r="C596" s="1"/>
      <c r="D596" s="1"/>
    </row>
    <row r="597" spans="1:4" x14ac:dyDescent="0.2">
      <c r="A597" s="1"/>
      <c r="B597" s="1"/>
      <c r="C597" s="1"/>
      <c r="D597" s="1"/>
    </row>
    <row r="598" spans="1:4" x14ac:dyDescent="0.2">
      <c r="A598" s="1"/>
      <c r="B598" s="1"/>
      <c r="C598" s="1"/>
      <c r="D598" s="1"/>
    </row>
    <row r="599" spans="1:4" x14ac:dyDescent="0.2">
      <c r="A599" s="1"/>
      <c r="B599" s="1"/>
      <c r="C599" s="1"/>
      <c r="D599" s="1"/>
    </row>
    <row r="600" spans="1:4" x14ac:dyDescent="0.2">
      <c r="A600" s="1"/>
      <c r="B600" s="1"/>
      <c r="C600" s="1"/>
      <c r="D600" s="1"/>
    </row>
    <row r="601" spans="1:4" x14ac:dyDescent="0.2">
      <c r="A601" s="1"/>
      <c r="B601" s="1"/>
      <c r="C601" s="1"/>
      <c r="D601" s="1"/>
    </row>
    <row r="602" spans="1:4" x14ac:dyDescent="0.2">
      <c r="A602" s="1"/>
      <c r="B602" s="1"/>
      <c r="C602" s="1"/>
      <c r="D602" s="1"/>
    </row>
    <row r="603" spans="1:4" x14ac:dyDescent="0.2">
      <c r="A603" s="1"/>
      <c r="B603" s="1"/>
      <c r="C603" s="1"/>
      <c r="D603" s="1"/>
    </row>
    <row r="604" spans="1:4" x14ac:dyDescent="0.2">
      <c r="A604" s="1"/>
      <c r="B604" s="1"/>
      <c r="C604" s="1"/>
      <c r="D604" s="1"/>
    </row>
    <row r="605" spans="1:4" x14ac:dyDescent="0.2">
      <c r="A605" s="1"/>
      <c r="B605" s="1"/>
      <c r="C605" s="1"/>
      <c r="D605" s="1"/>
    </row>
    <row r="606" spans="1:4" x14ac:dyDescent="0.2">
      <c r="A606" s="1"/>
      <c r="B606" s="1"/>
      <c r="C606" s="1"/>
      <c r="D606" s="1"/>
    </row>
    <row r="607" spans="1:4" x14ac:dyDescent="0.2">
      <c r="A607" s="1"/>
      <c r="B607" s="1"/>
      <c r="C607" s="1"/>
      <c r="D607" s="1"/>
    </row>
    <row r="608" spans="1:4" x14ac:dyDescent="0.2">
      <c r="A608" s="1"/>
      <c r="B608" s="1"/>
      <c r="C608" s="1"/>
      <c r="D608" s="1"/>
    </row>
    <row r="609" spans="1:4" x14ac:dyDescent="0.2">
      <c r="A609" s="1"/>
      <c r="B609" s="1"/>
      <c r="C609" s="1"/>
      <c r="D609" s="1"/>
    </row>
    <row r="610" spans="1:4" x14ac:dyDescent="0.2">
      <c r="A610" s="1"/>
      <c r="B610" s="1"/>
      <c r="C610" s="1"/>
      <c r="D610" s="1"/>
    </row>
    <row r="611" spans="1:4" x14ac:dyDescent="0.2">
      <c r="A611" s="1"/>
      <c r="B611" s="1"/>
      <c r="C611" s="1"/>
      <c r="D611" s="1"/>
    </row>
    <row r="612" spans="1:4" x14ac:dyDescent="0.2">
      <c r="A612" s="1"/>
      <c r="B612" s="1"/>
      <c r="C612" s="1"/>
      <c r="D612" s="1"/>
    </row>
    <row r="613" spans="1:4" x14ac:dyDescent="0.2">
      <c r="A613" s="1"/>
      <c r="B613" s="1"/>
      <c r="C613" s="1"/>
      <c r="D613" s="1"/>
    </row>
    <row r="614" spans="1:4" x14ac:dyDescent="0.2">
      <c r="A614" s="1"/>
      <c r="B614" s="1"/>
      <c r="C614" s="1"/>
      <c r="D614" s="1"/>
    </row>
    <row r="615" spans="1:4" x14ac:dyDescent="0.2">
      <c r="A615" s="1"/>
      <c r="B615" s="1"/>
      <c r="C615" s="1"/>
      <c r="D615" s="1"/>
    </row>
    <row r="616" spans="1:4" x14ac:dyDescent="0.2">
      <c r="A616" s="1"/>
      <c r="B616" s="1"/>
      <c r="C616" s="1"/>
      <c r="D616" s="1"/>
    </row>
    <row r="617" spans="1:4" x14ac:dyDescent="0.2">
      <c r="A617" s="1"/>
      <c r="B617" s="1"/>
      <c r="C617" s="1"/>
      <c r="D617" s="1"/>
    </row>
    <row r="618" spans="1:4" x14ac:dyDescent="0.2">
      <c r="A618" s="1"/>
      <c r="B618" s="1"/>
      <c r="C618" s="1"/>
      <c r="D618" s="1"/>
    </row>
    <row r="619" spans="1:4" x14ac:dyDescent="0.2">
      <c r="A619" s="1"/>
      <c r="B619" s="1"/>
      <c r="C619" s="1"/>
      <c r="D619" s="1"/>
    </row>
    <row r="620" spans="1:4" x14ac:dyDescent="0.2">
      <c r="A620" s="1"/>
      <c r="B620" s="1"/>
      <c r="C620" s="1"/>
      <c r="D620" s="1"/>
    </row>
    <row r="621" spans="1:4" x14ac:dyDescent="0.2">
      <c r="A621" s="1"/>
      <c r="B621" s="1"/>
      <c r="C621" s="1"/>
      <c r="D621" s="1"/>
    </row>
    <row r="622" spans="1:4" x14ac:dyDescent="0.2">
      <c r="A622" s="1"/>
      <c r="B622" s="1"/>
      <c r="C622" s="1"/>
      <c r="D622" s="1"/>
    </row>
    <row r="623" spans="1:4" x14ac:dyDescent="0.2">
      <c r="A623" s="1"/>
      <c r="B623" s="1"/>
      <c r="C623" s="1"/>
      <c r="D623" s="1"/>
    </row>
    <row r="624" spans="1:4" x14ac:dyDescent="0.2">
      <c r="A624" s="1"/>
      <c r="B624" s="1"/>
      <c r="C624" s="1"/>
      <c r="D624" s="1"/>
    </row>
    <row r="625" spans="1:4" x14ac:dyDescent="0.2">
      <c r="A625" s="1"/>
      <c r="B625" s="1"/>
      <c r="C625" s="1"/>
      <c r="D625" s="1"/>
    </row>
    <row r="626" spans="1:4" x14ac:dyDescent="0.2">
      <c r="A626" s="1"/>
      <c r="B626" s="1"/>
      <c r="C626" s="1"/>
      <c r="D626" s="1"/>
    </row>
    <row r="627" spans="1:4" x14ac:dyDescent="0.2">
      <c r="A627" s="1"/>
      <c r="B627" s="1"/>
      <c r="C627" s="1"/>
      <c r="D627" s="1"/>
    </row>
    <row r="628" spans="1:4" x14ac:dyDescent="0.2">
      <c r="A628" s="1"/>
      <c r="B628" s="1"/>
      <c r="C628" s="1"/>
      <c r="D628" s="1"/>
    </row>
    <row r="629" spans="1:4" x14ac:dyDescent="0.2">
      <c r="A629" s="1"/>
      <c r="B629" s="1"/>
      <c r="C629" s="1"/>
      <c r="D629" s="1"/>
    </row>
    <row r="630" spans="1:4" x14ac:dyDescent="0.2">
      <c r="A630" s="1"/>
      <c r="B630" s="1"/>
      <c r="C630" s="1"/>
      <c r="D630" s="1"/>
    </row>
    <row r="631" spans="1:4" x14ac:dyDescent="0.2">
      <c r="A631" s="1"/>
      <c r="B631" s="1"/>
      <c r="C631" s="1"/>
      <c r="D631" s="1"/>
    </row>
    <row r="632" spans="1:4" x14ac:dyDescent="0.2">
      <c r="A632" s="1"/>
      <c r="B632" s="1"/>
      <c r="C632" s="1"/>
      <c r="D632" s="1"/>
    </row>
    <row r="633" spans="1:4" x14ac:dyDescent="0.2">
      <c r="A633" s="1"/>
      <c r="B633" s="1"/>
      <c r="C633" s="1"/>
      <c r="D633" s="1"/>
    </row>
    <row r="634" spans="1:4" x14ac:dyDescent="0.2">
      <c r="A634" s="1"/>
      <c r="B634" s="1"/>
      <c r="C634" s="1"/>
      <c r="D634" s="1"/>
    </row>
    <row r="635" spans="1:4" x14ac:dyDescent="0.2">
      <c r="A635" s="1"/>
      <c r="B635" s="1"/>
      <c r="C635" s="1"/>
      <c r="D635" s="1"/>
    </row>
    <row r="636" spans="1:4" x14ac:dyDescent="0.2">
      <c r="A636" s="1"/>
      <c r="B636" s="1"/>
      <c r="C636" s="1"/>
      <c r="D636" s="1"/>
    </row>
    <row r="637" spans="1:4" x14ac:dyDescent="0.2">
      <c r="A637" s="1"/>
      <c r="B637" s="1"/>
      <c r="C637" s="1"/>
      <c r="D637" s="1"/>
    </row>
    <row r="638" spans="1:4" x14ac:dyDescent="0.2">
      <c r="A638" s="1"/>
      <c r="B638" s="1"/>
      <c r="C638" s="1"/>
      <c r="D638" s="1"/>
    </row>
    <row r="639" spans="1:4" x14ac:dyDescent="0.2">
      <c r="A639" s="1"/>
      <c r="B639" s="1"/>
      <c r="C639" s="1"/>
      <c r="D639" s="1"/>
    </row>
    <row r="640" spans="1:4" x14ac:dyDescent="0.2">
      <c r="A640" s="1"/>
      <c r="B640" s="1"/>
      <c r="C640" s="1"/>
      <c r="D640" s="1"/>
    </row>
    <row r="641" spans="1:4" x14ac:dyDescent="0.2">
      <c r="A641" s="1"/>
      <c r="B641" s="1"/>
      <c r="C641" s="1"/>
      <c r="D641" s="1"/>
    </row>
    <row r="642" spans="1:4" x14ac:dyDescent="0.2">
      <c r="A642" s="1"/>
      <c r="B642" s="1"/>
      <c r="C642" s="1"/>
      <c r="D642" s="1"/>
    </row>
    <row r="643" spans="1:4" x14ac:dyDescent="0.2">
      <c r="A643" s="1"/>
      <c r="B643" s="1"/>
      <c r="C643" s="1"/>
      <c r="D643" s="1"/>
    </row>
    <row r="644" spans="1:4" x14ac:dyDescent="0.2">
      <c r="A644" s="1"/>
      <c r="B644" s="1"/>
      <c r="C644" s="1"/>
      <c r="D644" s="1"/>
    </row>
    <row r="645" spans="1:4" x14ac:dyDescent="0.2">
      <c r="A645" s="1"/>
      <c r="B645" s="1"/>
      <c r="C645" s="1"/>
      <c r="D645" s="1"/>
    </row>
    <row r="646" spans="1:4" x14ac:dyDescent="0.2">
      <c r="A646" s="1"/>
      <c r="B646" s="1"/>
      <c r="C646" s="1"/>
      <c r="D646" s="1"/>
    </row>
    <row r="647" spans="1:4" x14ac:dyDescent="0.2">
      <c r="A647" s="1"/>
      <c r="B647" s="1"/>
      <c r="C647" s="1"/>
      <c r="D647" s="1"/>
    </row>
    <row r="648" spans="1:4" x14ac:dyDescent="0.2">
      <c r="A648" s="1"/>
      <c r="B648" s="1"/>
      <c r="C648" s="1"/>
      <c r="D648" s="1"/>
    </row>
    <row r="649" spans="1:4" x14ac:dyDescent="0.2">
      <c r="A649" s="1"/>
      <c r="B649" s="1"/>
      <c r="C649" s="1"/>
      <c r="D649" s="1"/>
    </row>
    <row r="650" spans="1:4" x14ac:dyDescent="0.2">
      <c r="A650" s="1"/>
      <c r="B650" s="1"/>
      <c r="C650" s="1"/>
      <c r="D650" s="1"/>
    </row>
    <row r="651" spans="1:4" x14ac:dyDescent="0.2">
      <c r="A651" s="1"/>
      <c r="B651" s="1"/>
      <c r="C651" s="1"/>
      <c r="D651" s="1"/>
    </row>
    <row r="652" spans="1:4" x14ac:dyDescent="0.2">
      <c r="A652" s="1"/>
      <c r="B652" s="1"/>
      <c r="C652" s="1"/>
      <c r="D652" s="1"/>
    </row>
    <row r="653" spans="1:4" x14ac:dyDescent="0.2">
      <c r="A653" s="1"/>
      <c r="B653" s="1"/>
      <c r="C653" s="1"/>
      <c r="D653" s="1"/>
    </row>
    <row r="654" spans="1:4" x14ac:dyDescent="0.2">
      <c r="A654" s="1"/>
      <c r="B654" s="1"/>
      <c r="C654" s="1"/>
      <c r="D654" s="1"/>
    </row>
    <row r="655" spans="1:4" x14ac:dyDescent="0.2">
      <c r="A655" s="1"/>
      <c r="B655" s="1"/>
      <c r="C655" s="1"/>
      <c r="D655" s="1"/>
    </row>
    <row r="656" spans="1:4" x14ac:dyDescent="0.2">
      <c r="A656" s="1"/>
      <c r="B656" s="1"/>
      <c r="C656" s="1"/>
      <c r="D656" s="1"/>
    </row>
    <row r="657" spans="1:4" x14ac:dyDescent="0.2">
      <c r="A657" s="1"/>
      <c r="B657" s="1"/>
      <c r="C657" s="1"/>
      <c r="D657" s="1"/>
    </row>
    <row r="658" spans="1:4" x14ac:dyDescent="0.2">
      <c r="A658" s="1"/>
      <c r="B658" s="1"/>
      <c r="C658" s="1"/>
      <c r="D658" s="1"/>
    </row>
    <row r="659" spans="1:4" x14ac:dyDescent="0.2">
      <c r="A659" s="1"/>
      <c r="B659" s="1"/>
      <c r="C659" s="1"/>
      <c r="D659" s="1"/>
    </row>
    <row r="660" spans="1:4" x14ac:dyDescent="0.2">
      <c r="A660" s="1"/>
      <c r="B660" s="1"/>
      <c r="C660" s="1"/>
      <c r="D660" s="1"/>
    </row>
    <row r="661" spans="1:4" x14ac:dyDescent="0.2">
      <c r="A661" s="1"/>
      <c r="B661" s="1"/>
      <c r="C661" s="1"/>
      <c r="D661" s="1"/>
    </row>
    <row r="662" spans="1:4" x14ac:dyDescent="0.2">
      <c r="A662" s="1"/>
      <c r="B662" s="1"/>
      <c r="C662" s="1"/>
      <c r="D662" s="1"/>
    </row>
    <row r="663" spans="1:4" x14ac:dyDescent="0.2">
      <c r="A663" s="1"/>
      <c r="B663" s="1"/>
      <c r="C663" s="1"/>
      <c r="D663" s="1"/>
    </row>
    <row r="664" spans="1:4" x14ac:dyDescent="0.2">
      <c r="A664" s="1"/>
      <c r="B664" s="1"/>
      <c r="C664" s="1"/>
      <c r="D664" s="1"/>
    </row>
    <row r="665" spans="1:4" x14ac:dyDescent="0.2">
      <c r="A665" s="1"/>
      <c r="B665" s="1"/>
      <c r="C665" s="1"/>
      <c r="D665" s="1"/>
    </row>
    <row r="666" spans="1:4" x14ac:dyDescent="0.2">
      <c r="A666" s="1"/>
      <c r="B666" s="1"/>
      <c r="C666" s="1"/>
      <c r="D666" s="1"/>
    </row>
    <row r="667" spans="1:4" x14ac:dyDescent="0.2">
      <c r="A667" s="1"/>
      <c r="B667" s="1"/>
      <c r="C667" s="1"/>
      <c r="D667" s="1"/>
    </row>
    <row r="668" spans="1:4" x14ac:dyDescent="0.2">
      <c r="A668" s="1"/>
      <c r="B668" s="1"/>
      <c r="C668" s="1"/>
      <c r="D668" s="1"/>
    </row>
    <row r="669" spans="1:4" x14ac:dyDescent="0.2">
      <c r="A669" s="1"/>
      <c r="B669" s="1"/>
      <c r="C669" s="1"/>
      <c r="D669" s="1"/>
    </row>
    <row r="670" spans="1:4" x14ac:dyDescent="0.2">
      <c r="A670" s="1"/>
      <c r="B670" s="1"/>
      <c r="C670" s="1"/>
      <c r="D670" s="1"/>
    </row>
    <row r="671" spans="1:4" x14ac:dyDescent="0.2">
      <c r="A671" s="1"/>
      <c r="B671" s="1"/>
      <c r="C671" s="1"/>
      <c r="D671" s="1"/>
    </row>
    <row r="672" spans="1:4" x14ac:dyDescent="0.2">
      <c r="A672" s="1"/>
      <c r="B672" s="1"/>
      <c r="C672" s="1"/>
      <c r="D672" s="1"/>
    </row>
    <row r="673" spans="1:4" x14ac:dyDescent="0.2">
      <c r="A673" s="1"/>
      <c r="B673" s="1"/>
      <c r="C673" s="1"/>
      <c r="D673" s="1"/>
    </row>
    <row r="674" spans="1:4" x14ac:dyDescent="0.2">
      <c r="A674" s="1"/>
      <c r="B674" s="1"/>
      <c r="C674" s="1"/>
      <c r="D674" s="1"/>
    </row>
    <row r="675" spans="1:4" x14ac:dyDescent="0.2">
      <c r="A675" s="1"/>
      <c r="B675" s="1"/>
      <c r="C675" s="1"/>
      <c r="D675" s="1"/>
    </row>
    <row r="676" spans="1:4" x14ac:dyDescent="0.2">
      <c r="A676" s="1"/>
      <c r="B676" s="1"/>
      <c r="C676" s="1"/>
      <c r="D676" s="1"/>
    </row>
    <row r="677" spans="1:4" x14ac:dyDescent="0.2">
      <c r="A677" s="1"/>
      <c r="B677" s="1"/>
      <c r="C677" s="1"/>
      <c r="D677" s="1"/>
    </row>
    <row r="678" spans="1:4" x14ac:dyDescent="0.2">
      <c r="A678" s="1"/>
      <c r="B678" s="1"/>
      <c r="C678" s="1"/>
      <c r="D678" s="1"/>
    </row>
    <row r="679" spans="1:4" x14ac:dyDescent="0.2">
      <c r="A679" s="1"/>
      <c r="B679" s="1"/>
      <c r="C679" s="1"/>
      <c r="D679" s="1"/>
    </row>
    <row r="680" spans="1:4" x14ac:dyDescent="0.2">
      <c r="A680" s="1"/>
      <c r="B680" s="1"/>
      <c r="C680" s="1"/>
      <c r="D680" s="1"/>
    </row>
    <row r="681" spans="1:4" x14ac:dyDescent="0.2">
      <c r="A681" s="1"/>
      <c r="B681" s="1"/>
      <c r="C681" s="1"/>
      <c r="D681" s="1"/>
    </row>
    <row r="682" spans="1:4" x14ac:dyDescent="0.2">
      <c r="A682" s="1"/>
      <c r="B682" s="1"/>
      <c r="C682" s="1"/>
      <c r="D682" s="1"/>
    </row>
    <row r="683" spans="1:4" x14ac:dyDescent="0.2">
      <c r="A683" s="1"/>
      <c r="B683" s="1"/>
      <c r="C683" s="1"/>
      <c r="D683" s="1"/>
    </row>
    <row r="684" spans="1:4" x14ac:dyDescent="0.2">
      <c r="A684" s="1"/>
      <c r="B684" s="1"/>
      <c r="C684" s="1"/>
      <c r="D684" s="1"/>
    </row>
    <row r="685" spans="1:4" x14ac:dyDescent="0.2">
      <c r="A685" s="1"/>
      <c r="B685" s="1"/>
      <c r="C685" s="1"/>
      <c r="D685" s="1"/>
    </row>
    <row r="686" spans="1:4" x14ac:dyDescent="0.2">
      <c r="A686" s="1"/>
      <c r="B686" s="1"/>
      <c r="C686" s="1"/>
      <c r="D686" s="1"/>
    </row>
    <row r="687" spans="1:4" x14ac:dyDescent="0.2">
      <c r="A687" s="1"/>
      <c r="B687" s="1"/>
      <c r="C687" s="1"/>
      <c r="D687" s="1"/>
    </row>
    <row r="688" spans="1:4" x14ac:dyDescent="0.2">
      <c r="A688" s="1"/>
      <c r="B688" s="1"/>
      <c r="C688" s="1"/>
      <c r="D688" s="1"/>
    </row>
    <row r="689" spans="1:4" x14ac:dyDescent="0.2">
      <c r="A689" s="1"/>
      <c r="B689" s="1"/>
      <c r="C689" s="1"/>
      <c r="D689" s="1"/>
    </row>
    <row r="690" spans="1:4" x14ac:dyDescent="0.2">
      <c r="A690" s="1"/>
      <c r="B690" s="1"/>
      <c r="C690" s="1"/>
      <c r="D690" s="1"/>
    </row>
    <row r="691" spans="1:4" x14ac:dyDescent="0.2">
      <c r="A691" s="1"/>
      <c r="B691" s="1"/>
      <c r="C691" s="1"/>
      <c r="D691" s="1"/>
    </row>
    <row r="692" spans="1:4" x14ac:dyDescent="0.2">
      <c r="A692" s="1"/>
      <c r="B692" s="1"/>
      <c r="C692" s="1"/>
      <c r="D692" s="1"/>
    </row>
    <row r="693" spans="1:4" x14ac:dyDescent="0.2">
      <c r="A693" s="1"/>
      <c r="B693" s="1"/>
      <c r="C693" s="1"/>
      <c r="D693" s="1"/>
    </row>
    <row r="694" spans="1:4" x14ac:dyDescent="0.2">
      <c r="A694" s="1"/>
      <c r="B694" s="1"/>
      <c r="C694" s="1"/>
      <c r="D694" s="1"/>
    </row>
    <row r="695" spans="1:4" x14ac:dyDescent="0.2">
      <c r="A695" s="1"/>
      <c r="B695" s="1"/>
      <c r="C695" s="1"/>
      <c r="D695" s="1"/>
    </row>
    <row r="696" spans="1:4" x14ac:dyDescent="0.2">
      <c r="A696" s="1"/>
      <c r="B696" s="1"/>
      <c r="C696" s="1"/>
      <c r="D696" s="1"/>
    </row>
    <row r="697" spans="1:4" x14ac:dyDescent="0.2">
      <c r="A697" s="1"/>
      <c r="B697" s="1"/>
      <c r="C697" s="1"/>
      <c r="D697" s="1"/>
    </row>
    <row r="698" spans="1:4" x14ac:dyDescent="0.2">
      <c r="A698" s="1"/>
      <c r="B698" s="1"/>
      <c r="C698" s="1"/>
      <c r="D698" s="1"/>
    </row>
    <row r="699" spans="1:4" x14ac:dyDescent="0.2">
      <c r="A699" s="1"/>
      <c r="B699" s="1"/>
      <c r="C699" s="1"/>
      <c r="D699" s="1"/>
    </row>
    <row r="700" spans="1:4" x14ac:dyDescent="0.2">
      <c r="A700" s="1"/>
      <c r="B700" s="1"/>
      <c r="C700" s="1"/>
      <c r="D700" s="1"/>
    </row>
    <row r="701" spans="1:4" x14ac:dyDescent="0.2">
      <c r="A701" s="1"/>
      <c r="B701" s="1"/>
      <c r="C701" s="1"/>
      <c r="D701" s="1"/>
    </row>
    <row r="702" spans="1:4" x14ac:dyDescent="0.2">
      <c r="A702" s="1"/>
      <c r="B702" s="1"/>
      <c r="C702" s="1"/>
      <c r="D702" s="1"/>
    </row>
    <row r="703" spans="1:4" x14ac:dyDescent="0.2">
      <c r="A703" s="1"/>
      <c r="B703" s="1"/>
      <c r="C703" s="1"/>
      <c r="D703" s="1"/>
    </row>
    <row r="704" spans="1:4" x14ac:dyDescent="0.2">
      <c r="A704" s="1"/>
      <c r="B704" s="1"/>
      <c r="C704" s="1"/>
      <c r="D704" s="1"/>
    </row>
    <row r="705" spans="1:4" x14ac:dyDescent="0.2">
      <c r="A705" s="1"/>
      <c r="B705" s="1"/>
      <c r="C705" s="1"/>
      <c r="D705" s="1"/>
    </row>
    <row r="706" spans="1:4" x14ac:dyDescent="0.2">
      <c r="A706" s="1"/>
      <c r="B706" s="1"/>
      <c r="C706" s="1"/>
      <c r="D706" s="1"/>
    </row>
    <row r="707" spans="1:4" x14ac:dyDescent="0.2">
      <c r="A707" s="1"/>
      <c r="B707" s="1"/>
      <c r="C707" s="1"/>
      <c r="D707" s="1"/>
    </row>
    <row r="708" spans="1:4" x14ac:dyDescent="0.2">
      <c r="A708" s="1"/>
      <c r="B708" s="1"/>
      <c r="C708" s="1"/>
      <c r="D708" s="1"/>
    </row>
    <row r="709" spans="1:4" x14ac:dyDescent="0.2">
      <c r="A709" s="1"/>
      <c r="B709" s="1"/>
      <c r="C709" s="1"/>
      <c r="D709" s="1"/>
    </row>
    <row r="710" spans="1:4" x14ac:dyDescent="0.2">
      <c r="A710" s="1"/>
      <c r="B710" s="1"/>
      <c r="C710" s="1"/>
      <c r="D710" s="1"/>
    </row>
    <row r="711" spans="1:4" x14ac:dyDescent="0.2">
      <c r="A711" s="1"/>
      <c r="B711" s="1"/>
      <c r="C711" s="1"/>
      <c r="D711" s="1"/>
    </row>
    <row r="712" spans="1:4" x14ac:dyDescent="0.2">
      <c r="A712" s="1"/>
      <c r="B712" s="1"/>
      <c r="C712" s="1"/>
      <c r="D712" s="1"/>
    </row>
    <row r="713" spans="1:4" x14ac:dyDescent="0.2">
      <c r="A713" s="1"/>
      <c r="B713" s="1"/>
      <c r="C713" s="1"/>
      <c r="D713" s="1"/>
    </row>
    <row r="714" spans="1:4" x14ac:dyDescent="0.2">
      <c r="A714" s="1"/>
      <c r="B714" s="1"/>
      <c r="C714" s="1"/>
      <c r="D714" s="1"/>
    </row>
    <row r="715" spans="1:4" x14ac:dyDescent="0.2">
      <c r="A715" s="1"/>
      <c r="B715" s="1"/>
      <c r="C715" s="1"/>
      <c r="D715" s="1"/>
    </row>
    <row r="716" spans="1:4" x14ac:dyDescent="0.2">
      <c r="A716" s="1"/>
      <c r="B716" s="1"/>
      <c r="C716" s="1"/>
      <c r="D716" s="1"/>
    </row>
    <row r="717" spans="1:4" x14ac:dyDescent="0.2">
      <c r="A717" s="1"/>
      <c r="B717" s="1"/>
      <c r="C717" s="1"/>
      <c r="D717" s="1"/>
    </row>
    <row r="718" spans="1:4" x14ac:dyDescent="0.2">
      <c r="A718" s="1"/>
      <c r="B718" s="1"/>
      <c r="C718" s="1"/>
      <c r="D718" s="1"/>
    </row>
    <row r="719" spans="1:4" x14ac:dyDescent="0.2">
      <c r="A719" s="1"/>
      <c r="B719" s="1"/>
      <c r="C719" s="1"/>
      <c r="D719" s="1"/>
    </row>
    <row r="720" spans="1:4" x14ac:dyDescent="0.2">
      <c r="A720" s="1"/>
      <c r="B720" s="1"/>
      <c r="C720" s="1"/>
      <c r="D720" s="1"/>
    </row>
    <row r="721" spans="1:4" x14ac:dyDescent="0.2">
      <c r="A721" s="1"/>
      <c r="B721" s="1"/>
      <c r="C721" s="1"/>
      <c r="D721" s="1"/>
    </row>
    <row r="722" spans="1:4" x14ac:dyDescent="0.2">
      <c r="A722" s="1"/>
      <c r="B722" s="1"/>
      <c r="C722" s="1"/>
      <c r="D722" s="1"/>
    </row>
    <row r="723" spans="1:4" x14ac:dyDescent="0.2">
      <c r="A723" s="1"/>
      <c r="B723" s="1"/>
      <c r="C723" s="1"/>
      <c r="D723" s="1"/>
    </row>
    <row r="724" spans="1:4" x14ac:dyDescent="0.2">
      <c r="A724" s="1"/>
      <c r="B724" s="1"/>
      <c r="C724" s="1"/>
      <c r="D724" s="1"/>
    </row>
    <row r="725" spans="1:4" x14ac:dyDescent="0.2">
      <c r="A725" s="1"/>
      <c r="B725" s="1"/>
      <c r="C725" s="1"/>
      <c r="D725" s="1"/>
    </row>
    <row r="726" spans="1:4" x14ac:dyDescent="0.2">
      <c r="A726" s="1"/>
      <c r="B726" s="1"/>
      <c r="C726" s="1"/>
      <c r="D726" s="1"/>
    </row>
    <row r="727" spans="1:4" x14ac:dyDescent="0.2">
      <c r="A727" s="1"/>
      <c r="B727" s="1"/>
      <c r="C727" s="1"/>
      <c r="D727" s="1"/>
    </row>
    <row r="728" spans="1:4" x14ac:dyDescent="0.2">
      <c r="A728" s="1"/>
      <c r="B728" s="1"/>
      <c r="C728" s="1"/>
      <c r="D728" s="1"/>
    </row>
    <row r="729" spans="1:4" x14ac:dyDescent="0.2">
      <c r="A729" s="1"/>
      <c r="B729" s="1"/>
      <c r="C729" s="1"/>
      <c r="D729" s="1"/>
    </row>
    <row r="730" spans="1:4" x14ac:dyDescent="0.2">
      <c r="A730" s="1"/>
      <c r="B730" s="1"/>
      <c r="C730" s="1"/>
      <c r="D730" s="1"/>
    </row>
    <row r="731" spans="1:4" x14ac:dyDescent="0.2">
      <c r="A731" s="1"/>
      <c r="B731" s="1"/>
      <c r="C731" s="1"/>
      <c r="D731" s="1"/>
    </row>
    <row r="732" spans="1:4" x14ac:dyDescent="0.2">
      <c r="A732" s="1"/>
      <c r="B732" s="1"/>
      <c r="C732" s="1"/>
      <c r="D732" s="1"/>
    </row>
    <row r="733" spans="1:4" x14ac:dyDescent="0.2">
      <c r="A733" s="1"/>
      <c r="B733" s="1"/>
      <c r="C733" s="1"/>
      <c r="D733" s="1"/>
    </row>
    <row r="734" spans="1:4" x14ac:dyDescent="0.2">
      <c r="A734" s="1"/>
      <c r="B734" s="1"/>
      <c r="C734" s="1"/>
      <c r="D734" s="1"/>
    </row>
    <row r="735" spans="1:4" x14ac:dyDescent="0.2">
      <c r="A735" s="1"/>
      <c r="B735" s="1"/>
      <c r="C735" s="1"/>
      <c r="D735" s="1"/>
    </row>
    <row r="736" spans="1:4" x14ac:dyDescent="0.2">
      <c r="A736" s="1"/>
      <c r="B736" s="1"/>
      <c r="C736" s="1"/>
      <c r="D736" s="1"/>
    </row>
    <row r="737" spans="1:4" x14ac:dyDescent="0.2">
      <c r="A737" s="1"/>
      <c r="B737" s="1"/>
      <c r="C737" s="1"/>
      <c r="D737" s="1"/>
    </row>
    <row r="738" spans="1:4" x14ac:dyDescent="0.2">
      <c r="A738" s="1"/>
      <c r="B738" s="1"/>
      <c r="C738" s="1"/>
      <c r="D738" s="1"/>
    </row>
    <row r="739" spans="1:4" x14ac:dyDescent="0.2">
      <c r="A739" s="1"/>
      <c r="B739" s="1"/>
      <c r="C739" s="1"/>
      <c r="D739" s="1"/>
    </row>
    <row r="740" spans="1:4" x14ac:dyDescent="0.2">
      <c r="A740" s="1"/>
      <c r="B740" s="1"/>
      <c r="C740" s="1"/>
      <c r="D740" s="1"/>
    </row>
    <row r="741" spans="1:4" x14ac:dyDescent="0.2">
      <c r="A741" s="1"/>
      <c r="B741" s="1"/>
      <c r="C741" s="1"/>
      <c r="D741" s="1"/>
    </row>
    <row r="742" spans="1:4" x14ac:dyDescent="0.2">
      <c r="A742" s="1"/>
      <c r="B742" s="1"/>
      <c r="C742" s="1"/>
      <c r="D742" s="1"/>
    </row>
    <row r="743" spans="1:4" x14ac:dyDescent="0.2">
      <c r="A743" s="1"/>
      <c r="B743" s="1"/>
      <c r="C743" s="1"/>
      <c r="D743" s="1"/>
    </row>
    <row r="744" spans="1:4" x14ac:dyDescent="0.2">
      <c r="A744" s="1"/>
      <c r="B744" s="1"/>
      <c r="C744" s="1"/>
      <c r="D744" s="1"/>
    </row>
    <row r="745" spans="1:4" x14ac:dyDescent="0.2">
      <c r="A745" s="1"/>
      <c r="B745" s="1"/>
      <c r="C745" s="1"/>
      <c r="D745" s="1"/>
    </row>
    <row r="746" spans="1:4" x14ac:dyDescent="0.2">
      <c r="A746" s="1"/>
      <c r="B746" s="1"/>
      <c r="C746" s="1"/>
      <c r="D746" s="1"/>
    </row>
    <row r="747" spans="1:4" x14ac:dyDescent="0.2">
      <c r="A747" s="1"/>
      <c r="B747" s="1"/>
      <c r="C747" s="1"/>
      <c r="D747" s="1"/>
    </row>
    <row r="748" spans="1:4" x14ac:dyDescent="0.2">
      <c r="A748" s="1"/>
      <c r="B748" s="1"/>
      <c r="C748" s="1"/>
      <c r="D748" s="1"/>
    </row>
    <row r="749" spans="1:4" x14ac:dyDescent="0.2">
      <c r="A749" s="1"/>
      <c r="B749" s="1"/>
      <c r="C749" s="1"/>
      <c r="D749" s="1"/>
    </row>
    <row r="750" spans="1:4" x14ac:dyDescent="0.2">
      <c r="A750" s="1"/>
      <c r="B750" s="1"/>
      <c r="C750" s="1"/>
      <c r="D750" s="1"/>
    </row>
    <row r="751" spans="1:4" x14ac:dyDescent="0.2">
      <c r="A751" s="1"/>
      <c r="B751" s="1"/>
      <c r="C751" s="1"/>
      <c r="D751" s="1"/>
    </row>
    <row r="752" spans="1:4" x14ac:dyDescent="0.2">
      <c r="A752" s="1"/>
      <c r="B752" s="1"/>
      <c r="C752" s="1"/>
      <c r="D752" s="1"/>
    </row>
    <row r="753" spans="1:4" x14ac:dyDescent="0.2">
      <c r="A753" s="1"/>
      <c r="B753" s="1"/>
      <c r="C753" s="1"/>
      <c r="D753" s="1"/>
    </row>
    <row r="754" spans="1:4" x14ac:dyDescent="0.2">
      <c r="A754" s="1"/>
      <c r="B754" s="1"/>
      <c r="C754" s="1"/>
      <c r="D754" s="1"/>
    </row>
    <row r="755" spans="1:4" x14ac:dyDescent="0.2">
      <c r="A755" s="1"/>
      <c r="B755" s="1"/>
      <c r="C755" s="1"/>
      <c r="D755" s="1"/>
    </row>
    <row r="756" spans="1:4" x14ac:dyDescent="0.2">
      <c r="A756" s="1"/>
      <c r="B756" s="1"/>
      <c r="C756" s="1"/>
      <c r="D756" s="1"/>
    </row>
    <row r="757" spans="1:4" x14ac:dyDescent="0.2">
      <c r="A757" s="1"/>
      <c r="B757" s="1"/>
      <c r="C757" s="1"/>
      <c r="D757" s="1"/>
    </row>
    <row r="758" spans="1:4" x14ac:dyDescent="0.2">
      <c r="A758" s="1"/>
      <c r="B758" s="1"/>
      <c r="C758" s="1"/>
      <c r="D758" s="1"/>
    </row>
    <row r="759" spans="1:4" x14ac:dyDescent="0.2">
      <c r="A759" s="1"/>
      <c r="B759" s="1"/>
      <c r="C759" s="1"/>
      <c r="D759" s="1"/>
    </row>
    <row r="760" spans="1:4" x14ac:dyDescent="0.2">
      <c r="A760" s="1"/>
      <c r="B760" s="1"/>
      <c r="C760" s="1"/>
      <c r="D760" s="1"/>
    </row>
    <row r="761" spans="1:4" x14ac:dyDescent="0.2">
      <c r="A761" s="1"/>
      <c r="B761" s="1"/>
      <c r="C761" s="1"/>
      <c r="D761" s="1"/>
    </row>
    <row r="762" spans="1:4" x14ac:dyDescent="0.2">
      <c r="A762" s="1"/>
      <c r="B762" s="1"/>
      <c r="C762" s="1"/>
      <c r="D762" s="1"/>
    </row>
    <row r="763" spans="1:4" x14ac:dyDescent="0.2">
      <c r="A763" s="1"/>
      <c r="B763" s="1"/>
      <c r="C763" s="1"/>
      <c r="D763" s="1"/>
    </row>
    <row r="764" spans="1:4" x14ac:dyDescent="0.2">
      <c r="A764" s="1"/>
      <c r="B764" s="1"/>
      <c r="C764" s="1"/>
      <c r="D764" s="1"/>
    </row>
    <row r="765" spans="1:4" x14ac:dyDescent="0.2">
      <c r="A765" s="1"/>
      <c r="B765" s="1"/>
      <c r="C765" s="1"/>
      <c r="D765" s="1"/>
    </row>
    <row r="766" spans="1:4" x14ac:dyDescent="0.2">
      <c r="A766" s="1"/>
      <c r="B766" s="1"/>
      <c r="C766" s="1"/>
      <c r="D766" s="1"/>
    </row>
    <row r="767" spans="1:4" x14ac:dyDescent="0.2">
      <c r="A767" s="1"/>
      <c r="B767" s="1"/>
      <c r="C767" s="1"/>
      <c r="D767" s="1"/>
    </row>
    <row r="768" spans="1:4" x14ac:dyDescent="0.2">
      <c r="A768" s="1"/>
      <c r="B768" s="1"/>
      <c r="C768" s="1"/>
      <c r="D768" s="1"/>
    </row>
    <row r="769" spans="1:4" x14ac:dyDescent="0.2">
      <c r="A769" s="1"/>
      <c r="B769" s="1"/>
      <c r="C769" s="1"/>
      <c r="D769" s="1"/>
    </row>
    <row r="770" spans="1:4" x14ac:dyDescent="0.2">
      <c r="A770" s="1"/>
      <c r="B770" s="1"/>
      <c r="C770" s="1"/>
      <c r="D770" s="1"/>
    </row>
    <row r="771" spans="1:4" x14ac:dyDescent="0.2">
      <c r="A771" s="1"/>
      <c r="B771" s="1"/>
      <c r="C771" s="1"/>
      <c r="D771" s="1"/>
    </row>
    <row r="772" spans="1:4" x14ac:dyDescent="0.2">
      <c r="A772" s="1"/>
      <c r="B772" s="1"/>
      <c r="C772" s="1"/>
      <c r="D772" s="1"/>
    </row>
    <row r="773" spans="1:4" x14ac:dyDescent="0.2">
      <c r="A773" s="1"/>
      <c r="B773" s="1"/>
      <c r="C773" s="1"/>
      <c r="D773" s="1"/>
    </row>
    <row r="774" spans="1:4" x14ac:dyDescent="0.2">
      <c r="A774" s="1"/>
      <c r="B774" s="1"/>
      <c r="C774" s="1"/>
      <c r="D774" s="1"/>
    </row>
    <row r="775" spans="1:4" x14ac:dyDescent="0.2">
      <c r="A775" s="1"/>
      <c r="B775" s="1"/>
      <c r="C775" s="1"/>
      <c r="D775" s="1"/>
    </row>
    <row r="776" spans="1:4" x14ac:dyDescent="0.2">
      <c r="A776" s="1"/>
      <c r="B776" s="1"/>
      <c r="C776" s="1"/>
      <c r="D776" s="1"/>
    </row>
    <row r="777" spans="1:4" x14ac:dyDescent="0.2">
      <c r="A777" s="1"/>
      <c r="B777" s="1"/>
      <c r="C777" s="1"/>
      <c r="D777" s="1"/>
    </row>
    <row r="778" spans="1:4" x14ac:dyDescent="0.2">
      <c r="A778" s="1"/>
      <c r="B778" s="1"/>
      <c r="C778" s="1"/>
      <c r="D778" s="1"/>
    </row>
    <row r="779" spans="1:4" x14ac:dyDescent="0.2">
      <c r="A779" s="1"/>
      <c r="B779" s="1"/>
      <c r="C779" s="1"/>
      <c r="D779" s="1"/>
    </row>
    <row r="780" spans="1:4" x14ac:dyDescent="0.2">
      <c r="A780" s="1"/>
      <c r="B780" s="1"/>
      <c r="C780" s="1"/>
      <c r="D780" s="1"/>
    </row>
    <row r="781" spans="1:4" x14ac:dyDescent="0.2">
      <c r="A781" s="1"/>
      <c r="B781" s="1"/>
      <c r="C781" s="1"/>
      <c r="D781" s="1"/>
    </row>
    <row r="782" spans="1:4" x14ac:dyDescent="0.2">
      <c r="A782" s="1"/>
      <c r="B782" s="1"/>
      <c r="C782" s="1"/>
      <c r="D782" s="1"/>
    </row>
    <row r="783" spans="1:4" x14ac:dyDescent="0.2">
      <c r="A783" s="1"/>
      <c r="B783" s="1"/>
      <c r="C783" s="1"/>
      <c r="D783" s="1"/>
    </row>
    <row r="784" spans="1:4" x14ac:dyDescent="0.2">
      <c r="A784" s="1"/>
      <c r="B784" s="1"/>
      <c r="C784" s="1"/>
      <c r="D784" s="1"/>
    </row>
    <row r="785" spans="1:4" x14ac:dyDescent="0.2">
      <c r="A785" s="1"/>
      <c r="B785" s="1"/>
      <c r="C785" s="1"/>
      <c r="D785" s="1"/>
    </row>
    <row r="786" spans="1:4" x14ac:dyDescent="0.2">
      <c r="A786" s="1"/>
      <c r="B786" s="1"/>
      <c r="C786" s="1"/>
      <c r="D786" s="1"/>
    </row>
    <row r="787" spans="1:4" x14ac:dyDescent="0.2">
      <c r="A787" s="1"/>
      <c r="B787" s="1"/>
      <c r="C787" s="1"/>
      <c r="D787" s="1"/>
    </row>
    <row r="788" spans="1:4" x14ac:dyDescent="0.2">
      <c r="A788" s="1"/>
      <c r="B788" s="1"/>
      <c r="C788" s="1"/>
      <c r="D788" s="1"/>
    </row>
    <row r="789" spans="1:4" x14ac:dyDescent="0.2">
      <c r="A789" s="1"/>
      <c r="B789" s="1"/>
      <c r="C789" s="1"/>
      <c r="D789" s="1"/>
    </row>
    <row r="790" spans="1:4" x14ac:dyDescent="0.2">
      <c r="A790" s="1"/>
      <c r="B790" s="1"/>
      <c r="C790" s="1"/>
      <c r="D790" s="1"/>
    </row>
    <row r="791" spans="1:4" x14ac:dyDescent="0.2">
      <c r="A791" s="1"/>
      <c r="B791" s="1"/>
      <c r="C791" s="1"/>
      <c r="D791" s="1"/>
    </row>
    <row r="792" spans="1:4" x14ac:dyDescent="0.2">
      <c r="A792" s="1"/>
      <c r="B792" s="1"/>
      <c r="C792" s="1"/>
      <c r="D792" s="1"/>
    </row>
    <row r="793" spans="1:4" x14ac:dyDescent="0.2">
      <c r="A793" s="1"/>
      <c r="B793" s="1"/>
      <c r="C793" s="1"/>
      <c r="D793" s="1"/>
    </row>
    <row r="794" spans="1:4" x14ac:dyDescent="0.2">
      <c r="A794" s="1"/>
      <c r="B794" s="1"/>
      <c r="C794" s="1"/>
      <c r="D794" s="1"/>
    </row>
    <row r="795" spans="1:4" x14ac:dyDescent="0.2">
      <c r="A795" s="1"/>
      <c r="B795" s="1"/>
      <c r="C795" s="1"/>
      <c r="D795" s="1"/>
    </row>
    <row r="796" spans="1:4" x14ac:dyDescent="0.2">
      <c r="A796" s="1"/>
      <c r="B796" s="1"/>
      <c r="C796" s="1"/>
      <c r="D796" s="1"/>
    </row>
    <row r="797" spans="1:4" x14ac:dyDescent="0.2">
      <c r="A797" s="1"/>
      <c r="B797" s="1"/>
      <c r="C797" s="1"/>
      <c r="D797" s="1"/>
    </row>
    <row r="798" spans="1:4" x14ac:dyDescent="0.2">
      <c r="A798" s="1"/>
      <c r="B798" s="1"/>
      <c r="C798" s="1"/>
      <c r="D798" s="1"/>
    </row>
    <row r="799" spans="1:4" x14ac:dyDescent="0.2">
      <c r="A799" s="1"/>
      <c r="B799" s="1"/>
      <c r="C799" s="1"/>
      <c r="D799" s="1"/>
    </row>
    <row r="800" spans="1:4" x14ac:dyDescent="0.2">
      <c r="A800" s="1"/>
      <c r="B800" s="1"/>
      <c r="C800" s="1"/>
      <c r="D800" s="1"/>
    </row>
    <row r="801" spans="1:4" x14ac:dyDescent="0.2">
      <c r="A801" s="1"/>
      <c r="B801" s="1"/>
      <c r="C801" s="1"/>
      <c r="D801" s="1"/>
    </row>
    <row r="802" spans="1:4" x14ac:dyDescent="0.2">
      <c r="A802" s="1"/>
      <c r="B802" s="1"/>
      <c r="C802" s="1"/>
      <c r="D802" s="1"/>
    </row>
    <row r="803" spans="1:4" x14ac:dyDescent="0.2">
      <c r="A803" s="1"/>
      <c r="B803" s="1"/>
      <c r="C803" s="1"/>
      <c r="D803" s="1"/>
    </row>
    <row r="804" spans="1:4" x14ac:dyDescent="0.2">
      <c r="A804" s="1"/>
      <c r="B804" s="1"/>
      <c r="C804" s="1"/>
      <c r="D804" s="1"/>
    </row>
    <row r="805" spans="1:4" x14ac:dyDescent="0.2">
      <c r="A805" s="1"/>
      <c r="B805" s="1"/>
      <c r="C805" s="1"/>
      <c r="D805" s="1"/>
    </row>
    <row r="806" spans="1:4" x14ac:dyDescent="0.2">
      <c r="A806" s="1"/>
      <c r="B806" s="1"/>
      <c r="C806" s="1"/>
      <c r="D806" s="1"/>
    </row>
    <row r="807" spans="1:4" x14ac:dyDescent="0.2">
      <c r="A807" s="1"/>
      <c r="B807" s="1"/>
      <c r="C807" s="1"/>
      <c r="D807" s="1"/>
    </row>
    <row r="808" spans="1:4" x14ac:dyDescent="0.2">
      <c r="A808" s="1"/>
      <c r="B808" s="1"/>
      <c r="C808" s="1"/>
      <c r="D808" s="1"/>
    </row>
    <row r="809" spans="1:4" x14ac:dyDescent="0.2">
      <c r="A809" s="1"/>
      <c r="B809" s="1"/>
      <c r="C809" s="1"/>
      <c r="D809" s="1"/>
    </row>
    <row r="810" spans="1:4" x14ac:dyDescent="0.2">
      <c r="A810" s="1"/>
      <c r="B810" s="1"/>
      <c r="C810" s="1"/>
      <c r="D810" s="1"/>
    </row>
    <row r="811" spans="1:4" x14ac:dyDescent="0.2">
      <c r="A811" s="1"/>
      <c r="B811" s="1"/>
      <c r="C811" s="1"/>
      <c r="D811" s="1"/>
    </row>
    <row r="812" spans="1:4" x14ac:dyDescent="0.2">
      <c r="A812" s="1"/>
      <c r="B812" s="1"/>
      <c r="C812" s="1"/>
      <c r="D812" s="1"/>
    </row>
    <row r="813" spans="1:4" x14ac:dyDescent="0.2">
      <c r="A813" s="1"/>
      <c r="B813" s="1"/>
      <c r="C813" s="1"/>
      <c r="D813" s="1"/>
    </row>
    <row r="814" spans="1:4" x14ac:dyDescent="0.2">
      <c r="A814" s="1"/>
      <c r="B814" s="1"/>
      <c r="C814" s="1"/>
      <c r="D814" s="1"/>
    </row>
    <row r="815" spans="1:4" x14ac:dyDescent="0.2">
      <c r="A815" s="1"/>
      <c r="B815" s="1"/>
      <c r="C815" s="1"/>
      <c r="D815" s="1"/>
    </row>
    <row r="816" spans="1:4" x14ac:dyDescent="0.2">
      <c r="A816" s="1"/>
      <c r="B816" s="1"/>
      <c r="C816" s="1"/>
      <c r="D816" s="1"/>
    </row>
    <row r="817" spans="1:4" x14ac:dyDescent="0.2">
      <c r="A817" s="1"/>
      <c r="B817" s="1"/>
      <c r="C817" s="1"/>
      <c r="D817" s="1"/>
    </row>
    <row r="818" spans="1:4" x14ac:dyDescent="0.2">
      <c r="A818" s="1"/>
      <c r="B818" s="1"/>
      <c r="C818" s="1"/>
      <c r="D818" s="1"/>
    </row>
    <row r="819" spans="1:4" x14ac:dyDescent="0.2">
      <c r="A819" s="1"/>
      <c r="B819" s="1"/>
      <c r="C819" s="1"/>
      <c r="D819" s="1"/>
    </row>
    <row r="820" spans="1:4" x14ac:dyDescent="0.2">
      <c r="A820" s="1"/>
      <c r="B820" s="1"/>
      <c r="C820" s="1"/>
      <c r="D820" s="1"/>
    </row>
    <row r="821" spans="1:4" x14ac:dyDescent="0.2">
      <c r="A821" s="1"/>
      <c r="B821" s="1"/>
      <c r="C821" s="1"/>
      <c r="D821" s="1"/>
    </row>
    <row r="822" spans="1:4" x14ac:dyDescent="0.2">
      <c r="A822" s="1"/>
      <c r="B822" s="1"/>
      <c r="C822" s="1"/>
      <c r="D822" s="1"/>
    </row>
    <row r="823" spans="1:4" x14ac:dyDescent="0.2">
      <c r="A823" s="1"/>
      <c r="B823" s="1"/>
      <c r="C823" s="1"/>
      <c r="D823" s="1"/>
    </row>
    <row r="824" spans="1:4" x14ac:dyDescent="0.2">
      <c r="A824" s="1"/>
      <c r="B824" s="1"/>
      <c r="C824" s="1"/>
      <c r="D824" s="1"/>
    </row>
    <row r="825" spans="1:4" x14ac:dyDescent="0.2">
      <c r="A825" s="1"/>
      <c r="B825" s="1"/>
      <c r="C825" s="1"/>
      <c r="D825" s="1"/>
    </row>
    <row r="826" spans="1:4" x14ac:dyDescent="0.2">
      <c r="A826" s="1"/>
      <c r="B826" s="1"/>
      <c r="C826" s="1"/>
      <c r="D826" s="1"/>
    </row>
    <row r="827" spans="1:4" x14ac:dyDescent="0.2">
      <c r="A827" s="1"/>
      <c r="B827" s="1"/>
      <c r="C827" s="1"/>
      <c r="D827" s="1"/>
    </row>
    <row r="828" spans="1:4" x14ac:dyDescent="0.2">
      <c r="A828" s="1"/>
      <c r="B828" s="1"/>
      <c r="C828" s="1"/>
      <c r="D828" s="1"/>
    </row>
    <row r="829" spans="1:4" x14ac:dyDescent="0.2">
      <c r="A829" s="1"/>
      <c r="B829" s="1"/>
      <c r="C829" s="1"/>
      <c r="D829" s="1"/>
    </row>
    <row r="830" spans="1:4" x14ac:dyDescent="0.2">
      <c r="A830" s="1"/>
      <c r="B830" s="1"/>
      <c r="C830" s="1"/>
      <c r="D830" s="1"/>
    </row>
    <row r="831" spans="1:4" x14ac:dyDescent="0.2">
      <c r="A831" s="1"/>
      <c r="B831" s="1"/>
      <c r="C831" s="1"/>
      <c r="D831" s="1"/>
    </row>
    <row r="832" spans="1:4" x14ac:dyDescent="0.2">
      <c r="A832" s="1"/>
      <c r="B832" s="1"/>
      <c r="C832" s="1"/>
      <c r="D832" s="1"/>
    </row>
    <row r="833" spans="1:4" x14ac:dyDescent="0.2">
      <c r="A833" s="1"/>
      <c r="B833" s="1"/>
      <c r="C833" s="1"/>
      <c r="D833" s="1"/>
    </row>
    <row r="834" spans="1:4" x14ac:dyDescent="0.2">
      <c r="A834" s="1"/>
      <c r="B834" s="1"/>
      <c r="C834" s="1"/>
      <c r="D834" s="1"/>
    </row>
    <row r="835" spans="1:4" x14ac:dyDescent="0.2">
      <c r="A835" s="1"/>
      <c r="B835" s="1"/>
      <c r="C835" s="1"/>
      <c r="D835" s="1"/>
    </row>
    <row r="836" spans="1:4" x14ac:dyDescent="0.2">
      <c r="A836" s="1"/>
      <c r="B836" s="1"/>
      <c r="C836" s="1"/>
      <c r="D836" s="1"/>
    </row>
    <row r="837" spans="1:4" x14ac:dyDescent="0.2">
      <c r="A837" s="1"/>
      <c r="B837" s="1"/>
      <c r="C837" s="1"/>
      <c r="D837" s="1"/>
    </row>
    <row r="838" spans="1:4" x14ac:dyDescent="0.2">
      <c r="A838" s="1"/>
      <c r="B838" s="1"/>
      <c r="C838" s="1"/>
      <c r="D838" s="1"/>
    </row>
    <row r="839" spans="1:4" x14ac:dyDescent="0.2">
      <c r="A839" s="1"/>
      <c r="B839" s="1"/>
      <c r="C839" s="1"/>
      <c r="D839" s="1"/>
    </row>
    <row r="840" spans="1:4" x14ac:dyDescent="0.2">
      <c r="A840" s="1"/>
      <c r="B840" s="1"/>
      <c r="C840" s="1"/>
      <c r="D840" s="1"/>
    </row>
    <row r="841" spans="1:4" x14ac:dyDescent="0.2">
      <c r="A841" s="1"/>
      <c r="B841" s="1"/>
      <c r="C841" s="1"/>
      <c r="D841" s="1"/>
    </row>
    <row r="842" spans="1:4" x14ac:dyDescent="0.2">
      <c r="A842" s="1"/>
      <c r="B842" s="1"/>
      <c r="C842" s="1"/>
      <c r="D842" s="1"/>
    </row>
    <row r="843" spans="1:4" x14ac:dyDescent="0.2">
      <c r="A843" s="1"/>
      <c r="B843" s="1"/>
      <c r="C843" s="1"/>
      <c r="D843" s="1"/>
    </row>
    <row r="844" spans="1:4" x14ac:dyDescent="0.2">
      <c r="A844" s="1"/>
      <c r="B844" s="1"/>
      <c r="C844" s="1"/>
      <c r="D844" s="1"/>
    </row>
    <row r="845" spans="1:4" x14ac:dyDescent="0.2">
      <c r="A845" s="1"/>
      <c r="B845" s="1"/>
      <c r="C845" s="1"/>
      <c r="D845" s="1"/>
    </row>
    <row r="846" spans="1:4" x14ac:dyDescent="0.2">
      <c r="A846" s="1"/>
      <c r="B846" s="1"/>
      <c r="C846" s="1"/>
      <c r="D846" s="1"/>
    </row>
    <row r="847" spans="1:4" x14ac:dyDescent="0.2">
      <c r="A847" s="1"/>
      <c r="B847" s="1"/>
      <c r="C847" s="1"/>
      <c r="D847" s="1"/>
    </row>
    <row r="848" spans="1:4" x14ac:dyDescent="0.2">
      <c r="A848" s="1"/>
      <c r="B848" s="1"/>
      <c r="C848" s="1"/>
      <c r="D848" s="1"/>
    </row>
    <row r="849" spans="1:4" x14ac:dyDescent="0.2">
      <c r="A849" s="1"/>
      <c r="B849" s="1"/>
      <c r="C849" s="1"/>
      <c r="D849" s="1"/>
    </row>
    <row r="850" spans="1:4" x14ac:dyDescent="0.2">
      <c r="A850" s="1"/>
      <c r="B850" s="1"/>
      <c r="C850" s="1"/>
      <c r="D850" s="1"/>
    </row>
    <row r="851" spans="1:4" x14ac:dyDescent="0.2">
      <c r="A851" s="1"/>
      <c r="B851" s="1"/>
      <c r="C851" s="1"/>
      <c r="D851" s="1"/>
    </row>
    <row r="852" spans="1:4" x14ac:dyDescent="0.2">
      <c r="A852" s="1"/>
      <c r="B852" s="1"/>
      <c r="C852" s="1"/>
      <c r="D852" s="1"/>
    </row>
    <row r="853" spans="1:4" x14ac:dyDescent="0.2">
      <c r="A853" s="1"/>
      <c r="B853" s="1"/>
      <c r="C853" s="1"/>
      <c r="D853" s="1"/>
    </row>
    <row r="854" spans="1:4" x14ac:dyDescent="0.2">
      <c r="A854" s="1"/>
      <c r="B854" s="1"/>
      <c r="C854" s="1"/>
      <c r="D854" s="1"/>
    </row>
    <row r="855" spans="1:4" x14ac:dyDescent="0.2">
      <c r="A855" s="1"/>
      <c r="B855" s="1"/>
      <c r="C855" s="1"/>
      <c r="D855" s="1"/>
    </row>
    <row r="856" spans="1:4" x14ac:dyDescent="0.2">
      <c r="A856" s="1"/>
      <c r="B856" s="1"/>
      <c r="C856" s="1"/>
      <c r="D856" s="1"/>
    </row>
    <row r="857" spans="1:4" x14ac:dyDescent="0.2">
      <c r="A857" s="1"/>
      <c r="B857" s="1"/>
      <c r="C857" s="1"/>
      <c r="D857" s="1"/>
    </row>
    <row r="858" spans="1:4" x14ac:dyDescent="0.2">
      <c r="A858" s="1"/>
      <c r="B858" s="1"/>
      <c r="C858" s="1"/>
      <c r="D858" s="1"/>
    </row>
    <row r="859" spans="1:4" x14ac:dyDescent="0.2">
      <c r="A859" s="1"/>
      <c r="B859" s="1"/>
      <c r="C859" s="1"/>
      <c r="D859" s="1"/>
    </row>
    <row r="860" spans="1:4" x14ac:dyDescent="0.2">
      <c r="A860" s="1"/>
      <c r="B860" s="1"/>
      <c r="C860" s="1"/>
      <c r="D860" s="1"/>
    </row>
    <row r="861" spans="1:4" x14ac:dyDescent="0.2">
      <c r="A861" s="1"/>
      <c r="B861" s="1"/>
      <c r="C861" s="1"/>
      <c r="D861" s="1"/>
    </row>
    <row r="862" spans="1:4" x14ac:dyDescent="0.2">
      <c r="A862" s="1"/>
      <c r="B862" s="1"/>
      <c r="C862" s="1"/>
      <c r="D862" s="1"/>
    </row>
    <row r="863" spans="1:4" x14ac:dyDescent="0.2">
      <c r="A863" s="1"/>
      <c r="B863" s="1"/>
      <c r="C863" s="1"/>
      <c r="D863" s="1"/>
    </row>
    <row r="864" spans="1:4" x14ac:dyDescent="0.2">
      <c r="A864" s="1"/>
      <c r="B864" s="1"/>
      <c r="C864" s="1"/>
      <c r="D864" s="1"/>
    </row>
    <row r="865" spans="1:4" x14ac:dyDescent="0.2">
      <c r="A865" s="1"/>
      <c r="B865" s="1"/>
      <c r="C865" s="1"/>
      <c r="D865" s="1"/>
    </row>
    <row r="866" spans="1:4" x14ac:dyDescent="0.2">
      <c r="A866" s="1"/>
      <c r="B866" s="1"/>
      <c r="C866" s="1"/>
      <c r="D866" s="1"/>
    </row>
    <row r="867" spans="1:4" x14ac:dyDescent="0.2">
      <c r="A867" s="1"/>
      <c r="B867" s="1"/>
      <c r="C867" s="1"/>
      <c r="D867" s="1"/>
    </row>
    <row r="868" spans="1:4" x14ac:dyDescent="0.2">
      <c r="A868" s="1"/>
      <c r="B868" s="1"/>
      <c r="C868" s="1"/>
      <c r="D868" s="1"/>
    </row>
    <row r="869" spans="1:4" x14ac:dyDescent="0.2">
      <c r="A869" s="1"/>
      <c r="B869" s="1"/>
      <c r="C869" s="1"/>
      <c r="D869" s="1"/>
    </row>
    <row r="870" spans="1:4" x14ac:dyDescent="0.2">
      <c r="A870" s="1"/>
      <c r="B870" s="1"/>
      <c r="C870" s="1"/>
      <c r="D870" s="1"/>
    </row>
    <row r="871" spans="1:4" x14ac:dyDescent="0.2">
      <c r="A871" s="1"/>
      <c r="B871" s="1"/>
      <c r="C871" s="1"/>
      <c r="D871" s="1"/>
    </row>
    <row r="872" spans="1:4" x14ac:dyDescent="0.2">
      <c r="A872" s="1"/>
      <c r="B872" s="1"/>
      <c r="C872" s="1"/>
      <c r="D872" s="1"/>
    </row>
    <row r="873" spans="1:4" x14ac:dyDescent="0.2">
      <c r="A873" s="1"/>
      <c r="B873" s="1"/>
      <c r="C873" s="1"/>
      <c r="D873" s="1"/>
    </row>
    <row r="874" spans="1:4" x14ac:dyDescent="0.2">
      <c r="A874" s="1"/>
      <c r="B874" s="1"/>
      <c r="C874" s="1"/>
      <c r="D874" s="1"/>
    </row>
    <row r="875" spans="1:4" x14ac:dyDescent="0.2">
      <c r="A875" s="1"/>
      <c r="B875" s="1"/>
      <c r="C875" s="1"/>
      <c r="D875" s="1"/>
    </row>
    <row r="876" spans="1:4" x14ac:dyDescent="0.2">
      <c r="A876" s="1"/>
      <c r="B876" s="1"/>
      <c r="C876" s="1"/>
      <c r="D876" s="1"/>
    </row>
    <row r="877" spans="1:4" x14ac:dyDescent="0.2">
      <c r="A877" s="1"/>
      <c r="B877" s="1"/>
      <c r="C877" s="1"/>
      <c r="D877" s="1"/>
    </row>
    <row r="878" spans="1:4" x14ac:dyDescent="0.2">
      <c r="A878" s="1"/>
      <c r="B878" s="1"/>
      <c r="C878" s="1"/>
      <c r="D878" s="1"/>
    </row>
    <row r="879" spans="1:4" x14ac:dyDescent="0.2">
      <c r="A879" s="1"/>
      <c r="B879" s="1"/>
      <c r="C879" s="1"/>
      <c r="D879" s="1"/>
    </row>
    <row r="880" spans="1:4" x14ac:dyDescent="0.2">
      <c r="A880" s="1"/>
      <c r="B880" s="1"/>
      <c r="C880" s="1"/>
      <c r="D880" s="1"/>
    </row>
    <row r="881" spans="1:4" x14ac:dyDescent="0.2">
      <c r="A881" s="1"/>
      <c r="B881" s="1"/>
      <c r="C881" s="1"/>
      <c r="D881" s="1"/>
    </row>
    <row r="882" spans="1:4" x14ac:dyDescent="0.2">
      <c r="A882" s="1"/>
      <c r="B882" s="1"/>
      <c r="C882" s="1"/>
      <c r="D882" s="1"/>
    </row>
    <row r="883" spans="1:4" x14ac:dyDescent="0.2">
      <c r="A883" s="1"/>
      <c r="B883" s="1"/>
      <c r="C883" s="1"/>
      <c r="D883" s="1"/>
    </row>
    <row r="884" spans="1:4" x14ac:dyDescent="0.2">
      <c r="A884" s="1"/>
      <c r="B884" s="1"/>
      <c r="C884" s="1"/>
      <c r="D884" s="1"/>
    </row>
    <row r="885" spans="1:4" x14ac:dyDescent="0.2">
      <c r="A885" s="1"/>
      <c r="B885" s="1"/>
      <c r="C885" s="1"/>
      <c r="D885" s="1"/>
    </row>
    <row r="886" spans="1:4" x14ac:dyDescent="0.2">
      <c r="A886" s="1"/>
      <c r="B886" s="1"/>
      <c r="C886" s="1"/>
      <c r="D886" s="1"/>
    </row>
    <row r="887" spans="1:4" x14ac:dyDescent="0.2">
      <c r="A887" s="1"/>
      <c r="B887" s="1"/>
      <c r="C887" s="1"/>
      <c r="D887" s="1"/>
    </row>
    <row r="888" spans="1:4" x14ac:dyDescent="0.2">
      <c r="A888" s="1"/>
      <c r="B888" s="1"/>
      <c r="C888" s="1"/>
      <c r="D888" s="1"/>
    </row>
    <row r="889" spans="1:4" x14ac:dyDescent="0.2">
      <c r="A889" s="1"/>
      <c r="B889" s="1"/>
      <c r="C889" s="1"/>
      <c r="D889" s="1"/>
    </row>
    <row r="890" spans="1:4" x14ac:dyDescent="0.2">
      <c r="A890" s="1"/>
      <c r="B890" s="1"/>
      <c r="C890" s="1"/>
      <c r="D890" s="1"/>
    </row>
    <row r="891" spans="1:4" x14ac:dyDescent="0.2">
      <c r="A891" s="1"/>
      <c r="B891" s="1"/>
      <c r="C891" s="1"/>
      <c r="D891" s="1"/>
    </row>
    <row r="892" spans="1:4" x14ac:dyDescent="0.2">
      <c r="A892" s="1"/>
      <c r="B892" s="1"/>
      <c r="C892" s="1"/>
      <c r="D892" s="1"/>
    </row>
    <row r="893" spans="1:4" x14ac:dyDescent="0.2">
      <c r="A893" s="1"/>
      <c r="B893" s="1"/>
      <c r="C893" s="1"/>
      <c r="D893" s="1"/>
    </row>
    <row r="894" spans="1:4" x14ac:dyDescent="0.2">
      <c r="A894" s="1"/>
      <c r="B894" s="1"/>
      <c r="C894" s="1"/>
      <c r="D894" s="1"/>
    </row>
    <row r="895" spans="1:4" x14ac:dyDescent="0.2">
      <c r="A895" s="1"/>
      <c r="B895" s="1"/>
      <c r="C895" s="1"/>
      <c r="D895" s="1"/>
    </row>
    <row r="896" spans="1:4" x14ac:dyDescent="0.2">
      <c r="A896" s="1"/>
      <c r="B896" s="1"/>
      <c r="C896" s="1"/>
      <c r="D896" s="1"/>
    </row>
    <row r="897" spans="1:4" x14ac:dyDescent="0.2">
      <c r="A897" s="1"/>
      <c r="B897" s="1"/>
      <c r="C897" s="1"/>
      <c r="D897" s="1"/>
    </row>
    <row r="898" spans="1:4" x14ac:dyDescent="0.2">
      <c r="A898" s="1"/>
      <c r="B898" s="1"/>
      <c r="C898" s="1"/>
      <c r="D898" s="1"/>
    </row>
    <row r="899" spans="1:4" x14ac:dyDescent="0.2">
      <c r="A899" s="1"/>
      <c r="B899" s="1"/>
      <c r="C899" s="1"/>
      <c r="D899" s="1"/>
    </row>
    <row r="900" spans="1:4" x14ac:dyDescent="0.2">
      <c r="A900" s="1"/>
      <c r="B900" s="1"/>
      <c r="C900" s="1"/>
      <c r="D900" s="1"/>
    </row>
    <row r="901" spans="1:4" x14ac:dyDescent="0.2">
      <c r="A901" s="1"/>
      <c r="B901" s="1"/>
      <c r="C901" s="1"/>
      <c r="D901" s="1"/>
    </row>
    <row r="902" spans="1:4" x14ac:dyDescent="0.2">
      <c r="A902" s="1"/>
      <c r="B902" s="1"/>
      <c r="C902" s="1"/>
      <c r="D902" s="1"/>
    </row>
    <row r="903" spans="1:4" x14ac:dyDescent="0.2">
      <c r="A903" s="1"/>
      <c r="B903" s="1"/>
      <c r="C903" s="1"/>
      <c r="D903" s="1"/>
    </row>
    <row r="904" spans="1:4" x14ac:dyDescent="0.2">
      <c r="A904" s="1"/>
      <c r="B904" s="1"/>
      <c r="C904" s="1"/>
      <c r="D904" s="1"/>
    </row>
    <row r="905" spans="1:4" x14ac:dyDescent="0.2">
      <c r="A905" s="1"/>
      <c r="B905" s="1"/>
      <c r="C905" s="1"/>
      <c r="D905" s="1"/>
    </row>
    <row r="906" spans="1:4" x14ac:dyDescent="0.2">
      <c r="A906" s="1"/>
      <c r="B906" s="1"/>
      <c r="C906" s="1"/>
      <c r="D906" s="1"/>
    </row>
    <row r="907" spans="1:4" x14ac:dyDescent="0.2">
      <c r="A907" s="1"/>
      <c r="B907" s="1"/>
      <c r="C907" s="1"/>
      <c r="D907" s="1"/>
    </row>
    <row r="908" spans="1:4" x14ac:dyDescent="0.2">
      <c r="A908" s="1"/>
      <c r="B908" s="1"/>
      <c r="C908" s="1"/>
      <c r="D908" s="1"/>
    </row>
    <row r="909" spans="1:4" x14ac:dyDescent="0.2">
      <c r="A909" s="1"/>
      <c r="B909" s="1"/>
      <c r="C909" s="1"/>
      <c r="D909" s="1"/>
    </row>
    <row r="910" spans="1:4" x14ac:dyDescent="0.2">
      <c r="A910" s="1"/>
      <c r="B910" s="1"/>
      <c r="C910" s="1"/>
      <c r="D910" s="1"/>
    </row>
    <row r="911" spans="1:4" x14ac:dyDescent="0.2">
      <c r="A911" s="1"/>
      <c r="B911" s="1"/>
      <c r="C911" s="1"/>
      <c r="D911" s="1"/>
    </row>
    <row r="912" spans="1:4" x14ac:dyDescent="0.2">
      <c r="A912" s="1"/>
      <c r="B912" s="1"/>
      <c r="C912" s="1"/>
      <c r="D912" s="1"/>
    </row>
    <row r="913" spans="1:4" x14ac:dyDescent="0.2">
      <c r="A913" s="1"/>
      <c r="B913" s="1"/>
      <c r="C913" s="1"/>
      <c r="D913" s="1"/>
    </row>
    <row r="914" spans="1:4" x14ac:dyDescent="0.2">
      <c r="A914" s="1"/>
      <c r="B914" s="1"/>
      <c r="C914" s="1"/>
      <c r="D914" s="1"/>
    </row>
    <row r="915" spans="1:4" x14ac:dyDescent="0.2">
      <c r="A915" s="1"/>
      <c r="B915" s="1"/>
      <c r="C915" s="1"/>
      <c r="D915" s="1"/>
    </row>
    <row r="916" spans="1:4" x14ac:dyDescent="0.2">
      <c r="A916" s="1"/>
      <c r="B916" s="1"/>
      <c r="C916" s="1"/>
      <c r="D916" s="1"/>
    </row>
    <row r="917" spans="1:4" x14ac:dyDescent="0.2">
      <c r="A917" s="1"/>
      <c r="B917" s="1"/>
      <c r="C917" s="1"/>
      <c r="D917" s="1"/>
    </row>
    <row r="918" spans="1:4" x14ac:dyDescent="0.2">
      <c r="A918" s="1"/>
      <c r="B918" s="1"/>
      <c r="C918" s="1"/>
      <c r="D918" s="1"/>
    </row>
    <row r="919" spans="1:4" x14ac:dyDescent="0.2">
      <c r="A919" s="1"/>
      <c r="B919" s="1"/>
      <c r="C919" s="1"/>
      <c r="D919" s="1"/>
    </row>
    <row r="920" spans="1:4" x14ac:dyDescent="0.2">
      <c r="A920" s="1"/>
      <c r="B920" s="1"/>
      <c r="C920" s="1"/>
      <c r="D920" s="1"/>
    </row>
    <row r="921" spans="1:4" x14ac:dyDescent="0.2">
      <c r="A921" s="1"/>
      <c r="B921" s="1"/>
      <c r="C921" s="1"/>
      <c r="D921" s="1"/>
    </row>
    <row r="922" spans="1:4" x14ac:dyDescent="0.2">
      <c r="A922" s="1"/>
      <c r="B922" s="1"/>
      <c r="C922" s="1"/>
      <c r="D922" s="1"/>
    </row>
    <row r="923" spans="1:4" x14ac:dyDescent="0.2">
      <c r="A923" s="1"/>
      <c r="B923" s="1"/>
      <c r="C923" s="1"/>
      <c r="D923" s="1"/>
    </row>
    <row r="924" spans="1:4" x14ac:dyDescent="0.2">
      <c r="A924" s="1"/>
      <c r="B924" s="1"/>
      <c r="C924" s="1"/>
      <c r="D924" s="1"/>
    </row>
    <row r="925" spans="1:4" x14ac:dyDescent="0.2">
      <c r="A925" s="1"/>
      <c r="B925" s="1"/>
      <c r="C925" s="1"/>
      <c r="D925" s="1"/>
    </row>
    <row r="926" spans="1:4" x14ac:dyDescent="0.2">
      <c r="A926" s="1"/>
      <c r="B926" s="1"/>
      <c r="C926" s="1"/>
      <c r="D926" s="1"/>
    </row>
    <row r="927" spans="1:4" x14ac:dyDescent="0.2">
      <c r="A927" s="1"/>
      <c r="B927" s="1"/>
      <c r="C927" s="1"/>
      <c r="D927" s="1"/>
    </row>
    <row r="928" spans="1:4" x14ac:dyDescent="0.2">
      <c r="A928" s="1"/>
      <c r="B928" s="1"/>
      <c r="C928" s="1"/>
      <c r="D928" s="1"/>
    </row>
    <row r="929" spans="1:4" x14ac:dyDescent="0.2">
      <c r="A929" s="1"/>
      <c r="B929" s="1"/>
      <c r="C929" s="1"/>
      <c r="D929" s="1"/>
    </row>
    <row r="930" spans="1:4" x14ac:dyDescent="0.2">
      <c r="A930" s="1"/>
      <c r="B930" s="1"/>
      <c r="C930" s="1"/>
      <c r="D930" s="1"/>
    </row>
    <row r="931" spans="1:4" x14ac:dyDescent="0.2">
      <c r="A931" s="1"/>
      <c r="B931" s="1"/>
      <c r="C931" s="1"/>
      <c r="D931" s="1"/>
    </row>
    <row r="932" spans="1:4" x14ac:dyDescent="0.2">
      <c r="A932" s="1"/>
      <c r="B932" s="1"/>
      <c r="C932" s="1"/>
      <c r="D932" s="1"/>
    </row>
    <row r="933" spans="1:4" x14ac:dyDescent="0.2">
      <c r="A933" s="1"/>
      <c r="B933" s="1"/>
      <c r="C933" s="1"/>
      <c r="D933" s="1"/>
    </row>
    <row r="934" spans="1:4" x14ac:dyDescent="0.2">
      <c r="A934" s="1"/>
      <c r="B934" s="1"/>
      <c r="C934" s="1"/>
      <c r="D934" s="1"/>
    </row>
    <row r="935" spans="1:4" x14ac:dyDescent="0.2">
      <c r="A935" s="1"/>
      <c r="B935" s="1"/>
      <c r="C935" s="1"/>
      <c r="D935" s="1"/>
    </row>
    <row r="936" spans="1:4" x14ac:dyDescent="0.2">
      <c r="A936" s="1"/>
      <c r="B936" s="1"/>
      <c r="C936" s="1"/>
      <c r="D936" s="1"/>
    </row>
    <row r="937" spans="1:4" x14ac:dyDescent="0.2">
      <c r="A937" s="1"/>
      <c r="B937" s="1"/>
      <c r="C937" s="1"/>
      <c r="D937" s="1"/>
    </row>
    <row r="938" spans="1:4" x14ac:dyDescent="0.2">
      <c r="A938" s="1"/>
      <c r="B938" s="1"/>
      <c r="C938" s="1"/>
      <c r="D938" s="1"/>
    </row>
    <row r="939" spans="1:4" x14ac:dyDescent="0.2">
      <c r="A939" s="1"/>
      <c r="B939" s="1"/>
      <c r="C939" s="1"/>
      <c r="D939" s="1"/>
    </row>
    <row r="940" spans="1:4" x14ac:dyDescent="0.2">
      <c r="A940" s="1"/>
      <c r="B940" s="1"/>
      <c r="C940" s="1"/>
      <c r="D940" s="1"/>
    </row>
    <row r="941" spans="1:4" x14ac:dyDescent="0.2">
      <c r="A941" s="1"/>
      <c r="B941" s="1"/>
      <c r="C941" s="1"/>
      <c r="D941" s="1"/>
    </row>
    <row r="942" spans="1:4" x14ac:dyDescent="0.2">
      <c r="A942" s="1"/>
      <c r="B942" s="1"/>
      <c r="C942" s="1"/>
      <c r="D942" s="1"/>
    </row>
    <row r="943" spans="1:4" x14ac:dyDescent="0.2">
      <c r="A943" s="1"/>
      <c r="B943" s="1"/>
      <c r="C943" s="1"/>
      <c r="D943" s="1"/>
    </row>
    <row r="944" spans="1:4" x14ac:dyDescent="0.2">
      <c r="A944" s="1"/>
      <c r="B944" s="1"/>
      <c r="C944" s="1"/>
      <c r="D944" s="1"/>
    </row>
    <row r="945" spans="1:4" x14ac:dyDescent="0.2">
      <c r="A945" s="1"/>
      <c r="B945" s="1"/>
      <c r="C945" s="1"/>
      <c r="D945" s="1"/>
    </row>
    <row r="946" spans="1:4" x14ac:dyDescent="0.2">
      <c r="A946" s="1"/>
      <c r="B946" s="1"/>
      <c r="C946" s="1"/>
      <c r="D946" s="1"/>
    </row>
    <row r="947" spans="1:4" x14ac:dyDescent="0.2">
      <c r="A947" s="1"/>
      <c r="B947" s="1"/>
      <c r="C947" s="1"/>
      <c r="D947" s="1"/>
    </row>
    <row r="948" spans="1:4" x14ac:dyDescent="0.2">
      <c r="A948" s="1"/>
      <c r="B948" s="1"/>
      <c r="C948" s="1"/>
      <c r="D948" s="1"/>
    </row>
    <row r="949" spans="1:4" x14ac:dyDescent="0.2">
      <c r="A949" s="1"/>
      <c r="B949" s="1"/>
      <c r="C949" s="1"/>
      <c r="D949" s="1"/>
    </row>
    <row r="950" spans="1:4" x14ac:dyDescent="0.2">
      <c r="A950" s="1"/>
      <c r="B950" s="1"/>
      <c r="C950" s="1"/>
      <c r="D950" s="1"/>
    </row>
    <row r="951" spans="1:4" x14ac:dyDescent="0.2">
      <c r="A951" s="1"/>
      <c r="B951" s="1"/>
      <c r="C951" s="1"/>
      <c r="D951" s="1"/>
    </row>
    <row r="952" spans="1:4" x14ac:dyDescent="0.2">
      <c r="A952" s="1"/>
      <c r="B952" s="1"/>
      <c r="C952" s="1"/>
      <c r="D952" s="1"/>
    </row>
    <row r="953" spans="1:4" x14ac:dyDescent="0.2">
      <c r="A953" s="1"/>
      <c r="B953" s="1"/>
      <c r="C953" s="1"/>
      <c r="D953" s="1"/>
    </row>
    <row r="954" spans="1:4" x14ac:dyDescent="0.2">
      <c r="A954" s="1"/>
      <c r="B954" s="1"/>
      <c r="C954" s="1"/>
      <c r="D954" s="1"/>
    </row>
    <row r="955" spans="1:4" x14ac:dyDescent="0.2">
      <c r="A955" s="1"/>
      <c r="B955" s="1"/>
      <c r="C955" s="1"/>
      <c r="D955" s="1"/>
    </row>
    <row r="956" spans="1:4" x14ac:dyDescent="0.2">
      <c r="A956" s="1"/>
      <c r="B956" s="1"/>
      <c r="C956" s="1"/>
      <c r="D956" s="1"/>
    </row>
    <row r="957" spans="1:4" x14ac:dyDescent="0.2">
      <c r="A957" s="1"/>
      <c r="B957" s="1"/>
      <c r="C957" s="1"/>
      <c r="D957" s="1"/>
    </row>
    <row r="958" spans="1:4" x14ac:dyDescent="0.2">
      <c r="A958" s="1"/>
      <c r="B958" s="1"/>
      <c r="C958" s="1"/>
      <c r="D958" s="1"/>
    </row>
    <row r="959" spans="1:4" x14ac:dyDescent="0.2">
      <c r="A959" s="1"/>
      <c r="B959" s="1"/>
      <c r="C959" s="1"/>
      <c r="D959" s="1"/>
    </row>
    <row r="960" spans="1:4" x14ac:dyDescent="0.2">
      <c r="A960" s="1"/>
      <c r="B960" s="1"/>
      <c r="C960" s="1"/>
      <c r="D960" s="1"/>
    </row>
    <row r="961" spans="1:4" x14ac:dyDescent="0.2">
      <c r="A961" s="1"/>
      <c r="B961" s="1"/>
      <c r="C961" s="1"/>
      <c r="D961" s="1"/>
    </row>
    <row r="962" spans="1:4" x14ac:dyDescent="0.2">
      <c r="A962" s="1"/>
      <c r="B962" s="1"/>
      <c r="C962" s="1"/>
      <c r="D962" s="1"/>
    </row>
    <row r="963" spans="1:4" x14ac:dyDescent="0.2">
      <c r="A963" s="1"/>
      <c r="B963" s="1"/>
      <c r="C963" s="1"/>
      <c r="D963" s="1"/>
    </row>
    <row r="964" spans="1:4" x14ac:dyDescent="0.2">
      <c r="A964" s="1"/>
      <c r="B964" s="1"/>
      <c r="C964" s="1"/>
      <c r="D964" s="1"/>
    </row>
    <row r="965" spans="1:4" x14ac:dyDescent="0.2">
      <c r="A965" s="1"/>
      <c r="B965" s="1"/>
      <c r="C965" s="1"/>
      <c r="D965" s="1"/>
    </row>
    <row r="966" spans="1:4" x14ac:dyDescent="0.2">
      <c r="A966" s="1"/>
      <c r="B966" s="1"/>
      <c r="C966" s="1"/>
      <c r="D966" s="1"/>
    </row>
    <row r="967" spans="1:4" x14ac:dyDescent="0.2">
      <c r="A967" s="1"/>
      <c r="B967" s="1"/>
      <c r="C967" s="1"/>
      <c r="D967" s="1"/>
    </row>
    <row r="968" spans="1:4" x14ac:dyDescent="0.2">
      <c r="A968" s="1"/>
      <c r="B968" s="1"/>
      <c r="C968" s="1"/>
      <c r="D968" s="1"/>
    </row>
    <row r="969" spans="1:4" x14ac:dyDescent="0.2">
      <c r="A969" s="1"/>
      <c r="B969" s="1"/>
      <c r="C969" s="1"/>
      <c r="D969" s="1"/>
    </row>
    <row r="970" spans="1:4" x14ac:dyDescent="0.2">
      <c r="A970" s="1"/>
      <c r="B970" s="1"/>
      <c r="C970" s="1"/>
      <c r="D970" s="1"/>
    </row>
    <row r="971" spans="1:4" x14ac:dyDescent="0.2">
      <c r="A971" s="1"/>
      <c r="B971" s="1"/>
      <c r="C971" s="1"/>
      <c r="D971" s="1"/>
    </row>
    <row r="972" spans="1:4" x14ac:dyDescent="0.2">
      <c r="A972" s="1"/>
      <c r="B972" s="1"/>
      <c r="C972" s="1"/>
      <c r="D972" s="1"/>
    </row>
    <row r="973" spans="1:4" x14ac:dyDescent="0.2">
      <c r="A973" s="1"/>
      <c r="B973" s="1"/>
      <c r="C973" s="1"/>
      <c r="D973" s="1"/>
    </row>
    <row r="974" spans="1:4" x14ac:dyDescent="0.2">
      <c r="A974" s="1"/>
      <c r="B974" s="1"/>
      <c r="C974" s="1"/>
      <c r="D974" s="1"/>
    </row>
    <row r="975" spans="1:4" x14ac:dyDescent="0.2">
      <c r="A975" s="1"/>
      <c r="B975" s="1"/>
      <c r="C975" s="1"/>
      <c r="D975" s="1"/>
    </row>
    <row r="976" spans="1:4" x14ac:dyDescent="0.2">
      <c r="A976" s="1"/>
      <c r="B976" s="1"/>
      <c r="C976" s="1"/>
      <c r="D976" s="1"/>
    </row>
    <row r="977" spans="1:4" x14ac:dyDescent="0.2">
      <c r="A977" s="1"/>
      <c r="B977" s="1"/>
      <c r="C977" s="1"/>
      <c r="D977" s="1"/>
    </row>
    <row r="978" spans="1:4" x14ac:dyDescent="0.2">
      <c r="A978" s="1"/>
      <c r="B978" s="1"/>
      <c r="C978" s="1"/>
      <c r="D978" s="1"/>
    </row>
    <row r="979" spans="1:4" x14ac:dyDescent="0.2">
      <c r="A979" s="1"/>
      <c r="B979" s="1"/>
      <c r="C979" s="1"/>
      <c r="D979" s="1"/>
    </row>
    <row r="980" spans="1:4" x14ac:dyDescent="0.2">
      <c r="A980" s="1"/>
      <c r="B980" s="1"/>
      <c r="C980" s="1"/>
      <c r="D980" s="1"/>
    </row>
    <row r="981" spans="1:4" x14ac:dyDescent="0.2">
      <c r="A981" s="1"/>
      <c r="B981" s="1"/>
      <c r="C981" s="1"/>
      <c r="D981" s="1"/>
    </row>
    <row r="982" spans="1:4" x14ac:dyDescent="0.2">
      <c r="A982" s="1"/>
      <c r="B982" s="1"/>
      <c r="C982" s="1"/>
      <c r="D982" s="1"/>
    </row>
    <row r="983" spans="1:4" x14ac:dyDescent="0.2">
      <c r="A983" s="1"/>
      <c r="B983" s="1"/>
      <c r="C983" s="1"/>
      <c r="D983" s="1"/>
    </row>
    <row r="984" spans="1:4" x14ac:dyDescent="0.2">
      <c r="A984" s="1"/>
      <c r="B984" s="1"/>
      <c r="C984" s="1"/>
      <c r="D984" s="1"/>
    </row>
    <row r="985" spans="1:4" x14ac:dyDescent="0.2">
      <c r="A985" s="1"/>
      <c r="B985" s="1"/>
      <c r="C985" s="1"/>
      <c r="D985" s="1"/>
    </row>
    <row r="986" spans="1:4" x14ac:dyDescent="0.2">
      <c r="A986" s="1"/>
      <c r="B986" s="1"/>
      <c r="C986" s="1"/>
      <c r="D986" s="1"/>
    </row>
    <row r="987" spans="1:4" x14ac:dyDescent="0.2">
      <c r="A987" s="1"/>
      <c r="B987" s="1"/>
      <c r="C987" s="1"/>
      <c r="D987" s="1"/>
    </row>
    <row r="988" spans="1:4" x14ac:dyDescent="0.2">
      <c r="A988" s="1"/>
      <c r="B988" s="1"/>
      <c r="C988" s="1"/>
      <c r="D988" s="1"/>
    </row>
    <row r="989" spans="1:4" x14ac:dyDescent="0.2">
      <c r="A989" s="1"/>
      <c r="B989" s="1"/>
      <c r="C989" s="1"/>
      <c r="D989" s="1"/>
    </row>
    <row r="990" spans="1:4" x14ac:dyDescent="0.2">
      <c r="A990" s="1"/>
      <c r="B990" s="1"/>
      <c r="C990" s="1"/>
      <c r="D990" s="1"/>
    </row>
    <row r="991" spans="1:4" x14ac:dyDescent="0.2">
      <c r="A991" s="1"/>
      <c r="B991" s="1"/>
      <c r="C991" s="1"/>
      <c r="D991" s="1"/>
    </row>
    <row r="992" spans="1:4" x14ac:dyDescent="0.2">
      <c r="A992" s="1"/>
      <c r="B992" s="1"/>
      <c r="C992" s="1"/>
      <c r="D992" s="1"/>
    </row>
    <row r="993" spans="1:4" x14ac:dyDescent="0.2">
      <c r="A993" s="1"/>
      <c r="B993" s="1"/>
      <c r="C993" s="1"/>
      <c r="D993" s="1"/>
    </row>
    <row r="994" spans="1:4" x14ac:dyDescent="0.2">
      <c r="A994" s="1"/>
      <c r="B994" s="1"/>
      <c r="C994" s="1"/>
      <c r="D994" s="1"/>
    </row>
    <row r="995" spans="1:4" x14ac:dyDescent="0.2">
      <c r="A995" s="1"/>
      <c r="B995" s="1"/>
      <c r="C995" s="1"/>
      <c r="D995" s="1"/>
    </row>
    <row r="996" spans="1:4" x14ac:dyDescent="0.2">
      <c r="A996" s="1"/>
      <c r="B996" s="1"/>
      <c r="C996" s="1"/>
      <c r="D996" s="1"/>
    </row>
    <row r="997" spans="1:4" x14ac:dyDescent="0.2">
      <c r="A997" s="1"/>
      <c r="B997" s="1"/>
      <c r="C997" s="1"/>
      <c r="D997" s="1"/>
    </row>
    <row r="998" spans="1:4" x14ac:dyDescent="0.2">
      <c r="A998" s="1"/>
      <c r="B998" s="1"/>
      <c r="C998" s="1"/>
      <c r="D998" s="1"/>
    </row>
    <row r="999" spans="1:4" x14ac:dyDescent="0.2">
      <c r="A999" s="1"/>
      <c r="B999" s="1"/>
      <c r="C999" s="1"/>
      <c r="D999" s="1"/>
    </row>
    <row r="1000" spans="1:4" x14ac:dyDescent="0.2">
      <c r="A1000" s="1"/>
      <c r="B1000" s="1"/>
      <c r="C1000" s="1"/>
      <c r="D1000" s="1"/>
    </row>
    <row r="1001" spans="1:4" x14ac:dyDescent="0.2">
      <c r="A1001" s="1"/>
      <c r="B1001" s="1"/>
      <c r="C1001" s="1"/>
      <c r="D1001" s="1"/>
    </row>
    <row r="1002" spans="1:4" x14ac:dyDescent="0.2">
      <c r="A1002" s="1"/>
      <c r="B1002" s="1"/>
      <c r="C1002" s="1"/>
      <c r="D1002" s="1"/>
    </row>
    <row r="1003" spans="1:4" x14ac:dyDescent="0.2">
      <c r="A1003" s="1"/>
      <c r="B1003" s="1"/>
      <c r="C1003" s="1"/>
      <c r="D1003" s="1"/>
    </row>
    <row r="1004" spans="1:4" x14ac:dyDescent="0.2">
      <c r="A1004" s="1"/>
      <c r="B1004" s="1"/>
      <c r="C1004" s="1"/>
      <c r="D1004" s="1"/>
    </row>
    <row r="1005" spans="1:4" x14ac:dyDescent="0.2">
      <c r="A1005" s="1"/>
      <c r="B1005" s="1"/>
      <c r="C1005" s="1"/>
      <c r="D1005" s="1"/>
    </row>
    <row r="1006" spans="1:4" x14ac:dyDescent="0.2">
      <c r="A1006" s="1"/>
      <c r="B1006" s="1"/>
      <c r="C1006" s="1"/>
      <c r="D1006" s="1"/>
    </row>
    <row r="1007" spans="1:4" x14ac:dyDescent="0.2">
      <c r="A1007" s="1"/>
      <c r="B1007" s="1"/>
      <c r="C1007" s="1"/>
      <c r="D1007" s="1"/>
    </row>
    <row r="1008" spans="1:4" x14ac:dyDescent="0.2">
      <c r="A1008" s="1"/>
      <c r="B1008" s="1"/>
      <c r="C1008" s="1"/>
      <c r="D1008" s="1"/>
    </row>
    <row r="1009" spans="1:4" x14ac:dyDescent="0.2">
      <c r="A1009" s="1"/>
      <c r="B1009" s="1"/>
      <c r="C1009" s="1"/>
      <c r="D1009" s="1"/>
    </row>
    <row r="1010" spans="1:4" x14ac:dyDescent="0.2">
      <c r="A1010" s="1"/>
      <c r="B1010" s="1"/>
      <c r="C1010" s="1"/>
      <c r="D1010" s="1"/>
    </row>
    <row r="1011" spans="1:4" x14ac:dyDescent="0.2">
      <c r="A1011" s="1"/>
      <c r="B1011" s="1"/>
      <c r="C1011" s="1"/>
      <c r="D1011" s="1"/>
    </row>
    <row r="1012" spans="1:4" x14ac:dyDescent="0.2">
      <c r="A1012" s="1"/>
      <c r="B1012" s="1"/>
      <c r="C1012" s="1"/>
      <c r="D1012" s="1"/>
    </row>
    <row r="1013" spans="1:4" x14ac:dyDescent="0.2">
      <c r="A1013" s="1"/>
      <c r="B1013" s="1"/>
      <c r="C1013" s="1"/>
      <c r="D1013" s="1"/>
    </row>
    <row r="1014" spans="1:4" x14ac:dyDescent="0.2">
      <c r="A1014" s="1"/>
      <c r="B1014" s="1"/>
      <c r="C1014" s="1"/>
      <c r="D1014" s="1"/>
    </row>
    <row r="1015" spans="1:4" x14ac:dyDescent="0.2">
      <c r="A1015" s="1"/>
      <c r="B1015" s="1"/>
      <c r="C1015" s="1"/>
      <c r="D1015" s="1"/>
    </row>
    <row r="1016" spans="1:4" x14ac:dyDescent="0.2">
      <c r="A1016" s="1"/>
      <c r="B1016" s="1"/>
      <c r="C1016" s="1"/>
      <c r="D1016" s="1"/>
    </row>
    <row r="1017" spans="1:4" x14ac:dyDescent="0.2">
      <c r="A1017" s="1"/>
      <c r="B1017" s="1"/>
      <c r="C1017" s="1"/>
      <c r="D1017" s="1"/>
    </row>
    <row r="1018" spans="1:4" x14ac:dyDescent="0.2">
      <c r="A1018" s="1"/>
      <c r="B1018" s="1"/>
      <c r="C1018" s="1"/>
      <c r="D1018" s="1"/>
    </row>
    <row r="1019" spans="1:4" x14ac:dyDescent="0.2">
      <c r="A1019" s="1"/>
      <c r="B1019" s="1"/>
      <c r="C1019" s="1"/>
      <c r="D1019" s="1"/>
    </row>
    <row r="1020" spans="1:4" x14ac:dyDescent="0.2">
      <c r="A1020" s="1"/>
      <c r="B1020" s="1"/>
      <c r="C1020" s="1"/>
      <c r="D1020" s="1"/>
    </row>
    <row r="1021" spans="1:4" x14ac:dyDescent="0.2">
      <c r="A1021" s="1"/>
      <c r="B1021" s="1"/>
      <c r="C1021" s="1"/>
      <c r="D1021" s="1"/>
    </row>
    <row r="1022" spans="1:4" x14ac:dyDescent="0.2">
      <c r="A1022" s="1"/>
      <c r="B1022" s="1"/>
      <c r="C1022" s="1"/>
      <c r="D1022" s="1"/>
    </row>
    <row r="1023" spans="1:4" x14ac:dyDescent="0.2">
      <c r="A1023" s="1"/>
      <c r="B1023" s="1"/>
      <c r="C1023" s="1"/>
      <c r="D1023" s="1"/>
    </row>
    <row r="1024" spans="1:4" x14ac:dyDescent="0.2">
      <c r="A1024" s="1"/>
      <c r="B1024" s="1"/>
      <c r="C1024" s="1"/>
      <c r="D1024" s="1"/>
    </row>
    <row r="1025" spans="1:4" x14ac:dyDescent="0.2">
      <c r="A1025" s="1"/>
      <c r="B1025" s="1"/>
      <c r="C1025" s="1"/>
      <c r="D1025" s="1"/>
    </row>
    <row r="1026" spans="1:4" x14ac:dyDescent="0.2">
      <c r="A1026" s="1"/>
      <c r="B1026" s="1"/>
      <c r="C1026" s="1"/>
      <c r="D1026" s="1"/>
    </row>
    <row r="1027" spans="1:4" x14ac:dyDescent="0.2">
      <c r="A1027" s="1"/>
      <c r="B1027" s="1"/>
      <c r="C1027" s="1"/>
      <c r="D1027" s="1"/>
    </row>
    <row r="1028" spans="1:4" x14ac:dyDescent="0.2">
      <c r="A1028" s="1"/>
      <c r="B1028" s="1"/>
      <c r="C1028" s="1"/>
      <c r="D1028" s="1"/>
    </row>
    <row r="1029" spans="1:4" x14ac:dyDescent="0.2">
      <c r="A1029" s="1"/>
      <c r="B1029" s="1"/>
      <c r="C1029" s="1"/>
      <c r="D1029" s="1"/>
    </row>
    <row r="1030" spans="1:4" x14ac:dyDescent="0.2">
      <c r="A1030" s="1"/>
      <c r="B1030" s="1"/>
      <c r="C1030" s="1"/>
      <c r="D1030" s="1"/>
    </row>
    <row r="1031" spans="1:4" x14ac:dyDescent="0.2">
      <c r="A1031" s="1"/>
      <c r="B1031" s="1"/>
      <c r="C1031" s="1"/>
      <c r="D1031" s="1"/>
    </row>
    <row r="1032" spans="1:4" x14ac:dyDescent="0.2">
      <c r="A1032" s="1"/>
      <c r="B1032" s="1"/>
      <c r="C1032" s="1"/>
      <c r="D1032" s="1"/>
    </row>
    <row r="1033" spans="1:4" x14ac:dyDescent="0.2">
      <c r="A1033" s="1"/>
      <c r="B1033" s="1"/>
      <c r="C1033" s="1"/>
      <c r="D1033" s="1"/>
    </row>
    <row r="1034" spans="1:4" x14ac:dyDescent="0.2">
      <c r="A1034" s="1"/>
      <c r="B1034" s="1"/>
      <c r="C1034" s="1"/>
      <c r="D1034" s="1"/>
    </row>
    <row r="1035" spans="1:4" x14ac:dyDescent="0.2">
      <c r="A1035" s="1"/>
      <c r="B1035" s="1"/>
      <c r="C1035" s="1"/>
      <c r="D1035" s="1"/>
    </row>
    <row r="1036" spans="1:4" x14ac:dyDescent="0.2">
      <c r="A1036" s="1"/>
      <c r="B1036" s="1"/>
      <c r="C1036" s="1"/>
      <c r="D1036" s="1"/>
    </row>
    <row r="1037" spans="1:4" x14ac:dyDescent="0.2">
      <c r="A1037" s="1"/>
      <c r="B1037" s="1"/>
      <c r="C1037" s="1"/>
      <c r="D1037" s="1"/>
    </row>
    <row r="1038" spans="1:4" x14ac:dyDescent="0.2">
      <c r="A1038" s="1"/>
      <c r="B1038" s="1"/>
      <c r="C1038" s="1"/>
      <c r="D1038" s="1"/>
    </row>
    <row r="1039" spans="1:4" x14ac:dyDescent="0.2">
      <c r="A1039" s="1"/>
      <c r="B1039" s="1"/>
      <c r="C1039" s="1"/>
      <c r="D1039" s="1"/>
    </row>
    <row r="1040" spans="1:4" x14ac:dyDescent="0.2">
      <c r="A1040" s="1"/>
      <c r="B1040" s="1"/>
      <c r="C1040" s="1"/>
      <c r="D1040" s="1"/>
    </row>
    <row r="1041" spans="1:4" x14ac:dyDescent="0.2">
      <c r="A1041" s="1"/>
      <c r="B1041" s="1"/>
      <c r="C1041" s="1"/>
      <c r="D1041" s="1"/>
    </row>
    <row r="1042" spans="1:4" x14ac:dyDescent="0.2">
      <c r="A1042" s="1"/>
      <c r="B1042" s="1"/>
      <c r="C1042" s="1"/>
      <c r="D1042" s="1"/>
    </row>
    <row r="1043" spans="1:4" x14ac:dyDescent="0.2">
      <c r="A1043" s="1"/>
      <c r="B1043" s="1"/>
      <c r="C1043" s="1"/>
      <c r="D1043" s="1"/>
    </row>
    <row r="1044" spans="1:4" x14ac:dyDescent="0.2">
      <c r="A1044" s="1"/>
      <c r="B1044" s="1"/>
      <c r="C1044" s="1"/>
      <c r="D1044" s="1"/>
    </row>
    <row r="1045" spans="1:4" x14ac:dyDescent="0.2">
      <c r="A1045" s="1"/>
      <c r="B1045" s="1"/>
      <c r="C1045" s="1"/>
      <c r="D1045" s="1"/>
    </row>
    <row r="1046" spans="1:4" x14ac:dyDescent="0.2">
      <c r="A1046" s="1"/>
      <c r="B1046" s="1"/>
      <c r="C1046" s="1"/>
      <c r="D1046" s="1"/>
    </row>
    <row r="1047" spans="1:4" x14ac:dyDescent="0.2">
      <c r="A1047" s="1"/>
      <c r="B1047" s="1"/>
      <c r="C1047" s="1"/>
      <c r="D1047" s="1"/>
    </row>
    <row r="1048" spans="1:4" x14ac:dyDescent="0.2">
      <c r="A1048" s="1"/>
      <c r="B1048" s="1"/>
      <c r="C1048" s="1"/>
      <c r="D1048" s="1"/>
    </row>
    <row r="1049" spans="1:4" x14ac:dyDescent="0.2">
      <c r="A1049" s="1"/>
      <c r="B1049" s="1"/>
      <c r="C1049" s="1"/>
      <c r="D1049" s="1"/>
    </row>
    <row r="1050" spans="1:4" x14ac:dyDescent="0.2">
      <c r="A1050" s="1"/>
      <c r="B1050" s="1"/>
      <c r="C1050" s="1"/>
      <c r="D1050" s="1"/>
    </row>
    <row r="1051" spans="1:4" x14ac:dyDescent="0.2">
      <c r="A1051" s="1"/>
      <c r="B1051" s="1"/>
      <c r="C1051" s="1"/>
      <c r="D1051" s="1"/>
    </row>
    <row r="1052" spans="1:4" x14ac:dyDescent="0.2">
      <c r="A1052" s="1"/>
      <c r="B1052" s="1"/>
      <c r="C1052" s="1"/>
      <c r="D1052" s="1"/>
    </row>
    <row r="1053" spans="1:4" x14ac:dyDescent="0.2">
      <c r="A1053" s="1"/>
      <c r="B1053" s="1"/>
      <c r="C1053" s="1"/>
      <c r="D1053" s="1"/>
    </row>
    <row r="1054" spans="1:4" x14ac:dyDescent="0.2">
      <c r="A1054" s="1"/>
      <c r="B1054" s="1"/>
      <c r="C1054" s="1"/>
      <c r="D1054" s="1"/>
    </row>
    <row r="1055" spans="1:4" x14ac:dyDescent="0.2">
      <c r="A1055" s="1"/>
      <c r="B1055" s="1"/>
      <c r="C1055" s="1"/>
      <c r="D1055" s="1"/>
    </row>
    <row r="1056" spans="1:4" x14ac:dyDescent="0.2">
      <c r="A1056" s="1"/>
      <c r="B1056" s="1"/>
      <c r="C1056" s="1"/>
      <c r="D1056" s="1"/>
    </row>
    <row r="1057" spans="1:4" x14ac:dyDescent="0.2">
      <c r="A1057" s="1"/>
      <c r="B1057" s="1"/>
      <c r="C1057" s="1"/>
      <c r="D1057" s="1"/>
    </row>
    <row r="1058" spans="1:4" x14ac:dyDescent="0.2">
      <c r="A1058" s="1"/>
      <c r="B1058" s="1"/>
      <c r="C1058" s="1"/>
      <c r="D1058" s="1"/>
    </row>
    <row r="1059" spans="1:4" x14ac:dyDescent="0.2">
      <c r="A1059" s="1"/>
      <c r="B1059" s="1"/>
      <c r="C1059" s="1"/>
      <c r="D1059" s="1"/>
    </row>
    <row r="1060" spans="1:4" x14ac:dyDescent="0.2">
      <c r="A1060" s="1"/>
      <c r="B1060" s="1"/>
      <c r="C1060" s="1"/>
      <c r="D1060" s="1"/>
    </row>
    <row r="1061" spans="1:4" x14ac:dyDescent="0.2">
      <c r="A1061" s="1"/>
      <c r="B1061" s="1"/>
      <c r="C1061" s="1"/>
      <c r="D1061" s="1"/>
    </row>
    <row r="1062" spans="1:4" x14ac:dyDescent="0.2">
      <c r="A1062" s="1"/>
      <c r="B1062" s="1"/>
      <c r="C1062" s="1"/>
      <c r="D1062" s="1"/>
    </row>
    <row r="1063" spans="1:4" x14ac:dyDescent="0.2">
      <c r="A1063" s="1"/>
      <c r="B1063" s="1"/>
      <c r="C1063" s="1"/>
      <c r="D1063" s="1"/>
    </row>
    <row r="1064" spans="1:4" x14ac:dyDescent="0.2">
      <c r="A1064" s="1"/>
      <c r="B1064" s="1"/>
      <c r="C1064" s="1"/>
      <c r="D1064" s="1"/>
    </row>
    <row r="1065" spans="1:4" x14ac:dyDescent="0.2">
      <c r="A1065" s="1"/>
      <c r="B1065" s="1"/>
      <c r="C1065" s="1"/>
      <c r="D1065" s="1"/>
    </row>
    <row r="1066" spans="1:4" x14ac:dyDescent="0.2">
      <c r="A1066" s="1"/>
      <c r="B1066" s="1"/>
      <c r="C1066" s="1"/>
      <c r="D1066" s="1"/>
    </row>
    <row r="1067" spans="1:4" x14ac:dyDescent="0.2">
      <c r="A1067" s="1"/>
      <c r="B1067" s="1"/>
      <c r="C1067" s="1"/>
      <c r="D1067" s="1"/>
    </row>
    <row r="1068" spans="1:4" x14ac:dyDescent="0.2">
      <c r="A1068" s="1"/>
      <c r="B1068" s="1"/>
      <c r="C1068" s="1"/>
      <c r="D1068" s="1"/>
    </row>
    <row r="1069" spans="1:4" x14ac:dyDescent="0.2">
      <c r="A1069" s="1"/>
      <c r="B1069" s="1"/>
      <c r="C1069" s="1"/>
      <c r="D1069" s="1"/>
    </row>
    <row r="1070" spans="1:4" x14ac:dyDescent="0.2">
      <c r="A1070" s="1"/>
      <c r="B1070" s="1"/>
      <c r="C1070" s="1"/>
      <c r="D1070" s="1"/>
    </row>
    <row r="1071" spans="1:4" x14ac:dyDescent="0.2">
      <c r="A1071" s="1"/>
      <c r="B1071" s="1"/>
      <c r="C1071" s="1"/>
      <c r="D1071" s="1"/>
    </row>
    <row r="1072" spans="1:4" x14ac:dyDescent="0.2">
      <c r="A1072" s="1"/>
      <c r="B1072" s="1"/>
      <c r="C1072" s="1"/>
      <c r="D1072" s="1"/>
    </row>
    <row r="1073" spans="1:4" x14ac:dyDescent="0.2">
      <c r="A1073" s="1"/>
      <c r="B1073" s="1"/>
      <c r="C1073" s="1"/>
      <c r="D1073" s="1"/>
    </row>
    <row r="1074" spans="1:4" x14ac:dyDescent="0.2">
      <c r="A1074" s="1"/>
      <c r="B1074" s="1"/>
      <c r="C1074" s="1"/>
      <c r="D1074" s="1"/>
    </row>
    <row r="1075" spans="1:4" x14ac:dyDescent="0.2">
      <c r="A1075" s="1"/>
      <c r="B1075" s="1"/>
      <c r="C1075" s="1"/>
      <c r="D1075" s="1"/>
    </row>
    <row r="1076" spans="1:4" x14ac:dyDescent="0.2">
      <c r="A1076" s="1"/>
      <c r="B1076" s="1"/>
      <c r="C1076" s="1"/>
      <c r="D1076" s="1"/>
    </row>
    <row r="1077" spans="1:4" x14ac:dyDescent="0.2">
      <c r="A1077" s="1"/>
      <c r="B1077" s="1"/>
      <c r="C1077" s="1"/>
      <c r="D1077" s="1"/>
    </row>
    <row r="1078" spans="1:4" x14ac:dyDescent="0.2">
      <c r="A1078" s="1"/>
      <c r="B1078" s="1"/>
      <c r="C1078" s="1"/>
      <c r="D1078" s="1"/>
    </row>
    <row r="1079" spans="1:4" x14ac:dyDescent="0.2">
      <c r="A1079" s="1"/>
      <c r="B1079" s="1"/>
      <c r="C1079" s="1"/>
      <c r="D1079" s="1"/>
    </row>
    <row r="1080" spans="1:4" x14ac:dyDescent="0.2">
      <c r="A1080" s="1"/>
      <c r="B1080" s="1"/>
      <c r="C1080" s="1"/>
      <c r="D1080" s="1"/>
    </row>
    <row r="1081" spans="1:4" x14ac:dyDescent="0.2">
      <c r="A1081" s="1"/>
      <c r="B1081" s="1"/>
      <c r="C1081" s="1"/>
      <c r="D1081" s="1"/>
    </row>
    <row r="1082" spans="1:4" x14ac:dyDescent="0.2">
      <c r="A1082" s="1"/>
      <c r="B1082" s="1"/>
      <c r="C1082" s="1"/>
      <c r="D1082" s="1"/>
    </row>
    <row r="1083" spans="1:4" x14ac:dyDescent="0.2">
      <c r="A1083" s="1"/>
      <c r="B1083" s="1"/>
      <c r="C1083" s="1"/>
      <c r="D1083" s="1"/>
    </row>
    <row r="1084" spans="1:4" x14ac:dyDescent="0.2">
      <c r="A1084" s="1"/>
      <c r="B1084" s="1"/>
      <c r="C1084" s="1"/>
      <c r="D1084" s="1"/>
    </row>
    <row r="1085" spans="1:4" x14ac:dyDescent="0.2">
      <c r="A1085" s="1"/>
      <c r="B1085" s="1"/>
      <c r="C1085" s="1"/>
      <c r="D1085" s="1"/>
    </row>
    <row r="1086" spans="1:4" x14ac:dyDescent="0.2">
      <c r="A1086" s="1"/>
      <c r="B1086" s="1"/>
      <c r="C1086" s="1"/>
      <c r="D1086" s="1"/>
    </row>
    <row r="1087" spans="1:4" x14ac:dyDescent="0.2">
      <c r="A1087" s="1"/>
      <c r="B1087" s="1"/>
      <c r="C1087" s="1"/>
      <c r="D1087" s="1"/>
    </row>
    <row r="1088" spans="1:4" x14ac:dyDescent="0.2">
      <c r="A1088" s="1"/>
      <c r="B1088" s="1"/>
      <c r="C1088" s="1"/>
      <c r="D1088" s="1"/>
    </row>
    <row r="1089" spans="1:4" x14ac:dyDescent="0.2">
      <c r="A1089" s="1"/>
      <c r="B1089" s="1"/>
      <c r="C1089" s="1"/>
      <c r="D1089" s="1"/>
    </row>
    <row r="1090" spans="1:4" x14ac:dyDescent="0.2">
      <c r="A1090" s="1"/>
      <c r="B1090" s="1"/>
      <c r="C1090" s="1"/>
      <c r="D1090" s="1"/>
    </row>
    <row r="1091" spans="1:4" x14ac:dyDescent="0.2">
      <c r="A1091" s="1"/>
      <c r="B1091" s="1"/>
      <c r="C1091" s="1"/>
      <c r="D1091" s="1"/>
    </row>
    <row r="1092" spans="1:4" x14ac:dyDescent="0.2">
      <c r="A1092" s="1"/>
      <c r="B1092" s="1"/>
      <c r="C1092" s="1"/>
      <c r="D1092" s="1"/>
    </row>
    <row r="1093" spans="1:4" x14ac:dyDescent="0.2">
      <c r="A1093" s="1"/>
      <c r="B1093" s="1"/>
      <c r="C1093" s="1"/>
      <c r="D1093" s="1"/>
    </row>
    <row r="1094" spans="1:4" x14ac:dyDescent="0.2">
      <c r="A1094" s="1"/>
      <c r="B1094" s="1"/>
      <c r="C1094" s="1"/>
      <c r="D1094" s="1"/>
    </row>
    <row r="1095" spans="1:4" x14ac:dyDescent="0.2">
      <c r="A1095" s="1"/>
      <c r="B1095" s="1"/>
      <c r="C1095" s="1"/>
      <c r="D1095" s="1"/>
    </row>
    <row r="1096" spans="1:4" x14ac:dyDescent="0.2">
      <c r="A1096" s="1"/>
      <c r="B1096" s="1"/>
      <c r="C1096" s="1"/>
      <c r="D1096" s="1"/>
    </row>
    <row r="1097" spans="1:4" x14ac:dyDescent="0.2">
      <c r="A1097" s="1"/>
      <c r="B1097" s="1"/>
      <c r="C1097" s="1"/>
      <c r="D1097" s="1"/>
    </row>
    <row r="1098" spans="1:4" x14ac:dyDescent="0.2">
      <c r="A1098" s="1"/>
      <c r="B1098" s="1"/>
      <c r="C1098" s="1"/>
      <c r="D1098" s="1"/>
    </row>
    <row r="1099" spans="1:4" x14ac:dyDescent="0.2">
      <c r="A1099" s="1"/>
      <c r="B1099" s="1"/>
      <c r="C1099" s="1"/>
      <c r="D1099" s="1"/>
    </row>
    <row r="1100" spans="1:4" x14ac:dyDescent="0.2">
      <c r="A1100" s="1"/>
      <c r="B1100" s="1"/>
      <c r="C1100" s="1"/>
      <c r="D1100" s="1"/>
    </row>
    <row r="1101" spans="1:4" x14ac:dyDescent="0.2">
      <c r="A1101" s="1"/>
      <c r="B1101" s="1"/>
      <c r="C1101" s="1"/>
      <c r="D1101" s="1"/>
    </row>
    <row r="1102" spans="1:4" x14ac:dyDescent="0.2">
      <c r="A1102" s="1"/>
      <c r="B1102" s="1"/>
      <c r="C1102" s="1"/>
      <c r="D1102" s="1"/>
    </row>
    <row r="1103" spans="1:4" x14ac:dyDescent="0.2">
      <c r="A1103" s="1"/>
      <c r="B1103" s="1"/>
      <c r="C1103" s="1"/>
      <c r="D1103" s="1"/>
    </row>
    <row r="1104" spans="1:4" x14ac:dyDescent="0.2">
      <c r="A1104" s="1"/>
      <c r="B1104" s="1"/>
      <c r="C1104" s="1"/>
      <c r="D1104" s="1"/>
    </row>
    <row r="1105" spans="1:4" x14ac:dyDescent="0.2">
      <c r="A1105" s="1"/>
      <c r="B1105" s="1"/>
      <c r="C1105" s="1"/>
      <c r="D1105" s="1"/>
    </row>
    <row r="1106" spans="1:4" x14ac:dyDescent="0.2">
      <c r="A1106" s="1"/>
      <c r="B1106" s="1"/>
      <c r="C1106" s="1"/>
      <c r="D1106" s="1"/>
    </row>
    <row r="1107" spans="1:4" x14ac:dyDescent="0.2">
      <c r="A1107" s="1"/>
      <c r="B1107" s="1"/>
      <c r="C1107" s="1"/>
      <c r="D1107" s="1"/>
    </row>
    <row r="1108" spans="1:4" x14ac:dyDescent="0.2">
      <c r="A1108" s="1"/>
      <c r="B1108" s="1"/>
      <c r="C1108" s="1"/>
      <c r="D1108" s="1"/>
    </row>
    <row r="1109" spans="1:4" x14ac:dyDescent="0.2">
      <c r="A1109" s="1"/>
      <c r="B1109" s="1"/>
      <c r="C1109" s="1"/>
      <c r="D1109" s="1"/>
    </row>
    <row r="1110" spans="1:4" x14ac:dyDescent="0.2">
      <c r="A1110" s="1"/>
      <c r="B1110" s="1"/>
      <c r="C1110" s="1"/>
      <c r="D1110" s="1"/>
    </row>
    <row r="1111" spans="1:4" x14ac:dyDescent="0.2">
      <c r="A1111" s="1"/>
      <c r="B1111" s="1"/>
      <c r="C1111" s="1"/>
      <c r="D1111" s="1"/>
    </row>
    <row r="1112" spans="1:4" x14ac:dyDescent="0.2">
      <c r="A1112" s="1"/>
      <c r="B1112" s="1"/>
      <c r="C1112" s="1"/>
      <c r="D1112" s="1"/>
    </row>
    <row r="1113" spans="1:4" x14ac:dyDescent="0.2">
      <c r="A1113" s="1"/>
      <c r="B1113" s="1"/>
      <c r="C1113" s="1"/>
      <c r="D1113" s="1"/>
    </row>
    <row r="1114" spans="1:4" x14ac:dyDescent="0.2">
      <c r="A1114" s="1"/>
      <c r="B1114" s="1"/>
      <c r="C1114" s="1"/>
      <c r="D1114" s="1"/>
    </row>
    <row r="1115" spans="1:4" x14ac:dyDescent="0.2">
      <c r="A1115" s="1"/>
      <c r="B1115" s="1"/>
      <c r="C1115" s="1"/>
      <c r="D1115" s="1"/>
    </row>
    <row r="1116" spans="1:4" x14ac:dyDescent="0.2">
      <c r="A1116" s="1"/>
      <c r="B1116" s="1"/>
      <c r="C1116" s="1"/>
      <c r="D1116" s="1"/>
    </row>
    <row r="1117" spans="1:4" x14ac:dyDescent="0.2">
      <c r="A1117" s="1"/>
      <c r="B1117" s="1"/>
      <c r="C1117" s="1"/>
      <c r="D1117" s="1"/>
    </row>
    <row r="1118" spans="1:4" x14ac:dyDescent="0.2">
      <c r="A1118" s="1"/>
      <c r="B1118" s="1"/>
      <c r="C1118" s="1"/>
      <c r="D1118" s="1"/>
    </row>
    <row r="1119" spans="1:4" x14ac:dyDescent="0.2">
      <c r="A1119" s="1"/>
      <c r="B1119" s="1"/>
      <c r="C1119" s="1"/>
      <c r="D1119" s="1"/>
    </row>
    <row r="1120" spans="1:4" x14ac:dyDescent="0.2">
      <c r="A1120" s="1"/>
      <c r="B1120" s="1"/>
      <c r="C1120" s="1"/>
      <c r="D1120" s="1"/>
    </row>
    <row r="1121" spans="1:4" x14ac:dyDescent="0.2">
      <c r="A1121" s="1"/>
      <c r="B1121" s="1"/>
      <c r="C1121" s="1"/>
      <c r="D1121" s="1"/>
    </row>
    <row r="1122" spans="1:4" x14ac:dyDescent="0.2">
      <c r="A1122" s="1"/>
      <c r="B1122" s="1"/>
      <c r="C1122" s="1"/>
      <c r="D1122" s="1"/>
    </row>
    <row r="1123" spans="1:4" x14ac:dyDescent="0.2">
      <c r="A1123" s="1"/>
      <c r="B1123" s="1"/>
      <c r="C1123" s="1"/>
      <c r="D1123" s="1"/>
    </row>
    <row r="1124" spans="1:4" x14ac:dyDescent="0.2">
      <c r="A1124" s="1"/>
      <c r="B1124" s="1"/>
      <c r="C1124" s="1"/>
      <c r="D1124" s="1"/>
    </row>
    <row r="1125" spans="1:4" x14ac:dyDescent="0.2">
      <c r="A1125" s="1"/>
      <c r="B1125" s="1"/>
      <c r="C1125" s="1"/>
      <c r="D1125" s="1"/>
    </row>
    <row r="1126" spans="1:4" x14ac:dyDescent="0.2">
      <c r="A1126" s="1"/>
      <c r="B1126" s="1"/>
      <c r="C1126" s="1"/>
      <c r="D1126" s="1"/>
    </row>
    <row r="1127" spans="1:4" x14ac:dyDescent="0.2">
      <c r="A1127" s="1"/>
      <c r="B1127" s="1"/>
      <c r="C1127" s="1"/>
      <c r="D1127" s="1"/>
    </row>
    <row r="1128" spans="1:4" x14ac:dyDescent="0.2">
      <c r="A1128" s="1"/>
      <c r="B1128" s="1"/>
      <c r="C1128" s="1"/>
      <c r="D1128" s="1"/>
    </row>
    <row r="1129" spans="1:4" x14ac:dyDescent="0.2">
      <c r="A1129" s="1"/>
      <c r="B1129" s="1"/>
      <c r="C1129" s="1"/>
      <c r="D1129" s="1"/>
    </row>
    <row r="1130" spans="1:4" x14ac:dyDescent="0.2">
      <c r="A1130" s="1"/>
      <c r="B1130" s="1"/>
      <c r="C1130" s="1"/>
      <c r="D1130" s="1"/>
    </row>
    <row r="1131" spans="1:4" x14ac:dyDescent="0.2">
      <c r="A1131" s="1"/>
      <c r="B1131" s="1"/>
      <c r="C1131" s="1"/>
      <c r="D1131" s="1"/>
    </row>
    <row r="1132" spans="1:4" x14ac:dyDescent="0.2">
      <c r="A1132" s="1"/>
      <c r="B1132" s="1"/>
      <c r="C1132" s="1"/>
      <c r="D1132" s="1"/>
    </row>
    <row r="1133" spans="1:4" x14ac:dyDescent="0.2">
      <c r="A1133" s="1"/>
      <c r="B1133" s="1"/>
      <c r="C1133" s="1"/>
      <c r="D1133" s="1"/>
    </row>
    <row r="1134" spans="1:4" x14ac:dyDescent="0.2">
      <c r="A1134" s="1"/>
      <c r="B1134" s="1"/>
      <c r="C1134" s="1"/>
      <c r="D1134" s="1"/>
    </row>
    <row r="1135" spans="1:4" x14ac:dyDescent="0.2">
      <c r="A1135" s="1"/>
      <c r="B1135" s="1"/>
      <c r="C1135" s="1"/>
      <c r="D1135" s="1"/>
    </row>
    <row r="1136" spans="1:4" x14ac:dyDescent="0.2">
      <c r="A1136" s="1"/>
      <c r="B1136" s="1"/>
      <c r="C1136" s="1"/>
      <c r="D1136" s="1"/>
    </row>
    <row r="1137" spans="1:4" x14ac:dyDescent="0.2">
      <c r="A1137" s="1"/>
      <c r="B1137" s="1"/>
      <c r="C1137" s="1"/>
      <c r="D1137" s="1"/>
    </row>
    <row r="1138" spans="1:4" x14ac:dyDescent="0.2">
      <c r="A1138" s="1"/>
      <c r="B1138" s="1"/>
      <c r="C1138" s="1"/>
      <c r="D1138" s="1"/>
    </row>
    <row r="1139" spans="1:4" x14ac:dyDescent="0.2">
      <c r="A1139" s="1"/>
      <c r="B1139" s="1"/>
      <c r="C1139" s="1"/>
      <c r="D1139" s="1"/>
    </row>
    <row r="1140" spans="1:4" x14ac:dyDescent="0.2">
      <c r="A1140" s="1"/>
      <c r="B1140" s="1"/>
      <c r="C1140" s="1"/>
      <c r="D1140" s="1"/>
    </row>
    <row r="1141" spans="1:4" x14ac:dyDescent="0.2">
      <c r="A1141" s="1"/>
      <c r="B1141" s="1"/>
      <c r="C1141" s="1"/>
      <c r="D1141" s="1"/>
    </row>
    <row r="1142" spans="1:4" x14ac:dyDescent="0.2">
      <c r="A1142" s="1"/>
      <c r="B1142" s="1"/>
      <c r="C1142" s="1"/>
      <c r="D1142" s="1"/>
    </row>
    <row r="1143" spans="1:4" x14ac:dyDescent="0.2">
      <c r="A1143" s="1"/>
      <c r="B1143" s="1"/>
      <c r="C1143" s="1"/>
      <c r="D1143" s="1"/>
    </row>
    <row r="1144" spans="1:4" x14ac:dyDescent="0.2">
      <c r="A1144" s="1"/>
      <c r="B1144" s="1"/>
      <c r="C1144" s="1"/>
      <c r="D1144" s="1"/>
    </row>
  </sheetData>
  <phoneticPr fontId="1" type="noConversion"/>
  <pageMargins left="0.75" right="0.75" top="1" bottom="1" header="0.5" footer="0.5"/>
  <headerFooter alignWithMargins="0">
    <oddHeader>&amp;A</oddHeader>
    <oddFooter>Page &amp;P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0"/>
  <dimension ref="A1:IV1144"/>
  <sheetViews>
    <sheetView workbookViewId="0"/>
  </sheetViews>
  <sheetFormatPr baseColWidth="10" defaultRowHeight="12.75" x14ac:dyDescent="0.2"/>
  <cols>
    <col min="1" max="256" width="9.140625" customWidth="1" collapsed="1"/>
  </cols>
  <sheetData>
    <row r="1" spans="1:5" x14ac:dyDescent="0.2">
      <c r="A1" s="51" t="s">
        <v>52</v>
      </c>
      <c r="B1" s="1"/>
      <c r="C1" s="1"/>
      <c r="D1" s="1"/>
      <c r="E1" s="1"/>
    </row>
    <row r="2" spans="1:5" x14ac:dyDescent="0.2">
      <c r="A2" s="1"/>
      <c r="B2" s="1"/>
      <c r="C2" s="1"/>
      <c r="D2" s="1"/>
      <c r="E2" s="1"/>
    </row>
    <row r="3" spans="1:5" x14ac:dyDescent="0.2">
      <c r="A3" s="1"/>
      <c r="B3" s="1"/>
      <c r="C3" s="1"/>
      <c r="D3" s="1"/>
      <c r="E3" s="1"/>
    </row>
    <row r="4" spans="1:5" x14ac:dyDescent="0.2">
      <c r="A4" s="1"/>
      <c r="B4" s="1"/>
      <c r="C4" s="1"/>
      <c r="D4" s="1"/>
      <c r="E4" s="1"/>
    </row>
    <row r="5" spans="1:5" x14ac:dyDescent="0.2">
      <c r="A5" s="1"/>
      <c r="B5" s="1"/>
      <c r="C5" s="1"/>
      <c r="D5" s="1"/>
      <c r="E5" s="1"/>
    </row>
    <row r="6" spans="1:5" x14ac:dyDescent="0.2">
      <c r="A6" s="1"/>
      <c r="B6" s="1"/>
      <c r="C6" s="1"/>
      <c r="D6" s="1"/>
      <c r="E6" s="1"/>
    </row>
    <row r="7" spans="1:5" x14ac:dyDescent="0.2">
      <c r="A7" s="1"/>
      <c r="B7" s="1"/>
      <c r="C7" s="1"/>
      <c r="D7" s="1"/>
      <c r="E7" s="1"/>
    </row>
    <row r="8" spans="1:5" x14ac:dyDescent="0.2">
      <c r="A8" s="1"/>
      <c r="B8" s="1"/>
      <c r="C8" s="1"/>
      <c r="D8" s="1"/>
      <c r="E8" s="1"/>
    </row>
    <row r="9" spans="1:5" x14ac:dyDescent="0.2">
      <c r="A9" s="1"/>
      <c r="B9" s="1"/>
      <c r="C9" s="1"/>
      <c r="D9" s="1"/>
    </row>
    <row r="10" spans="1:5" x14ac:dyDescent="0.2">
      <c r="A10" s="1"/>
      <c r="B10" s="1"/>
      <c r="C10" s="1"/>
      <c r="D10" s="1"/>
    </row>
    <row r="11" spans="1:5" x14ac:dyDescent="0.2">
      <c r="A11" s="1"/>
      <c r="B11" s="1"/>
      <c r="C11" s="1"/>
      <c r="D11" s="1"/>
    </row>
    <row r="12" spans="1:5" x14ac:dyDescent="0.2">
      <c r="A12" s="1"/>
      <c r="B12" s="1"/>
      <c r="C12" s="1"/>
      <c r="D12" s="1"/>
    </row>
    <row r="13" spans="1:5" x14ac:dyDescent="0.2">
      <c r="A13" s="1"/>
      <c r="B13" s="1"/>
      <c r="C13" s="1"/>
      <c r="D13" s="1"/>
    </row>
    <row r="14" spans="1:5" x14ac:dyDescent="0.2">
      <c r="A14" s="1"/>
      <c r="B14" s="1"/>
      <c r="C14" s="1"/>
      <c r="D14" s="1"/>
    </row>
    <row r="15" spans="1:5" x14ac:dyDescent="0.2">
      <c r="A15" s="1"/>
      <c r="B15" s="1"/>
      <c r="C15" s="1"/>
      <c r="D15" s="1"/>
    </row>
    <row r="16" spans="1:5" x14ac:dyDescent="0.2">
      <c r="A16" s="1"/>
      <c r="B16" s="1"/>
      <c r="C16" s="1"/>
      <c r="D16" s="1"/>
    </row>
    <row r="17" spans="1:4" x14ac:dyDescent="0.2">
      <c r="A17" s="1"/>
      <c r="B17" s="1"/>
      <c r="C17" s="1"/>
      <c r="D17" s="1"/>
    </row>
    <row r="18" spans="1:4" x14ac:dyDescent="0.2">
      <c r="A18" s="1"/>
      <c r="B18" s="1"/>
      <c r="C18" s="1"/>
      <c r="D18" s="1"/>
    </row>
    <row r="19" spans="1:4" x14ac:dyDescent="0.2">
      <c r="A19" s="1"/>
      <c r="B19" s="1"/>
      <c r="C19" s="1"/>
      <c r="D19" s="1"/>
    </row>
    <row r="20" spans="1:4" x14ac:dyDescent="0.2">
      <c r="A20" s="1"/>
      <c r="B20" s="1"/>
      <c r="C20" s="1"/>
      <c r="D20" s="1"/>
    </row>
    <row r="21" spans="1:4" x14ac:dyDescent="0.2">
      <c r="A21" s="1"/>
      <c r="B21" s="1"/>
      <c r="C21" s="1"/>
      <c r="D21" s="1"/>
    </row>
    <row r="22" spans="1:4" x14ac:dyDescent="0.2">
      <c r="A22" s="1"/>
      <c r="B22" s="1"/>
      <c r="C22" s="1"/>
      <c r="D22" s="1"/>
    </row>
    <row r="23" spans="1:4" x14ac:dyDescent="0.2">
      <c r="A23" s="1"/>
      <c r="B23" s="1"/>
      <c r="C23" s="1"/>
      <c r="D23" s="1"/>
    </row>
    <row r="24" spans="1:4" x14ac:dyDescent="0.2">
      <c r="A24" s="1"/>
      <c r="B24" s="1"/>
      <c r="C24" s="1"/>
      <c r="D24" s="1"/>
    </row>
    <row r="25" spans="1:4" x14ac:dyDescent="0.2">
      <c r="A25" s="1"/>
      <c r="B25" s="1"/>
      <c r="C25" s="1"/>
      <c r="D25" s="1"/>
    </row>
    <row r="26" spans="1:4" x14ac:dyDescent="0.2">
      <c r="A26" s="1"/>
      <c r="B26" s="1"/>
      <c r="C26" s="1"/>
      <c r="D26" s="1"/>
    </row>
    <row r="27" spans="1:4" x14ac:dyDescent="0.2">
      <c r="A27" s="1"/>
      <c r="B27" s="1"/>
      <c r="C27" s="1"/>
      <c r="D27" s="1"/>
    </row>
    <row r="28" spans="1:4" x14ac:dyDescent="0.2">
      <c r="A28" s="1"/>
      <c r="B28" s="1"/>
      <c r="C28" s="1"/>
      <c r="D28" s="1"/>
    </row>
    <row r="29" spans="1:4" x14ac:dyDescent="0.2">
      <c r="A29" s="1"/>
      <c r="B29" s="1"/>
      <c r="C29" s="1"/>
      <c r="D29" s="1"/>
    </row>
    <row r="30" spans="1:4" x14ac:dyDescent="0.2">
      <c r="A30" s="1"/>
      <c r="B30" s="1"/>
      <c r="C30" s="1"/>
      <c r="D30" s="1"/>
    </row>
    <row r="31" spans="1:4" x14ac:dyDescent="0.2">
      <c r="A31" s="1"/>
      <c r="B31" s="1"/>
      <c r="C31" s="1"/>
      <c r="D31" s="1"/>
    </row>
    <row r="32" spans="1:4" x14ac:dyDescent="0.2">
      <c r="A32" s="1"/>
      <c r="B32" s="1"/>
      <c r="C32" s="1"/>
      <c r="D32" s="1"/>
    </row>
    <row r="33" spans="1:4" x14ac:dyDescent="0.2">
      <c r="A33" s="1"/>
      <c r="B33" s="1"/>
      <c r="C33" s="1"/>
      <c r="D33" s="1"/>
    </row>
    <row r="34" spans="1:4" x14ac:dyDescent="0.2">
      <c r="A34" s="1"/>
      <c r="B34" s="1"/>
      <c r="C34" s="1"/>
      <c r="D34" s="1"/>
    </row>
    <row r="35" spans="1:4" x14ac:dyDescent="0.2">
      <c r="A35" s="1"/>
      <c r="B35" s="1"/>
      <c r="C35" s="1"/>
      <c r="D35" s="1"/>
    </row>
    <row r="36" spans="1:4" x14ac:dyDescent="0.2">
      <c r="A36" s="1"/>
      <c r="B36" s="1"/>
      <c r="C36" s="1"/>
      <c r="D36" s="1"/>
    </row>
    <row r="37" spans="1:4" x14ac:dyDescent="0.2">
      <c r="A37" s="1"/>
      <c r="B37" s="1"/>
      <c r="C37" s="1"/>
      <c r="D37" s="1"/>
    </row>
    <row r="38" spans="1:4" x14ac:dyDescent="0.2">
      <c r="A38" s="1"/>
      <c r="B38" s="1"/>
      <c r="C38" s="1"/>
      <c r="D38" s="1"/>
    </row>
    <row r="39" spans="1:4" x14ac:dyDescent="0.2">
      <c r="A39" s="1"/>
      <c r="B39" s="1"/>
      <c r="C39" s="1"/>
      <c r="D39" s="1"/>
    </row>
    <row r="40" spans="1:4" x14ac:dyDescent="0.2">
      <c r="A40" s="1"/>
      <c r="B40" s="1"/>
      <c r="C40" s="1"/>
      <c r="D40" s="1"/>
    </row>
    <row r="41" spans="1:4" x14ac:dyDescent="0.2">
      <c r="A41" s="1"/>
      <c r="B41" s="1"/>
      <c r="C41" s="1"/>
      <c r="D41" s="1"/>
    </row>
    <row r="42" spans="1:4" x14ac:dyDescent="0.2">
      <c r="A42" s="1"/>
      <c r="B42" s="1"/>
      <c r="C42" s="1"/>
      <c r="D42" s="1"/>
    </row>
    <row r="43" spans="1:4" x14ac:dyDescent="0.2">
      <c r="A43" s="1"/>
      <c r="B43" s="1"/>
      <c r="C43" s="1"/>
      <c r="D43" s="1"/>
    </row>
    <row r="44" spans="1:4" x14ac:dyDescent="0.2">
      <c r="A44" s="1"/>
      <c r="B44" s="1"/>
      <c r="C44" s="1"/>
      <c r="D44" s="1"/>
    </row>
    <row r="45" spans="1:4" x14ac:dyDescent="0.2">
      <c r="A45" s="1"/>
      <c r="B45" s="1"/>
      <c r="C45" s="1"/>
      <c r="D45" s="1"/>
    </row>
    <row r="46" spans="1:4" x14ac:dyDescent="0.2">
      <c r="A46" s="1"/>
      <c r="B46" s="1"/>
      <c r="C46" s="1"/>
      <c r="D46" s="1"/>
    </row>
    <row r="47" spans="1:4" x14ac:dyDescent="0.2">
      <c r="A47" s="1"/>
      <c r="B47" s="1"/>
      <c r="C47" s="1"/>
      <c r="D47" s="1"/>
    </row>
    <row r="48" spans="1:4" x14ac:dyDescent="0.2">
      <c r="A48" s="1"/>
      <c r="B48" s="1"/>
      <c r="C48" s="1"/>
      <c r="D48" s="1"/>
    </row>
    <row r="49" spans="1:4" x14ac:dyDescent="0.2">
      <c r="A49" s="1"/>
      <c r="B49" s="1"/>
      <c r="C49" s="1"/>
      <c r="D49" s="1"/>
    </row>
    <row r="50" spans="1:4" x14ac:dyDescent="0.2">
      <c r="A50" s="1"/>
      <c r="B50" s="1"/>
      <c r="C50" s="1"/>
      <c r="D50" s="1"/>
    </row>
    <row r="51" spans="1:4" x14ac:dyDescent="0.2">
      <c r="A51" s="1"/>
      <c r="B51" s="1"/>
      <c r="C51" s="1"/>
      <c r="D51" s="1"/>
    </row>
    <row r="52" spans="1:4" x14ac:dyDescent="0.2">
      <c r="A52" s="1"/>
      <c r="B52" s="1"/>
      <c r="C52" s="1"/>
      <c r="D52" s="1"/>
    </row>
    <row r="53" spans="1:4" x14ac:dyDescent="0.2">
      <c r="A53" s="1"/>
      <c r="B53" s="1"/>
      <c r="C53" s="1"/>
      <c r="D53" s="1"/>
    </row>
    <row r="54" spans="1:4" x14ac:dyDescent="0.2">
      <c r="A54" s="1"/>
      <c r="B54" s="1"/>
      <c r="C54" s="1"/>
      <c r="D54" s="1"/>
    </row>
    <row r="55" spans="1:4" x14ac:dyDescent="0.2">
      <c r="A55" s="1"/>
      <c r="B55" s="1"/>
      <c r="C55" s="1"/>
      <c r="D55" s="1"/>
    </row>
    <row r="56" spans="1:4" x14ac:dyDescent="0.2">
      <c r="A56" s="1"/>
      <c r="B56" s="1"/>
      <c r="C56" s="1"/>
      <c r="D56" s="1"/>
    </row>
    <row r="57" spans="1:4" x14ac:dyDescent="0.2">
      <c r="A57" s="1"/>
      <c r="B57" s="1"/>
      <c r="C57" s="1"/>
      <c r="D57" s="1"/>
    </row>
    <row r="58" spans="1:4" x14ac:dyDescent="0.2">
      <c r="A58" s="1"/>
      <c r="B58" s="1"/>
      <c r="C58" s="1"/>
      <c r="D58" s="1"/>
    </row>
    <row r="59" spans="1:4" x14ac:dyDescent="0.2">
      <c r="A59" s="1"/>
      <c r="B59" s="1"/>
      <c r="C59" s="1"/>
      <c r="D59" s="1"/>
    </row>
    <row r="60" spans="1:4" x14ac:dyDescent="0.2">
      <c r="A60" s="1"/>
      <c r="B60" s="1"/>
      <c r="C60" s="1"/>
      <c r="D60" s="1"/>
    </row>
    <row r="61" spans="1:4" x14ac:dyDescent="0.2">
      <c r="A61" s="1"/>
      <c r="B61" s="1"/>
      <c r="C61" s="1"/>
      <c r="D61" s="1"/>
    </row>
    <row r="62" spans="1:4" x14ac:dyDescent="0.2">
      <c r="A62" s="1"/>
      <c r="B62" s="1"/>
      <c r="C62" s="1"/>
      <c r="D62" s="1"/>
    </row>
    <row r="63" spans="1:4" x14ac:dyDescent="0.2">
      <c r="A63" s="1"/>
      <c r="B63" s="1"/>
      <c r="C63" s="1"/>
      <c r="D63" s="1"/>
    </row>
    <row r="64" spans="1:4" x14ac:dyDescent="0.2">
      <c r="A64" s="1"/>
      <c r="B64" s="1"/>
      <c r="C64" s="1"/>
      <c r="D64" s="1"/>
    </row>
    <row r="65" spans="1:4" x14ac:dyDescent="0.2">
      <c r="A65" s="1"/>
      <c r="B65" s="1"/>
      <c r="C65" s="1"/>
      <c r="D65" s="1"/>
    </row>
    <row r="66" spans="1:4" x14ac:dyDescent="0.2">
      <c r="A66" s="1"/>
      <c r="B66" s="1"/>
      <c r="C66" s="1"/>
      <c r="D66" s="1"/>
    </row>
    <row r="67" spans="1:4" x14ac:dyDescent="0.2">
      <c r="A67" s="1"/>
      <c r="B67" s="1"/>
      <c r="C67" s="1"/>
      <c r="D67" s="1"/>
    </row>
    <row r="68" spans="1:4" x14ac:dyDescent="0.2">
      <c r="A68" s="1"/>
      <c r="B68" s="1"/>
      <c r="C68" s="1"/>
      <c r="D68" s="1"/>
    </row>
    <row r="69" spans="1:4" x14ac:dyDescent="0.2">
      <c r="A69" s="1"/>
      <c r="B69" s="1"/>
      <c r="C69" s="1"/>
      <c r="D69" s="1"/>
    </row>
    <row r="70" spans="1:4" x14ac:dyDescent="0.2">
      <c r="A70" s="1"/>
      <c r="B70" s="1"/>
      <c r="C70" s="1"/>
      <c r="D70" s="1"/>
    </row>
    <row r="71" spans="1:4" x14ac:dyDescent="0.2">
      <c r="A71" s="1"/>
      <c r="B71" s="1"/>
      <c r="C71" s="1"/>
      <c r="D71" s="1"/>
    </row>
    <row r="72" spans="1:4" x14ac:dyDescent="0.2">
      <c r="A72" s="1"/>
      <c r="B72" s="1"/>
      <c r="C72" s="1"/>
      <c r="D72" s="1"/>
    </row>
    <row r="73" spans="1:4" x14ac:dyDescent="0.2">
      <c r="A73" s="1"/>
      <c r="B73" s="1"/>
      <c r="C73" s="1"/>
      <c r="D73" s="1"/>
    </row>
    <row r="74" spans="1:4" x14ac:dyDescent="0.2">
      <c r="A74" s="1"/>
      <c r="B74" s="1"/>
      <c r="C74" s="1"/>
      <c r="D74" s="1"/>
    </row>
    <row r="75" spans="1:4" x14ac:dyDescent="0.2">
      <c r="A75" s="1"/>
      <c r="B75" s="1"/>
      <c r="C75" s="1"/>
      <c r="D75" s="1"/>
    </row>
    <row r="76" spans="1:4" x14ac:dyDescent="0.2">
      <c r="A76" s="1"/>
      <c r="B76" s="1"/>
      <c r="C76" s="1"/>
      <c r="D76" s="1"/>
    </row>
    <row r="77" spans="1:4" x14ac:dyDescent="0.2">
      <c r="A77" s="1"/>
      <c r="B77" s="1"/>
      <c r="C77" s="1"/>
      <c r="D77" s="1"/>
    </row>
    <row r="78" spans="1:4" x14ac:dyDescent="0.2">
      <c r="A78" s="1"/>
      <c r="B78" s="1"/>
      <c r="C78" s="1"/>
      <c r="D78" s="1"/>
    </row>
    <row r="79" spans="1:4" x14ac:dyDescent="0.2">
      <c r="A79" s="1"/>
      <c r="B79" s="1"/>
      <c r="C79" s="1"/>
      <c r="D79" s="1"/>
    </row>
    <row r="80" spans="1:4" x14ac:dyDescent="0.2">
      <c r="A80" s="1"/>
      <c r="B80" s="1"/>
      <c r="C80" s="1"/>
      <c r="D80" s="1"/>
    </row>
    <row r="81" spans="1:4" x14ac:dyDescent="0.2">
      <c r="A81" s="1"/>
      <c r="B81" s="1"/>
      <c r="C81" s="1"/>
      <c r="D81" s="1"/>
    </row>
    <row r="82" spans="1:4" x14ac:dyDescent="0.2">
      <c r="A82" s="1"/>
      <c r="B82" s="1"/>
      <c r="C82" s="1"/>
      <c r="D82" s="1"/>
    </row>
    <row r="83" spans="1:4" x14ac:dyDescent="0.2">
      <c r="A83" s="1"/>
      <c r="B83" s="1"/>
      <c r="C83" s="1"/>
      <c r="D83" s="1"/>
    </row>
    <row r="84" spans="1:4" x14ac:dyDescent="0.2">
      <c r="A84" s="1"/>
      <c r="B84" s="1"/>
      <c r="C84" s="1"/>
      <c r="D84" s="1"/>
    </row>
    <row r="85" spans="1:4" x14ac:dyDescent="0.2">
      <c r="A85" s="1"/>
      <c r="B85" s="1"/>
      <c r="C85" s="1"/>
      <c r="D85" s="1"/>
    </row>
    <row r="86" spans="1:4" x14ac:dyDescent="0.2">
      <c r="A86" s="1"/>
      <c r="B86" s="1"/>
      <c r="C86" s="1"/>
      <c r="D86" s="1"/>
    </row>
    <row r="87" spans="1:4" x14ac:dyDescent="0.2">
      <c r="A87" s="1"/>
      <c r="B87" s="1"/>
      <c r="C87" s="1"/>
      <c r="D87" s="1"/>
    </row>
    <row r="88" spans="1:4" x14ac:dyDescent="0.2">
      <c r="A88" s="1"/>
      <c r="B88" s="1"/>
      <c r="C88" s="1"/>
      <c r="D88" s="1"/>
    </row>
    <row r="89" spans="1:4" x14ac:dyDescent="0.2">
      <c r="A89" s="1"/>
      <c r="B89" s="1"/>
      <c r="C89" s="1"/>
      <c r="D89" s="1"/>
    </row>
    <row r="90" spans="1:4" x14ac:dyDescent="0.2">
      <c r="A90" s="1"/>
      <c r="B90" s="1"/>
      <c r="C90" s="1"/>
      <c r="D90" s="1"/>
    </row>
    <row r="91" spans="1:4" x14ac:dyDescent="0.2">
      <c r="A91" s="1"/>
      <c r="B91" s="1"/>
      <c r="C91" s="1"/>
      <c r="D91" s="1"/>
    </row>
    <row r="92" spans="1:4" x14ac:dyDescent="0.2">
      <c r="A92" s="1"/>
      <c r="B92" s="1"/>
      <c r="C92" s="1"/>
      <c r="D92" s="1"/>
    </row>
    <row r="93" spans="1:4" x14ac:dyDescent="0.2">
      <c r="A93" s="1"/>
      <c r="B93" s="1"/>
      <c r="C93" s="1"/>
      <c r="D93" s="1"/>
    </row>
    <row r="94" spans="1:4" x14ac:dyDescent="0.2">
      <c r="A94" s="1"/>
      <c r="B94" s="1"/>
      <c r="C94" s="1"/>
      <c r="D94" s="1"/>
    </row>
    <row r="95" spans="1:4" x14ac:dyDescent="0.2">
      <c r="A95" s="1"/>
      <c r="B95" s="1"/>
      <c r="C95" s="1"/>
      <c r="D95" s="1"/>
    </row>
    <row r="96" spans="1:4" x14ac:dyDescent="0.2">
      <c r="A96" s="1"/>
      <c r="B96" s="1"/>
      <c r="C96" s="1"/>
      <c r="D96" s="1"/>
    </row>
    <row r="97" spans="1:4" x14ac:dyDescent="0.2">
      <c r="A97" s="1"/>
      <c r="B97" s="1"/>
      <c r="C97" s="1"/>
      <c r="D97" s="1"/>
    </row>
    <row r="98" spans="1:4" x14ac:dyDescent="0.2">
      <c r="A98" s="1"/>
      <c r="B98" s="1"/>
      <c r="C98" s="1"/>
      <c r="D98" s="1"/>
    </row>
    <row r="99" spans="1:4" x14ac:dyDescent="0.2">
      <c r="A99" s="1"/>
      <c r="B99" s="1"/>
      <c r="C99" s="1"/>
      <c r="D99" s="1"/>
    </row>
    <row r="100" spans="1:4" x14ac:dyDescent="0.2">
      <c r="A100" s="1"/>
      <c r="B100" s="1"/>
      <c r="C100" s="1"/>
      <c r="D100" s="1"/>
    </row>
    <row r="101" spans="1:4" x14ac:dyDescent="0.2">
      <c r="A101" s="1"/>
      <c r="B101" s="1"/>
      <c r="C101" s="1"/>
      <c r="D101" s="1"/>
    </row>
    <row r="102" spans="1:4" x14ac:dyDescent="0.2">
      <c r="A102" s="1"/>
      <c r="B102" s="1"/>
      <c r="C102" s="1"/>
      <c r="D102" s="1"/>
    </row>
    <row r="103" spans="1:4" x14ac:dyDescent="0.2">
      <c r="A103" s="1"/>
      <c r="B103" s="1"/>
      <c r="C103" s="1"/>
      <c r="D103" s="1"/>
    </row>
    <row r="104" spans="1:4" x14ac:dyDescent="0.2">
      <c r="A104" s="1"/>
      <c r="B104" s="1"/>
      <c r="C104" s="1"/>
      <c r="D104" s="1"/>
    </row>
    <row r="105" spans="1:4" x14ac:dyDescent="0.2">
      <c r="A105" s="1"/>
      <c r="B105" s="1"/>
      <c r="C105" s="1"/>
      <c r="D105" s="1"/>
    </row>
    <row r="106" spans="1:4" x14ac:dyDescent="0.2">
      <c r="A106" s="1"/>
      <c r="B106" s="1"/>
      <c r="C106" s="1"/>
      <c r="D106" s="1"/>
    </row>
    <row r="107" spans="1:4" x14ac:dyDescent="0.2">
      <c r="A107" s="1"/>
      <c r="B107" s="1"/>
      <c r="C107" s="1"/>
      <c r="D107" s="1"/>
    </row>
    <row r="108" spans="1:4" x14ac:dyDescent="0.2">
      <c r="A108" s="1"/>
      <c r="B108" s="1"/>
      <c r="C108" s="1"/>
      <c r="D108" s="1"/>
    </row>
    <row r="109" spans="1:4" x14ac:dyDescent="0.2">
      <c r="A109" s="1"/>
      <c r="B109" s="1"/>
      <c r="C109" s="1"/>
      <c r="D109" s="1"/>
    </row>
    <row r="110" spans="1:4" x14ac:dyDescent="0.2">
      <c r="A110" s="1"/>
      <c r="B110" s="1"/>
      <c r="C110" s="1"/>
      <c r="D110" s="1"/>
    </row>
    <row r="111" spans="1:4" x14ac:dyDescent="0.2">
      <c r="A111" s="1"/>
      <c r="B111" s="1"/>
      <c r="C111" s="1"/>
      <c r="D111" s="1"/>
    </row>
    <row r="112" spans="1:4" x14ac:dyDescent="0.2">
      <c r="A112" s="1"/>
      <c r="B112" s="1"/>
      <c r="C112" s="1"/>
      <c r="D112" s="1"/>
    </row>
    <row r="113" spans="1:4" x14ac:dyDescent="0.2">
      <c r="A113" s="1"/>
      <c r="B113" s="1"/>
      <c r="C113" s="1"/>
      <c r="D113" s="1"/>
    </row>
    <row r="114" spans="1:4" x14ac:dyDescent="0.2">
      <c r="A114" s="1"/>
      <c r="B114" s="1"/>
      <c r="C114" s="1"/>
      <c r="D114" s="1"/>
    </row>
    <row r="115" spans="1:4" x14ac:dyDescent="0.2">
      <c r="A115" s="1"/>
      <c r="B115" s="1"/>
      <c r="C115" s="1"/>
      <c r="D115" s="1"/>
    </row>
    <row r="116" spans="1:4" x14ac:dyDescent="0.2">
      <c r="A116" s="1"/>
      <c r="B116" s="1"/>
      <c r="C116" s="1"/>
      <c r="D116" s="1"/>
    </row>
    <row r="117" spans="1:4" x14ac:dyDescent="0.2">
      <c r="A117" s="1"/>
      <c r="B117" s="1"/>
      <c r="C117" s="1"/>
      <c r="D117" s="1"/>
    </row>
    <row r="118" spans="1:4" x14ac:dyDescent="0.2">
      <c r="A118" s="1"/>
      <c r="B118" s="1"/>
      <c r="C118" s="1"/>
      <c r="D118" s="1"/>
    </row>
    <row r="119" spans="1:4" x14ac:dyDescent="0.2">
      <c r="A119" s="1"/>
      <c r="B119" s="1"/>
      <c r="C119" s="1"/>
      <c r="D119" s="1"/>
    </row>
    <row r="120" spans="1:4" x14ac:dyDescent="0.2">
      <c r="A120" s="1"/>
      <c r="B120" s="1"/>
      <c r="C120" s="1"/>
      <c r="D120" s="1"/>
    </row>
    <row r="121" spans="1:4" x14ac:dyDescent="0.2">
      <c r="A121" s="1"/>
      <c r="B121" s="1"/>
      <c r="C121" s="1"/>
      <c r="D121" s="1"/>
    </row>
    <row r="122" spans="1:4" x14ac:dyDescent="0.2">
      <c r="A122" s="1"/>
      <c r="B122" s="1"/>
      <c r="C122" s="1"/>
      <c r="D122" s="1"/>
    </row>
    <row r="123" spans="1:4" x14ac:dyDescent="0.2">
      <c r="A123" s="1"/>
      <c r="B123" s="1"/>
      <c r="C123" s="1"/>
      <c r="D123" s="1"/>
    </row>
    <row r="124" spans="1:4" x14ac:dyDescent="0.2">
      <c r="A124" s="1"/>
      <c r="B124" s="1"/>
      <c r="C124" s="1"/>
      <c r="D124" s="1"/>
    </row>
    <row r="125" spans="1:4" x14ac:dyDescent="0.2">
      <c r="A125" s="1"/>
      <c r="B125" s="1"/>
      <c r="C125" s="1"/>
      <c r="D125" s="1"/>
    </row>
    <row r="126" spans="1:4" x14ac:dyDescent="0.2">
      <c r="A126" s="1"/>
      <c r="B126" s="1"/>
      <c r="C126" s="1"/>
      <c r="D126" s="1"/>
    </row>
    <row r="127" spans="1:4" x14ac:dyDescent="0.2">
      <c r="A127" s="1"/>
      <c r="B127" s="1"/>
      <c r="C127" s="1"/>
      <c r="D127" s="1"/>
    </row>
    <row r="128" spans="1:4" x14ac:dyDescent="0.2">
      <c r="A128" s="1"/>
      <c r="B128" s="1"/>
      <c r="C128" s="1"/>
      <c r="D128" s="1"/>
    </row>
    <row r="129" spans="1:4" x14ac:dyDescent="0.2">
      <c r="A129" s="1"/>
      <c r="B129" s="1"/>
      <c r="C129" s="1"/>
      <c r="D129" s="1"/>
    </row>
    <row r="130" spans="1:4" x14ac:dyDescent="0.2">
      <c r="A130" s="1"/>
      <c r="B130" s="1"/>
      <c r="C130" s="1"/>
      <c r="D130" s="1"/>
    </row>
    <row r="131" spans="1:4" x14ac:dyDescent="0.2">
      <c r="A131" s="1"/>
      <c r="B131" s="1"/>
      <c r="C131" s="1"/>
      <c r="D131" s="1"/>
    </row>
    <row r="132" spans="1:4" x14ac:dyDescent="0.2">
      <c r="A132" s="1"/>
      <c r="B132" s="1"/>
      <c r="C132" s="1"/>
      <c r="D132" s="1"/>
    </row>
    <row r="133" spans="1:4" x14ac:dyDescent="0.2">
      <c r="A133" s="1"/>
      <c r="B133" s="1"/>
      <c r="C133" s="1"/>
      <c r="D133" s="1"/>
    </row>
    <row r="134" spans="1:4" x14ac:dyDescent="0.2">
      <c r="A134" s="1"/>
      <c r="B134" s="1"/>
      <c r="C134" s="1"/>
      <c r="D134" s="1"/>
    </row>
    <row r="135" spans="1:4" x14ac:dyDescent="0.2">
      <c r="A135" s="1"/>
      <c r="B135" s="1"/>
      <c r="C135" s="1"/>
      <c r="D135" s="1"/>
    </row>
    <row r="136" spans="1:4" x14ac:dyDescent="0.2">
      <c r="A136" s="1"/>
      <c r="B136" s="1"/>
      <c r="C136" s="1"/>
      <c r="D136" s="1"/>
    </row>
    <row r="137" spans="1:4" x14ac:dyDescent="0.2">
      <c r="A137" s="1"/>
      <c r="B137" s="1"/>
      <c r="C137" s="1"/>
      <c r="D137" s="1"/>
    </row>
    <row r="138" spans="1:4" x14ac:dyDescent="0.2">
      <c r="A138" s="1"/>
      <c r="B138" s="1"/>
      <c r="C138" s="1"/>
      <c r="D138" s="1"/>
    </row>
    <row r="139" spans="1:4" x14ac:dyDescent="0.2">
      <c r="A139" s="1"/>
      <c r="B139" s="1"/>
      <c r="C139" s="1"/>
      <c r="D139" s="1"/>
    </row>
    <row r="140" spans="1:4" x14ac:dyDescent="0.2">
      <c r="A140" s="1"/>
      <c r="B140" s="1"/>
      <c r="C140" s="1"/>
      <c r="D140" s="1"/>
    </row>
    <row r="141" spans="1:4" x14ac:dyDescent="0.2">
      <c r="A141" s="1"/>
      <c r="B141" s="1"/>
      <c r="C141" s="1"/>
      <c r="D141" s="1"/>
    </row>
    <row r="142" spans="1:4" x14ac:dyDescent="0.2">
      <c r="A142" s="1"/>
      <c r="B142" s="1"/>
      <c r="C142" s="1"/>
      <c r="D142" s="1"/>
    </row>
    <row r="143" spans="1:4" x14ac:dyDescent="0.2">
      <c r="A143" s="1"/>
      <c r="B143" s="1"/>
      <c r="C143" s="1"/>
      <c r="D143" s="1"/>
    </row>
    <row r="144" spans="1:4" x14ac:dyDescent="0.2">
      <c r="A144" s="1"/>
      <c r="B144" s="1"/>
      <c r="C144" s="1"/>
      <c r="D144" s="1"/>
    </row>
    <row r="145" spans="1:4" x14ac:dyDescent="0.2">
      <c r="A145" s="1"/>
      <c r="B145" s="1"/>
      <c r="C145" s="1"/>
      <c r="D145" s="1"/>
    </row>
    <row r="146" spans="1:4" x14ac:dyDescent="0.2">
      <c r="A146" s="1"/>
      <c r="B146" s="1"/>
      <c r="C146" s="1"/>
      <c r="D146" s="1"/>
    </row>
    <row r="147" spans="1:4" x14ac:dyDescent="0.2">
      <c r="A147" s="1"/>
      <c r="B147" s="1"/>
      <c r="C147" s="1"/>
      <c r="D147" s="1"/>
    </row>
    <row r="148" spans="1:4" x14ac:dyDescent="0.2">
      <c r="A148" s="1"/>
      <c r="B148" s="1"/>
      <c r="C148" s="1"/>
      <c r="D148" s="1"/>
    </row>
    <row r="149" spans="1:4" x14ac:dyDescent="0.2">
      <c r="A149" s="1"/>
      <c r="B149" s="1"/>
      <c r="C149" s="1"/>
      <c r="D149" s="1"/>
    </row>
    <row r="150" spans="1:4" x14ac:dyDescent="0.2">
      <c r="A150" s="1"/>
      <c r="B150" s="1"/>
      <c r="C150" s="1"/>
      <c r="D150" s="1"/>
    </row>
    <row r="151" spans="1:4" x14ac:dyDescent="0.2">
      <c r="A151" s="1"/>
      <c r="B151" s="1"/>
      <c r="C151" s="1"/>
      <c r="D151" s="1"/>
    </row>
    <row r="152" spans="1:4" x14ac:dyDescent="0.2">
      <c r="A152" s="1"/>
      <c r="B152" s="1"/>
      <c r="C152" s="1"/>
      <c r="D152" s="1"/>
    </row>
    <row r="153" spans="1:4" x14ac:dyDescent="0.2">
      <c r="A153" s="1"/>
      <c r="B153" s="1"/>
      <c r="C153" s="1"/>
      <c r="D153" s="1"/>
    </row>
    <row r="154" spans="1:4" x14ac:dyDescent="0.2">
      <c r="A154" s="1"/>
      <c r="B154" s="1"/>
      <c r="C154" s="1"/>
      <c r="D154" s="1"/>
    </row>
    <row r="155" spans="1:4" x14ac:dyDescent="0.2">
      <c r="A155" s="1"/>
      <c r="B155" s="1"/>
      <c r="C155" s="1"/>
      <c r="D155" s="1"/>
    </row>
    <row r="156" spans="1:4" x14ac:dyDescent="0.2">
      <c r="A156" s="1"/>
      <c r="B156" s="1"/>
      <c r="C156" s="1"/>
      <c r="D156" s="1"/>
    </row>
    <row r="157" spans="1:4" x14ac:dyDescent="0.2">
      <c r="A157" s="1"/>
      <c r="B157" s="1"/>
      <c r="C157" s="1"/>
      <c r="D157" s="1"/>
    </row>
    <row r="158" spans="1:4" x14ac:dyDescent="0.2">
      <c r="A158" s="1"/>
      <c r="B158" s="1"/>
      <c r="C158" s="1"/>
      <c r="D158" s="1"/>
    </row>
    <row r="159" spans="1:4" x14ac:dyDescent="0.2">
      <c r="A159" s="1"/>
      <c r="B159" s="1"/>
      <c r="C159" s="1"/>
      <c r="D159" s="1"/>
    </row>
    <row r="160" spans="1:4" x14ac:dyDescent="0.2">
      <c r="A160" s="1"/>
      <c r="B160" s="1"/>
      <c r="C160" s="1"/>
      <c r="D160" s="1"/>
    </row>
    <row r="161" spans="1:4" x14ac:dyDescent="0.2">
      <c r="A161" s="1"/>
      <c r="B161" s="1"/>
      <c r="C161" s="1"/>
      <c r="D161" s="1"/>
    </row>
    <row r="162" spans="1:4" x14ac:dyDescent="0.2">
      <c r="A162" s="1"/>
      <c r="B162" s="1"/>
      <c r="C162" s="1"/>
      <c r="D162" s="1"/>
    </row>
    <row r="163" spans="1:4" x14ac:dyDescent="0.2">
      <c r="A163" s="1"/>
      <c r="B163" s="1"/>
      <c r="C163" s="1"/>
      <c r="D163" s="1"/>
    </row>
    <row r="164" spans="1:4" x14ac:dyDescent="0.2">
      <c r="A164" s="1"/>
      <c r="B164" s="1"/>
      <c r="C164" s="1"/>
      <c r="D164" s="1"/>
    </row>
    <row r="165" spans="1:4" x14ac:dyDescent="0.2">
      <c r="A165" s="1"/>
      <c r="B165" s="1"/>
      <c r="C165" s="1"/>
      <c r="D165" s="1"/>
    </row>
    <row r="166" spans="1:4" x14ac:dyDescent="0.2">
      <c r="A166" s="1"/>
      <c r="B166" s="1"/>
      <c r="C166" s="1"/>
      <c r="D166" s="1"/>
    </row>
    <row r="167" spans="1:4" x14ac:dyDescent="0.2">
      <c r="A167" s="1"/>
      <c r="B167" s="1"/>
      <c r="C167" s="1"/>
      <c r="D167" s="1"/>
    </row>
    <row r="168" spans="1:4" x14ac:dyDescent="0.2">
      <c r="A168" s="1"/>
      <c r="B168" s="1"/>
      <c r="C168" s="1"/>
      <c r="D168" s="1"/>
    </row>
    <row r="169" spans="1:4" x14ac:dyDescent="0.2">
      <c r="A169" s="1"/>
      <c r="B169" s="1"/>
      <c r="C169" s="1"/>
      <c r="D169" s="1"/>
    </row>
    <row r="170" spans="1:4" x14ac:dyDescent="0.2">
      <c r="A170" s="1"/>
      <c r="B170" s="1"/>
      <c r="C170" s="1"/>
      <c r="D170" s="1"/>
    </row>
    <row r="171" spans="1:4" x14ac:dyDescent="0.2">
      <c r="A171" s="1"/>
      <c r="B171" s="1"/>
      <c r="C171" s="1"/>
      <c r="D171" s="1"/>
    </row>
    <row r="172" spans="1:4" x14ac:dyDescent="0.2">
      <c r="A172" s="1"/>
      <c r="B172" s="1"/>
      <c r="C172" s="1"/>
      <c r="D172" s="1"/>
    </row>
    <row r="173" spans="1:4" x14ac:dyDescent="0.2">
      <c r="A173" s="1"/>
      <c r="B173" s="1"/>
      <c r="C173" s="1"/>
      <c r="D173" s="1"/>
    </row>
    <row r="174" spans="1:4" x14ac:dyDescent="0.2">
      <c r="A174" s="1"/>
      <c r="B174" s="1"/>
      <c r="C174" s="1"/>
      <c r="D174" s="1"/>
    </row>
    <row r="175" spans="1:4" x14ac:dyDescent="0.2">
      <c r="A175" s="1"/>
      <c r="B175" s="1"/>
      <c r="C175" s="1"/>
      <c r="D175" s="1"/>
    </row>
    <row r="176" spans="1:4" x14ac:dyDescent="0.2">
      <c r="A176" s="1"/>
      <c r="B176" s="1"/>
      <c r="C176" s="1"/>
      <c r="D176" s="1"/>
    </row>
    <row r="177" spans="1:4" x14ac:dyDescent="0.2">
      <c r="A177" s="1"/>
      <c r="B177" s="1"/>
      <c r="C177" s="1"/>
      <c r="D177" s="1"/>
    </row>
    <row r="178" spans="1:4" x14ac:dyDescent="0.2">
      <c r="A178" s="1"/>
      <c r="B178" s="1"/>
      <c r="C178" s="1"/>
      <c r="D178" s="1"/>
    </row>
    <row r="179" spans="1:4" x14ac:dyDescent="0.2">
      <c r="A179" s="1"/>
      <c r="B179" s="1"/>
      <c r="C179" s="1"/>
      <c r="D179" s="1"/>
    </row>
    <row r="180" spans="1:4" x14ac:dyDescent="0.2">
      <c r="A180" s="1"/>
      <c r="B180" s="1"/>
      <c r="C180" s="1"/>
      <c r="D180" s="1"/>
    </row>
    <row r="181" spans="1:4" x14ac:dyDescent="0.2">
      <c r="A181" s="1"/>
      <c r="B181" s="1"/>
      <c r="C181" s="1"/>
      <c r="D181" s="1"/>
    </row>
    <row r="182" spans="1:4" x14ac:dyDescent="0.2">
      <c r="A182" s="1"/>
      <c r="B182" s="1"/>
      <c r="C182" s="1"/>
      <c r="D182" s="1"/>
    </row>
    <row r="183" spans="1:4" x14ac:dyDescent="0.2">
      <c r="A183" s="1"/>
      <c r="B183" s="1"/>
      <c r="C183" s="1"/>
      <c r="D183" s="1"/>
    </row>
    <row r="184" spans="1:4" x14ac:dyDescent="0.2">
      <c r="A184" s="1"/>
      <c r="B184" s="1"/>
      <c r="C184" s="1"/>
      <c r="D184" s="1"/>
    </row>
    <row r="185" spans="1:4" x14ac:dyDescent="0.2">
      <c r="A185" s="1"/>
      <c r="B185" s="1"/>
      <c r="C185" s="1"/>
      <c r="D185" s="1"/>
    </row>
    <row r="186" spans="1:4" x14ac:dyDescent="0.2">
      <c r="A186" s="1"/>
      <c r="B186" s="1"/>
      <c r="C186" s="1"/>
      <c r="D186" s="1"/>
    </row>
    <row r="187" spans="1:4" x14ac:dyDescent="0.2">
      <c r="A187" s="1"/>
      <c r="B187" s="1"/>
      <c r="C187" s="1"/>
      <c r="D187" s="1"/>
    </row>
    <row r="188" spans="1:4" x14ac:dyDescent="0.2">
      <c r="A188" s="1"/>
      <c r="B188" s="1"/>
      <c r="C188" s="1"/>
      <c r="D188" s="1"/>
    </row>
    <row r="189" spans="1:4" x14ac:dyDescent="0.2">
      <c r="A189" s="1"/>
      <c r="B189" s="1"/>
      <c r="C189" s="1"/>
      <c r="D189" s="1"/>
    </row>
    <row r="190" spans="1:4" x14ac:dyDescent="0.2">
      <c r="A190" s="1"/>
      <c r="B190" s="1"/>
      <c r="C190" s="1"/>
      <c r="D190" s="1"/>
    </row>
    <row r="191" spans="1:4" x14ac:dyDescent="0.2">
      <c r="A191" s="1"/>
      <c r="B191" s="1"/>
      <c r="C191" s="1"/>
      <c r="D191" s="1"/>
    </row>
    <row r="192" spans="1:4" x14ac:dyDescent="0.2">
      <c r="A192" s="1"/>
      <c r="B192" s="1"/>
      <c r="C192" s="1"/>
      <c r="D192" s="1"/>
    </row>
    <row r="193" spans="1:4" x14ac:dyDescent="0.2">
      <c r="A193" s="1"/>
      <c r="B193" s="1"/>
      <c r="C193" s="1"/>
      <c r="D193" s="1"/>
    </row>
    <row r="194" spans="1:4" x14ac:dyDescent="0.2">
      <c r="A194" s="1"/>
      <c r="B194" s="1"/>
      <c r="C194" s="1"/>
      <c r="D194" s="1"/>
    </row>
    <row r="195" spans="1:4" x14ac:dyDescent="0.2">
      <c r="A195" s="1"/>
      <c r="B195" s="1"/>
      <c r="C195" s="1"/>
      <c r="D195" s="1"/>
    </row>
    <row r="196" spans="1:4" x14ac:dyDescent="0.2">
      <c r="A196" s="1"/>
      <c r="B196" s="1"/>
      <c r="C196" s="1"/>
      <c r="D196" s="1"/>
    </row>
    <row r="197" spans="1:4" x14ac:dyDescent="0.2">
      <c r="A197" s="1"/>
      <c r="B197" s="1"/>
      <c r="C197" s="1"/>
      <c r="D197" s="1"/>
    </row>
    <row r="198" spans="1:4" x14ac:dyDescent="0.2">
      <c r="A198" s="1"/>
      <c r="B198" s="1"/>
      <c r="C198" s="1"/>
      <c r="D198" s="1"/>
    </row>
    <row r="199" spans="1:4" x14ac:dyDescent="0.2">
      <c r="A199" s="1"/>
      <c r="B199" s="1"/>
      <c r="C199" s="1"/>
      <c r="D199" s="1"/>
    </row>
    <row r="200" spans="1:4" x14ac:dyDescent="0.2">
      <c r="A200" s="1"/>
      <c r="B200" s="1"/>
      <c r="C200" s="1"/>
      <c r="D200" s="1"/>
    </row>
    <row r="201" spans="1:4" x14ac:dyDescent="0.2">
      <c r="A201" s="1"/>
      <c r="B201" s="1"/>
      <c r="C201" s="1"/>
      <c r="D201" s="1"/>
    </row>
    <row r="202" spans="1:4" x14ac:dyDescent="0.2">
      <c r="A202" s="1"/>
      <c r="B202" s="1"/>
      <c r="C202" s="1"/>
      <c r="D202" s="1"/>
    </row>
    <row r="203" spans="1:4" x14ac:dyDescent="0.2">
      <c r="A203" s="1"/>
      <c r="B203" s="1"/>
      <c r="C203" s="1"/>
      <c r="D203" s="1"/>
    </row>
    <row r="204" spans="1:4" x14ac:dyDescent="0.2">
      <c r="A204" s="1"/>
      <c r="B204" s="1"/>
      <c r="C204" s="1"/>
      <c r="D204" s="1"/>
    </row>
    <row r="205" spans="1:4" x14ac:dyDescent="0.2">
      <c r="A205" s="1"/>
      <c r="B205" s="1"/>
      <c r="C205" s="1"/>
      <c r="D205" s="1"/>
    </row>
    <row r="206" spans="1:4" x14ac:dyDescent="0.2">
      <c r="A206" s="1"/>
      <c r="B206" s="1"/>
      <c r="C206" s="1"/>
      <c r="D206" s="1"/>
    </row>
    <row r="207" spans="1:4" x14ac:dyDescent="0.2">
      <c r="A207" s="1"/>
      <c r="B207" s="1"/>
      <c r="C207" s="1"/>
      <c r="D207" s="1"/>
    </row>
    <row r="208" spans="1:4" x14ac:dyDescent="0.2">
      <c r="A208" s="1"/>
      <c r="B208" s="1"/>
      <c r="C208" s="1"/>
      <c r="D208" s="1"/>
    </row>
    <row r="209" spans="1:4" x14ac:dyDescent="0.2">
      <c r="A209" s="1"/>
      <c r="B209" s="1"/>
      <c r="C209" s="1"/>
      <c r="D209" s="1"/>
    </row>
    <row r="210" spans="1:4" x14ac:dyDescent="0.2">
      <c r="A210" s="1"/>
      <c r="B210" s="1"/>
      <c r="C210" s="1"/>
      <c r="D210" s="1"/>
    </row>
    <row r="211" spans="1:4" x14ac:dyDescent="0.2">
      <c r="A211" s="1"/>
      <c r="B211" s="1"/>
      <c r="C211" s="1"/>
      <c r="D211" s="1"/>
    </row>
    <row r="212" spans="1:4" x14ac:dyDescent="0.2">
      <c r="A212" s="1"/>
      <c r="B212" s="1"/>
      <c r="C212" s="1"/>
      <c r="D212" s="1"/>
    </row>
    <row r="213" spans="1:4" x14ac:dyDescent="0.2">
      <c r="A213" s="1"/>
      <c r="B213" s="1"/>
      <c r="C213" s="1"/>
      <c r="D213" s="1"/>
    </row>
    <row r="214" spans="1:4" x14ac:dyDescent="0.2">
      <c r="A214" s="1"/>
      <c r="B214" s="1"/>
      <c r="C214" s="1"/>
      <c r="D214" s="1"/>
    </row>
    <row r="215" spans="1:4" x14ac:dyDescent="0.2">
      <c r="A215" s="1"/>
      <c r="B215" s="1"/>
      <c r="C215" s="1"/>
      <c r="D215" s="1"/>
    </row>
    <row r="216" spans="1:4" x14ac:dyDescent="0.2">
      <c r="A216" s="1"/>
      <c r="B216" s="1"/>
      <c r="C216" s="1"/>
      <c r="D216" s="1"/>
    </row>
    <row r="217" spans="1:4" x14ac:dyDescent="0.2">
      <c r="A217" s="1"/>
      <c r="B217" s="1"/>
      <c r="C217" s="1"/>
      <c r="D217" s="1"/>
    </row>
    <row r="218" spans="1:4" x14ac:dyDescent="0.2">
      <c r="A218" s="1"/>
      <c r="B218" s="1"/>
      <c r="C218" s="1"/>
      <c r="D218" s="1"/>
    </row>
    <row r="219" spans="1:4" x14ac:dyDescent="0.2">
      <c r="A219" s="1"/>
      <c r="B219" s="1"/>
      <c r="C219" s="1"/>
      <c r="D219" s="1"/>
    </row>
    <row r="220" spans="1:4" x14ac:dyDescent="0.2">
      <c r="A220" s="1"/>
      <c r="B220" s="1"/>
      <c r="C220" s="1"/>
      <c r="D220" s="1"/>
    </row>
    <row r="221" spans="1:4" x14ac:dyDescent="0.2">
      <c r="A221" s="1"/>
      <c r="B221" s="1"/>
      <c r="C221" s="1"/>
      <c r="D221" s="1"/>
    </row>
    <row r="222" spans="1:4" x14ac:dyDescent="0.2">
      <c r="A222" s="1"/>
      <c r="B222" s="1"/>
      <c r="C222" s="1"/>
      <c r="D222" s="1"/>
    </row>
    <row r="223" spans="1:4" x14ac:dyDescent="0.2">
      <c r="A223" s="1"/>
      <c r="B223" s="1"/>
      <c r="C223" s="1"/>
      <c r="D223" s="1"/>
    </row>
    <row r="224" spans="1:4" x14ac:dyDescent="0.2">
      <c r="A224" s="1"/>
      <c r="B224" s="1"/>
      <c r="C224" s="1"/>
      <c r="D224" s="1"/>
    </row>
    <row r="225" spans="1:4" x14ac:dyDescent="0.2">
      <c r="A225" s="1"/>
      <c r="B225" s="1"/>
      <c r="C225" s="1"/>
      <c r="D225" s="1"/>
    </row>
    <row r="226" spans="1:4" x14ac:dyDescent="0.2">
      <c r="A226" s="1"/>
      <c r="B226" s="1"/>
      <c r="C226" s="1"/>
      <c r="D226" s="1"/>
    </row>
    <row r="227" spans="1:4" x14ac:dyDescent="0.2">
      <c r="A227" s="1"/>
      <c r="B227" s="1"/>
      <c r="C227" s="1"/>
      <c r="D227" s="1"/>
    </row>
    <row r="228" spans="1:4" x14ac:dyDescent="0.2">
      <c r="A228" s="1"/>
      <c r="B228" s="1"/>
      <c r="C228" s="1"/>
      <c r="D228" s="1"/>
    </row>
    <row r="229" spans="1:4" x14ac:dyDescent="0.2">
      <c r="A229" s="1"/>
      <c r="B229" s="1"/>
      <c r="C229" s="1"/>
      <c r="D229" s="1"/>
    </row>
    <row r="230" spans="1:4" x14ac:dyDescent="0.2">
      <c r="A230" s="1"/>
      <c r="B230" s="1"/>
      <c r="C230" s="1"/>
      <c r="D230" s="1"/>
    </row>
    <row r="231" spans="1:4" x14ac:dyDescent="0.2">
      <c r="A231" s="1"/>
      <c r="B231" s="1"/>
      <c r="C231" s="1"/>
      <c r="D231" s="1"/>
    </row>
    <row r="232" spans="1:4" x14ac:dyDescent="0.2">
      <c r="A232" s="1"/>
      <c r="B232" s="1"/>
      <c r="C232" s="1"/>
      <c r="D232" s="1"/>
    </row>
    <row r="233" spans="1:4" x14ac:dyDescent="0.2">
      <c r="A233" s="1"/>
      <c r="B233" s="1"/>
      <c r="C233" s="1"/>
      <c r="D233" s="1"/>
    </row>
    <row r="234" spans="1:4" x14ac:dyDescent="0.2">
      <c r="A234" s="1"/>
      <c r="B234" s="1"/>
      <c r="C234" s="1"/>
      <c r="D234" s="1"/>
    </row>
    <row r="235" spans="1:4" x14ac:dyDescent="0.2">
      <c r="A235" s="1"/>
      <c r="B235" s="1"/>
      <c r="C235" s="1"/>
      <c r="D235" s="1"/>
    </row>
    <row r="236" spans="1:4" x14ac:dyDescent="0.2">
      <c r="A236" s="1"/>
      <c r="B236" s="1"/>
      <c r="C236" s="1"/>
      <c r="D236" s="1"/>
    </row>
    <row r="237" spans="1:4" x14ac:dyDescent="0.2">
      <c r="A237" s="1"/>
      <c r="B237" s="1"/>
      <c r="C237" s="1"/>
      <c r="D237" s="1"/>
    </row>
    <row r="238" spans="1:4" x14ac:dyDescent="0.2">
      <c r="A238" s="1"/>
      <c r="B238" s="1"/>
      <c r="C238" s="1"/>
      <c r="D238" s="1"/>
    </row>
    <row r="239" spans="1:4" x14ac:dyDescent="0.2">
      <c r="A239" s="1"/>
      <c r="B239" s="1"/>
      <c r="C239" s="1"/>
      <c r="D239" s="1"/>
    </row>
    <row r="240" spans="1:4" x14ac:dyDescent="0.2">
      <c r="A240" s="1"/>
      <c r="B240" s="1"/>
      <c r="C240" s="1"/>
      <c r="D240" s="1"/>
    </row>
    <row r="241" spans="1:4" x14ac:dyDescent="0.2">
      <c r="A241" s="1"/>
      <c r="B241" s="1"/>
      <c r="C241" s="1"/>
      <c r="D241" s="1"/>
    </row>
    <row r="242" spans="1:4" x14ac:dyDescent="0.2">
      <c r="A242" s="1"/>
      <c r="B242" s="1"/>
      <c r="C242" s="1"/>
      <c r="D242" s="1"/>
    </row>
    <row r="243" spans="1:4" x14ac:dyDescent="0.2">
      <c r="A243" s="1"/>
      <c r="B243" s="1"/>
      <c r="C243" s="1"/>
      <c r="D243" s="1"/>
    </row>
    <row r="244" spans="1:4" x14ac:dyDescent="0.2">
      <c r="A244" s="1"/>
      <c r="B244" s="1"/>
      <c r="C244" s="1"/>
      <c r="D244" s="1"/>
    </row>
    <row r="245" spans="1:4" x14ac:dyDescent="0.2">
      <c r="A245" s="1"/>
      <c r="B245" s="1"/>
      <c r="C245" s="1"/>
      <c r="D245" s="1"/>
    </row>
    <row r="246" spans="1:4" x14ac:dyDescent="0.2">
      <c r="A246" s="1"/>
      <c r="B246" s="1"/>
      <c r="C246" s="1"/>
      <c r="D246" s="1"/>
    </row>
    <row r="247" spans="1:4" x14ac:dyDescent="0.2">
      <c r="A247" s="1"/>
      <c r="B247" s="1"/>
      <c r="C247" s="1"/>
      <c r="D247" s="1"/>
    </row>
    <row r="248" spans="1:4" x14ac:dyDescent="0.2">
      <c r="A248" s="1"/>
      <c r="B248" s="1"/>
      <c r="C248" s="1"/>
      <c r="D248" s="1"/>
    </row>
    <row r="249" spans="1:4" x14ac:dyDescent="0.2">
      <c r="A249" s="1"/>
      <c r="B249" s="1"/>
      <c r="C249" s="1"/>
      <c r="D249" s="1"/>
    </row>
    <row r="250" spans="1:4" x14ac:dyDescent="0.2">
      <c r="A250" s="1"/>
      <c r="B250" s="1"/>
      <c r="C250" s="1"/>
      <c r="D250" s="1"/>
    </row>
    <row r="251" spans="1:4" x14ac:dyDescent="0.2">
      <c r="A251" s="1"/>
      <c r="B251" s="1"/>
      <c r="C251" s="1"/>
      <c r="D251" s="1"/>
    </row>
    <row r="252" spans="1:4" x14ac:dyDescent="0.2">
      <c r="A252" s="1"/>
      <c r="B252" s="1"/>
      <c r="C252" s="1"/>
      <c r="D252" s="1"/>
    </row>
    <row r="253" spans="1:4" x14ac:dyDescent="0.2">
      <c r="A253" s="1"/>
      <c r="B253" s="1"/>
      <c r="C253" s="1"/>
      <c r="D253" s="1"/>
    </row>
    <row r="254" spans="1:4" x14ac:dyDescent="0.2">
      <c r="A254" s="1"/>
      <c r="B254" s="1"/>
      <c r="C254" s="1"/>
      <c r="D254" s="1"/>
    </row>
    <row r="255" spans="1:4" x14ac:dyDescent="0.2">
      <c r="A255" s="1"/>
      <c r="B255" s="1"/>
      <c r="C255" s="1"/>
      <c r="D255" s="1"/>
    </row>
    <row r="256" spans="1:4" x14ac:dyDescent="0.2">
      <c r="A256" s="1"/>
      <c r="B256" s="1"/>
      <c r="C256" s="1"/>
      <c r="D256" s="1"/>
    </row>
    <row r="257" spans="1:4" x14ac:dyDescent="0.2">
      <c r="A257" s="1"/>
      <c r="B257" s="1"/>
      <c r="C257" s="1"/>
      <c r="D257" s="1"/>
    </row>
    <row r="258" spans="1:4" x14ac:dyDescent="0.2">
      <c r="A258" s="1"/>
      <c r="B258" s="1"/>
      <c r="C258" s="1"/>
      <c r="D258" s="1"/>
    </row>
    <row r="259" spans="1:4" x14ac:dyDescent="0.2">
      <c r="A259" s="1"/>
      <c r="B259" s="1"/>
      <c r="C259" s="1"/>
      <c r="D259" s="1"/>
    </row>
    <row r="260" spans="1:4" x14ac:dyDescent="0.2">
      <c r="A260" s="1"/>
      <c r="B260" s="1"/>
      <c r="C260" s="1"/>
      <c r="D260" s="1"/>
    </row>
    <row r="261" spans="1:4" x14ac:dyDescent="0.2">
      <c r="A261" s="1"/>
      <c r="B261" s="1"/>
      <c r="C261" s="1"/>
      <c r="D261" s="1"/>
    </row>
    <row r="262" spans="1:4" x14ac:dyDescent="0.2">
      <c r="A262" s="1"/>
      <c r="B262" s="1"/>
      <c r="C262" s="1"/>
      <c r="D262" s="1"/>
    </row>
    <row r="263" spans="1:4" x14ac:dyDescent="0.2">
      <c r="A263" s="1"/>
      <c r="B263" s="1"/>
      <c r="C263" s="1"/>
      <c r="D263" s="1"/>
    </row>
    <row r="264" spans="1:4" x14ac:dyDescent="0.2">
      <c r="A264" s="1"/>
      <c r="B264" s="1"/>
      <c r="C264" s="1"/>
      <c r="D264" s="1"/>
    </row>
    <row r="265" spans="1:4" x14ac:dyDescent="0.2">
      <c r="A265" s="1"/>
      <c r="B265" s="1"/>
      <c r="C265" s="1"/>
      <c r="D265" s="1"/>
    </row>
    <row r="266" spans="1:4" x14ac:dyDescent="0.2">
      <c r="A266" s="1"/>
      <c r="B266" s="1"/>
      <c r="C266" s="1"/>
      <c r="D266" s="1"/>
    </row>
    <row r="267" spans="1:4" x14ac:dyDescent="0.2">
      <c r="A267" s="1"/>
      <c r="B267" s="1"/>
      <c r="C267" s="1"/>
      <c r="D267" s="1"/>
    </row>
    <row r="268" spans="1:4" x14ac:dyDescent="0.2">
      <c r="A268" s="1"/>
      <c r="B268" s="1"/>
      <c r="C268" s="1"/>
      <c r="D268" s="1"/>
    </row>
    <row r="269" spans="1:4" x14ac:dyDescent="0.2">
      <c r="A269" s="1"/>
      <c r="B269" s="1"/>
      <c r="C269" s="1"/>
      <c r="D269" s="1"/>
    </row>
    <row r="270" spans="1:4" x14ac:dyDescent="0.2">
      <c r="A270" s="1"/>
      <c r="B270" s="1"/>
      <c r="C270" s="1"/>
      <c r="D270" s="1"/>
    </row>
    <row r="271" spans="1:4" x14ac:dyDescent="0.2">
      <c r="A271" s="1"/>
      <c r="B271" s="1"/>
      <c r="C271" s="1"/>
      <c r="D271" s="1"/>
    </row>
    <row r="272" spans="1:4" x14ac:dyDescent="0.2">
      <c r="A272" s="1"/>
      <c r="B272" s="1"/>
      <c r="C272" s="1"/>
      <c r="D272" s="1"/>
    </row>
    <row r="273" spans="1:4" x14ac:dyDescent="0.2">
      <c r="A273" s="1"/>
      <c r="B273" s="1"/>
      <c r="C273" s="1"/>
      <c r="D273" s="1"/>
    </row>
    <row r="274" spans="1:4" x14ac:dyDescent="0.2">
      <c r="A274" s="1"/>
      <c r="B274" s="1"/>
      <c r="C274" s="1"/>
      <c r="D274" s="1"/>
    </row>
    <row r="275" spans="1:4" x14ac:dyDescent="0.2">
      <c r="A275" s="1"/>
      <c r="B275" s="1"/>
      <c r="C275" s="1"/>
      <c r="D275" s="1"/>
    </row>
    <row r="276" spans="1:4" x14ac:dyDescent="0.2">
      <c r="A276" s="1"/>
      <c r="B276" s="1"/>
      <c r="C276" s="1"/>
      <c r="D276" s="1"/>
    </row>
    <row r="277" spans="1:4" x14ac:dyDescent="0.2">
      <c r="A277" s="1"/>
      <c r="B277" s="1"/>
      <c r="C277" s="1"/>
      <c r="D277" s="1"/>
    </row>
    <row r="278" spans="1:4" x14ac:dyDescent="0.2">
      <c r="A278" s="1"/>
      <c r="B278" s="1"/>
      <c r="C278" s="1"/>
      <c r="D278" s="1"/>
    </row>
    <row r="279" spans="1:4" x14ac:dyDescent="0.2">
      <c r="A279" s="1"/>
      <c r="B279" s="1"/>
      <c r="C279" s="1"/>
      <c r="D279" s="1"/>
    </row>
    <row r="280" spans="1:4" x14ac:dyDescent="0.2">
      <c r="A280" s="1"/>
      <c r="B280" s="1"/>
      <c r="C280" s="1"/>
      <c r="D280" s="1"/>
    </row>
    <row r="281" spans="1:4" x14ac:dyDescent="0.2">
      <c r="A281" s="1"/>
      <c r="B281" s="1"/>
      <c r="C281" s="1"/>
      <c r="D281" s="1"/>
    </row>
    <row r="282" spans="1:4" x14ac:dyDescent="0.2">
      <c r="A282" s="1"/>
      <c r="B282" s="1"/>
      <c r="C282" s="1"/>
      <c r="D282" s="1"/>
    </row>
    <row r="283" spans="1:4" x14ac:dyDescent="0.2">
      <c r="A283" s="1"/>
      <c r="B283" s="1"/>
      <c r="C283" s="1"/>
      <c r="D283" s="1"/>
    </row>
    <row r="284" spans="1:4" x14ac:dyDescent="0.2">
      <c r="A284" s="1"/>
      <c r="B284" s="1"/>
      <c r="C284" s="1"/>
      <c r="D284" s="1"/>
    </row>
    <row r="285" spans="1:4" x14ac:dyDescent="0.2">
      <c r="A285" s="1"/>
      <c r="B285" s="1"/>
      <c r="C285" s="1"/>
      <c r="D285" s="1"/>
    </row>
    <row r="286" spans="1:4" x14ac:dyDescent="0.2">
      <c r="A286" s="1"/>
      <c r="B286" s="1"/>
      <c r="C286" s="1"/>
      <c r="D286" s="1"/>
    </row>
    <row r="287" spans="1:4" x14ac:dyDescent="0.2">
      <c r="A287" s="1"/>
      <c r="B287" s="1"/>
      <c r="C287" s="1"/>
      <c r="D287" s="1"/>
    </row>
    <row r="288" spans="1:4" x14ac:dyDescent="0.2">
      <c r="A288" s="1"/>
      <c r="B288" s="1"/>
      <c r="C288" s="1"/>
      <c r="D288" s="1"/>
    </row>
    <row r="289" spans="1:4" x14ac:dyDescent="0.2">
      <c r="A289" s="1"/>
      <c r="B289" s="1"/>
      <c r="C289" s="1"/>
      <c r="D289" s="1"/>
    </row>
    <row r="290" spans="1:4" x14ac:dyDescent="0.2">
      <c r="A290" s="1"/>
      <c r="B290" s="1"/>
      <c r="C290" s="1"/>
      <c r="D290" s="1"/>
    </row>
    <row r="291" spans="1:4" x14ac:dyDescent="0.2">
      <c r="A291" s="1"/>
      <c r="B291" s="1"/>
      <c r="C291" s="1"/>
      <c r="D291" s="1"/>
    </row>
    <row r="292" spans="1:4" x14ac:dyDescent="0.2">
      <c r="A292" s="1"/>
      <c r="B292" s="1"/>
      <c r="C292" s="1"/>
      <c r="D292" s="1"/>
    </row>
    <row r="293" spans="1:4" x14ac:dyDescent="0.2">
      <c r="A293" s="1"/>
      <c r="B293" s="1"/>
      <c r="C293" s="1"/>
      <c r="D293" s="1"/>
    </row>
    <row r="294" spans="1:4" x14ac:dyDescent="0.2">
      <c r="A294" s="1"/>
      <c r="B294" s="1"/>
      <c r="C294" s="1"/>
      <c r="D294" s="1"/>
    </row>
    <row r="295" spans="1:4" x14ac:dyDescent="0.2">
      <c r="A295" s="1"/>
      <c r="B295" s="1"/>
      <c r="C295" s="1"/>
      <c r="D295" s="1"/>
    </row>
    <row r="296" spans="1:4" x14ac:dyDescent="0.2">
      <c r="A296" s="1"/>
      <c r="B296" s="1"/>
      <c r="C296" s="1"/>
      <c r="D296" s="1"/>
    </row>
    <row r="297" spans="1:4" x14ac:dyDescent="0.2">
      <c r="A297" s="1"/>
      <c r="B297" s="1"/>
      <c r="C297" s="1"/>
      <c r="D297" s="1"/>
    </row>
    <row r="298" spans="1:4" x14ac:dyDescent="0.2">
      <c r="A298" s="1"/>
      <c r="B298" s="1"/>
      <c r="C298" s="1"/>
      <c r="D298" s="1"/>
    </row>
    <row r="299" spans="1:4" x14ac:dyDescent="0.2">
      <c r="A299" s="1"/>
      <c r="B299" s="1"/>
      <c r="C299" s="1"/>
      <c r="D299" s="1"/>
    </row>
    <row r="300" spans="1:4" x14ac:dyDescent="0.2">
      <c r="A300" s="1"/>
      <c r="B300" s="1"/>
      <c r="C300" s="1"/>
      <c r="D300" s="1"/>
    </row>
    <row r="301" spans="1:4" x14ac:dyDescent="0.2">
      <c r="A301" s="1"/>
      <c r="B301" s="1"/>
      <c r="C301" s="1"/>
      <c r="D301" s="1"/>
    </row>
    <row r="302" spans="1:4" x14ac:dyDescent="0.2">
      <c r="A302" s="1"/>
      <c r="B302" s="1"/>
      <c r="C302" s="1"/>
      <c r="D302" s="1"/>
    </row>
    <row r="303" spans="1:4" x14ac:dyDescent="0.2">
      <c r="A303" s="1"/>
      <c r="B303" s="1"/>
      <c r="C303" s="1"/>
      <c r="D303" s="1"/>
    </row>
    <row r="304" spans="1:4" x14ac:dyDescent="0.2">
      <c r="A304" s="1"/>
      <c r="B304" s="1"/>
      <c r="C304" s="1"/>
      <c r="D304" s="1"/>
    </row>
    <row r="305" spans="1:4" x14ac:dyDescent="0.2">
      <c r="A305" s="1"/>
      <c r="B305" s="1"/>
      <c r="C305" s="1"/>
      <c r="D305" s="1"/>
    </row>
    <row r="306" spans="1:4" x14ac:dyDescent="0.2">
      <c r="A306" s="1"/>
      <c r="B306" s="1"/>
      <c r="C306" s="1"/>
      <c r="D306" s="1"/>
    </row>
    <row r="307" spans="1:4" x14ac:dyDescent="0.2">
      <c r="A307" s="1"/>
      <c r="B307" s="1"/>
      <c r="C307" s="1"/>
      <c r="D307" s="1"/>
    </row>
    <row r="308" spans="1:4" x14ac:dyDescent="0.2">
      <c r="A308" s="1"/>
      <c r="B308" s="1"/>
      <c r="C308" s="1"/>
      <c r="D308" s="1"/>
    </row>
    <row r="309" spans="1:4" x14ac:dyDescent="0.2">
      <c r="A309" s="1"/>
      <c r="B309" s="1"/>
      <c r="C309" s="1"/>
      <c r="D309" s="1"/>
    </row>
    <row r="310" spans="1:4" x14ac:dyDescent="0.2">
      <c r="A310" s="1"/>
      <c r="B310" s="1"/>
      <c r="C310" s="1"/>
      <c r="D310" s="1"/>
    </row>
    <row r="311" spans="1:4" x14ac:dyDescent="0.2">
      <c r="A311" s="1"/>
      <c r="B311" s="1"/>
      <c r="C311" s="1"/>
      <c r="D311" s="1"/>
    </row>
    <row r="312" spans="1:4" x14ac:dyDescent="0.2">
      <c r="A312" s="1"/>
      <c r="B312" s="1"/>
      <c r="C312" s="1"/>
      <c r="D312" s="1"/>
    </row>
    <row r="313" spans="1:4" x14ac:dyDescent="0.2">
      <c r="A313" s="1"/>
      <c r="B313" s="1"/>
      <c r="C313" s="1"/>
      <c r="D313" s="1"/>
    </row>
    <row r="314" spans="1:4" x14ac:dyDescent="0.2">
      <c r="A314" s="1"/>
      <c r="B314" s="1"/>
      <c r="C314" s="1"/>
      <c r="D314" s="1"/>
    </row>
    <row r="315" spans="1:4" x14ac:dyDescent="0.2">
      <c r="A315" s="1"/>
      <c r="B315" s="1"/>
      <c r="C315" s="1"/>
      <c r="D315" s="1"/>
    </row>
    <row r="316" spans="1:4" x14ac:dyDescent="0.2">
      <c r="A316" s="1"/>
      <c r="B316" s="1"/>
      <c r="C316" s="1"/>
      <c r="D316" s="1"/>
    </row>
    <row r="317" spans="1:4" x14ac:dyDescent="0.2">
      <c r="A317" s="1"/>
      <c r="B317" s="1"/>
      <c r="C317" s="1"/>
      <c r="D317" s="1"/>
    </row>
    <row r="318" spans="1:4" x14ac:dyDescent="0.2">
      <c r="A318" s="1"/>
      <c r="B318" s="1"/>
      <c r="C318" s="1"/>
      <c r="D318" s="1"/>
    </row>
    <row r="319" spans="1:4" x14ac:dyDescent="0.2">
      <c r="A319" s="1"/>
      <c r="B319" s="1"/>
      <c r="C319" s="1"/>
      <c r="D319" s="1"/>
    </row>
    <row r="320" spans="1:4" x14ac:dyDescent="0.2">
      <c r="A320" s="1"/>
      <c r="B320" s="1"/>
      <c r="C320" s="1"/>
      <c r="D320" s="1"/>
    </row>
    <row r="321" spans="1:4" x14ac:dyDescent="0.2">
      <c r="A321" s="1"/>
      <c r="B321" s="1"/>
      <c r="C321" s="1"/>
      <c r="D321" s="1"/>
    </row>
    <row r="322" spans="1:4" x14ac:dyDescent="0.2">
      <c r="A322" s="1"/>
      <c r="B322" s="1"/>
      <c r="C322" s="1"/>
      <c r="D322" s="1"/>
    </row>
    <row r="323" spans="1:4" x14ac:dyDescent="0.2">
      <c r="A323" s="1"/>
      <c r="B323" s="1"/>
      <c r="C323" s="1"/>
      <c r="D323" s="1"/>
    </row>
    <row r="324" spans="1:4" x14ac:dyDescent="0.2">
      <c r="A324" s="1"/>
      <c r="B324" s="1"/>
      <c r="C324" s="1"/>
      <c r="D324" s="1"/>
    </row>
    <row r="325" spans="1:4" x14ac:dyDescent="0.2">
      <c r="A325" s="1"/>
      <c r="B325" s="1"/>
      <c r="C325" s="1"/>
      <c r="D325" s="1"/>
    </row>
    <row r="326" spans="1:4" x14ac:dyDescent="0.2">
      <c r="A326" s="1"/>
      <c r="B326" s="1"/>
      <c r="C326" s="1"/>
      <c r="D326" s="1"/>
    </row>
    <row r="327" spans="1:4" x14ac:dyDescent="0.2">
      <c r="A327" s="1"/>
      <c r="B327" s="1"/>
      <c r="C327" s="1"/>
      <c r="D327" s="1"/>
    </row>
    <row r="328" spans="1:4" x14ac:dyDescent="0.2">
      <c r="A328" s="1"/>
      <c r="B328" s="1"/>
      <c r="C328" s="1"/>
      <c r="D328" s="1"/>
    </row>
    <row r="329" spans="1:4" x14ac:dyDescent="0.2">
      <c r="A329" s="1"/>
      <c r="B329" s="1"/>
      <c r="C329" s="1"/>
      <c r="D329" s="1"/>
    </row>
    <row r="330" spans="1:4" x14ac:dyDescent="0.2">
      <c r="A330" s="1"/>
      <c r="B330" s="1"/>
      <c r="C330" s="1"/>
      <c r="D330" s="1"/>
    </row>
    <row r="331" spans="1:4" x14ac:dyDescent="0.2">
      <c r="A331" s="1"/>
      <c r="B331" s="1"/>
      <c r="C331" s="1"/>
      <c r="D331" s="1"/>
    </row>
    <row r="332" spans="1:4" x14ac:dyDescent="0.2">
      <c r="A332" s="1"/>
      <c r="B332" s="1"/>
      <c r="C332" s="1"/>
      <c r="D332" s="1"/>
    </row>
    <row r="333" spans="1:4" x14ac:dyDescent="0.2">
      <c r="A333" s="1"/>
      <c r="B333" s="1"/>
      <c r="C333" s="1"/>
      <c r="D333" s="1"/>
    </row>
    <row r="334" spans="1:4" x14ac:dyDescent="0.2">
      <c r="A334" s="1"/>
      <c r="B334" s="1"/>
      <c r="C334" s="1"/>
      <c r="D334" s="1"/>
    </row>
    <row r="335" spans="1:4" x14ac:dyDescent="0.2">
      <c r="A335" s="1"/>
      <c r="B335" s="1"/>
      <c r="C335" s="1"/>
      <c r="D335" s="1"/>
    </row>
    <row r="336" spans="1:4" x14ac:dyDescent="0.2">
      <c r="A336" s="1"/>
      <c r="B336" s="1"/>
      <c r="C336" s="1"/>
      <c r="D336" s="1"/>
    </row>
    <row r="337" spans="1:4" x14ac:dyDescent="0.2">
      <c r="A337" s="1"/>
      <c r="B337" s="1"/>
      <c r="C337" s="1"/>
      <c r="D337" s="1"/>
    </row>
    <row r="338" spans="1:4" x14ac:dyDescent="0.2">
      <c r="A338" s="1"/>
      <c r="B338" s="1"/>
      <c r="C338" s="1"/>
      <c r="D338" s="1"/>
    </row>
    <row r="339" spans="1:4" x14ac:dyDescent="0.2">
      <c r="A339" s="1"/>
      <c r="B339" s="1"/>
      <c r="C339" s="1"/>
      <c r="D339" s="1"/>
    </row>
    <row r="340" spans="1:4" x14ac:dyDescent="0.2">
      <c r="A340" s="1"/>
      <c r="B340" s="1"/>
      <c r="C340" s="1"/>
      <c r="D340" s="1"/>
    </row>
    <row r="341" spans="1:4" x14ac:dyDescent="0.2">
      <c r="A341" s="1"/>
      <c r="B341" s="1"/>
      <c r="C341" s="1"/>
      <c r="D341" s="1"/>
    </row>
    <row r="342" spans="1:4" x14ac:dyDescent="0.2">
      <c r="A342" s="1"/>
      <c r="B342" s="1"/>
      <c r="C342" s="1"/>
      <c r="D342" s="1"/>
    </row>
    <row r="343" spans="1:4" x14ac:dyDescent="0.2">
      <c r="A343" s="1"/>
      <c r="B343" s="1"/>
      <c r="C343" s="1"/>
      <c r="D343" s="1"/>
    </row>
    <row r="344" spans="1:4" x14ac:dyDescent="0.2">
      <c r="A344" s="1"/>
      <c r="B344" s="1"/>
      <c r="C344" s="1"/>
      <c r="D344" s="1"/>
    </row>
    <row r="345" spans="1:4" x14ac:dyDescent="0.2">
      <c r="A345" s="1"/>
      <c r="B345" s="1"/>
      <c r="C345" s="1"/>
      <c r="D345" s="1"/>
    </row>
    <row r="346" spans="1:4" x14ac:dyDescent="0.2">
      <c r="A346" s="1"/>
      <c r="B346" s="1"/>
      <c r="C346" s="1"/>
      <c r="D346" s="1"/>
    </row>
    <row r="347" spans="1:4" x14ac:dyDescent="0.2">
      <c r="A347" s="1"/>
      <c r="B347" s="1"/>
      <c r="C347" s="1"/>
      <c r="D347" s="1"/>
    </row>
    <row r="348" spans="1:4" x14ac:dyDescent="0.2">
      <c r="A348" s="1"/>
      <c r="B348" s="1"/>
      <c r="C348" s="1"/>
      <c r="D348" s="1"/>
    </row>
    <row r="349" spans="1:4" x14ac:dyDescent="0.2">
      <c r="A349" s="1"/>
      <c r="B349" s="1"/>
      <c r="C349" s="1"/>
      <c r="D349" s="1"/>
    </row>
    <row r="350" spans="1:4" x14ac:dyDescent="0.2">
      <c r="A350" s="1"/>
      <c r="B350" s="1"/>
      <c r="C350" s="1"/>
      <c r="D350" s="1"/>
    </row>
    <row r="351" spans="1:4" x14ac:dyDescent="0.2">
      <c r="A351" s="1"/>
      <c r="B351" s="1"/>
      <c r="C351" s="1"/>
      <c r="D351" s="1"/>
    </row>
    <row r="352" spans="1:4" x14ac:dyDescent="0.2">
      <c r="A352" s="1"/>
      <c r="B352" s="1"/>
      <c r="C352" s="1"/>
      <c r="D352" s="1"/>
    </row>
    <row r="353" spans="1:4" x14ac:dyDescent="0.2">
      <c r="A353" s="1"/>
      <c r="B353" s="1"/>
      <c r="C353" s="1"/>
      <c r="D353" s="1"/>
    </row>
    <row r="354" spans="1:4" x14ac:dyDescent="0.2">
      <c r="A354" s="1"/>
      <c r="B354" s="1"/>
      <c r="C354" s="1"/>
      <c r="D354" s="1"/>
    </row>
    <row r="355" spans="1:4" x14ac:dyDescent="0.2">
      <c r="A355" s="1"/>
      <c r="B355" s="1"/>
      <c r="C355" s="1"/>
      <c r="D355" s="1"/>
    </row>
    <row r="356" spans="1:4" x14ac:dyDescent="0.2">
      <c r="A356" s="1"/>
      <c r="B356" s="1"/>
      <c r="C356" s="1"/>
      <c r="D356" s="1"/>
    </row>
    <row r="357" spans="1:4" x14ac:dyDescent="0.2">
      <c r="A357" s="1"/>
      <c r="B357" s="1"/>
      <c r="C357" s="1"/>
      <c r="D357" s="1"/>
    </row>
    <row r="358" spans="1:4" x14ac:dyDescent="0.2">
      <c r="A358" s="1"/>
      <c r="B358" s="1"/>
      <c r="C358" s="1"/>
      <c r="D358" s="1"/>
    </row>
    <row r="359" spans="1:4" x14ac:dyDescent="0.2">
      <c r="A359" s="1"/>
      <c r="B359" s="1"/>
      <c r="C359" s="1"/>
      <c r="D359" s="1"/>
    </row>
    <row r="360" spans="1:4" x14ac:dyDescent="0.2">
      <c r="A360" s="1"/>
      <c r="B360" s="1"/>
      <c r="C360" s="1"/>
      <c r="D360" s="1"/>
    </row>
    <row r="361" spans="1:4" x14ac:dyDescent="0.2">
      <c r="A361" s="1"/>
      <c r="B361" s="1"/>
      <c r="C361" s="1"/>
      <c r="D361" s="1"/>
    </row>
    <row r="362" spans="1:4" x14ac:dyDescent="0.2">
      <c r="A362" s="1"/>
      <c r="B362" s="1"/>
      <c r="C362" s="1"/>
      <c r="D362" s="1"/>
    </row>
    <row r="363" spans="1:4" x14ac:dyDescent="0.2">
      <c r="A363" s="1"/>
      <c r="B363" s="1"/>
      <c r="C363" s="1"/>
      <c r="D363" s="1"/>
    </row>
    <row r="364" spans="1:4" x14ac:dyDescent="0.2">
      <c r="A364" s="1"/>
      <c r="B364" s="1"/>
      <c r="C364" s="1"/>
      <c r="D364" s="1"/>
    </row>
    <row r="365" spans="1:4" x14ac:dyDescent="0.2">
      <c r="A365" s="1"/>
      <c r="B365" s="1"/>
      <c r="C365" s="1"/>
      <c r="D365" s="1"/>
    </row>
    <row r="366" spans="1:4" x14ac:dyDescent="0.2">
      <c r="A366" s="1"/>
      <c r="B366" s="1"/>
      <c r="C366" s="1"/>
      <c r="D366" s="1"/>
    </row>
    <row r="367" spans="1:4" x14ac:dyDescent="0.2">
      <c r="A367" s="1"/>
      <c r="B367" s="1"/>
      <c r="C367" s="1"/>
      <c r="D367" s="1"/>
    </row>
    <row r="368" spans="1:4" x14ac:dyDescent="0.2">
      <c r="A368" s="1"/>
      <c r="B368" s="1"/>
      <c r="C368" s="1"/>
      <c r="D368" s="1"/>
    </row>
    <row r="369" spans="1:4" x14ac:dyDescent="0.2">
      <c r="A369" s="1"/>
      <c r="B369" s="1"/>
      <c r="C369" s="1"/>
      <c r="D369" s="1"/>
    </row>
    <row r="370" spans="1:4" x14ac:dyDescent="0.2">
      <c r="A370" s="1"/>
      <c r="B370" s="1"/>
      <c r="C370" s="1"/>
      <c r="D370" s="1"/>
    </row>
    <row r="371" spans="1:4" x14ac:dyDescent="0.2">
      <c r="A371" s="1"/>
      <c r="B371" s="1"/>
      <c r="C371" s="1"/>
      <c r="D371" s="1"/>
    </row>
    <row r="372" spans="1:4" x14ac:dyDescent="0.2">
      <c r="A372" s="1"/>
      <c r="B372" s="1"/>
      <c r="C372" s="1"/>
      <c r="D372" s="1"/>
    </row>
    <row r="373" spans="1:4" x14ac:dyDescent="0.2">
      <c r="A373" s="1"/>
      <c r="B373" s="1"/>
      <c r="C373" s="1"/>
      <c r="D373" s="1"/>
    </row>
    <row r="374" spans="1:4" x14ac:dyDescent="0.2">
      <c r="A374" s="1"/>
      <c r="B374" s="1"/>
      <c r="C374" s="1"/>
      <c r="D374" s="1"/>
    </row>
    <row r="375" spans="1:4" x14ac:dyDescent="0.2">
      <c r="A375" s="1"/>
      <c r="B375" s="1"/>
      <c r="C375" s="1"/>
      <c r="D375" s="1"/>
    </row>
    <row r="376" spans="1:4" x14ac:dyDescent="0.2">
      <c r="A376" s="1"/>
      <c r="B376" s="1"/>
      <c r="C376" s="1"/>
      <c r="D376" s="1"/>
    </row>
    <row r="377" spans="1:4" x14ac:dyDescent="0.2">
      <c r="A377" s="1"/>
      <c r="B377" s="1"/>
      <c r="C377" s="1"/>
      <c r="D377" s="1"/>
    </row>
    <row r="378" spans="1:4" x14ac:dyDescent="0.2">
      <c r="A378" s="1"/>
      <c r="B378" s="1"/>
      <c r="C378" s="1"/>
      <c r="D378" s="1"/>
    </row>
    <row r="379" spans="1:4" x14ac:dyDescent="0.2">
      <c r="A379" s="1"/>
      <c r="B379" s="1"/>
      <c r="C379" s="1"/>
      <c r="D379" s="1"/>
    </row>
    <row r="380" spans="1:4" x14ac:dyDescent="0.2">
      <c r="A380" s="1"/>
      <c r="B380" s="1"/>
      <c r="C380" s="1"/>
      <c r="D380" s="1"/>
    </row>
    <row r="381" spans="1:4" x14ac:dyDescent="0.2">
      <c r="A381" s="1"/>
      <c r="B381" s="1"/>
      <c r="C381" s="1"/>
      <c r="D381" s="1"/>
    </row>
    <row r="382" spans="1:4" x14ac:dyDescent="0.2">
      <c r="A382" s="1"/>
      <c r="B382" s="1"/>
      <c r="C382" s="1"/>
      <c r="D382" s="1"/>
    </row>
    <row r="383" spans="1:4" x14ac:dyDescent="0.2">
      <c r="A383" s="1"/>
      <c r="B383" s="1"/>
      <c r="C383" s="1"/>
      <c r="D383" s="1"/>
    </row>
    <row r="384" spans="1:4" x14ac:dyDescent="0.2">
      <c r="A384" s="1"/>
      <c r="B384" s="1"/>
      <c r="C384" s="1"/>
      <c r="D384" s="1"/>
    </row>
    <row r="385" spans="1:4" x14ac:dyDescent="0.2">
      <c r="A385" s="1"/>
      <c r="B385" s="1"/>
      <c r="C385" s="1"/>
      <c r="D385" s="1"/>
    </row>
    <row r="386" spans="1:4" x14ac:dyDescent="0.2">
      <c r="A386" s="1"/>
      <c r="B386" s="1"/>
      <c r="C386" s="1"/>
      <c r="D386" s="1"/>
    </row>
    <row r="387" spans="1:4" x14ac:dyDescent="0.2">
      <c r="A387" s="1"/>
      <c r="B387" s="1"/>
      <c r="C387" s="1"/>
      <c r="D387" s="1"/>
    </row>
    <row r="388" spans="1:4" x14ac:dyDescent="0.2">
      <c r="A388" s="1"/>
      <c r="B388" s="1"/>
      <c r="C388" s="1"/>
      <c r="D388" s="1"/>
    </row>
    <row r="389" spans="1:4" x14ac:dyDescent="0.2">
      <c r="A389" s="1"/>
      <c r="B389" s="1"/>
      <c r="C389" s="1"/>
      <c r="D389" s="1"/>
    </row>
    <row r="390" spans="1:4" x14ac:dyDescent="0.2">
      <c r="A390" s="1"/>
      <c r="B390" s="1"/>
      <c r="C390" s="1"/>
      <c r="D390" s="1"/>
    </row>
    <row r="391" spans="1:4" x14ac:dyDescent="0.2">
      <c r="A391" s="1"/>
      <c r="B391" s="1"/>
      <c r="C391" s="1"/>
      <c r="D391" s="1"/>
    </row>
    <row r="392" spans="1:4" x14ac:dyDescent="0.2">
      <c r="A392" s="1"/>
      <c r="B392" s="1"/>
      <c r="C392" s="1"/>
      <c r="D392" s="1"/>
    </row>
    <row r="393" spans="1:4" x14ac:dyDescent="0.2">
      <c r="A393" s="1"/>
      <c r="B393" s="1"/>
      <c r="C393" s="1"/>
      <c r="D393" s="1"/>
    </row>
    <row r="394" spans="1:4" x14ac:dyDescent="0.2">
      <c r="A394" s="1"/>
      <c r="B394" s="1"/>
      <c r="C394" s="1"/>
      <c r="D394" s="1"/>
    </row>
    <row r="395" spans="1:4" x14ac:dyDescent="0.2">
      <c r="A395" s="1"/>
      <c r="B395" s="1"/>
      <c r="C395" s="1"/>
      <c r="D395" s="1"/>
    </row>
    <row r="396" spans="1:4" x14ac:dyDescent="0.2">
      <c r="A396" s="1"/>
      <c r="B396" s="1"/>
      <c r="C396" s="1"/>
      <c r="D396" s="1"/>
    </row>
    <row r="397" spans="1:4" x14ac:dyDescent="0.2">
      <c r="A397" s="1"/>
      <c r="B397" s="1"/>
      <c r="C397" s="1"/>
      <c r="D397" s="1"/>
    </row>
    <row r="398" spans="1:4" x14ac:dyDescent="0.2">
      <c r="A398" s="1"/>
      <c r="B398" s="1"/>
      <c r="C398" s="1"/>
      <c r="D398" s="1"/>
    </row>
    <row r="399" spans="1:4" x14ac:dyDescent="0.2">
      <c r="A399" s="1"/>
      <c r="B399" s="1"/>
      <c r="C399" s="1"/>
      <c r="D399" s="1"/>
    </row>
    <row r="400" spans="1:4" x14ac:dyDescent="0.2">
      <c r="A400" s="1"/>
      <c r="B400" s="1"/>
      <c r="C400" s="1"/>
      <c r="D400" s="1"/>
    </row>
    <row r="401" spans="1:4" x14ac:dyDescent="0.2">
      <c r="A401" s="1"/>
      <c r="B401" s="1"/>
      <c r="C401" s="1"/>
      <c r="D401" s="1"/>
    </row>
    <row r="402" spans="1:4" x14ac:dyDescent="0.2">
      <c r="A402" s="1"/>
      <c r="B402" s="1"/>
      <c r="C402" s="1"/>
      <c r="D402" s="1"/>
    </row>
    <row r="403" spans="1:4" x14ac:dyDescent="0.2">
      <c r="A403" s="1"/>
      <c r="B403" s="1"/>
      <c r="C403" s="1"/>
      <c r="D403" s="1"/>
    </row>
    <row r="404" spans="1:4" x14ac:dyDescent="0.2">
      <c r="A404" s="1"/>
      <c r="B404" s="1"/>
      <c r="C404" s="1"/>
      <c r="D404" s="1"/>
    </row>
    <row r="405" spans="1:4" x14ac:dyDescent="0.2">
      <c r="A405" s="1"/>
      <c r="B405" s="1"/>
      <c r="C405" s="1"/>
      <c r="D405" s="1"/>
    </row>
    <row r="406" spans="1:4" x14ac:dyDescent="0.2">
      <c r="A406" s="1"/>
      <c r="B406" s="1"/>
      <c r="C406" s="1"/>
      <c r="D406" s="1"/>
    </row>
    <row r="407" spans="1:4" x14ac:dyDescent="0.2">
      <c r="A407" s="1"/>
      <c r="B407" s="1"/>
      <c r="C407" s="1"/>
      <c r="D407" s="1"/>
    </row>
    <row r="408" spans="1:4" x14ac:dyDescent="0.2">
      <c r="A408" s="1"/>
      <c r="B408" s="1"/>
      <c r="C408" s="1"/>
      <c r="D408" s="1"/>
    </row>
    <row r="409" spans="1:4" x14ac:dyDescent="0.2">
      <c r="A409" s="1"/>
      <c r="B409" s="1"/>
      <c r="C409" s="1"/>
      <c r="D409" s="1"/>
    </row>
    <row r="410" spans="1:4" x14ac:dyDescent="0.2">
      <c r="A410" s="1"/>
      <c r="B410" s="1"/>
      <c r="C410" s="1"/>
      <c r="D410" s="1"/>
    </row>
    <row r="411" spans="1:4" x14ac:dyDescent="0.2">
      <c r="A411" s="1"/>
      <c r="B411" s="1"/>
      <c r="C411" s="1"/>
      <c r="D411" s="1"/>
    </row>
    <row r="412" spans="1:4" x14ac:dyDescent="0.2">
      <c r="A412" s="1"/>
      <c r="B412" s="1"/>
      <c r="C412" s="1"/>
      <c r="D412" s="1"/>
    </row>
    <row r="413" spans="1:4" x14ac:dyDescent="0.2">
      <c r="A413" s="1"/>
      <c r="B413" s="1"/>
      <c r="C413" s="1"/>
      <c r="D413" s="1"/>
    </row>
    <row r="414" spans="1:4" x14ac:dyDescent="0.2">
      <c r="A414" s="1"/>
      <c r="B414" s="1"/>
      <c r="C414" s="1"/>
      <c r="D414" s="1"/>
    </row>
    <row r="415" spans="1:4" x14ac:dyDescent="0.2">
      <c r="A415" s="1"/>
      <c r="B415" s="1"/>
      <c r="C415" s="1"/>
      <c r="D415" s="1"/>
    </row>
    <row r="416" spans="1:4" x14ac:dyDescent="0.2">
      <c r="A416" s="1"/>
      <c r="B416" s="1"/>
      <c r="C416" s="1"/>
      <c r="D416" s="1"/>
    </row>
    <row r="417" spans="1:4" x14ac:dyDescent="0.2">
      <c r="A417" s="1"/>
      <c r="B417" s="1"/>
      <c r="C417" s="1"/>
      <c r="D417" s="1"/>
    </row>
    <row r="418" spans="1:4" x14ac:dyDescent="0.2">
      <c r="A418" s="1"/>
      <c r="B418" s="1"/>
      <c r="C418" s="1"/>
      <c r="D418" s="1"/>
    </row>
    <row r="419" spans="1:4" x14ac:dyDescent="0.2">
      <c r="A419" s="1"/>
      <c r="B419" s="1"/>
      <c r="C419" s="1"/>
      <c r="D419" s="1"/>
    </row>
    <row r="420" spans="1:4" x14ac:dyDescent="0.2">
      <c r="A420" s="1"/>
      <c r="B420" s="1"/>
      <c r="C420" s="1"/>
      <c r="D420" s="1"/>
    </row>
    <row r="421" spans="1:4" x14ac:dyDescent="0.2">
      <c r="A421" s="1"/>
      <c r="B421" s="1"/>
      <c r="C421" s="1"/>
      <c r="D421" s="1"/>
    </row>
    <row r="422" spans="1:4" x14ac:dyDescent="0.2">
      <c r="A422" s="1"/>
      <c r="B422" s="1"/>
      <c r="C422" s="1"/>
      <c r="D422" s="1"/>
    </row>
    <row r="423" spans="1:4" x14ac:dyDescent="0.2">
      <c r="A423" s="1"/>
      <c r="B423" s="1"/>
      <c r="C423" s="1"/>
      <c r="D423" s="1"/>
    </row>
    <row r="424" spans="1:4" x14ac:dyDescent="0.2">
      <c r="A424" s="1"/>
      <c r="B424" s="1"/>
      <c r="C424" s="1"/>
      <c r="D424" s="1"/>
    </row>
    <row r="425" spans="1:4" x14ac:dyDescent="0.2">
      <c r="A425" s="1"/>
      <c r="B425" s="1"/>
      <c r="C425" s="1"/>
      <c r="D425" s="1"/>
    </row>
    <row r="426" spans="1:4" x14ac:dyDescent="0.2">
      <c r="A426" s="1"/>
      <c r="B426" s="1"/>
      <c r="C426" s="1"/>
      <c r="D426" s="1"/>
    </row>
    <row r="427" spans="1:4" x14ac:dyDescent="0.2">
      <c r="A427" s="1"/>
      <c r="B427" s="1"/>
      <c r="C427" s="1"/>
      <c r="D427" s="1"/>
    </row>
    <row r="428" spans="1:4" x14ac:dyDescent="0.2">
      <c r="A428" s="1"/>
      <c r="B428" s="1"/>
      <c r="C428" s="1"/>
      <c r="D428" s="1"/>
    </row>
    <row r="429" spans="1:4" x14ac:dyDescent="0.2">
      <c r="A429" s="1"/>
      <c r="B429" s="1"/>
      <c r="C429" s="1"/>
      <c r="D429" s="1"/>
    </row>
    <row r="430" spans="1:4" x14ac:dyDescent="0.2">
      <c r="A430" s="1"/>
      <c r="B430" s="1"/>
      <c r="C430" s="1"/>
      <c r="D430" s="1"/>
    </row>
    <row r="431" spans="1:4" x14ac:dyDescent="0.2">
      <c r="A431" s="1"/>
      <c r="B431" s="1"/>
      <c r="C431" s="1"/>
      <c r="D431" s="1"/>
    </row>
    <row r="432" spans="1:4" x14ac:dyDescent="0.2">
      <c r="A432" s="1"/>
      <c r="B432" s="1"/>
      <c r="C432" s="1"/>
      <c r="D432" s="1"/>
    </row>
    <row r="433" spans="1:4" x14ac:dyDescent="0.2">
      <c r="A433" s="1"/>
      <c r="B433" s="1"/>
      <c r="C433" s="1"/>
      <c r="D433" s="1"/>
    </row>
    <row r="434" spans="1:4" x14ac:dyDescent="0.2">
      <c r="A434" s="1"/>
      <c r="B434" s="1"/>
      <c r="C434" s="1"/>
      <c r="D434" s="1"/>
    </row>
    <row r="435" spans="1:4" x14ac:dyDescent="0.2">
      <c r="A435" s="1"/>
      <c r="B435" s="1"/>
      <c r="C435" s="1"/>
      <c r="D435" s="1"/>
    </row>
    <row r="436" spans="1:4" x14ac:dyDescent="0.2">
      <c r="A436" s="1"/>
      <c r="B436" s="1"/>
      <c r="C436" s="1"/>
      <c r="D436" s="1"/>
    </row>
    <row r="437" spans="1:4" x14ac:dyDescent="0.2">
      <c r="A437" s="1"/>
      <c r="B437" s="1"/>
      <c r="C437" s="1"/>
      <c r="D437" s="1"/>
    </row>
    <row r="438" spans="1:4" x14ac:dyDescent="0.2">
      <c r="A438" s="1"/>
      <c r="B438" s="1"/>
      <c r="C438" s="1"/>
      <c r="D438" s="1"/>
    </row>
    <row r="439" spans="1:4" x14ac:dyDescent="0.2">
      <c r="A439" s="1"/>
      <c r="B439" s="1"/>
      <c r="C439" s="1"/>
      <c r="D439" s="1"/>
    </row>
    <row r="440" spans="1:4" x14ac:dyDescent="0.2">
      <c r="A440" s="1"/>
      <c r="B440" s="1"/>
      <c r="C440" s="1"/>
      <c r="D440" s="1"/>
    </row>
    <row r="441" spans="1:4" x14ac:dyDescent="0.2">
      <c r="A441" s="1"/>
      <c r="B441" s="1"/>
      <c r="C441" s="1"/>
      <c r="D441" s="1"/>
    </row>
    <row r="442" spans="1:4" x14ac:dyDescent="0.2">
      <c r="A442" s="1"/>
      <c r="B442" s="1"/>
      <c r="C442" s="1"/>
      <c r="D442" s="1"/>
    </row>
    <row r="443" spans="1:4" x14ac:dyDescent="0.2">
      <c r="A443" s="1"/>
      <c r="B443" s="1"/>
      <c r="C443" s="1"/>
      <c r="D443" s="1"/>
    </row>
    <row r="444" spans="1:4" x14ac:dyDescent="0.2">
      <c r="A444" s="1"/>
      <c r="B444" s="1"/>
      <c r="C444" s="1"/>
      <c r="D444" s="1"/>
    </row>
    <row r="445" spans="1:4" x14ac:dyDescent="0.2">
      <c r="A445" s="1"/>
      <c r="B445" s="1"/>
      <c r="C445" s="1"/>
      <c r="D445" s="1"/>
    </row>
    <row r="446" spans="1:4" x14ac:dyDescent="0.2">
      <c r="A446" s="1"/>
      <c r="B446" s="1"/>
      <c r="C446" s="1"/>
      <c r="D446" s="1"/>
    </row>
    <row r="447" spans="1:4" x14ac:dyDescent="0.2">
      <c r="A447" s="1"/>
      <c r="B447" s="1"/>
      <c r="C447" s="1"/>
      <c r="D447" s="1"/>
    </row>
    <row r="448" spans="1:4" x14ac:dyDescent="0.2">
      <c r="A448" s="1"/>
      <c r="B448" s="1"/>
      <c r="C448" s="1"/>
      <c r="D448" s="1"/>
    </row>
    <row r="449" spans="1:4" x14ac:dyDescent="0.2">
      <c r="A449" s="1"/>
      <c r="B449" s="1"/>
      <c r="C449" s="1"/>
      <c r="D449" s="1"/>
    </row>
    <row r="450" spans="1:4" x14ac:dyDescent="0.2">
      <c r="A450" s="1"/>
      <c r="B450" s="1"/>
      <c r="C450" s="1"/>
      <c r="D450" s="1"/>
    </row>
    <row r="451" spans="1:4" x14ac:dyDescent="0.2">
      <c r="A451" s="1"/>
      <c r="B451" s="1"/>
      <c r="C451" s="1"/>
      <c r="D451" s="1"/>
    </row>
    <row r="452" spans="1:4" x14ac:dyDescent="0.2">
      <c r="A452" s="1"/>
      <c r="B452" s="1"/>
      <c r="C452" s="1"/>
      <c r="D452" s="1"/>
    </row>
    <row r="453" spans="1:4" x14ac:dyDescent="0.2">
      <c r="A453" s="1"/>
      <c r="B453" s="1"/>
      <c r="C453" s="1"/>
      <c r="D453" s="1"/>
    </row>
    <row r="454" spans="1:4" x14ac:dyDescent="0.2">
      <c r="A454" s="1"/>
      <c r="B454" s="1"/>
      <c r="C454" s="1"/>
      <c r="D454" s="1"/>
    </row>
    <row r="455" spans="1:4" x14ac:dyDescent="0.2">
      <c r="A455" s="1"/>
      <c r="B455" s="1"/>
      <c r="C455" s="1"/>
      <c r="D455" s="1"/>
    </row>
    <row r="456" spans="1:4" x14ac:dyDescent="0.2">
      <c r="A456" s="1"/>
      <c r="B456" s="1"/>
      <c r="C456" s="1"/>
      <c r="D456" s="1"/>
    </row>
    <row r="457" spans="1:4" x14ac:dyDescent="0.2">
      <c r="A457" s="1"/>
      <c r="B457" s="1"/>
      <c r="C457" s="1"/>
      <c r="D457" s="1"/>
    </row>
    <row r="458" spans="1:4" x14ac:dyDescent="0.2">
      <c r="A458" s="1"/>
      <c r="B458" s="1"/>
      <c r="C458" s="1"/>
      <c r="D458" s="1"/>
    </row>
    <row r="459" spans="1:4" x14ac:dyDescent="0.2">
      <c r="A459" s="1"/>
      <c r="B459" s="1"/>
      <c r="C459" s="1"/>
      <c r="D459" s="1"/>
    </row>
    <row r="460" spans="1:4" x14ac:dyDescent="0.2">
      <c r="A460" s="1"/>
      <c r="B460" s="1"/>
      <c r="C460" s="1"/>
      <c r="D460" s="1"/>
    </row>
    <row r="461" spans="1:4" x14ac:dyDescent="0.2">
      <c r="A461" s="1"/>
      <c r="B461" s="1"/>
      <c r="C461" s="1"/>
      <c r="D461" s="1"/>
    </row>
    <row r="462" spans="1:4" x14ac:dyDescent="0.2">
      <c r="A462" s="1"/>
      <c r="B462" s="1"/>
      <c r="C462" s="1"/>
      <c r="D462" s="1"/>
    </row>
    <row r="463" spans="1:4" x14ac:dyDescent="0.2">
      <c r="A463" s="1"/>
      <c r="B463" s="1"/>
      <c r="C463" s="1"/>
      <c r="D463" s="1"/>
    </row>
    <row r="464" spans="1:4" x14ac:dyDescent="0.2">
      <c r="A464" s="1"/>
      <c r="B464" s="1"/>
      <c r="C464" s="1"/>
      <c r="D464" s="1"/>
    </row>
    <row r="465" spans="1:4" x14ac:dyDescent="0.2">
      <c r="A465" s="1"/>
      <c r="B465" s="1"/>
      <c r="C465" s="1"/>
      <c r="D465" s="1"/>
    </row>
    <row r="466" spans="1:4" x14ac:dyDescent="0.2">
      <c r="A466" s="1"/>
      <c r="B466" s="1"/>
      <c r="C466" s="1"/>
      <c r="D466" s="1"/>
    </row>
    <row r="467" spans="1:4" x14ac:dyDescent="0.2">
      <c r="A467" s="1"/>
      <c r="B467" s="1"/>
      <c r="C467" s="1"/>
      <c r="D467" s="1"/>
    </row>
    <row r="468" spans="1:4" x14ac:dyDescent="0.2">
      <c r="A468" s="1"/>
      <c r="B468" s="1"/>
      <c r="C468" s="1"/>
      <c r="D468" s="1"/>
    </row>
    <row r="469" spans="1:4" x14ac:dyDescent="0.2">
      <c r="A469" s="1"/>
      <c r="B469" s="1"/>
      <c r="C469" s="1"/>
      <c r="D469" s="1"/>
    </row>
    <row r="470" spans="1:4" x14ac:dyDescent="0.2">
      <c r="A470" s="1"/>
      <c r="B470" s="1"/>
      <c r="C470" s="1"/>
      <c r="D470" s="1"/>
    </row>
    <row r="471" spans="1:4" x14ac:dyDescent="0.2">
      <c r="A471" s="1"/>
      <c r="B471" s="1"/>
      <c r="C471" s="1"/>
      <c r="D471" s="1"/>
    </row>
    <row r="472" spans="1:4" x14ac:dyDescent="0.2">
      <c r="A472" s="1"/>
      <c r="B472" s="1"/>
      <c r="C472" s="1"/>
      <c r="D472" s="1"/>
    </row>
    <row r="473" spans="1:4" x14ac:dyDescent="0.2">
      <c r="A473" s="1"/>
      <c r="B473" s="1"/>
      <c r="C473" s="1"/>
      <c r="D473" s="1"/>
    </row>
    <row r="474" spans="1:4" x14ac:dyDescent="0.2">
      <c r="A474" s="1"/>
      <c r="B474" s="1"/>
      <c r="C474" s="1"/>
      <c r="D474" s="1"/>
    </row>
    <row r="475" spans="1:4" x14ac:dyDescent="0.2">
      <c r="A475" s="1"/>
      <c r="B475" s="1"/>
      <c r="C475" s="1"/>
      <c r="D475" s="1"/>
    </row>
    <row r="476" spans="1:4" x14ac:dyDescent="0.2">
      <c r="A476" s="1"/>
      <c r="B476" s="1"/>
      <c r="C476" s="1"/>
      <c r="D476" s="1"/>
    </row>
    <row r="477" spans="1:4" x14ac:dyDescent="0.2">
      <c r="A477" s="1"/>
      <c r="B477" s="1"/>
      <c r="C477" s="1"/>
      <c r="D477" s="1"/>
    </row>
    <row r="478" spans="1:4" x14ac:dyDescent="0.2">
      <c r="A478" s="1"/>
      <c r="B478" s="1"/>
      <c r="C478" s="1"/>
      <c r="D478" s="1"/>
    </row>
    <row r="479" spans="1:4" x14ac:dyDescent="0.2">
      <c r="A479" s="1"/>
      <c r="B479" s="1"/>
      <c r="C479" s="1"/>
      <c r="D479" s="1"/>
    </row>
    <row r="480" spans="1:4" x14ac:dyDescent="0.2">
      <c r="A480" s="1"/>
      <c r="B480" s="1"/>
      <c r="C480" s="1"/>
      <c r="D480" s="1"/>
    </row>
    <row r="481" spans="1:4" x14ac:dyDescent="0.2">
      <c r="A481" s="1"/>
      <c r="B481" s="1"/>
      <c r="C481" s="1"/>
      <c r="D481" s="1"/>
    </row>
    <row r="482" spans="1:4" x14ac:dyDescent="0.2">
      <c r="A482" s="1"/>
      <c r="B482" s="1"/>
      <c r="C482" s="1"/>
      <c r="D482" s="1"/>
    </row>
    <row r="483" spans="1:4" x14ac:dyDescent="0.2">
      <c r="A483" s="1"/>
      <c r="B483" s="1"/>
      <c r="C483" s="1"/>
      <c r="D483" s="1"/>
    </row>
    <row r="484" spans="1:4" x14ac:dyDescent="0.2">
      <c r="A484" s="1"/>
      <c r="B484" s="1"/>
      <c r="C484" s="1"/>
      <c r="D484" s="1"/>
    </row>
    <row r="485" spans="1:4" x14ac:dyDescent="0.2">
      <c r="A485" s="1"/>
      <c r="B485" s="1"/>
      <c r="C485" s="1"/>
      <c r="D485" s="1"/>
    </row>
    <row r="486" spans="1:4" x14ac:dyDescent="0.2">
      <c r="A486" s="1"/>
      <c r="B486" s="1"/>
      <c r="C486" s="1"/>
      <c r="D486" s="1"/>
    </row>
    <row r="487" spans="1:4" x14ac:dyDescent="0.2">
      <c r="A487" s="1"/>
      <c r="B487" s="1"/>
      <c r="C487" s="1"/>
      <c r="D487" s="1"/>
    </row>
    <row r="488" spans="1:4" x14ac:dyDescent="0.2">
      <c r="A488" s="1"/>
      <c r="B488" s="1"/>
      <c r="C488" s="1"/>
      <c r="D488" s="1"/>
    </row>
    <row r="489" spans="1:4" x14ac:dyDescent="0.2">
      <c r="A489" s="1"/>
      <c r="B489" s="1"/>
      <c r="C489" s="1"/>
      <c r="D489" s="1"/>
    </row>
    <row r="490" spans="1:4" x14ac:dyDescent="0.2">
      <c r="A490" s="1"/>
      <c r="B490" s="1"/>
      <c r="C490" s="1"/>
      <c r="D490" s="1"/>
    </row>
    <row r="491" spans="1:4" x14ac:dyDescent="0.2">
      <c r="A491" s="1"/>
      <c r="B491" s="1"/>
      <c r="C491" s="1"/>
      <c r="D491" s="1"/>
    </row>
    <row r="492" spans="1:4" x14ac:dyDescent="0.2">
      <c r="A492" s="1"/>
      <c r="B492" s="1"/>
      <c r="C492" s="1"/>
      <c r="D492" s="1"/>
    </row>
    <row r="493" spans="1:4" x14ac:dyDescent="0.2">
      <c r="A493" s="1"/>
      <c r="B493" s="1"/>
      <c r="C493" s="1"/>
      <c r="D493" s="1"/>
    </row>
    <row r="494" spans="1:4" x14ac:dyDescent="0.2">
      <c r="A494" s="1"/>
      <c r="B494" s="1"/>
      <c r="C494" s="1"/>
      <c r="D494" s="1"/>
    </row>
    <row r="495" spans="1:4" x14ac:dyDescent="0.2">
      <c r="A495" s="1"/>
      <c r="B495" s="1"/>
      <c r="C495" s="1"/>
      <c r="D495" s="1"/>
    </row>
    <row r="496" spans="1:4" x14ac:dyDescent="0.2">
      <c r="A496" s="1"/>
      <c r="B496" s="1"/>
      <c r="C496" s="1"/>
      <c r="D496" s="1"/>
    </row>
    <row r="497" spans="1:4" x14ac:dyDescent="0.2">
      <c r="A497" s="1"/>
      <c r="B497" s="1"/>
      <c r="C497" s="1"/>
      <c r="D497" s="1"/>
    </row>
    <row r="498" spans="1:4" x14ac:dyDescent="0.2">
      <c r="A498" s="1"/>
      <c r="B498" s="1"/>
      <c r="C498" s="1"/>
      <c r="D498" s="1"/>
    </row>
    <row r="499" spans="1:4" x14ac:dyDescent="0.2">
      <c r="A499" s="1"/>
      <c r="B499" s="1"/>
      <c r="C499" s="1"/>
      <c r="D499" s="1"/>
    </row>
    <row r="500" spans="1:4" x14ac:dyDescent="0.2">
      <c r="A500" s="1"/>
      <c r="B500" s="1"/>
      <c r="C500" s="1"/>
      <c r="D500" s="1"/>
    </row>
    <row r="501" spans="1:4" x14ac:dyDescent="0.2">
      <c r="A501" s="1"/>
      <c r="B501" s="1"/>
      <c r="C501" s="1"/>
      <c r="D501" s="1"/>
    </row>
    <row r="502" spans="1:4" x14ac:dyDescent="0.2">
      <c r="A502" s="1"/>
      <c r="B502" s="1"/>
      <c r="C502" s="1"/>
      <c r="D502" s="1"/>
    </row>
    <row r="503" spans="1:4" x14ac:dyDescent="0.2">
      <c r="A503" s="1"/>
      <c r="B503" s="1"/>
      <c r="C503" s="1"/>
      <c r="D503" s="1"/>
    </row>
    <row r="504" spans="1:4" x14ac:dyDescent="0.2">
      <c r="A504" s="1"/>
      <c r="B504" s="1"/>
      <c r="C504" s="1"/>
      <c r="D504" s="1"/>
    </row>
    <row r="505" spans="1:4" x14ac:dyDescent="0.2">
      <c r="A505" s="1"/>
      <c r="B505" s="1"/>
      <c r="C505" s="1"/>
      <c r="D505" s="1"/>
    </row>
    <row r="506" spans="1:4" x14ac:dyDescent="0.2">
      <c r="A506" s="1"/>
      <c r="B506" s="1"/>
      <c r="C506" s="1"/>
      <c r="D506" s="1"/>
    </row>
    <row r="507" spans="1:4" x14ac:dyDescent="0.2">
      <c r="A507" s="1"/>
      <c r="B507" s="1"/>
      <c r="C507" s="1"/>
      <c r="D507" s="1"/>
    </row>
    <row r="508" spans="1:4" x14ac:dyDescent="0.2">
      <c r="A508" s="1"/>
      <c r="B508" s="1"/>
      <c r="C508" s="1"/>
      <c r="D508" s="1"/>
    </row>
    <row r="509" spans="1:4" x14ac:dyDescent="0.2">
      <c r="A509" s="1"/>
      <c r="B509" s="1"/>
      <c r="C509" s="1"/>
      <c r="D509" s="1"/>
    </row>
    <row r="510" spans="1:4" x14ac:dyDescent="0.2">
      <c r="A510" s="1"/>
      <c r="B510" s="1"/>
      <c r="C510" s="1"/>
      <c r="D510" s="1"/>
    </row>
    <row r="511" spans="1:4" x14ac:dyDescent="0.2">
      <c r="A511" s="1"/>
      <c r="B511" s="1"/>
      <c r="C511" s="1"/>
      <c r="D511" s="1"/>
    </row>
    <row r="512" spans="1:4" x14ac:dyDescent="0.2">
      <c r="A512" s="1"/>
      <c r="B512" s="1"/>
      <c r="C512" s="1"/>
      <c r="D512" s="1"/>
    </row>
    <row r="513" spans="1:4" x14ac:dyDescent="0.2">
      <c r="A513" s="1"/>
      <c r="B513" s="1"/>
      <c r="C513" s="1"/>
      <c r="D513" s="1"/>
    </row>
    <row r="514" spans="1:4" x14ac:dyDescent="0.2">
      <c r="A514" s="1"/>
      <c r="B514" s="1"/>
      <c r="C514" s="1"/>
      <c r="D514" s="1"/>
    </row>
    <row r="515" spans="1:4" x14ac:dyDescent="0.2">
      <c r="A515" s="1"/>
      <c r="B515" s="1"/>
      <c r="C515" s="1"/>
      <c r="D515" s="1"/>
    </row>
    <row r="516" spans="1:4" x14ac:dyDescent="0.2">
      <c r="A516" s="1"/>
      <c r="B516" s="1"/>
      <c r="C516" s="1"/>
      <c r="D516" s="1"/>
    </row>
    <row r="517" spans="1:4" x14ac:dyDescent="0.2">
      <c r="A517" s="1"/>
      <c r="B517" s="1"/>
      <c r="C517" s="1"/>
      <c r="D517" s="1"/>
    </row>
    <row r="518" spans="1:4" x14ac:dyDescent="0.2">
      <c r="A518" s="1"/>
      <c r="B518" s="1"/>
      <c r="C518" s="1"/>
      <c r="D518" s="1"/>
    </row>
    <row r="519" spans="1:4" x14ac:dyDescent="0.2">
      <c r="A519" s="1"/>
      <c r="B519" s="1"/>
      <c r="C519" s="1"/>
      <c r="D519" s="1"/>
    </row>
    <row r="520" spans="1:4" x14ac:dyDescent="0.2">
      <c r="A520" s="1"/>
      <c r="B520" s="1"/>
      <c r="C520" s="1"/>
      <c r="D520" s="1"/>
    </row>
    <row r="521" spans="1:4" x14ac:dyDescent="0.2">
      <c r="A521" s="1"/>
      <c r="B521" s="1"/>
      <c r="C521" s="1"/>
      <c r="D521" s="1"/>
    </row>
    <row r="522" spans="1:4" x14ac:dyDescent="0.2">
      <c r="A522" s="1"/>
      <c r="B522" s="1"/>
      <c r="C522" s="1"/>
      <c r="D522" s="1"/>
    </row>
    <row r="523" spans="1:4" x14ac:dyDescent="0.2">
      <c r="A523" s="1"/>
      <c r="B523" s="1"/>
      <c r="C523" s="1"/>
      <c r="D523" s="1"/>
    </row>
    <row r="524" spans="1:4" x14ac:dyDescent="0.2">
      <c r="A524" s="1"/>
      <c r="B524" s="1"/>
      <c r="C524" s="1"/>
      <c r="D524" s="1"/>
    </row>
    <row r="525" spans="1:4" x14ac:dyDescent="0.2">
      <c r="A525" s="1"/>
      <c r="B525" s="1"/>
      <c r="C525" s="1"/>
      <c r="D525" s="1"/>
    </row>
    <row r="526" spans="1:4" x14ac:dyDescent="0.2">
      <c r="A526" s="1"/>
      <c r="B526" s="1"/>
      <c r="C526" s="1"/>
      <c r="D526" s="1"/>
    </row>
    <row r="527" spans="1:4" x14ac:dyDescent="0.2">
      <c r="A527" s="1"/>
      <c r="B527" s="1"/>
      <c r="C527" s="1"/>
      <c r="D527" s="1"/>
    </row>
    <row r="528" spans="1:4" x14ac:dyDescent="0.2">
      <c r="A528" s="1"/>
      <c r="B528" s="1"/>
      <c r="C528" s="1"/>
      <c r="D528" s="1"/>
    </row>
    <row r="529" spans="1:4" x14ac:dyDescent="0.2">
      <c r="A529" s="1"/>
      <c r="B529" s="1"/>
      <c r="C529" s="1"/>
      <c r="D529" s="1"/>
    </row>
    <row r="530" spans="1:4" x14ac:dyDescent="0.2">
      <c r="A530" s="1"/>
      <c r="B530" s="1"/>
      <c r="C530" s="1"/>
      <c r="D530" s="1"/>
    </row>
    <row r="531" spans="1:4" x14ac:dyDescent="0.2">
      <c r="A531" s="1"/>
      <c r="B531" s="1"/>
      <c r="C531" s="1"/>
      <c r="D531" s="1"/>
    </row>
    <row r="532" spans="1:4" x14ac:dyDescent="0.2">
      <c r="A532" s="1"/>
      <c r="B532" s="1"/>
      <c r="C532" s="1"/>
      <c r="D532" s="1"/>
    </row>
    <row r="533" spans="1:4" x14ac:dyDescent="0.2">
      <c r="A533" s="1"/>
      <c r="B533" s="1"/>
      <c r="C533" s="1"/>
      <c r="D533" s="1"/>
    </row>
    <row r="534" spans="1:4" x14ac:dyDescent="0.2">
      <c r="A534" s="1"/>
      <c r="B534" s="1"/>
      <c r="C534" s="1"/>
      <c r="D534" s="1"/>
    </row>
    <row r="535" spans="1:4" x14ac:dyDescent="0.2">
      <c r="A535" s="1"/>
      <c r="B535" s="1"/>
      <c r="C535" s="1"/>
      <c r="D535" s="1"/>
    </row>
    <row r="536" spans="1:4" x14ac:dyDescent="0.2">
      <c r="A536" s="1"/>
      <c r="B536" s="1"/>
      <c r="C536" s="1"/>
      <c r="D536" s="1"/>
    </row>
    <row r="537" spans="1:4" x14ac:dyDescent="0.2">
      <c r="A537" s="1"/>
      <c r="B537" s="1"/>
      <c r="C537" s="1"/>
      <c r="D537" s="1"/>
    </row>
    <row r="538" spans="1:4" x14ac:dyDescent="0.2">
      <c r="A538" s="1"/>
      <c r="B538" s="1"/>
      <c r="C538" s="1"/>
      <c r="D538" s="1"/>
    </row>
    <row r="539" spans="1:4" x14ac:dyDescent="0.2">
      <c r="A539" s="1"/>
      <c r="B539" s="1"/>
      <c r="C539" s="1"/>
      <c r="D539" s="1"/>
    </row>
    <row r="540" spans="1:4" x14ac:dyDescent="0.2">
      <c r="A540" s="1"/>
      <c r="B540" s="1"/>
      <c r="C540" s="1"/>
      <c r="D540" s="1"/>
    </row>
    <row r="541" spans="1:4" x14ac:dyDescent="0.2">
      <c r="A541" s="1"/>
      <c r="B541" s="1"/>
      <c r="C541" s="1"/>
      <c r="D541" s="1"/>
    </row>
    <row r="542" spans="1:4" x14ac:dyDescent="0.2">
      <c r="A542" s="1"/>
      <c r="B542" s="1"/>
      <c r="C542" s="1"/>
      <c r="D542" s="1"/>
    </row>
    <row r="543" spans="1:4" x14ac:dyDescent="0.2">
      <c r="A543" s="1"/>
      <c r="B543" s="1"/>
      <c r="C543" s="1"/>
      <c r="D543" s="1"/>
    </row>
    <row r="544" spans="1:4" x14ac:dyDescent="0.2">
      <c r="A544" s="1"/>
      <c r="B544" s="1"/>
      <c r="C544" s="1"/>
      <c r="D544" s="1"/>
    </row>
    <row r="545" spans="1:4" x14ac:dyDescent="0.2">
      <c r="A545" s="1"/>
      <c r="B545" s="1"/>
      <c r="C545" s="1"/>
      <c r="D545" s="1"/>
    </row>
    <row r="546" spans="1:4" x14ac:dyDescent="0.2">
      <c r="A546" s="1"/>
      <c r="B546" s="1"/>
      <c r="C546" s="1"/>
      <c r="D546" s="1"/>
    </row>
    <row r="547" spans="1:4" x14ac:dyDescent="0.2">
      <c r="A547" s="1"/>
      <c r="B547" s="1"/>
      <c r="C547" s="1"/>
      <c r="D547" s="1"/>
    </row>
    <row r="548" spans="1:4" x14ac:dyDescent="0.2">
      <c r="A548" s="1"/>
      <c r="B548" s="1"/>
      <c r="C548" s="1"/>
      <c r="D548" s="1"/>
    </row>
    <row r="549" spans="1:4" x14ac:dyDescent="0.2">
      <c r="A549" s="1"/>
      <c r="B549" s="1"/>
      <c r="C549" s="1"/>
      <c r="D549" s="1"/>
    </row>
    <row r="550" spans="1:4" x14ac:dyDescent="0.2">
      <c r="A550" s="1"/>
      <c r="B550" s="1"/>
      <c r="C550" s="1"/>
      <c r="D550" s="1"/>
    </row>
    <row r="551" spans="1:4" x14ac:dyDescent="0.2">
      <c r="A551" s="1"/>
      <c r="B551" s="1"/>
      <c r="C551" s="1"/>
      <c r="D551" s="1"/>
    </row>
    <row r="552" spans="1:4" x14ac:dyDescent="0.2">
      <c r="A552" s="1"/>
      <c r="B552" s="1"/>
      <c r="C552" s="1"/>
      <c r="D552" s="1"/>
    </row>
    <row r="553" spans="1:4" x14ac:dyDescent="0.2">
      <c r="A553" s="1"/>
      <c r="B553" s="1"/>
      <c r="C553" s="1"/>
      <c r="D553" s="1"/>
    </row>
    <row r="554" spans="1:4" x14ac:dyDescent="0.2">
      <c r="A554" s="1"/>
      <c r="B554" s="1"/>
      <c r="C554" s="1"/>
      <c r="D554" s="1"/>
    </row>
    <row r="555" spans="1:4" x14ac:dyDescent="0.2">
      <c r="A555" s="1"/>
      <c r="B555" s="1"/>
      <c r="C555" s="1"/>
      <c r="D555" s="1"/>
    </row>
    <row r="556" spans="1:4" x14ac:dyDescent="0.2">
      <c r="A556" s="1"/>
      <c r="B556" s="1"/>
      <c r="C556" s="1"/>
      <c r="D556" s="1"/>
    </row>
    <row r="557" spans="1:4" x14ac:dyDescent="0.2">
      <c r="A557" s="1"/>
      <c r="B557" s="1"/>
      <c r="C557" s="1"/>
      <c r="D557" s="1"/>
    </row>
    <row r="558" spans="1:4" x14ac:dyDescent="0.2">
      <c r="A558" s="1"/>
      <c r="B558" s="1"/>
      <c r="C558" s="1"/>
      <c r="D558" s="1"/>
    </row>
    <row r="559" spans="1:4" x14ac:dyDescent="0.2">
      <c r="A559" s="1"/>
      <c r="B559" s="1"/>
      <c r="C559" s="1"/>
      <c r="D559" s="1"/>
    </row>
    <row r="560" spans="1:4" x14ac:dyDescent="0.2">
      <c r="A560" s="1"/>
      <c r="B560" s="1"/>
      <c r="C560" s="1"/>
      <c r="D560" s="1"/>
    </row>
    <row r="561" spans="1:4" x14ac:dyDescent="0.2">
      <c r="A561" s="1"/>
      <c r="B561" s="1"/>
      <c r="C561" s="1"/>
      <c r="D561" s="1"/>
    </row>
    <row r="562" spans="1:4" x14ac:dyDescent="0.2">
      <c r="A562" s="1"/>
      <c r="B562" s="1"/>
      <c r="C562" s="1"/>
      <c r="D562" s="1"/>
    </row>
    <row r="563" spans="1:4" x14ac:dyDescent="0.2">
      <c r="A563" s="1"/>
      <c r="B563" s="1"/>
      <c r="C563" s="1"/>
      <c r="D563" s="1"/>
    </row>
    <row r="564" spans="1:4" x14ac:dyDescent="0.2">
      <c r="A564" s="1"/>
      <c r="B564" s="1"/>
      <c r="C564" s="1"/>
      <c r="D564" s="1"/>
    </row>
    <row r="565" spans="1:4" x14ac:dyDescent="0.2">
      <c r="A565" s="1"/>
      <c r="B565" s="1"/>
      <c r="C565" s="1"/>
      <c r="D565" s="1"/>
    </row>
    <row r="566" spans="1:4" x14ac:dyDescent="0.2">
      <c r="A566" s="1"/>
      <c r="B566" s="1"/>
      <c r="C566" s="1"/>
      <c r="D566" s="1"/>
    </row>
    <row r="567" spans="1:4" x14ac:dyDescent="0.2">
      <c r="A567" s="1"/>
      <c r="B567" s="1"/>
      <c r="C567" s="1"/>
      <c r="D567" s="1"/>
    </row>
    <row r="568" spans="1:4" x14ac:dyDescent="0.2">
      <c r="A568" s="1"/>
      <c r="B568" s="1"/>
      <c r="C568" s="1"/>
      <c r="D568" s="1"/>
    </row>
    <row r="569" spans="1:4" x14ac:dyDescent="0.2">
      <c r="A569" s="1"/>
      <c r="B569" s="1"/>
      <c r="C569" s="1"/>
      <c r="D569" s="1"/>
    </row>
    <row r="570" spans="1:4" x14ac:dyDescent="0.2">
      <c r="A570" s="1"/>
      <c r="B570" s="1"/>
      <c r="C570" s="1"/>
      <c r="D570" s="1"/>
    </row>
    <row r="571" spans="1:4" x14ac:dyDescent="0.2">
      <c r="A571" s="1"/>
      <c r="B571" s="1"/>
      <c r="C571" s="1"/>
      <c r="D571" s="1"/>
    </row>
    <row r="572" spans="1:4" x14ac:dyDescent="0.2">
      <c r="A572" s="1"/>
      <c r="B572" s="1"/>
      <c r="C572" s="1"/>
      <c r="D572" s="1"/>
    </row>
    <row r="573" spans="1:4" x14ac:dyDescent="0.2">
      <c r="A573" s="1"/>
      <c r="B573" s="1"/>
      <c r="C573" s="1"/>
      <c r="D573" s="1"/>
    </row>
    <row r="574" spans="1:4" x14ac:dyDescent="0.2">
      <c r="A574" s="1"/>
      <c r="B574" s="1"/>
      <c r="C574" s="1"/>
      <c r="D574" s="1"/>
    </row>
    <row r="575" spans="1:4" x14ac:dyDescent="0.2">
      <c r="A575" s="1"/>
      <c r="B575" s="1"/>
      <c r="C575" s="1"/>
      <c r="D575" s="1"/>
    </row>
    <row r="576" spans="1:4" x14ac:dyDescent="0.2">
      <c r="A576" s="1"/>
      <c r="B576" s="1"/>
      <c r="C576" s="1"/>
      <c r="D576" s="1"/>
    </row>
    <row r="577" spans="1:4" x14ac:dyDescent="0.2">
      <c r="A577" s="1"/>
      <c r="B577" s="1"/>
      <c r="C577" s="1"/>
      <c r="D577" s="1"/>
    </row>
    <row r="578" spans="1:4" x14ac:dyDescent="0.2">
      <c r="A578" s="1"/>
      <c r="B578" s="1"/>
      <c r="C578" s="1"/>
      <c r="D578" s="1"/>
    </row>
    <row r="579" spans="1:4" x14ac:dyDescent="0.2">
      <c r="A579" s="1"/>
      <c r="B579" s="1"/>
      <c r="C579" s="1"/>
      <c r="D579" s="1"/>
    </row>
    <row r="580" spans="1:4" x14ac:dyDescent="0.2">
      <c r="A580" s="1"/>
      <c r="B580" s="1"/>
      <c r="C580" s="1"/>
      <c r="D580" s="1"/>
    </row>
    <row r="581" spans="1:4" x14ac:dyDescent="0.2">
      <c r="A581" s="1"/>
      <c r="B581" s="1"/>
      <c r="C581" s="1"/>
      <c r="D581" s="1"/>
    </row>
    <row r="582" spans="1:4" x14ac:dyDescent="0.2">
      <c r="A582" s="1"/>
      <c r="B582" s="1"/>
      <c r="C582" s="1"/>
      <c r="D582" s="1"/>
    </row>
    <row r="583" spans="1:4" x14ac:dyDescent="0.2">
      <c r="A583" s="1"/>
      <c r="B583" s="1"/>
      <c r="C583" s="1"/>
      <c r="D583" s="1"/>
    </row>
    <row r="584" spans="1:4" x14ac:dyDescent="0.2">
      <c r="A584" s="1"/>
      <c r="B584" s="1"/>
      <c r="C584" s="1"/>
      <c r="D584" s="1"/>
    </row>
    <row r="585" spans="1:4" x14ac:dyDescent="0.2">
      <c r="A585" s="1"/>
      <c r="B585" s="1"/>
      <c r="C585" s="1"/>
      <c r="D585" s="1"/>
    </row>
    <row r="586" spans="1:4" x14ac:dyDescent="0.2">
      <c r="A586" s="1"/>
      <c r="B586" s="1"/>
      <c r="C586" s="1"/>
      <c r="D586" s="1"/>
    </row>
    <row r="587" spans="1:4" x14ac:dyDescent="0.2">
      <c r="A587" s="1"/>
      <c r="B587" s="1"/>
      <c r="C587" s="1"/>
      <c r="D587" s="1"/>
    </row>
    <row r="588" spans="1:4" x14ac:dyDescent="0.2">
      <c r="A588" s="1"/>
      <c r="B588" s="1"/>
      <c r="C588" s="1"/>
      <c r="D588" s="1"/>
    </row>
    <row r="589" spans="1:4" x14ac:dyDescent="0.2">
      <c r="A589" s="1"/>
      <c r="B589" s="1"/>
      <c r="C589" s="1"/>
      <c r="D589" s="1"/>
    </row>
    <row r="590" spans="1:4" x14ac:dyDescent="0.2">
      <c r="A590" s="1"/>
      <c r="B590" s="1"/>
      <c r="C590" s="1"/>
      <c r="D590" s="1"/>
    </row>
    <row r="591" spans="1:4" x14ac:dyDescent="0.2">
      <c r="A591" s="1"/>
      <c r="B591" s="1"/>
      <c r="C591" s="1"/>
      <c r="D591" s="1"/>
    </row>
    <row r="592" spans="1:4" x14ac:dyDescent="0.2">
      <c r="A592" s="1"/>
      <c r="B592" s="1"/>
      <c r="C592" s="1"/>
      <c r="D592" s="1"/>
    </row>
    <row r="593" spans="1:4" x14ac:dyDescent="0.2">
      <c r="A593" s="1"/>
      <c r="B593" s="1"/>
      <c r="C593" s="1"/>
      <c r="D593" s="1"/>
    </row>
    <row r="594" spans="1:4" x14ac:dyDescent="0.2">
      <c r="A594" s="1"/>
      <c r="B594" s="1"/>
      <c r="C594" s="1"/>
      <c r="D594" s="1"/>
    </row>
    <row r="595" spans="1:4" x14ac:dyDescent="0.2">
      <c r="A595" s="1"/>
      <c r="B595" s="1"/>
      <c r="C595" s="1"/>
      <c r="D595" s="1"/>
    </row>
    <row r="596" spans="1:4" x14ac:dyDescent="0.2">
      <c r="A596" s="1"/>
      <c r="B596" s="1"/>
      <c r="C596" s="1"/>
      <c r="D596" s="1"/>
    </row>
    <row r="597" spans="1:4" x14ac:dyDescent="0.2">
      <c r="A597" s="1"/>
      <c r="B597" s="1"/>
      <c r="C597" s="1"/>
      <c r="D597" s="1"/>
    </row>
    <row r="598" spans="1:4" x14ac:dyDescent="0.2">
      <c r="A598" s="1"/>
      <c r="B598" s="1"/>
      <c r="C598" s="1"/>
      <c r="D598" s="1"/>
    </row>
    <row r="599" spans="1:4" x14ac:dyDescent="0.2">
      <c r="A599" s="1"/>
      <c r="B599" s="1"/>
      <c r="C599" s="1"/>
      <c r="D599" s="1"/>
    </row>
    <row r="600" spans="1:4" x14ac:dyDescent="0.2">
      <c r="A600" s="1"/>
      <c r="B600" s="1"/>
      <c r="C600" s="1"/>
      <c r="D600" s="1"/>
    </row>
    <row r="601" spans="1:4" x14ac:dyDescent="0.2">
      <c r="A601" s="1"/>
      <c r="B601" s="1"/>
      <c r="C601" s="1"/>
      <c r="D601" s="1"/>
    </row>
    <row r="602" spans="1:4" x14ac:dyDescent="0.2">
      <c r="A602" s="1"/>
      <c r="B602" s="1"/>
      <c r="C602" s="1"/>
      <c r="D602" s="1"/>
    </row>
    <row r="603" spans="1:4" x14ac:dyDescent="0.2">
      <c r="A603" s="1"/>
      <c r="B603" s="1"/>
      <c r="C603" s="1"/>
      <c r="D603" s="1"/>
    </row>
    <row r="604" spans="1:4" x14ac:dyDescent="0.2">
      <c r="A604" s="1"/>
      <c r="B604" s="1"/>
      <c r="C604" s="1"/>
      <c r="D604" s="1"/>
    </row>
    <row r="605" spans="1:4" x14ac:dyDescent="0.2">
      <c r="A605" s="1"/>
      <c r="B605" s="1"/>
      <c r="C605" s="1"/>
      <c r="D605" s="1"/>
    </row>
    <row r="606" spans="1:4" x14ac:dyDescent="0.2">
      <c r="A606" s="1"/>
      <c r="B606" s="1"/>
      <c r="C606" s="1"/>
      <c r="D606" s="1"/>
    </row>
    <row r="607" spans="1:4" x14ac:dyDescent="0.2">
      <c r="A607" s="1"/>
      <c r="B607" s="1"/>
      <c r="C607" s="1"/>
      <c r="D607" s="1"/>
    </row>
    <row r="608" spans="1:4" x14ac:dyDescent="0.2">
      <c r="A608" s="1"/>
      <c r="B608" s="1"/>
      <c r="C608" s="1"/>
      <c r="D608" s="1"/>
    </row>
    <row r="609" spans="1:4" x14ac:dyDescent="0.2">
      <c r="A609" s="1"/>
      <c r="B609" s="1"/>
      <c r="C609" s="1"/>
      <c r="D609" s="1"/>
    </row>
    <row r="610" spans="1:4" x14ac:dyDescent="0.2">
      <c r="A610" s="1"/>
      <c r="B610" s="1"/>
      <c r="C610" s="1"/>
      <c r="D610" s="1"/>
    </row>
    <row r="611" spans="1:4" x14ac:dyDescent="0.2">
      <c r="A611" s="1"/>
      <c r="B611" s="1"/>
      <c r="C611" s="1"/>
      <c r="D611" s="1"/>
    </row>
    <row r="612" spans="1:4" x14ac:dyDescent="0.2">
      <c r="A612" s="1"/>
      <c r="B612" s="1"/>
      <c r="C612" s="1"/>
      <c r="D612" s="1"/>
    </row>
    <row r="613" spans="1:4" x14ac:dyDescent="0.2">
      <c r="A613" s="1"/>
      <c r="B613" s="1"/>
      <c r="C613" s="1"/>
      <c r="D613" s="1"/>
    </row>
    <row r="614" spans="1:4" x14ac:dyDescent="0.2">
      <c r="A614" s="1"/>
      <c r="B614" s="1"/>
      <c r="C614" s="1"/>
      <c r="D614" s="1"/>
    </row>
    <row r="615" spans="1:4" x14ac:dyDescent="0.2">
      <c r="A615" s="1"/>
      <c r="B615" s="1"/>
      <c r="C615" s="1"/>
      <c r="D615" s="1"/>
    </row>
    <row r="616" spans="1:4" x14ac:dyDescent="0.2">
      <c r="A616" s="1"/>
      <c r="B616" s="1"/>
      <c r="C616" s="1"/>
      <c r="D616" s="1"/>
    </row>
    <row r="617" spans="1:4" x14ac:dyDescent="0.2">
      <c r="A617" s="1"/>
      <c r="B617" s="1"/>
      <c r="C617" s="1"/>
      <c r="D617" s="1"/>
    </row>
    <row r="618" spans="1:4" x14ac:dyDescent="0.2">
      <c r="A618" s="1"/>
      <c r="B618" s="1"/>
      <c r="C618" s="1"/>
      <c r="D618" s="1"/>
    </row>
    <row r="619" spans="1:4" x14ac:dyDescent="0.2">
      <c r="A619" s="1"/>
      <c r="B619" s="1"/>
      <c r="C619" s="1"/>
      <c r="D619" s="1"/>
    </row>
    <row r="620" spans="1:4" x14ac:dyDescent="0.2">
      <c r="A620" s="1"/>
      <c r="B620" s="1"/>
      <c r="C620" s="1"/>
      <c r="D620" s="1"/>
    </row>
    <row r="621" spans="1:4" x14ac:dyDescent="0.2">
      <c r="A621" s="1"/>
      <c r="B621" s="1"/>
      <c r="C621" s="1"/>
      <c r="D621" s="1"/>
    </row>
    <row r="622" spans="1:4" x14ac:dyDescent="0.2">
      <c r="A622" s="1"/>
      <c r="B622" s="1"/>
      <c r="C622" s="1"/>
      <c r="D622" s="1"/>
    </row>
    <row r="623" spans="1:4" x14ac:dyDescent="0.2">
      <c r="A623" s="1"/>
      <c r="B623" s="1"/>
      <c r="C623" s="1"/>
      <c r="D623" s="1"/>
    </row>
    <row r="624" spans="1:4" x14ac:dyDescent="0.2">
      <c r="A624" s="1"/>
      <c r="B624" s="1"/>
      <c r="C624" s="1"/>
      <c r="D624" s="1"/>
    </row>
    <row r="625" spans="1:4" x14ac:dyDescent="0.2">
      <c r="A625" s="1"/>
      <c r="B625" s="1"/>
      <c r="C625" s="1"/>
      <c r="D625" s="1"/>
    </row>
    <row r="626" spans="1:4" x14ac:dyDescent="0.2">
      <c r="A626" s="1"/>
      <c r="B626" s="1"/>
      <c r="C626" s="1"/>
      <c r="D626" s="1"/>
    </row>
    <row r="627" spans="1:4" x14ac:dyDescent="0.2">
      <c r="A627" s="1"/>
      <c r="B627" s="1"/>
      <c r="C627" s="1"/>
      <c r="D627" s="1"/>
    </row>
    <row r="628" spans="1:4" x14ac:dyDescent="0.2">
      <c r="A628" s="1"/>
      <c r="B628" s="1"/>
      <c r="C628" s="1"/>
      <c r="D628" s="1"/>
    </row>
    <row r="629" spans="1:4" x14ac:dyDescent="0.2">
      <c r="A629" s="1"/>
      <c r="B629" s="1"/>
      <c r="C629" s="1"/>
      <c r="D629" s="1"/>
    </row>
    <row r="630" spans="1:4" x14ac:dyDescent="0.2">
      <c r="A630" s="1"/>
      <c r="B630" s="1"/>
      <c r="C630" s="1"/>
      <c r="D630" s="1"/>
    </row>
    <row r="631" spans="1:4" x14ac:dyDescent="0.2">
      <c r="A631" s="1"/>
      <c r="B631" s="1"/>
      <c r="C631" s="1"/>
      <c r="D631" s="1"/>
    </row>
    <row r="632" spans="1:4" x14ac:dyDescent="0.2">
      <c r="A632" s="1"/>
      <c r="B632" s="1"/>
      <c r="C632" s="1"/>
      <c r="D632" s="1"/>
    </row>
    <row r="633" spans="1:4" x14ac:dyDescent="0.2">
      <c r="A633" s="1"/>
      <c r="B633" s="1"/>
      <c r="C633" s="1"/>
      <c r="D633" s="1"/>
    </row>
    <row r="634" spans="1:4" x14ac:dyDescent="0.2">
      <c r="A634" s="1"/>
      <c r="B634" s="1"/>
      <c r="C634" s="1"/>
      <c r="D634" s="1"/>
    </row>
    <row r="635" spans="1:4" x14ac:dyDescent="0.2">
      <c r="A635" s="1"/>
      <c r="B635" s="1"/>
      <c r="C635" s="1"/>
      <c r="D635" s="1"/>
    </row>
    <row r="636" spans="1:4" x14ac:dyDescent="0.2">
      <c r="A636" s="1"/>
      <c r="B636" s="1"/>
      <c r="C636" s="1"/>
      <c r="D636" s="1"/>
    </row>
    <row r="637" spans="1:4" x14ac:dyDescent="0.2">
      <c r="A637" s="1"/>
      <c r="B637" s="1"/>
      <c r="C637" s="1"/>
      <c r="D637" s="1"/>
    </row>
    <row r="638" spans="1:4" x14ac:dyDescent="0.2">
      <c r="A638" s="1"/>
      <c r="B638" s="1"/>
      <c r="C638" s="1"/>
      <c r="D638" s="1"/>
    </row>
    <row r="639" spans="1:4" x14ac:dyDescent="0.2">
      <c r="A639" s="1"/>
      <c r="B639" s="1"/>
      <c r="C639" s="1"/>
      <c r="D639" s="1"/>
    </row>
    <row r="640" spans="1:4" x14ac:dyDescent="0.2">
      <c r="A640" s="1"/>
      <c r="B640" s="1"/>
      <c r="C640" s="1"/>
      <c r="D640" s="1"/>
    </row>
    <row r="641" spans="1:4" x14ac:dyDescent="0.2">
      <c r="A641" s="1"/>
      <c r="B641" s="1"/>
      <c r="C641" s="1"/>
      <c r="D641" s="1"/>
    </row>
    <row r="642" spans="1:4" x14ac:dyDescent="0.2">
      <c r="A642" s="1"/>
      <c r="B642" s="1"/>
      <c r="C642" s="1"/>
      <c r="D642" s="1"/>
    </row>
    <row r="643" spans="1:4" x14ac:dyDescent="0.2">
      <c r="A643" s="1"/>
      <c r="B643" s="1"/>
      <c r="C643" s="1"/>
      <c r="D643" s="1"/>
    </row>
    <row r="644" spans="1:4" x14ac:dyDescent="0.2">
      <c r="A644" s="1"/>
      <c r="B644" s="1"/>
      <c r="C644" s="1"/>
      <c r="D644" s="1"/>
    </row>
    <row r="645" spans="1:4" x14ac:dyDescent="0.2">
      <c r="A645" s="1"/>
      <c r="B645" s="1"/>
      <c r="C645" s="1"/>
      <c r="D645" s="1"/>
    </row>
    <row r="646" spans="1:4" x14ac:dyDescent="0.2">
      <c r="A646" s="1"/>
      <c r="B646" s="1"/>
      <c r="C646" s="1"/>
      <c r="D646" s="1"/>
    </row>
    <row r="647" spans="1:4" x14ac:dyDescent="0.2">
      <c r="A647" s="1"/>
      <c r="B647" s="1"/>
      <c r="C647" s="1"/>
      <c r="D647" s="1"/>
    </row>
    <row r="648" spans="1:4" x14ac:dyDescent="0.2">
      <c r="A648" s="1"/>
      <c r="B648" s="1"/>
      <c r="C648" s="1"/>
      <c r="D648" s="1"/>
    </row>
    <row r="649" spans="1:4" x14ac:dyDescent="0.2">
      <c r="A649" s="1"/>
      <c r="B649" s="1"/>
      <c r="C649" s="1"/>
      <c r="D649" s="1"/>
    </row>
    <row r="650" spans="1:4" x14ac:dyDescent="0.2">
      <c r="A650" s="1"/>
      <c r="B650" s="1"/>
      <c r="C650" s="1"/>
      <c r="D650" s="1"/>
    </row>
    <row r="651" spans="1:4" x14ac:dyDescent="0.2">
      <c r="A651" s="1"/>
      <c r="B651" s="1"/>
      <c r="C651" s="1"/>
      <c r="D651" s="1"/>
    </row>
    <row r="652" spans="1:4" x14ac:dyDescent="0.2">
      <c r="A652" s="1"/>
      <c r="B652" s="1"/>
      <c r="C652" s="1"/>
      <c r="D652" s="1"/>
    </row>
    <row r="653" spans="1:4" x14ac:dyDescent="0.2">
      <c r="A653" s="1"/>
      <c r="B653" s="1"/>
      <c r="C653" s="1"/>
      <c r="D653" s="1"/>
    </row>
    <row r="654" spans="1:4" x14ac:dyDescent="0.2">
      <c r="A654" s="1"/>
      <c r="B654" s="1"/>
      <c r="C654" s="1"/>
      <c r="D654" s="1"/>
    </row>
    <row r="655" spans="1:4" x14ac:dyDescent="0.2">
      <c r="A655" s="1"/>
      <c r="B655" s="1"/>
      <c r="C655" s="1"/>
      <c r="D655" s="1"/>
    </row>
    <row r="656" spans="1:4" x14ac:dyDescent="0.2">
      <c r="A656" s="1"/>
      <c r="B656" s="1"/>
      <c r="C656" s="1"/>
      <c r="D656" s="1"/>
    </row>
    <row r="657" spans="1:4" x14ac:dyDescent="0.2">
      <c r="A657" s="1"/>
      <c r="B657" s="1"/>
      <c r="C657" s="1"/>
      <c r="D657" s="1"/>
    </row>
    <row r="658" spans="1:4" x14ac:dyDescent="0.2">
      <c r="A658" s="1"/>
      <c r="B658" s="1"/>
      <c r="C658" s="1"/>
      <c r="D658" s="1"/>
    </row>
    <row r="659" spans="1:4" x14ac:dyDescent="0.2">
      <c r="A659" s="1"/>
      <c r="B659" s="1"/>
      <c r="C659" s="1"/>
      <c r="D659" s="1"/>
    </row>
    <row r="660" spans="1:4" x14ac:dyDescent="0.2">
      <c r="A660" s="1"/>
      <c r="B660" s="1"/>
      <c r="C660" s="1"/>
      <c r="D660" s="1"/>
    </row>
    <row r="661" spans="1:4" x14ac:dyDescent="0.2">
      <c r="A661" s="1"/>
      <c r="B661" s="1"/>
      <c r="C661" s="1"/>
      <c r="D661" s="1"/>
    </row>
    <row r="662" spans="1:4" x14ac:dyDescent="0.2">
      <c r="A662" s="1"/>
      <c r="B662" s="1"/>
      <c r="C662" s="1"/>
      <c r="D662" s="1"/>
    </row>
    <row r="663" spans="1:4" x14ac:dyDescent="0.2">
      <c r="A663" s="1"/>
      <c r="B663" s="1"/>
      <c r="C663" s="1"/>
      <c r="D663" s="1"/>
    </row>
    <row r="664" spans="1:4" x14ac:dyDescent="0.2">
      <c r="A664" s="1"/>
      <c r="B664" s="1"/>
      <c r="C664" s="1"/>
      <c r="D664" s="1"/>
    </row>
    <row r="665" spans="1:4" x14ac:dyDescent="0.2">
      <c r="A665" s="1"/>
      <c r="B665" s="1"/>
      <c r="C665" s="1"/>
      <c r="D665" s="1"/>
    </row>
    <row r="666" spans="1:4" x14ac:dyDescent="0.2">
      <c r="A666" s="1"/>
      <c r="B666" s="1"/>
      <c r="C666" s="1"/>
      <c r="D666" s="1"/>
    </row>
    <row r="667" spans="1:4" x14ac:dyDescent="0.2">
      <c r="A667" s="1"/>
      <c r="B667" s="1"/>
      <c r="C667" s="1"/>
      <c r="D667" s="1"/>
    </row>
    <row r="668" spans="1:4" x14ac:dyDescent="0.2">
      <c r="A668" s="1"/>
      <c r="B668" s="1"/>
      <c r="C668" s="1"/>
      <c r="D668" s="1"/>
    </row>
    <row r="669" spans="1:4" x14ac:dyDescent="0.2">
      <c r="A669" s="1"/>
      <c r="B669" s="1"/>
      <c r="C669" s="1"/>
      <c r="D669" s="1"/>
    </row>
    <row r="670" spans="1:4" x14ac:dyDescent="0.2">
      <c r="A670" s="1"/>
      <c r="B670" s="1"/>
      <c r="C670" s="1"/>
      <c r="D670" s="1"/>
    </row>
    <row r="671" spans="1:4" x14ac:dyDescent="0.2">
      <c r="A671" s="1"/>
      <c r="B671" s="1"/>
      <c r="C671" s="1"/>
      <c r="D671" s="1"/>
    </row>
    <row r="672" spans="1:4" x14ac:dyDescent="0.2">
      <c r="A672" s="1"/>
      <c r="B672" s="1"/>
      <c r="C672" s="1"/>
      <c r="D672" s="1"/>
    </row>
    <row r="673" spans="1:4" x14ac:dyDescent="0.2">
      <c r="A673" s="1"/>
      <c r="B673" s="1"/>
      <c r="C673" s="1"/>
      <c r="D673" s="1"/>
    </row>
    <row r="674" spans="1:4" x14ac:dyDescent="0.2">
      <c r="A674" s="1"/>
      <c r="B674" s="1"/>
      <c r="C674" s="1"/>
      <c r="D674" s="1"/>
    </row>
    <row r="675" spans="1:4" x14ac:dyDescent="0.2">
      <c r="A675" s="1"/>
      <c r="B675" s="1"/>
      <c r="C675" s="1"/>
      <c r="D675" s="1"/>
    </row>
    <row r="676" spans="1:4" x14ac:dyDescent="0.2">
      <c r="A676" s="1"/>
      <c r="B676" s="1"/>
      <c r="C676" s="1"/>
      <c r="D676" s="1"/>
    </row>
    <row r="677" spans="1:4" x14ac:dyDescent="0.2">
      <c r="A677" s="1"/>
      <c r="B677" s="1"/>
      <c r="C677" s="1"/>
      <c r="D677" s="1"/>
    </row>
    <row r="678" spans="1:4" x14ac:dyDescent="0.2">
      <c r="A678" s="1"/>
      <c r="B678" s="1"/>
      <c r="C678" s="1"/>
      <c r="D678" s="1"/>
    </row>
    <row r="679" spans="1:4" x14ac:dyDescent="0.2">
      <c r="A679" s="1"/>
      <c r="B679" s="1"/>
      <c r="C679" s="1"/>
      <c r="D679" s="1"/>
    </row>
    <row r="680" spans="1:4" x14ac:dyDescent="0.2">
      <c r="A680" s="1"/>
      <c r="B680" s="1"/>
      <c r="C680" s="1"/>
      <c r="D680" s="1"/>
    </row>
    <row r="681" spans="1:4" x14ac:dyDescent="0.2">
      <c r="A681" s="1"/>
      <c r="B681" s="1"/>
      <c r="C681" s="1"/>
      <c r="D681" s="1"/>
    </row>
    <row r="682" spans="1:4" x14ac:dyDescent="0.2">
      <c r="A682" s="1"/>
      <c r="B682" s="1"/>
      <c r="C682" s="1"/>
      <c r="D682" s="1"/>
    </row>
    <row r="683" spans="1:4" x14ac:dyDescent="0.2">
      <c r="A683" s="1"/>
      <c r="B683" s="1"/>
      <c r="C683" s="1"/>
      <c r="D683" s="1"/>
    </row>
    <row r="684" spans="1:4" x14ac:dyDescent="0.2">
      <c r="A684" s="1"/>
      <c r="B684" s="1"/>
      <c r="C684" s="1"/>
      <c r="D684" s="1"/>
    </row>
    <row r="685" spans="1:4" x14ac:dyDescent="0.2">
      <c r="A685" s="1"/>
      <c r="B685" s="1"/>
      <c r="C685" s="1"/>
      <c r="D685" s="1"/>
    </row>
    <row r="686" spans="1:4" x14ac:dyDescent="0.2">
      <c r="A686" s="1"/>
      <c r="B686" s="1"/>
      <c r="C686" s="1"/>
      <c r="D686" s="1"/>
    </row>
    <row r="687" spans="1:4" x14ac:dyDescent="0.2">
      <c r="A687" s="1"/>
      <c r="B687" s="1"/>
      <c r="C687" s="1"/>
      <c r="D687" s="1"/>
    </row>
    <row r="688" spans="1:4" x14ac:dyDescent="0.2">
      <c r="A688" s="1"/>
      <c r="B688" s="1"/>
      <c r="C688" s="1"/>
      <c r="D688" s="1"/>
    </row>
    <row r="689" spans="1:4" x14ac:dyDescent="0.2">
      <c r="A689" s="1"/>
      <c r="B689" s="1"/>
      <c r="C689" s="1"/>
      <c r="D689" s="1"/>
    </row>
    <row r="690" spans="1:4" x14ac:dyDescent="0.2">
      <c r="A690" s="1"/>
      <c r="B690" s="1"/>
      <c r="C690" s="1"/>
      <c r="D690" s="1"/>
    </row>
    <row r="691" spans="1:4" x14ac:dyDescent="0.2">
      <c r="A691" s="1"/>
      <c r="B691" s="1"/>
      <c r="C691" s="1"/>
      <c r="D691" s="1"/>
    </row>
    <row r="692" spans="1:4" x14ac:dyDescent="0.2">
      <c r="A692" s="1"/>
      <c r="B692" s="1"/>
      <c r="C692" s="1"/>
      <c r="D692" s="1"/>
    </row>
    <row r="693" spans="1:4" x14ac:dyDescent="0.2">
      <c r="A693" s="1"/>
      <c r="B693" s="1"/>
      <c r="C693" s="1"/>
      <c r="D693" s="1"/>
    </row>
    <row r="694" spans="1:4" x14ac:dyDescent="0.2">
      <c r="A694" s="1"/>
      <c r="B694" s="1"/>
      <c r="C694" s="1"/>
      <c r="D694" s="1"/>
    </row>
    <row r="695" spans="1:4" x14ac:dyDescent="0.2">
      <c r="A695" s="1"/>
      <c r="B695" s="1"/>
      <c r="C695" s="1"/>
      <c r="D695" s="1"/>
    </row>
    <row r="696" spans="1:4" x14ac:dyDescent="0.2">
      <c r="A696" s="1"/>
      <c r="B696" s="1"/>
      <c r="C696" s="1"/>
      <c r="D696" s="1"/>
    </row>
    <row r="697" spans="1:4" x14ac:dyDescent="0.2">
      <c r="A697" s="1"/>
      <c r="B697" s="1"/>
      <c r="C697" s="1"/>
      <c r="D697" s="1"/>
    </row>
    <row r="698" spans="1:4" x14ac:dyDescent="0.2">
      <c r="A698" s="1"/>
      <c r="B698" s="1"/>
      <c r="C698" s="1"/>
      <c r="D698" s="1"/>
    </row>
    <row r="699" spans="1:4" x14ac:dyDescent="0.2">
      <c r="A699" s="1"/>
      <c r="B699" s="1"/>
      <c r="C699" s="1"/>
      <c r="D699" s="1"/>
    </row>
    <row r="700" spans="1:4" x14ac:dyDescent="0.2">
      <c r="A700" s="1"/>
      <c r="B700" s="1"/>
      <c r="C700" s="1"/>
      <c r="D700" s="1"/>
    </row>
    <row r="701" spans="1:4" x14ac:dyDescent="0.2">
      <c r="A701" s="1"/>
      <c r="B701" s="1"/>
      <c r="C701" s="1"/>
      <c r="D701" s="1"/>
    </row>
    <row r="702" spans="1:4" x14ac:dyDescent="0.2">
      <c r="A702" s="1"/>
      <c r="B702" s="1"/>
      <c r="C702" s="1"/>
      <c r="D702" s="1"/>
    </row>
    <row r="703" spans="1:4" x14ac:dyDescent="0.2">
      <c r="A703" s="1"/>
      <c r="B703" s="1"/>
      <c r="C703" s="1"/>
      <c r="D703" s="1"/>
    </row>
    <row r="704" spans="1:4" x14ac:dyDescent="0.2">
      <c r="A704" s="1"/>
      <c r="B704" s="1"/>
      <c r="C704" s="1"/>
      <c r="D704" s="1"/>
    </row>
    <row r="705" spans="1:4" x14ac:dyDescent="0.2">
      <c r="A705" s="1"/>
      <c r="B705" s="1"/>
      <c r="C705" s="1"/>
      <c r="D705" s="1"/>
    </row>
    <row r="706" spans="1:4" x14ac:dyDescent="0.2">
      <c r="A706" s="1"/>
      <c r="B706" s="1"/>
      <c r="C706" s="1"/>
      <c r="D706" s="1"/>
    </row>
    <row r="707" spans="1:4" x14ac:dyDescent="0.2">
      <c r="A707" s="1"/>
      <c r="B707" s="1"/>
      <c r="C707" s="1"/>
      <c r="D707" s="1"/>
    </row>
    <row r="708" spans="1:4" x14ac:dyDescent="0.2">
      <c r="A708" s="1"/>
      <c r="B708" s="1"/>
      <c r="C708" s="1"/>
      <c r="D708" s="1"/>
    </row>
    <row r="709" spans="1:4" x14ac:dyDescent="0.2">
      <c r="A709" s="1"/>
      <c r="B709" s="1"/>
      <c r="C709" s="1"/>
      <c r="D709" s="1"/>
    </row>
    <row r="710" spans="1:4" x14ac:dyDescent="0.2">
      <c r="A710" s="1"/>
      <c r="B710" s="1"/>
      <c r="C710" s="1"/>
      <c r="D710" s="1"/>
    </row>
    <row r="711" spans="1:4" x14ac:dyDescent="0.2">
      <c r="A711" s="1"/>
      <c r="B711" s="1"/>
      <c r="C711" s="1"/>
      <c r="D711" s="1"/>
    </row>
    <row r="712" spans="1:4" x14ac:dyDescent="0.2">
      <c r="A712" s="1"/>
      <c r="B712" s="1"/>
      <c r="C712" s="1"/>
      <c r="D712" s="1"/>
    </row>
    <row r="713" spans="1:4" x14ac:dyDescent="0.2">
      <c r="A713" s="1"/>
      <c r="B713" s="1"/>
      <c r="C713" s="1"/>
      <c r="D713" s="1"/>
    </row>
    <row r="714" spans="1:4" x14ac:dyDescent="0.2">
      <c r="A714" s="1"/>
      <c r="B714" s="1"/>
      <c r="C714" s="1"/>
      <c r="D714" s="1"/>
    </row>
    <row r="715" spans="1:4" x14ac:dyDescent="0.2">
      <c r="A715" s="1"/>
      <c r="B715" s="1"/>
      <c r="C715" s="1"/>
      <c r="D715" s="1"/>
    </row>
    <row r="716" spans="1:4" x14ac:dyDescent="0.2">
      <c r="A716" s="1"/>
      <c r="B716" s="1"/>
      <c r="C716" s="1"/>
      <c r="D716" s="1"/>
    </row>
    <row r="717" spans="1:4" x14ac:dyDescent="0.2">
      <c r="A717" s="1"/>
      <c r="B717" s="1"/>
      <c r="C717" s="1"/>
      <c r="D717" s="1"/>
    </row>
    <row r="718" spans="1:4" x14ac:dyDescent="0.2">
      <c r="A718" s="1"/>
      <c r="B718" s="1"/>
      <c r="C718" s="1"/>
      <c r="D718" s="1"/>
    </row>
    <row r="719" spans="1:4" x14ac:dyDescent="0.2">
      <c r="A719" s="1"/>
      <c r="B719" s="1"/>
      <c r="C719" s="1"/>
      <c r="D719" s="1"/>
    </row>
    <row r="720" spans="1:4" x14ac:dyDescent="0.2">
      <c r="A720" s="1"/>
      <c r="B720" s="1"/>
      <c r="C720" s="1"/>
      <c r="D720" s="1"/>
    </row>
    <row r="721" spans="1:4" x14ac:dyDescent="0.2">
      <c r="A721" s="1"/>
      <c r="B721" s="1"/>
      <c r="C721" s="1"/>
      <c r="D721" s="1"/>
    </row>
    <row r="722" spans="1:4" x14ac:dyDescent="0.2">
      <c r="A722" s="1"/>
      <c r="B722" s="1"/>
      <c r="C722" s="1"/>
      <c r="D722" s="1"/>
    </row>
    <row r="723" spans="1:4" x14ac:dyDescent="0.2">
      <c r="A723" s="1"/>
      <c r="B723" s="1"/>
      <c r="C723" s="1"/>
      <c r="D723" s="1"/>
    </row>
    <row r="724" spans="1:4" x14ac:dyDescent="0.2">
      <c r="A724" s="1"/>
      <c r="B724" s="1"/>
      <c r="C724" s="1"/>
      <c r="D724" s="1"/>
    </row>
    <row r="725" spans="1:4" x14ac:dyDescent="0.2">
      <c r="A725" s="1"/>
      <c r="B725" s="1"/>
      <c r="C725" s="1"/>
      <c r="D725" s="1"/>
    </row>
    <row r="726" spans="1:4" x14ac:dyDescent="0.2">
      <c r="A726" s="1"/>
      <c r="B726" s="1"/>
      <c r="C726" s="1"/>
      <c r="D726" s="1"/>
    </row>
    <row r="727" spans="1:4" x14ac:dyDescent="0.2">
      <c r="A727" s="1"/>
      <c r="B727" s="1"/>
      <c r="C727" s="1"/>
      <c r="D727" s="1"/>
    </row>
    <row r="728" spans="1:4" x14ac:dyDescent="0.2">
      <c r="A728" s="1"/>
      <c r="B728" s="1"/>
      <c r="C728" s="1"/>
      <c r="D728" s="1"/>
    </row>
    <row r="729" spans="1:4" x14ac:dyDescent="0.2">
      <c r="A729" s="1"/>
      <c r="B729" s="1"/>
      <c r="C729" s="1"/>
      <c r="D729" s="1"/>
    </row>
    <row r="730" spans="1:4" x14ac:dyDescent="0.2">
      <c r="A730" s="1"/>
      <c r="B730" s="1"/>
      <c r="C730" s="1"/>
      <c r="D730" s="1"/>
    </row>
    <row r="731" spans="1:4" x14ac:dyDescent="0.2">
      <c r="A731" s="1"/>
      <c r="B731" s="1"/>
      <c r="C731" s="1"/>
      <c r="D731" s="1"/>
    </row>
    <row r="732" spans="1:4" x14ac:dyDescent="0.2">
      <c r="A732" s="1"/>
      <c r="B732" s="1"/>
      <c r="C732" s="1"/>
      <c r="D732" s="1"/>
    </row>
    <row r="733" spans="1:4" x14ac:dyDescent="0.2">
      <c r="A733" s="1"/>
      <c r="B733" s="1"/>
      <c r="C733" s="1"/>
      <c r="D733" s="1"/>
    </row>
    <row r="734" spans="1:4" x14ac:dyDescent="0.2">
      <c r="A734" s="1"/>
      <c r="B734" s="1"/>
      <c r="C734" s="1"/>
      <c r="D734" s="1"/>
    </row>
    <row r="735" spans="1:4" x14ac:dyDescent="0.2">
      <c r="A735" s="1"/>
      <c r="B735" s="1"/>
      <c r="C735" s="1"/>
      <c r="D735" s="1"/>
    </row>
    <row r="736" spans="1:4" x14ac:dyDescent="0.2">
      <c r="A736" s="1"/>
      <c r="B736" s="1"/>
      <c r="C736" s="1"/>
      <c r="D736" s="1"/>
    </row>
    <row r="737" spans="1:4" x14ac:dyDescent="0.2">
      <c r="A737" s="1"/>
      <c r="B737" s="1"/>
      <c r="C737" s="1"/>
      <c r="D737" s="1"/>
    </row>
    <row r="738" spans="1:4" x14ac:dyDescent="0.2">
      <c r="A738" s="1"/>
      <c r="B738" s="1"/>
      <c r="C738" s="1"/>
      <c r="D738" s="1"/>
    </row>
    <row r="739" spans="1:4" x14ac:dyDescent="0.2">
      <c r="A739" s="1"/>
      <c r="B739" s="1"/>
      <c r="C739" s="1"/>
      <c r="D739" s="1"/>
    </row>
    <row r="740" spans="1:4" x14ac:dyDescent="0.2">
      <c r="A740" s="1"/>
      <c r="B740" s="1"/>
      <c r="C740" s="1"/>
      <c r="D740" s="1"/>
    </row>
    <row r="741" spans="1:4" x14ac:dyDescent="0.2">
      <c r="A741" s="1"/>
      <c r="B741" s="1"/>
      <c r="C741" s="1"/>
      <c r="D741" s="1"/>
    </row>
    <row r="742" spans="1:4" x14ac:dyDescent="0.2">
      <c r="A742" s="1"/>
      <c r="B742" s="1"/>
      <c r="C742" s="1"/>
      <c r="D742" s="1"/>
    </row>
    <row r="743" spans="1:4" x14ac:dyDescent="0.2">
      <c r="A743" s="1"/>
      <c r="B743" s="1"/>
      <c r="C743" s="1"/>
      <c r="D743" s="1"/>
    </row>
    <row r="744" spans="1:4" x14ac:dyDescent="0.2">
      <c r="A744" s="1"/>
      <c r="B744" s="1"/>
      <c r="C744" s="1"/>
      <c r="D744" s="1"/>
    </row>
    <row r="745" spans="1:4" x14ac:dyDescent="0.2">
      <c r="A745" s="1"/>
      <c r="B745" s="1"/>
      <c r="C745" s="1"/>
      <c r="D745" s="1"/>
    </row>
    <row r="746" spans="1:4" x14ac:dyDescent="0.2">
      <c r="A746" s="1"/>
      <c r="B746" s="1"/>
      <c r="C746" s="1"/>
      <c r="D746" s="1"/>
    </row>
    <row r="747" spans="1:4" x14ac:dyDescent="0.2">
      <c r="A747" s="1"/>
      <c r="B747" s="1"/>
      <c r="C747" s="1"/>
      <c r="D747" s="1"/>
    </row>
    <row r="748" spans="1:4" x14ac:dyDescent="0.2">
      <c r="A748" s="1"/>
      <c r="B748" s="1"/>
      <c r="C748" s="1"/>
      <c r="D748" s="1"/>
    </row>
    <row r="749" spans="1:4" x14ac:dyDescent="0.2">
      <c r="A749" s="1"/>
      <c r="B749" s="1"/>
      <c r="C749" s="1"/>
      <c r="D749" s="1"/>
    </row>
    <row r="750" spans="1:4" x14ac:dyDescent="0.2">
      <c r="A750" s="1"/>
      <c r="B750" s="1"/>
      <c r="C750" s="1"/>
      <c r="D750" s="1"/>
    </row>
    <row r="751" spans="1:4" x14ac:dyDescent="0.2">
      <c r="A751" s="1"/>
      <c r="B751" s="1"/>
      <c r="C751" s="1"/>
      <c r="D751" s="1"/>
    </row>
    <row r="752" spans="1:4" x14ac:dyDescent="0.2">
      <c r="A752" s="1"/>
      <c r="B752" s="1"/>
      <c r="C752" s="1"/>
      <c r="D752" s="1"/>
    </row>
    <row r="753" spans="1:4" x14ac:dyDescent="0.2">
      <c r="A753" s="1"/>
      <c r="B753" s="1"/>
      <c r="C753" s="1"/>
      <c r="D753" s="1"/>
    </row>
    <row r="754" spans="1:4" x14ac:dyDescent="0.2">
      <c r="A754" s="1"/>
      <c r="B754" s="1"/>
      <c r="C754" s="1"/>
      <c r="D754" s="1"/>
    </row>
    <row r="755" spans="1:4" x14ac:dyDescent="0.2">
      <c r="A755" s="1"/>
      <c r="B755" s="1"/>
      <c r="C755" s="1"/>
      <c r="D755" s="1"/>
    </row>
    <row r="756" spans="1:4" x14ac:dyDescent="0.2">
      <c r="A756" s="1"/>
      <c r="B756" s="1"/>
      <c r="C756" s="1"/>
      <c r="D756" s="1"/>
    </row>
    <row r="757" spans="1:4" x14ac:dyDescent="0.2">
      <c r="A757" s="1"/>
      <c r="B757" s="1"/>
      <c r="C757" s="1"/>
      <c r="D757" s="1"/>
    </row>
    <row r="758" spans="1:4" x14ac:dyDescent="0.2">
      <c r="A758" s="1"/>
      <c r="B758" s="1"/>
      <c r="C758" s="1"/>
      <c r="D758" s="1"/>
    </row>
    <row r="759" spans="1:4" x14ac:dyDescent="0.2">
      <c r="A759" s="1"/>
      <c r="B759" s="1"/>
      <c r="C759" s="1"/>
      <c r="D759" s="1"/>
    </row>
    <row r="760" spans="1:4" x14ac:dyDescent="0.2">
      <c r="A760" s="1"/>
      <c r="B760" s="1"/>
      <c r="C760" s="1"/>
      <c r="D760" s="1"/>
    </row>
    <row r="761" spans="1:4" x14ac:dyDescent="0.2">
      <c r="A761" s="1"/>
      <c r="B761" s="1"/>
      <c r="C761" s="1"/>
      <c r="D761" s="1"/>
    </row>
    <row r="762" spans="1:4" x14ac:dyDescent="0.2">
      <c r="A762" s="1"/>
      <c r="B762" s="1"/>
      <c r="C762" s="1"/>
      <c r="D762" s="1"/>
    </row>
    <row r="763" spans="1:4" x14ac:dyDescent="0.2">
      <c r="A763" s="1"/>
      <c r="B763" s="1"/>
      <c r="C763" s="1"/>
      <c r="D763" s="1"/>
    </row>
    <row r="764" spans="1:4" x14ac:dyDescent="0.2">
      <c r="A764" s="1"/>
      <c r="B764" s="1"/>
      <c r="C764" s="1"/>
      <c r="D764" s="1"/>
    </row>
    <row r="765" spans="1:4" x14ac:dyDescent="0.2">
      <c r="A765" s="1"/>
      <c r="B765" s="1"/>
      <c r="C765" s="1"/>
      <c r="D765" s="1"/>
    </row>
    <row r="766" spans="1:4" x14ac:dyDescent="0.2">
      <c r="A766" s="1"/>
      <c r="B766" s="1"/>
      <c r="C766" s="1"/>
      <c r="D766" s="1"/>
    </row>
    <row r="767" spans="1:4" x14ac:dyDescent="0.2">
      <c r="A767" s="1"/>
      <c r="B767" s="1"/>
      <c r="C767" s="1"/>
      <c r="D767" s="1"/>
    </row>
    <row r="768" spans="1:4" x14ac:dyDescent="0.2">
      <c r="A768" s="1"/>
      <c r="B768" s="1"/>
      <c r="C768" s="1"/>
      <c r="D768" s="1"/>
    </row>
    <row r="769" spans="1:4" x14ac:dyDescent="0.2">
      <c r="A769" s="1"/>
      <c r="B769" s="1"/>
      <c r="C769" s="1"/>
      <c r="D769" s="1"/>
    </row>
    <row r="770" spans="1:4" x14ac:dyDescent="0.2">
      <c r="A770" s="1"/>
      <c r="B770" s="1"/>
      <c r="C770" s="1"/>
      <c r="D770" s="1"/>
    </row>
    <row r="771" spans="1:4" x14ac:dyDescent="0.2">
      <c r="A771" s="1"/>
      <c r="B771" s="1"/>
      <c r="C771" s="1"/>
      <c r="D771" s="1"/>
    </row>
    <row r="772" spans="1:4" x14ac:dyDescent="0.2">
      <c r="A772" s="1"/>
      <c r="B772" s="1"/>
      <c r="C772" s="1"/>
      <c r="D772" s="1"/>
    </row>
    <row r="773" spans="1:4" x14ac:dyDescent="0.2">
      <c r="A773" s="1"/>
      <c r="B773" s="1"/>
      <c r="C773" s="1"/>
      <c r="D773" s="1"/>
    </row>
    <row r="774" spans="1:4" x14ac:dyDescent="0.2">
      <c r="A774" s="1"/>
      <c r="B774" s="1"/>
      <c r="C774" s="1"/>
      <c r="D774" s="1"/>
    </row>
    <row r="775" spans="1:4" x14ac:dyDescent="0.2">
      <c r="A775" s="1"/>
      <c r="B775" s="1"/>
      <c r="C775" s="1"/>
      <c r="D775" s="1"/>
    </row>
    <row r="776" spans="1:4" x14ac:dyDescent="0.2">
      <c r="A776" s="1"/>
      <c r="B776" s="1"/>
      <c r="C776" s="1"/>
      <c r="D776" s="1"/>
    </row>
    <row r="777" spans="1:4" x14ac:dyDescent="0.2">
      <c r="A777" s="1"/>
      <c r="B777" s="1"/>
      <c r="C777" s="1"/>
      <c r="D777" s="1"/>
    </row>
    <row r="778" spans="1:4" x14ac:dyDescent="0.2">
      <c r="A778" s="1"/>
      <c r="B778" s="1"/>
      <c r="C778" s="1"/>
      <c r="D778" s="1"/>
    </row>
    <row r="779" spans="1:4" x14ac:dyDescent="0.2">
      <c r="A779" s="1"/>
      <c r="B779" s="1"/>
      <c r="C779" s="1"/>
      <c r="D779" s="1"/>
    </row>
    <row r="780" spans="1:4" x14ac:dyDescent="0.2">
      <c r="A780" s="1"/>
      <c r="B780" s="1"/>
      <c r="C780" s="1"/>
      <c r="D780" s="1"/>
    </row>
    <row r="781" spans="1:4" x14ac:dyDescent="0.2">
      <c r="A781" s="1"/>
      <c r="B781" s="1"/>
      <c r="C781" s="1"/>
      <c r="D781" s="1"/>
    </row>
    <row r="782" spans="1:4" x14ac:dyDescent="0.2">
      <c r="A782" s="1"/>
      <c r="B782" s="1"/>
      <c r="C782" s="1"/>
      <c r="D782" s="1"/>
    </row>
    <row r="783" spans="1:4" x14ac:dyDescent="0.2">
      <c r="A783" s="1"/>
      <c r="B783" s="1"/>
      <c r="C783" s="1"/>
      <c r="D783" s="1"/>
    </row>
    <row r="784" spans="1:4" x14ac:dyDescent="0.2">
      <c r="A784" s="1"/>
      <c r="B784" s="1"/>
      <c r="C784" s="1"/>
      <c r="D784" s="1"/>
    </row>
    <row r="785" spans="1:4" x14ac:dyDescent="0.2">
      <c r="A785" s="1"/>
      <c r="B785" s="1"/>
      <c r="C785" s="1"/>
      <c r="D785" s="1"/>
    </row>
    <row r="786" spans="1:4" x14ac:dyDescent="0.2">
      <c r="A786" s="1"/>
      <c r="B786" s="1"/>
      <c r="C786" s="1"/>
      <c r="D786" s="1"/>
    </row>
    <row r="787" spans="1:4" x14ac:dyDescent="0.2">
      <c r="A787" s="1"/>
      <c r="B787" s="1"/>
      <c r="C787" s="1"/>
      <c r="D787" s="1"/>
    </row>
    <row r="788" spans="1:4" x14ac:dyDescent="0.2">
      <c r="A788" s="1"/>
      <c r="B788" s="1"/>
      <c r="C788" s="1"/>
      <c r="D788" s="1"/>
    </row>
    <row r="789" spans="1:4" x14ac:dyDescent="0.2">
      <c r="A789" s="1"/>
      <c r="B789" s="1"/>
      <c r="C789" s="1"/>
      <c r="D789" s="1"/>
    </row>
    <row r="790" spans="1:4" x14ac:dyDescent="0.2">
      <c r="A790" s="1"/>
      <c r="B790" s="1"/>
      <c r="C790" s="1"/>
      <c r="D790" s="1"/>
    </row>
    <row r="791" spans="1:4" x14ac:dyDescent="0.2">
      <c r="A791" s="1"/>
      <c r="B791" s="1"/>
      <c r="C791" s="1"/>
      <c r="D791" s="1"/>
    </row>
    <row r="792" spans="1:4" x14ac:dyDescent="0.2">
      <c r="A792" s="1"/>
      <c r="B792" s="1"/>
      <c r="C792" s="1"/>
      <c r="D792" s="1"/>
    </row>
    <row r="793" spans="1:4" x14ac:dyDescent="0.2">
      <c r="A793" s="1"/>
      <c r="B793" s="1"/>
      <c r="C793" s="1"/>
      <c r="D793" s="1"/>
    </row>
    <row r="794" spans="1:4" x14ac:dyDescent="0.2">
      <c r="A794" s="1"/>
      <c r="B794" s="1"/>
      <c r="C794" s="1"/>
      <c r="D794" s="1"/>
    </row>
    <row r="795" spans="1:4" x14ac:dyDescent="0.2">
      <c r="A795" s="1"/>
      <c r="B795" s="1"/>
      <c r="C795" s="1"/>
      <c r="D795" s="1"/>
    </row>
    <row r="796" spans="1:4" x14ac:dyDescent="0.2">
      <c r="A796" s="1"/>
      <c r="B796" s="1"/>
      <c r="C796" s="1"/>
      <c r="D796" s="1"/>
    </row>
    <row r="797" spans="1:4" x14ac:dyDescent="0.2">
      <c r="A797" s="1"/>
      <c r="B797" s="1"/>
      <c r="C797" s="1"/>
      <c r="D797" s="1"/>
    </row>
    <row r="798" spans="1:4" x14ac:dyDescent="0.2">
      <c r="A798" s="1"/>
      <c r="B798" s="1"/>
      <c r="C798" s="1"/>
      <c r="D798" s="1"/>
    </row>
    <row r="799" spans="1:4" x14ac:dyDescent="0.2">
      <c r="A799" s="1"/>
      <c r="B799" s="1"/>
      <c r="C799" s="1"/>
      <c r="D799" s="1"/>
    </row>
    <row r="800" spans="1:4" x14ac:dyDescent="0.2">
      <c r="A800" s="1"/>
      <c r="B800" s="1"/>
      <c r="C800" s="1"/>
      <c r="D800" s="1"/>
    </row>
    <row r="801" spans="1:4" x14ac:dyDescent="0.2">
      <c r="A801" s="1"/>
      <c r="B801" s="1"/>
      <c r="C801" s="1"/>
      <c r="D801" s="1"/>
    </row>
    <row r="802" spans="1:4" x14ac:dyDescent="0.2">
      <c r="A802" s="1"/>
      <c r="B802" s="1"/>
      <c r="C802" s="1"/>
      <c r="D802" s="1"/>
    </row>
    <row r="803" spans="1:4" x14ac:dyDescent="0.2">
      <c r="A803" s="1"/>
      <c r="B803" s="1"/>
      <c r="C803" s="1"/>
      <c r="D803" s="1"/>
    </row>
    <row r="804" spans="1:4" x14ac:dyDescent="0.2">
      <c r="A804" s="1"/>
      <c r="B804" s="1"/>
      <c r="C804" s="1"/>
      <c r="D804" s="1"/>
    </row>
    <row r="805" spans="1:4" x14ac:dyDescent="0.2">
      <c r="A805" s="1"/>
      <c r="B805" s="1"/>
      <c r="C805" s="1"/>
      <c r="D805" s="1"/>
    </row>
    <row r="806" spans="1:4" x14ac:dyDescent="0.2">
      <c r="A806" s="1"/>
      <c r="B806" s="1"/>
      <c r="C806" s="1"/>
      <c r="D806" s="1"/>
    </row>
    <row r="807" spans="1:4" x14ac:dyDescent="0.2">
      <c r="A807" s="1"/>
      <c r="B807" s="1"/>
      <c r="C807" s="1"/>
      <c r="D807" s="1"/>
    </row>
    <row r="808" spans="1:4" x14ac:dyDescent="0.2">
      <c r="A808" s="1"/>
      <c r="B808" s="1"/>
      <c r="C808" s="1"/>
      <c r="D808" s="1"/>
    </row>
    <row r="809" spans="1:4" x14ac:dyDescent="0.2">
      <c r="A809" s="1"/>
      <c r="B809" s="1"/>
      <c r="C809" s="1"/>
      <c r="D809" s="1"/>
    </row>
    <row r="810" spans="1:4" x14ac:dyDescent="0.2">
      <c r="A810" s="1"/>
      <c r="B810" s="1"/>
      <c r="C810" s="1"/>
      <c r="D810" s="1"/>
    </row>
    <row r="811" spans="1:4" x14ac:dyDescent="0.2">
      <c r="A811" s="1"/>
      <c r="B811" s="1"/>
      <c r="C811" s="1"/>
      <c r="D811" s="1"/>
    </row>
    <row r="812" spans="1:4" x14ac:dyDescent="0.2">
      <c r="A812" s="1"/>
      <c r="B812" s="1"/>
      <c r="C812" s="1"/>
      <c r="D812" s="1"/>
    </row>
    <row r="813" spans="1:4" x14ac:dyDescent="0.2">
      <c r="A813" s="1"/>
      <c r="B813" s="1"/>
      <c r="C813" s="1"/>
      <c r="D813" s="1"/>
    </row>
    <row r="814" spans="1:4" x14ac:dyDescent="0.2">
      <c r="A814" s="1"/>
      <c r="B814" s="1"/>
      <c r="C814" s="1"/>
      <c r="D814" s="1"/>
    </row>
    <row r="815" spans="1:4" x14ac:dyDescent="0.2">
      <c r="A815" s="1"/>
      <c r="B815" s="1"/>
      <c r="C815" s="1"/>
      <c r="D815" s="1"/>
    </row>
    <row r="816" spans="1:4" x14ac:dyDescent="0.2">
      <c r="A816" s="1"/>
      <c r="B816" s="1"/>
      <c r="C816" s="1"/>
      <c r="D816" s="1"/>
    </row>
    <row r="817" spans="1:4" x14ac:dyDescent="0.2">
      <c r="A817" s="1"/>
      <c r="B817" s="1"/>
      <c r="C817" s="1"/>
      <c r="D817" s="1"/>
    </row>
    <row r="818" spans="1:4" x14ac:dyDescent="0.2">
      <c r="A818" s="1"/>
      <c r="B818" s="1"/>
      <c r="C818" s="1"/>
      <c r="D818" s="1"/>
    </row>
    <row r="819" spans="1:4" x14ac:dyDescent="0.2">
      <c r="A819" s="1"/>
      <c r="B819" s="1"/>
      <c r="C819" s="1"/>
      <c r="D819" s="1"/>
    </row>
    <row r="820" spans="1:4" x14ac:dyDescent="0.2">
      <c r="A820" s="1"/>
      <c r="B820" s="1"/>
      <c r="C820" s="1"/>
      <c r="D820" s="1"/>
    </row>
    <row r="821" spans="1:4" x14ac:dyDescent="0.2">
      <c r="A821" s="1"/>
      <c r="B821" s="1"/>
      <c r="C821" s="1"/>
      <c r="D821" s="1"/>
    </row>
    <row r="822" spans="1:4" x14ac:dyDescent="0.2">
      <c r="A822" s="1"/>
      <c r="B822" s="1"/>
      <c r="C822" s="1"/>
      <c r="D822" s="1"/>
    </row>
    <row r="823" spans="1:4" x14ac:dyDescent="0.2">
      <c r="A823" s="1"/>
      <c r="B823" s="1"/>
      <c r="C823" s="1"/>
      <c r="D823" s="1"/>
    </row>
    <row r="824" spans="1:4" x14ac:dyDescent="0.2">
      <c r="A824" s="1"/>
      <c r="B824" s="1"/>
      <c r="C824" s="1"/>
      <c r="D824" s="1"/>
    </row>
    <row r="825" spans="1:4" x14ac:dyDescent="0.2">
      <c r="A825" s="1"/>
      <c r="B825" s="1"/>
      <c r="C825" s="1"/>
      <c r="D825" s="1"/>
    </row>
    <row r="826" spans="1:4" x14ac:dyDescent="0.2">
      <c r="A826" s="1"/>
      <c r="B826" s="1"/>
      <c r="C826" s="1"/>
      <c r="D826" s="1"/>
    </row>
    <row r="827" spans="1:4" x14ac:dyDescent="0.2">
      <c r="A827" s="1"/>
      <c r="B827" s="1"/>
      <c r="C827" s="1"/>
      <c r="D827" s="1"/>
    </row>
    <row r="828" spans="1:4" x14ac:dyDescent="0.2">
      <c r="A828" s="1"/>
      <c r="B828" s="1"/>
      <c r="C828" s="1"/>
      <c r="D828" s="1"/>
    </row>
    <row r="829" spans="1:4" x14ac:dyDescent="0.2">
      <c r="A829" s="1"/>
      <c r="B829" s="1"/>
      <c r="C829" s="1"/>
      <c r="D829" s="1"/>
    </row>
    <row r="830" spans="1:4" x14ac:dyDescent="0.2">
      <c r="A830" s="1"/>
      <c r="B830" s="1"/>
      <c r="C830" s="1"/>
      <c r="D830" s="1"/>
    </row>
    <row r="831" spans="1:4" x14ac:dyDescent="0.2">
      <c r="A831" s="1"/>
      <c r="B831" s="1"/>
      <c r="C831" s="1"/>
      <c r="D831" s="1"/>
    </row>
    <row r="832" spans="1:4" x14ac:dyDescent="0.2">
      <c r="A832" s="1"/>
      <c r="B832" s="1"/>
      <c r="C832" s="1"/>
      <c r="D832" s="1"/>
    </row>
    <row r="833" spans="1:4" x14ac:dyDescent="0.2">
      <c r="A833" s="1"/>
      <c r="B833" s="1"/>
      <c r="C833" s="1"/>
      <c r="D833" s="1"/>
    </row>
    <row r="834" spans="1:4" x14ac:dyDescent="0.2">
      <c r="A834" s="1"/>
      <c r="B834" s="1"/>
      <c r="C834" s="1"/>
      <c r="D834" s="1"/>
    </row>
    <row r="835" spans="1:4" x14ac:dyDescent="0.2">
      <c r="A835" s="1"/>
      <c r="B835" s="1"/>
      <c r="C835" s="1"/>
      <c r="D835" s="1"/>
    </row>
    <row r="836" spans="1:4" x14ac:dyDescent="0.2">
      <c r="A836" s="1"/>
      <c r="B836" s="1"/>
      <c r="C836" s="1"/>
      <c r="D836" s="1"/>
    </row>
    <row r="837" spans="1:4" x14ac:dyDescent="0.2">
      <c r="A837" s="1"/>
      <c r="B837" s="1"/>
      <c r="C837" s="1"/>
      <c r="D837" s="1"/>
    </row>
    <row r="838" spans="1:4" x14ac:dyDescent="0.2">
      <c r="A838" s="1"/>
      <c r="B838" s="1"/>
      <c r="C838" s="1"/>
      <c r="D838" s="1"/>
    </row>
    <row r="839" spans="1:4" x14ac:dyDescent="0.2">
      <c r="A839" s="1"/>
      <c r="B839" s="1"/>
      <c r="C839" s="1"/>
      <c r="D839" s="1"/>
    </row>
    <row r="840" spans="1:4" x14ac:dyDescent="0.2">
      <c r="A840" s="1"/>
      <c r="B840" s="1"/>
      <c r="C840" s="1"/>
      <c r="D840" s="1"/>
    </row>
    <row r="841" spans="1:4" x14ac:dyDescent="0.2">
      <c r="A841" s="1"/>
      <c r="B841" s="1"/>
      <c r="C841" s="1"/>
      <c r="D841" s="1"/>
    </row>
    <row r="842" spans="1:4" x14ac:dyDescent="0.2">
      <c r="A842" s="1"/>
      <c r="B842" s="1"/>
      <c r="C842" s="1"/>
      <c r="D842" s="1"/>
    </row>
    <row r="843" spans="1:4" x14ac:dyDescent="0.2">
      <c r="A843" s="1"/>
      <c r="B843" s="1"/>
      <c r="C843" s="1"/>
      <c r="D843" s="1"/>
    </row>
    <row r="844" spans="1:4" x14ac:dyDescent="0.2">
      <c r="A844" s="1"/>
      <c r="B844" s="1"/>
      <c r="C844" s="1"/>
      <c r="D844" s="1"/>
    </row>
    <row r="845" spans="1:4" x14ac:dyDescent="0.2">
      <c r="A845" s="1"/>
      <c r="B845" s="1"/>
      <c r="C845" s="1"/>
      <c r="D845" s="1"/>
    </row>
    <row r="846" spans="1:4" x14ac:dyDescent="0.2">
      <c r="A846" s="1"/>
      <c r="B846" s="1"/>
      <c r="C846" s="1"/>
      <c r="D846" s="1"/>
    </row>
    <row r="847" spans="1:4" x14ac:dyDescent="0.2">
      <c r="A847" s="1"/>
      <c r="B847" s="1"/>
      <c r="C847" s="1"/>
      <c r="D847" s="1"/>
    </row>
    <row r="848" spans="1:4" x14ac:dyDescent="0.2">
      <c r="A848" s="1"/>
      <c r="B848" s="1"/>
      <c r="C848" s="1"/>
      <c r="D848" s="1"/>
    </row>
    <row r="849" spans="1:4" x14ac:dyDescent="0.2">
      <c r="A849" s="1"/>
      <c r="B849" s="1"/>
      <c r="C849" s="1"/>
      <c r="D849" s="1"/>
    </row>
    <row r="850" spans="1:4" x14ac:dyDescent="0.2">
      <c r="A850" s="1"/>
      <c r="B850" s="1"/>
      <c r="C850" s="1"/>
      <c r="D850" s="1"/>
    </row>
    <row r="851" spans="1:4" x14ac:dyDescent="0.2">
      <c r="A851" s="1"/>
      <c r="B851" s="1"/>
      <c r="C851" s="1"/>
      <c r="D851" s="1"/>
    </row>
    <row r="852" spans="1:4" x14ac:dyDescent="0.2">
      <c r="A852" s="1"/>
      <c r="B852" s="1"/>
      <c r="C852" s="1"/>
      <c r="D852" s="1"/>
    </row>
    <row r="853" spans="1:4" x14ac:dyDescent="0.2">
      <c r="A853" s="1"/>
      <c r="B853" s="1"/>
      <c r="C853" s="1"/>
      <c r="D853" s="1"/>
    </row>
    <row r="854" spans="1:4" x14ac:dyDescent="0.2">
      <c r="A854" s="1"/>
      <c r="B854" s="1"/>
      <c r="C854" s="1"/>
      <c r="D854" s="1"/>
    </row>
    <row r="855" spans="1:4" x14ac:dyDescent="0.2">
      <c r="A855" s="1"/>
      <c r="B855" s="1"/>
      <c r="C855" s="1"/>
      <c r="D855" s="1"/>
    </row>
    <row r="856" spans="1:4" x14ac:dyDescent="0.2">
      <c r="A856" s="1"/>
      <c r="B856" s="1"/>
      <c r="C856" s="1"/>
      <c r="D856" s="1"/>
    </row>
    <row r="857" spans="1:4" x14ac:dyDescent="0.2">
      <c r="A857" s="1"/>
      <c r="B857" s="1"/>
      <c r="C857" s="1"/>
      <c r="D857" s="1"/>
    </row>
    <row r="858" spans="1:4" x14ac:dyDescent="0.2">
      <c r="A858" s="1"/>
      <c r="B858" s="1"/>
      <c r="C858" s="1"/>
      <c r="D858" s="1"/>
    </row>
    <row r="859" spans="1:4" x14ac:dyDescent="0.2">
      <c r="A859" s="1"/>
      <c r="B859" s="1"/>
      <c r="C859" s="1"/>
      <c r="D859" s="1"/>
    </row>
    <row r="860" spans="1:4" x14ac:dyDescent="0.2">
      <c r="A860" s="1"/>
      <c r="B860" s="1"/>
      <c r="C860" s="1"/>
      <c r="D860" s="1"/>
    </row>
    <row r="861" spans="1:4" x14ac:dyDescent="0.2">
      <c r="A861" s="1"/>
      <c r="B861" s="1"/>
      <c r="C861" s="1"/>
      <c r="D861" s="1"/>
    </row>
    <row r="862" spans="1:4" x14ac:dyDescent="0.2">
      <c r="A862" s="1"/>
      <c r="B862" s="1"/>
      <c r="C862" s="1"/>
      <c r="D862" s="1"/>
    </row>
    <row r="863" spans="1:4" x14ac:dyDescent="0.2">
      <c r="A863" s="1"/>
      <c r="B863" s="1"/>
      <c r="C863" s="1"/>
      <c r="D863" s="1"/>
    </row>
    <row r="864" spans="1:4" x14ac:dyDescent="0.2">
      <c r="A864" s="1"/>
      <c r="B864" s="1"/>
      <c r="C864" s="1"/>
      <c r="D864" s="1"/>
    </row>
    <row r="865" spans="1:4" x14ac:dyDescent="0.2">
      <c r="A865" s="1"/>
      <c r="B865" s="1"/>
      <c r="C865" s="1"/>
      <c r="D865" s="1"/>
    </row>
    <row r="866" spans="1:4" x14ac:dyDescent="0.2">
      <c r="A866" s="1"/>
      <c r="B866" s="1"/>
      <c r="C866" s="1"/>
      <c r="D866" s="1"/>
    </row>
    <row r="867" spans="1:4" x14ac:dyDescent="0.2">
      <c r="A867" s="1"/>
      <c r="B867" s="1"/>
      <c r="C867" s="1"/>
      <c r="D867" s="1"/>
    </row>
    <row r="868" spans="1:4" x14ac:dyDescent="0.2">
      <c r="A868" s="1"/>
      <c r="B868" s="1"/>
      <c r="C868" s="1"/>
      <c r="D868" s="1"/>
    </row>
    <row r="869" spans="1:4" x14ac:dyDescent="0.2">
      <c r="A869" s="1"/>
      <c r="B869" s="1"/>
      <c r="C869" s="1"/>
      <c r="D869" s="1"/>
    </row>
    <row r="870" spans="1:4" x14ac:dyDescent="0.2">
      <c r="A870" s="1"/>
      <c r="B870" s="1"/>
      <c r="C870" s="1"/>
      <c r="D870" s="1"/>
    </row>
    <row r="871" spans="1:4" x14ac:dyDescent="0.2">
      <c r="A871" s="1"/>
      <c r="B871" s="1"/>
      <c r="C871" s="1"/>
      <c r="D871" s="1"/>
    </row>
    <row r="872" spans="1:4" x14ac:dyDescent="0.2">
      <c r="A872" s="1"/>
      <c r="B872" s="1"/>
      <c r="C872" s="1"/>
      <c r="D872" s="1"/>
    </row>
    <row r="873" spans="1:4" x14ac:dyDescent="0.2">
      <c r="A873" s="1"/>
      <c r="B873" s="1"/>
      <c r="C873" s="1"/>
      <c r="D873" s="1"/>
    </row>
    <row r="874" spans="1:4" x14ac:dyDescent="0.2">
      <c r="A874" s="1"/>
      <c r="B874" s="1"/>
      <c r="C874" s="1"/>
      <c r="D874" s="1"/>
    </row>
    <row r="875" spans="1:4" x14ac:dyDescent="0.2">
      <c r="A875" s="1"/>
      <c r="B875" s="1"/>
      <c r="C875" s="1"/>
      <c r="D875" s="1"/>
    </row>
    <row r="876" spans="1:4" x14ac:dyDescent="0.2">
      <c r="A876" s="1"/>
      <c r="B876" s="1"/>
      <c r="C876" s="1"/>
      <c r="D876" s="1"/>
    </row>
    <row r="877" spans="1:4" x14ac:dyDescent="0.2">
      <c r="A877" s="1"/>
      <c r="B877" s="1"/>
      <c r="C877" s="1"/>
      <c r="D877" s="1"/>
    </row>
    <row r="878" spans="1:4" x14ac:dyDescent="0.2">
      <c r="A878" s="1"/>
      <c r="B878" s="1"/>
      <c r="C878" s="1"/>
      <c r="D878" s="1"/>
    </row>
    <row r="879" spans="1:4" x14ac:dyDescent="0.2">
      <c r="A879" s="1"/>
      <c r="B879" s="1"/>
      <c r="C879" s="1"/>
      <c r="D879" s="1"/>
    </row>
    <row r="880" spans="1:4" x14ac:dyDescent="0.2">
      <c r="A880" s="1"/>
      <c r="B880" s="1"/>
      <c r="C880" s="1"/>
      <c r="D880" s="1"/>
    </row>
    <row r="881" spans="1:4" x14ac:dyDescent="0.2">
      <c r="A881" s="1"/>
      <c r="B881" s="1"/>
      <c r="C881" s="1"/>
      <c r="D881" s="1"/>
    </row>
    <row r="882" spans="1:4" x14ac:dyDescent="0.2">
      <c r="A882" s="1"/>
      <c r="B882" s="1"/>
      <c r="C882" s="1"/>
      <c r="D882" s="1"/>
    </row>
    <row r="883" spans="1:4" x14ac:dyDescent="0.2">
      <c r="A883" s="1"/>
      <c r="B883" s="1"/>
      <c r="C883" s="1"/>
      <c r="D883" s="1"/>
    </row>
    <row r="884" spans="1:4" x14ac:dyDescent="0.2">
      <c r="A884" s="1"/>
      <c r="B884" s="1"/>
      <c r="C884" s="1"/>
      <c r="D884" s="1"/>
    </row>
    <row r="885" spans="1:4" x14ac:dyDescent="0.2">
      <c r="A885" s="1"/>
      <c r="B885" s="1"/>
      <c r="C885" s="1"/>
      <c r="D885" s="1"/>
    </row>
    <row r="886" spans="1:4" x14ac:dyDescent="0.2">
      <c r="A886" s="1"/>
      <c r="B886" s="1"/>
      <c r="C886" s="1"/>
      <c r="D886" s="1"/>
    </row>
    <row r="887" spans="1:4" x14ac:dyDescent="0.2">
      <c r="A887" s="1"/>
      <c r="B887" s="1"/>
      <c r="C887" s="1"/>
      <c r="D887" s="1"/>
    </row>
    <row r="888" spans="1:4" x14ac:dyDescent="0.2">
      <c r="A888" s="1"/>
      <c r="B888" s="1"/>
      <c r="C888" s="1"/>
      <c r="D888" s="1"/>
    </row>
    <row r="889" spans="1:4" x14ac:dyDescent="0.2">
      <c r="A889" s="1"/>
      <c r="B889" s="1"/>
      <c r="C889" s="1"/>
      <c r="D889" s="1"/>
    </row>
    <row r="890" spans="1:4" x14ac:dyDescent="0.2">
      <c r="A890" s="1"/>
      <c r="B890" s="1"/>
      <c r="C890" s="1"/>
      <c r="D890" s="1"/>
    </row>
    <row r="891" spans="1:4" x14ac:dyDescent="0.2">
      <c r="A891" s="1"/>
      <c r="B891" s="1"/>
      <c r="C891" s="1"/>
      <c r="D891" s="1"/>
    </row>
    <row r="892" spans="1:4" x14ac:dyDescent="0.2">
      <c r="A892" s="1"/>
      <c r="B892" s="1"/>
      <c r="C892" s="1"/>
      <c r="D892" s="1"/>
    </row>
    <row r="893" spans="1:4" x14ac:dyDescent="0.2">
      <c r="A893" s="1"/>
      <c r="B893" s="1"/>
      <c r="C893" s="1"/>
      <c r="D893" s="1"/>
    </row>
    <row r="894" spans="1:4" x14ac:dyDescent="0.2">
      <c r="A894" s="1"/>
      <c r="B894" s="1"/>
      <c r="C894" s="1"/>
      <c r="D894" s="1"/>
    </row>
    <row r="895" spans="1:4" x14ac:dyDescent="0.2">
      <c r="A895" s="1"/>
      <c r="B895" s="1"/>
      <c r="C895" s="1"/>
      <c r="D895" s="1"/>
    </row>
    <row r="896" spans="1:4" x14ac:dyDescent="0.2">
      <c r="A896" s="1"/>
      <c r="B896" s="1"/>
      <c r="C896" s="1"/>
      <c r="D896" s="1"/>
    </row>
    <row r="897" spans="1:4" x14ac:dyDescent="0.2">
      <c r="A897" s="1"/>
      <c r="B897" s="1"/>
      <c r="C897" s="1"/>
      <c r="D897" s="1"/>
    </row>
    <row r="898" spans="1:4" x14ac:dyDescent="0.2">
      <c r="A898" s="1"/>
      <c r="B898" s="1"/>
      <c r="C898" s="1"/>
      <c r="D898" s="1"/>
    </row>
    <row r="899" spans="1:4" x14ac:dyDescent="0.2">
      <c r="A899" s="1"/>
      <c r="B899" s="1"/>
      <c r="C899" s="1"/>
      <c r="D899" s="1"/>
    </row>
    <row r="900" spans="1:4" x14ac:dyDescent="0.2">
      <c r="A900" s="1"/>
      <c r="B900" s="1"/>
      <c r="C900" s="1"/>
      <c r="D900" s="1"/>
    </row>
    <row r="901" spans="1:4" x14ac:dyDescent="0.2">
      <c r="A901" s="1"/>
      <c r="B901" s="1"/>
      <c r="C901" s="1"/>
      <c r="D901" s="1"/>
    </row>
    <row r="902" spans="1:4" x14ac:dyDescent="0.2">
      <c r="A902" s="1"/>
      <c r="B902" s="1"/>
      <c r="C902" s="1"/>
      <c r="D902" s="1"/>
    </row>
    <row r="903" spans="1:4" x14ac:dyDescent="0.2">
      <c r="A903" s="1"/>
      <c r="B903" s="1"/>
      <c r="C903" s="1"/>
      <c r="D903" s="1"/>
    </row>
    <row r="904" spans="1:4" x14ac:dyDescent="0.2">
      <c r="A904" s="1"/>
      <c r="B904" s="1"/>
      <c r="C904" s="1"/>
      <c r="D904" s="1"/>
    </row>
    <row r="905" spans="1:4" x14ac:dyDescent="0.2">
      <c r="A905" s="1"/>
      <c r="B905" s="1"/>
      <c r="C905" s="1"/>
      <c r="D905" s="1"/>
    </row>
    <row r="906" spans="1:4" x14ac:dyDescent="0.2">
      <c r="A906" s="1"/>
      <c r="B906" s="1"/>
      <c r="C906" s="1"/>
      <c r="D906" s="1"/>
    </row>
    <row r="907" spans="1:4" x14ac:dyDescent="0.2">
      <c r="A907" s="1"/>
      <c r="B907" s="1"/>
      <c r="C907" s="1"/>
      <c r="D907" s="1"/>
    </row>
    <row r="908" spans="1:4" x14ac:dyDescent="0.2">
      <c r="A908" s="1"/>
      <c r="B908" s="1"/>
      <c r="C908" s="1"/>
      <c r="D908" s="1"/>
    </row>
    <row r="909" spans="1:4" x14ac:dyDescent="0.2">
      <c r="A909" s="1"/>
      <c r="B909" s="1"/>
      <c r="C909" s="1"/>
      <c r="D909" s="1"/>
    </row>
    <row r="910" spans="1:4" x14ac:dyDescent="0.2">
      <c r="A910" s="1"/>
      <c r="B910" s="1"/>
      <c r="C910" s="1"/>
      <c r="D910" s="1"/>
    </row>
    <row r="911" spans="1:4" x14ac:dyDescent="0.2">
      <c r="A911" s="1"/>
      <c r="B911" s="1"/>
      <c r="C911" s="1"/>
      <c r="D911" s="1"/>
    </row>
    <row r="912" spans="1:4" x14ac:dyDescent="0.2">
      <c r="A912" s="1"/>
      <c r="B912" s="1"/>
      <c r="C912" s="1"/>
      <c r="D912" s="1"/>
    </row>
    <row r="913" spans="1:4" x14ac:dyDescent="0.2">
      <c r="A913" s="1"/>
      <c r="B913" s="1"/>
      <c r="C913" s="1"/>
      <c r="D913" s="1"/>
    </row>
    <row r="914" spans="1:4" x14ac:dyDescent="0.2">
      <c r="A914" s="1"/>
      <c r="B914" s="1"/>
      <c r="C914" s="1"/>
      <c r="D914" s="1"/>
    </row>
    <row r="915" spans="1:4" x14ac:dyDescent="0.2">
      <c r="A915" s="1"/>
      <c r="B915" s="1"/>
      <c r="C915" s="1"/>
      <c r="D915" s="1"/>
    </row>
    <row r="916" spans="1:4" x14ac:dyDescent="0.2">
      <c r="A916" s="1"/>
      <c r="B916" s="1"/>
      <c r="C916" s="1"/>
      <c r="D916" s="1"/>
    </row>
    <row r="917" spans="1:4" x14ac:dyDescent="0.2">
      <c r="A917" s="1"/>
      <c r="B917" s="1"/>
      <c r="C917" s="1"/>
      <c r="D917" s="1"/>
    </row>
    <row r="918" spans="1:4" x14ac:dyDescent="0.2">
      <c r="A918" s="1"/>
      <c r="B918" s="1"/>
      <c r="C918" s="1"/>
      <c r="D918" s="1"/>
    </row>
    <row r="919" spans="1:4" x14ac:dyDescent="0.2">
      <c r="A919" s="1"/>
      <c r="B919" s="1"/>
      <c r="C919" s="1"/>
      <c r="D919" s="1"/>
    </row>
    <row r="920" spans="1:4" x14ac:dyDescent="0.2">
      <c r="A920" s="1"/>
      <c r="B920" s="1"/>
      <c r="C920" s="1"/>
      <c r="D920" s="1"/>
    </row>
    <row r="921" spans="1:4" x14ac:dyDescent="0.2">
      <c r="A921" s="1"/>
      <c r="B921" s="1"/>
      <c r="C921" s="1"/>
      <c r="D921" s="1"/>
    </row>
    <row r="922" spans="1:4" x14ac:dyDescent="0.2">
      <c r="A922" s="1"/>
      <c r="B922" s="1"/>
      <c r="C922" s="1"/>
      <c r="D922" s="1"/>
    </row>
    <row r="923" spans="1:4" x14ac:dyDescent="0.2">
      <c r="A923" s="1"/>
      <c r="B923" s="1"/>
      <c r="C923" s="1"/>
      <c r="D923" s="1"/>
    </row>
    <row r="924" spans="1:4" x14ac:dyDescent="0.2">
      <c r="A924" s="1"/>
      <c r="B924" s="1"/>
      <c r="C924" s="1"/>
      <c r="D924" s="1"/>
    </row>
    <row r="925" spans="1:4" x14ac:dyDescent="0.2">
      <c r="A925" s="1"/>
      <c r="B925" s="1"/>
      <c r="C925" s="1"/>
      <c r="D925" s="1"/>
    </row>
    <row r="926" spans="1:4" x14ac:dyDescent="0.2">
      <c r="A926" s="1"/>
      <c r="B926" s="1"/>
      <c r="C926" s="1"/>
      <c r="D926" s="1"/>
    </row>
    <row r="927" spans="1:4" x14ac:dyDescent="0.2">
      <c r="A927" s="1"/>
      <c r="B927" s="1"/>
      <c r="C927" s="1"/>
      <c r="D927" s="1"/>
    </row>
    <row r="928" spans="1:4" x14ac:dyDescent="0.2">
      <c r="A928" s="1"/>
      <c r="B928" s="1"/>
      <c r="C928" s="1"/>
      <c r="D928" s="1"/>
    </row>
    <row r="929" spans="1:4" x14ac:dyDescent="0.2">
      <c r="A929" s="1"/>
      <c r="B929" s="1"/>
      <c r="C929" s="1"/>
      <c r="D929" s="1"/>
    </row>
    <row r="930" spans="1:4" x14ac:dyDescent="0.2">
      <c r="A930" s="1"/>
      <c r="B930" s="1"/>
      <c r="C930" s="1"/>
      <c r="D930" s="1"/>
    </row>
    <row r="931" spans="1:4" x14ac:dyDescent="0.2">
      <c r="A931" s="1"/>
      <c r="B931" s="1"/>
      <c r="C931" s="1"/>
      <c r="D931" s="1"/>
    </row>
    <row r="932" spans="1:4" x14ac:dyDescent="0.2">
      <c r="A932" s="1"/>
      <c r="B932" s="1"/>
      <c r="C932" s="1"/>
      <c r="D932" s="1"/>
    </row>
    <row r="933" spans="1:4" x14ac:dyDescent="0.2">
      <c r="A933" s="1"/>
      <c r="B933" s="1"/>
      <c r="C933" s="1"/>
      <c r="D933" s="1"/>
    </row>
    <row r="934" spans="1:4" x14ac:dyDescent="0.2">
      <c r="A934" s="1"/>
      <c r="B934" s="1"/>
      <c r="C934" s="1"/>
      <c r="D934" s="1"/>
    </row>
    <row r="935" spans="1:4" x14ac:dyDescent="0.2">
      <c r="A935" s="1"/>
      <c r="B935" s="1"/>
      <c r="C935" s="1"/>
      <c r="D935" s="1"/>
    </row>
    <row r="936" spans="1:4" x14ac:dyDescent="0.2">
      <c r="A936" s="1"/>
      <c r="B936" s="1"/>
      <c r="C936" s="1"/>
      <c r="D936" s="1"/>
    </row>
    <row r="937" spans="1:4" x14ac:dyDescent="0.2">
      <c r="A937" s="1"/>
      <c r="B937" s="1"/>
      <c r="C937" s="1"/>
      <c r="D937" s="1"/>
    </row>
    <row r="938" spans="1:4" x14ac:dyDescent="0.2">
      <c r="A938" s="1"/>
      <c r="B938" s="1"/>
      <c r="C938" s="1"/>
      <c r="D938" s="1"/>
    </row>
    <row r="939" spans="1:4" x14ac:dyDescent="0.2">
      <c r="A939" s="1"/>
      <c r="B939" s="1"/>
      <c r="C939" s="1"/>
      <c r="D939" s="1"/>
    </row>
    <row r="940" spans="1:4" x14ac:dyDescent="0.2">
      <c r="A940" s="1"/>
      <c r="B940" s="1"/>
      <c r="C940" s="1"/>
      <c r="D940" s="1"/>
    </row>
    <row r="941" spans="1:4" x14ac:dyDescent="0.2">
      <c r="A941" s="1"/>
      <c r="B941" s="1"/>
      <c r="C941" s="1"/>
      <c r="D941" s="1"/>
    </row>
    <row r="942" spans="1:4" x14ac:dyDescent="0.2">
      <c r="A942" s="1"/>
      <c r="B942" s="1"/>
      <c r="C942" s="1"/>
      <c r="D942" s="1"/>
    </row>
    <row r="943" spans="1:4" x14ac:dyDescent="0.2">
      <c r="A943" s="1"/>
      <c r="B943" s="1"/>
      <c r="C943" s="1"/>
      <c r="D943" s="1"/>
    </row>
    <row r="944" spans="1:4" x14ac:dyDescent="0.2">
      <c r="A944" s="1"/>
      <c r="B944" s="1"/>
      <c r="C944" s="1"/>
      <c r="D944" s="1"/>
    </row>
    <row r="945" spans="1:4" x14ac:dyDescent="0.2">
      <c r="A945" s="1"/>
      <c r="B945" s="1"/>
      <c r="C945" s="1"/>
      <c r="D945" s="1"/>
    </row>
    <row r="946" spans="1:4" x14ac:dyDescent="0.2">
      <c r="A946" s="1"/>
      <c r="B946" s="1"/>
      <c r="C946" s="1"/>
      <c r="D946" s="1"/>
    </row>
    <row r="947" spans="1:4" x14ac:dyDescent="0.2">
      <c r="A947" s="1"/>
      <c r="B947" s="1"/>
      <c r="C947" s="1"/>
      <c r="D947" s="1"/>
    </row>
    <row r="948" spans="1:4" x14ac:dyDescent="0.2">
      <c r="A948" s="1"/>
      <c r="B948" s="1"/>
      <c r="C948" s="1"/>
      <c r="D948" s="1"/>
    </row>
    <row r="949" spans="1:4" x14ac:dyDescent="0.2">
      <c r="A949" s="1"/>
      <c r="B949" s="1"/>
      <c r="C949" s="1"/>
      <c r="D949" s="1"/>
    </row>
    <row r="950" spans="1:4" x14ac:dyDescent="0.2">
      <c r="A950" s="1"/>
      <c r="B950" s="1"/>
      <c r="C950" s="1"/>
      <c r="D950" s="1"/>
    </row>
    <row r="951" spans="1:4" x14ac:dyDescent="0.2">
      <c r="A951" s="1"/>
      <c r="B951" s="1"/>
      <c r="C951" s="1"/>
      <c r="D951" s="1"/>
    </row>
    <row r="952" spans="1:4" x14ac:dyDescent="0.2">
      <c r="A952" s="1"/>
      <c r="B952" s="1"/>
      <c r="C952" s="1"/>
      <c r="D952" s="1"/>
    </row>
    <row r="953" spans="1:4" x14ac:dyDescent="0.2">
      <c r="A953" s="1"/>
      <c r="B953" s="1"/>
      <c r="C953" s="1"/>
      <c r="D953" s="1"/>
    </row>
    <row r="954" spans="1:4" x14ac:dyDescent="0.2">
      <c r="A954" s="1"/>
      <c r="B954" s="1"/>
      <c r="C954" s="1"/>
      <c r="D954" s="1"/>
    </row>
    <row r="955" spans="1:4" x14ac:dyDescent="0.2">
      <c r="A955" s="1"/>
      <c r="B955" s="1"/>
      <c r="C955" s="1"/>
      <c r="D955" s="1"/>
    </row>
    <row r="956" spans="1:4" x14ac:dyDescent="0.2">
      <c r="A956" s="1"/>
      <c r="B956" s="1"/>
      <c r="C956" s="1"/>
      <c r="D956" s="1"/>
    </row>
    <row r="957" spans="1:4" x14ac:dyDescent="0.2">
      <c r="A957" s="1"/>
      <c r="B957" s="1"/>
      <c r="C957" s="1"/>
      <c r="D957" s="1"/>
    </row>
    <row r="958" spans="1:4" x14ac:dyDescent="0.2">
      <c r="A958" s="1"/>
      <c r="B958" s="1"/>
      <c r="C958" s="1"/>
      <c r="D958" s="1"/>
    </row>
    <row r="959" spans="1:4" x14ac:dyDescent="0.2">
      <c r="A959" s="1"/>
      <c r="B959" s="1"/>
      <c r="C959" s="1"/>
      <c r="D959" s="1"/>
    </row>
    <row r="960" spans="1:4" x14ac:dyDescent="0.2">
      <c r="A960" s="1"/>
      <c r="B960" s="1"/>
      <c r="C960" s="1"/>
      <c r="D960" s="1"/>
    </row>
    <row r="961" spans="1:4" x14ac:dyDescent="0.2">
      <c r="A961" s="1"/>
      <c r="B961" s="1"/>
      <c r="C961" s="1"/>
      <c r="D961" s="1"/>
    </row>
    <row r="962" spans="1:4" x14ac:dyDescent="0.2">
      <c r="A962" s="1"/>
      <c r="B962" s="1"/>
      <c r="C962" s="1"/>
      <c r="D962" s="1"/>
    </row>
    <row r="963" spans="1:4" x14ac:dyDescent="0.2">
      <c r="A963" s="1"/>
      <c r="B963" s="1"/>
      <c r="C963" s="1"/>
      <c r="D963" s="1"/>
    </row>
    <row r="964" spans="1:4" x14ac:dyDescent="0.2">
      <c r="A964" s="1"/>
      <c r="B964" s="1"/>
      <c r="C964" s="1"/>
      <c r="D964" s="1"/>
    </row>
    <row r="965" spans="1:4" x14ac:dyDescent="0.2">
      <c r="A965" s="1"/>
      <c r="B965" s="1"/>
      <c r="C965" s="1"/>
      <c r="D965" s="1"/>
    </row>
    <row r="966" spans="1:4" x14ac:dyDescent="0.2">
      <c r="A966" s="1"/>
      <c r="B966" s="1"/>
      <c r="C966" s="1"/>
      <c r="D966" s="1"/>
    </row>
    <row r="967" spans="1:4" x14ac:dyDescent="0.2">
      <c r="A967" s="1"/>
      <c r="B967" s="1"/>
      <c r="C967" s="1"/>
      <c r="D967" s="1"/>
    </row>
    <row r="968" spans="1:4" x14ac:dyDescent="0.2">
      <c r="A968" s="1"/>
      <c r="B968" s="1"/>
      <c r="C968" s="1"/>
      <c r="D968" s="1"/>
    </row>
    <row r="969" spans="1:4" x14ac:dyDescent="0.2">
      <c r="A969" s="1"/>
      <c r="B969" s="1"/>
      <c r="C969" s="1"/>
      <c r="D969" s="1"/>
    </row>
    <row r="970" spans="1:4" x14ac:dyDescent="0.2">
      <c r="A970" s="1"/>
      <c r="B970" s="1"/>
      <c r="C970" s="1"/>
      <c r="D970" s="1"/>
    </row>
    <row r="971" spans="1:4" x14ac:dyDescent="0.2">
      <c r="A971" s="1"/>
      <c r="B971" s="1"/>
      <c r="C971" s="1"/>
      <c r="D971" s="1"/>
    </row>
    <row r="972" spans="1:4" x14ac:dyDescent="0.2">
      <c r="A972" s="1"/>
      <c r="B972" s="1"/>
      <c r="C972" s="1"/>
      <c r="D972" s="1"/>
    </row>
    <row r="973" spans="1:4" x14ac:dyDescent="0.2">
      <c r="A973" s="1"/>
      <c r="B973" s="1"/>
      <c r="C973" s="1"/>
      <c r="D973" s="1"/>
    </row>
    <row r="974" spans="1:4" x14ac:dyDescent="0.2">
      <c r="A974" s="1"/>
      <c r="B974" s="1"/>
      <c r="C974" s="1"/>
      <c r="D974" s="1"/>
    </row>
    <row r="975" spans="1:4" x14ac:dyDescent="0.2">
      <c r="A975" s="1"/>
      <c r="B975" s="1"/>
      <c r="C975" s="1"/>
      <c r="D975" s="1"/>
    </row>
    <row r="976" spans="1:4" x14ac:dyDescent="0.2">
      <c r="A976" s="1"/>
      <c r="B976" s="1"/>
      <c r="C976" s="1"/>
      <c r="D976" s="1"/>
    </row>
    <row r="977" spans="1:4" x14ac:dyDescent="0.2">
      <c r="A977" s="1"/>
      <c r="B977" s="1"/>
      <c r="C977" s="1"/>
      <c r="D977" s="1"/>
    </row>
    <row r="978" spans="1:4" x14ac:dyDescent="0.2">
      <c r="A978" s="1"/>
      <c r="B978" s="1"/>
      <c r="C978" s="1"/>
      <c r="D978" s="1"/>
    </row>
    <row r="979" spans="1:4" x14ac:dyDescent="0.2">
      <c r="A979" s="1"/>
      <c r="B979" s="1"/>
      <c r="C979" s="1"/>
      <c r="D979" s="1"/>
    </row>
    <row r="980" spans="1:4" x14ac:dyDescent="0.2">
      <c r="A980" s="1"/>
      <c r="B980" s="1"/>
      <c r="C980" s="1"/>
      <c r="D980" s="1"/>
    </row>
    <row r="981" spans="1:4" x14ac:dyDescent="0.2">
      <c r="A981" s="1"/>
      <c r="B981" s="1"/>
      <c r="C981" s="1"/>
      <c r="D981" s="1"/>
    </row>
    <row r="982" spans="1:4" x14ac:dyDescent="0.2">
      <c r="A982" s="1"/>
      <c r="B982" s="1"/>
      <c r="C982" s="1"/>
      <c r="D982" s="1"/>
    </row>
    <row r="983" spans="1:4" x14ac:dyDescent="0.2">
      <c r="A983" s="1"/>
      <c r="B983" s="1"/>
      <c r="C983" s="1"/>
      <c r="D983" s="1"/>
    </row>
    <row r="984" spans="1:4" x14ac:dyDescent="0.2">
      <c r="A984" s="1"/>
      <c r="B984" s="1"/>
      <c r="C984" s="1"/>
      <c r="D984" s="1"/>
    </row>
    <row r="985" spans="1:4" x14ac:dyDescent="0.2">
      <c r="A985" s="1"/>
      <c r="B985" s="1"/>
      <c r="C985" s="1"/>
      <c r="D985" s="1"/>
    </row>
    <row r="986" spans="1:4" x14ac:dyDescent="0.2">
      <c r="A986" s="1"/>
      <c r="B986" s="1"/>
      <c r="C986" s="1"/>
      <c r="D986" s="1"/>
    </row>
    <row r="987" spans="1:4" x14ac:dyDescent="0.2">
      <c r="A987" s="1"/>
      <c r="B987" s="1"/>
      <c r="C987" s="1"/>
      <c r="D987" s="1"/>
    </row>
    <row r="988" spans="1:4" x14ac:dyDescent="0.2">
      <c r="A988" s="1"/>
      <c r="B988" s="1"/>
      <c r="C988" s="1"/>
      <c r="D988" s="1"/>
    </row>
    <row r="989" spans="1:4" x14ac:dyDescent="0.2">
      <c r="A989" s="1"/>
      <c r="B989" s="1"/>
      <c r="C989" s="1"/>
      <c r="D989" s="1"/>
    </row>
    <row r="990" spans="1:4" x14ac:dyDescent="0.2">
      <c r="A990" s="1"/>
      <c r="B990" s="1"/>
      <c r="C990" s="1"/>
      <c r="D990" s="1"/>
    </row>
    <row r="991" spans="1:4" x14ac:dyDescent="0.2">
      <c r="A991" s="1"/>
      <c r="B991" s="1"/>
      <c r="C991" s="1"/>
      <c r="D991" s="1"/>
    </row>
    <row r="992" spans="1:4" x14ac:dyDescent="0.2">
      <c r="A992" s="1"/>
      <c r="B992" s="1"/>
      <c r="C992" s="1"/>
      <c r="D992" s="1"/>
    </row>
    <row r="993" spans="1:4" x14ac:dyDescent="0.2">
      <c r="A993" s="1"/>
      <c r="B993" s="1"/>
      <c r="C993" s="1"/>
      <c r="D993" s="1"/>
    </row>
    <row r="994" spans="1:4" x14ac:dyDescent="0.2">
      <c r="A994" s="1"/>
      <c r="B994" s="1"/>
      <c r="C994" s="1"/>
      <c r="D994" s="1"/>
    </row>
    <row r="995" spans="1:4" x14ac:dyDescent="0.2">
      <c r="A995" s="1"/>
      <c r="B995" s="1"/>
      <c r="C995" s="1"/>
      <c r="D995" s="1"/>
    </row>
    <row r="996" spans="1:4" x14ac:dyDescent="0.2">
      <c r="A996" s="1"/>
      <c r="B996" s="1"/>
      <c r="C996" s="1"/>
      <c r="D996" s="1"/>
    </row>
    <row r="997" spans="1:4" x14ac:dyDescent="0.2">
      <c r="A997" s="1"/>
      <c r="B997" s="1"/>
      <c r="C997" s="1"/>
      <c r="D997" s="1"/>
    </row>
    <row r="998" spans="1:4" x14ac:dyDescent="0.2">
      <c r="A998" s="1"/>
      <c r="B998" s="1"/>
      <c r="C998" s="1"/>
      <c r="D998" s="1"/>
    </row>
    <row r="999" spans="1:4" x14ac:dyDescent="0.2">
      <c r="A999" s="1"/>
      <c r="B999" s="1"/>
      <c r="C999" s="1"/>
      <c r="D999" s="1"/>
    </row>
    <row r="1000" spans="1:4" x14ac:dyDescent="0.2">
      <c r="A1000" s="1"/>
      <c r="B1000" s="1"/>
      <c r="C1000" s="1"/>
      <c r="D1000" s="1"/>
    </row>
    <row r="1001" spans="1:4" x14ac:dyDescent="0.2">
      <c r="A1001" s="1"/>
      <c r="B1001" s="1"/>
      <c r="C1001" s="1"/>
      <c r="D1001" s="1"/>
    </row>
    <row r="1002" spans="1:4" x14ac:dyDescent="0.2">
      <c r="A1002" s="1"/>
      <c r="B1002" s="1"/>
      <c r="C1002" s="1"/>
      <c r="D1002" s="1"/>
    </row>
    <row r="1003" spans="1:4" x14ac:dyDescent="0.2">
      <c r="A1003" s="1"/>
      <c r="B1003" s="1"/>
      <c r="C1003" s="1"/>
      <c r="D1003" s="1"/>
    </row>
    <row r="1004" spans="1:4" x14ac:dyDescent="0.2">
      <c r="A1004" s="1"/>
      <c r="B1004" s="1"/>
      <c r="C1004" s="1"/>
      <c r="D1004" s="1"/>
    </row>
    <row r="1005" spans="1:4" x14ac:dyDescent="0.2">
      <c r="A1005" s="1"/>
      <c r="B1005" s="1"/>
      <c r="C1005" s="1"/>
      <c r="D1005" s="1"/>
    </row>
    <row r="1006" spans="1:4" x14ac:dyDescent="0.2">
      <c r="A1006" s="1"/>
      <c r="B1006" s="1"/>
      <c r="C1006" s="1"/>
      <c r="D1006" s="1"/>
    </row>
    <row r="1007" spans="1:4" x14ac:dyDescent="0.2">
      <c r="A1007" s="1"/>
      <c r="B1007" s="1"/>
      <c r="C1007" s="1"/>
      <c r="D1007" s="1"/>
    </row>
    <row r="1008" spans="1:4" x14ac:dyDescent="0.2">
      <c r="A1008" s="1"/>
      <c r="B1008" s="1"/>
      <c r="C1008" s="1"/>
      <c r="D1008" s="1"/>
    </row>
    <row r="1009" spans="1:4" x14ac:dyDescent="0.2">
      <c r="A1009" s="1"/>
      <c r="B1009" s="1"/>
      <c r="C1009" s="1"/>
      <c r="D1009" s="1"/>
    </row>
    <row r="1010" spans="1:4" x14ac:dyDescent="0.2">
      <c r="A1010" s="1"/>
      <c r="B1010" s="1"/>
      <c r="C1010" s="1"/>
      <c r="D1010" s="1"/>
    </row>
    <row r="1011" spans="1:4" x14ac:dyDescent="0.2">
      <c r="A1011" s="1"/>
      <c r="B1011" s="1"/>
      <c r="C1011" s="1"/>
      <c r="D1011" s="1"/>
    </row>
    <row r="1012" spans="1:4" x14ac:dyDescent="0.2">
      <c r="A1012" s="1"/>
      <c r="B1012" s="1"/>
      <c r="C1012" s="1"/>
      <c r="D1012" s="1"/>
    </row>
    <row r="1013" spans="1:4" x14ac:dyDescent="0.2">
      <c r="A1013" s="1"/>
      <c r="B1013" s="1"/>
      <c r="C1013" s="1"/>
      <c r="D1013" s="1"/>
    </row>
    <row r="1014" spans="1:4" x14ac:dyDescent="0.2">
      <c r="A1014" s="1"/>
      <c r="B1014" s="1"/>
      <c r="C1014" s="1"/>
      <c r="D1014" s="1"/>
    </row>
    <row r="1015" spans="1:4" x14ac:dyDescent="0.2">
      <c r="A1015" s="1"/>
      <c r="B1015" s="1"/>
      <c r="C1015" s="1"/>
      <c r="D1015" s="1"/>
    </row>
    <row r="1016" spans="1:4" x14ac:dyDescent="0.2">
      <c r="A1016" s="1"/>
      <c r="B1016" s="1"/>
      <c r="C1016" s="1"/>
      <c r="D1016" s="1"/>
    </row>
    <row r="1017" spans="1:4" x14ac:dyDescent="0.2">
      <c r="A1017" s="1"/>
      <c r="B1017" s="1"/>
      <c r="C1017" s="1"/>
      <c r="D1017" s="1"/>
    </row>
    <row r="1018" spans="1:4" x14ac:dyDescent="0.2">
      <c r="A1018" s="1"/>
      <c r="B1018" s="1"/>
      <c r="C1018" s="1"/>
      <c r="D1018" s="1"/>
    </row>
    <row r="1019" spans="1:4" x14ac:dyDescent="0.2">
      <c r="A1019" s="1"/>
      <c r="B1019" s="1"/>
      <c r="C1019" s="1"/>
      <c r="D1019" s="1"/>
    </row>
    <row r="1020" spans="1:4" x14ac:dyDescent="0.2">
      <c r="A1020" s="1"/>
      <c r="B1020" s="1"/>
      <c r="C1020" s="1"/>
      <c r="D1020" s="1"/>
    </row>
    <row r="1021" spans="1:4" x14ac:dyDescent="0.2">
      <c r="A1021" s="1"/>
      <c r="B1021" s="1"/>
      <c r="C1021" s="1"/>
      <c r="D1021" s="1"/>
    </row>
    <row r="1022" spans="1:4" x14ac:dyDescent="0.2">
      <c r="A1022" s="1"/>
      <c r="B1022" s="1"/>
      <c r="C1022" s="1"/>
      <c r="D1022" s="1"/>
    </row>
    <row r="1023" spans="1:4" x14ac:dyDescent="0.2">
      <c r="A1023" s="1"/>
      <c r="B1023" s="1"/>
      <c r="C1023" s="1"/>
      <c r="D1023" s="1"/>
    </row>
    <row r="1024" spans="1:4" x14ac:dyDescent="0.2">
      <c r="A1024" s="1"/>
      <c r="B1024" s="1"/>
      <c r="C1024" s="1"/>
      <c r="D1024" s="1"/>
    </row>
    <row r="1025" spans="1:4" x14ac:dyDescent="0.2">
      <c r="A1025" s="1"/>
      <c r="B1025" s="1"/>
      <c r="C1025" s="1"/>
      <c r="D1025" s="1"/>
    </row>
    <row r="1026" spans="1:4" x14ac:dyDescent="0.2">
      <c r="A1026" s="1"/>
      <c r="B1026" s="1"/>
      <c r="C1026" s="1"/>
      <c r="D1026" s="1"/>
    </row>
    <row r="1027" spans="1:4" x14ac:dyDescent="0.2">
      <c r="A1027" s="1"/>
      <c r="B1027" s="1"/>
      <c r="C1027" s="1"/>
      <c r="D1027" s="1"/>
    </row>
    <row r="1028" spans="1:4" x14ac:dyDescent="0.2">
      <c r="A1028" s="1"/>
      <c r="B1028" s="1"/>
      <c r="C1028" s="1"/>
      <c r="D1028" s="1"/>
    </row>
    <row r="1029" spans="1:4" x14ac:dyDescent="0.2">
      <c r="A1029" s="1"/>
      <c r="B1029" s="1"/>
      <c r="C1029" s="1"/>
      <c r="D1029" s="1"/>
    </row>
    <row r="1030" spans="1:4" x14ac:dyDescent="0.2">
      <c r="A1030" s="1"/>
      <c r="B1030" s="1"/>
      <c r="C1030" s="1"/>
      <c r="D1030" s="1"/>
    </row>
    <row r="1031" spans="1:4" x14ac:dyDescent="0.2">
      <c r="A1031" s="1"/>
      <c r="B1031" s="1"/>
      <c r="C1031" s="1"/>
      <c r="D1031" s="1"/>
    </row>
    <row r="1032" spans="1:4" x14ac:dyDescent="0.2">
      <c r="A1032" s="1"/>
      <c r="B1032" s="1"/>
      <c r="C1032" s="1"/>
      <c r="D1032" s="1"/>
    </row>
    <row r="1033" spans="1:4" x14ac:dyDescent="0.2">
      <c r="A1033" s="1"/>
      <c r="B1033" s="1"/>
      <c r="C1033" s="1"/>
      <c r="D1033" s="1"/>
    </row>
    <row r="1034" spans="1:4" x14ac:dyDescent="0.2">
      <c r="A1034" s="1"/>
      <c r="B1034" s="1"/>
      <c r="C1034" s="1"/>
      <c r="D1034" s="1"/>
    </row>
    <row r="1035" spans="1:4" x14ac:dyDescent="0.2">
      <c r="A1035" s="1"/>
      <c r="B1035" s="1"/>
      <c r="C1035" s="1"/>
      <c r="D1035" s="1"/>
    </row>
    <row r="1036" spans="1:4" x14ac:dyDescent="0.2">
      <c r="A1036" s="1"/>
      <c r="B1036" s="1"/>
      <c r="C1036" s="1"/>
      <c r="D1036" s="1"/>
    </row>
    <row r="1037" spans="1:4" x14ac:dyDescent="0.2">
      <c r="A1037" s="1"/>
      <c r="B1037" s="1"/>
      <c r="C1037" s="1"/>
      <c r="D1037" s="1"/>
    </row>
    <row r="1038" spans="1:4" x14ac:dyDescent="0.2">
      <c r="A1038" s="1"/>
      <c r="B1038" s="1"/>
      <c r="C1038" s="1"/>
      <c r="D1038" s="1"/>
    </row>
    <row r="1039" spans="1:4" x14ac:dyDescent="0.2">
      <c r="A1039" s="1"/>
      <c r="B1039" s="1"/>
      <c r="C1039" s="1"/>
      <c r="D1039" s="1"/>
    </row>
    <row r="1040" spans="1:4" x14ac:dyDescent="0.2">
      <c r="A1040" s="1"/>
      <c r="B1040" s="1"/>
      <c r="C1040" s="1"/>
      <c r="D1040" s="1"/>
    </row>
    <row r="1041" spans="1:4" x14ac:dyDescent="0.2">
      <c r="A1041" s="1"/>
      <c r="B1041" s="1"/>
      <c r="C1041" s="1"/>
      <c r="D1041" s="1"/>
    </row>
    <row r="1042" spans="1:4" x14ac:dyDescent="0.2">
      <c r="A1042" s="1"/>
      <c r="B1042" s="1"/>
      <c r="C1042" s="1"/>
      <c r="D1042" s="1"/>
    </row>
    <row r="1043" spans="1:4" x14ac:dyDescent="0.2">
      <c r="A1043" s="1"/>
      <c r="B1043" s="1"/>
      <c r="C1043" s="1"/>
      <c r="D1043" s="1"/>
    </row>
    <row r="1044" spans="1:4" x14ac:dyDescent="0.2">
      <c r="A1044" s="1"/>
      <c r="B1044" s="1"/>
      <c r="C1044" s="1"/>
      <c r="D1044" s="1"/>
    </row>
    <row r="1045" spans="1:4" x14ac:dyDescent="0.2">
      <c r="A1045" s="1"/>
      <c r="B1045" s="1"/>
      <c r="C1045" s="1"/>
      <c r="D1045" s="1"/>
    </row>
    <row r="1046" spans="1:4" x14ac:dyDescent="0.2">
      <c r="A1046" s="1"/>
      <c r="B1046" s="1"/>
      <c r="C1046" s="1"/>
      <c r="D1046" s="1"/>
    </row>
    <row r="1047" spans="1:4" x14ac:dyDescent="0.2">
      <c r="A1047" s="1"/>
      <c r="B1047" s="1"/>
      <c r="C1047" s="1"/>
      <c r="D1047" s="1"/>
    </row>
    <row r="1048" spans="1:4" x14ac:dyDescent="0.2">
      <c r="A1048" s="1"/>
      <c r="B1048" s="1"/>
      <c r="C1048" s="1"/>
      <c r="D1048" s="1"/>
    </row>
    <row r="1049" spans="1:4" x14ac:dyDescent="0.2">
      <c r="A1049" s="1"/>
      <c r="B1049" s="1"/>
      <c r="C1049" s="1"/>
      <c r="D1049" s="1"/>
    </row>
    <row r="1050" spans="1:4" x14ac:dyDescent="0.2">
      <c r="A1050" s="1"/>
      <c r="B1050" s="1"/>
      <c r="C1050" s="1"/>
      <c r="D1050" s="1"/>
    </row>
    <row r="1051" spans="1:4" x14ac:dyDescent="0.2">
      <c r="A1051" s="1"/>
      <c r="B1051" s="1"/>
      <c r="C1051" s="1"/>
      <c r="D1051" s="1"/>
    </row>
    <row r="1052" spans="1:4" x14ac:dyDescent="0.2">
      <c r="A1052" s="1"/>
      <c r="B1052" s="1"/>
      <c r="C1052" s="1"/>
      <c r="D1052" s="1"/>
    </row>
    <row r="1053" spans="1:4" x14ac:dyDescent="0.2">
      <c r="A1053" s="1"/>
      <c r="B1053" s="1"/>
      <c r="C1053" s="1"/>
      <c r="D1053" s="1"/>
    </row>
    <row r="1054" spans="1:4" x14ac:dyDescent="0.2">
      <c r="A1054" s="1"/>
      <c r="B1054" s="1"/>
      <c r="C1054" s="1"/>
      <c r="D1054" s="1"/>
    </row>
    <row r="1055" spans="1:4" x14ac:dyDescent="0.2">
      <c r="A1055" s="1"/>
      <c r="B1055" s="1"/>
      <c r="C1055" s="1"/>
      <c r="D1055" s="1"/>
    </row>
    <row r="1056" spans="1:4" x14ac:dyDescent="0.2">
      <c r="A1056" s="1"/>
      <c r="B1056" s="1"/>
      <c r="C1056" s="1"/>
      <c r="D1056" s="1"/>
    </row>
    <row r="1057" spans="1:4" x14ac:dyDescent="0.2">
      <c r="A1057" s="1"/>
      <c r="B1057" s="1"/>
      <c r="C1057" s="1"/>
      <c r="D1057" s="1"/>
    </row>
    <row r="1058" spans="1:4" x14ac:dyDescent="0.2">
      <c r="A1058" s="1"/>
      <c r="B1058" s="1"/>
      <c r="C1058" s="1"/>
      <c r="D1058" s="1"/>
    </row>
    <row r="1059" spans="1:4" x14ac:dyDescent="0.2">
      <c r="A1059" s="1"/>
      <c r="B1059" s="1"/>
      <c r="C1059" s="1"/>
      <c r="D1059" s="1"/>
    </row>
    <row r="1060" spans="1:4" x14ac:dyDescent="0.2">
      <c r="A1060" s="1"/>
      <c r="B1060" s="1"/>
      <c r="C1060" s="1"/>
      <c r="D1060" s="1"/>
    </row>
    <row r="1061" spans="1:4" x14ac:dyDescent="0.2">
      <c r="A1061" s="1"/>
      <c r="B1061" s="1"/>
      <c r="C1061" s="1"/>
      <c r="D1061" s="1"/>
    </row>
    <row r="1062" spans="1:4" x14ac:dyDescent="0.2">
      <c r="A1062" s="1"/>
      <c r="B1062" s="1"/>
      <c r="C1062" s="1"/>
      <c r="D1062" s="1"/>
    </row>
    <row r="1063" spans="1:4" x14ac:dyDescent="0.2">
      <c r="A1063" s="1"/>
      <c r="B1063" s="1"/>
      <c r="C1063" s="1"/>
      <c r="D1063" s="1"/>
    </row>
    <row r="1064" spans="1:4" x14ac:dyDescent="0.2">
      <c r="A1064" s="1"/>
      <c r="B1064" s="1"/>
      <c r="C1064" s="1"/>
      <c r="D1064" s="1"/>
    </row>
    <row r="1065" spans="1:4" x14ac:dyDescent="0.2">
      <c r="A1065" s="1"/>
      <c r="B1065" s="1"/>
      <c r="C1065" s="1"/>
      <c r="D1065" s="1"/>
    </row>
    <row r="1066" spans="1:4" x14ac:dyDescent="0.2">
      <c r="A1066" s="1"/>
      <c r="B1066" s="1"/>
      <c r="C1066" s="1"/>
      <c r="D1066" s="1"/>
    </row>
    <row r="1067" spans="1:4" x14ac:dyDescent="0.2">
      <c r="A1067" s="1"/>
      <c r="B1067" s="1"/>
      <c r="C1067" s="1"/>
      <c r="D1067" s="1"/>
    </row>
    <row r="1068" spans="1:4" x14ac:dyDescent="0.2">
      <c r="A1068" s="1"/>
      <c r="B1068" s="1"/>
      <c r="C1068" s="1"/>
      <c r="D1068" s="1"/>
    </row>
    <row r="1069" spans="1:4" x14ac:dyDescent="0.2">
      <c r="A1069" s="1"/>
      <c r="B1069" s="1"/>
      <c r="C1069" s="1"/>
      <c r="D1069" s="1"/>
    </row>
    <row r="1070" spans="1:4" x14ac:dyDescent="0.2">
      <c r="A1070" s="1"/>
      <c r="B1070" s="1"/>
      <c r="C1070" s="1"/>
      <c r="D1070" s="1"/>
    </row>
    <row r="1071" spans="1:4" x14ac:dyDescent="0.2">
      <c r="A1071" s="1"/>
      <c r="B1071" s="1"/>
      <c r="C1071" s="1"/>
      <c r="D1071" s="1"/>
    </row>
    <row r="1072" spans="1:4" x14ac:dyDescent="0.2">
      <c r="A1072" s="1"/>
      <c r="B1072" s="1"/>
      <c r="C1072" s="1"/>
      <c r="D1072" s="1"/>
    </row>
    <row r="1073" spans="1:4" x14ac:dyDescent="0.2">
      <c r="A1073" s="1"/>
      <c r="B1073" s="1"/>
      <c r="C1073" s="1"/>
      <c r="D1073" s="1"/>
    </row>
    <row r="1074" spans="1:4" x14ac:dyDescent="0.2">
      <c r="A1074" s="1"/>
      <c r="B1074" s="1"/>
      <c r="C1074" s="1"/>
      <c r="D1074" s="1"/>
    </row>
    <row r="1075" spans="1:4" x14ac:dyDescent="0.2">
      <c r="A1075" s="1"/>
      <c r="B1075" s="1"/>
      <c r="C1075" s="1"/>
      <c r="D1075" s="1"/>
    </row>
    <row r="1076" spans="1:4" x14ac:dyDescent="0.2">
      <c r="A1076" s="1"/>
      <c r="B1076" s="1"/>
      <c r="C1076" s="1"/>
      <c r="D1076" s="1"/>
    </row>
    <row r="1077" spans="1:4" x14ac:dyDescent="0.2">
      <c r="A1077" s="1"/>
      <c r="B1077" s="1"/>
      <c r="C1077" s="1"/>
      <c r="D1077" s="1"/>
    </row>
    <row r="1078" spans="1:4" x14ac:dyDescent="0.2">
      <c r="A1078" s="1"/>
      <c r="B1078" s="1"/>
      <c r="C1078" s="1"/>
      <c r="D1078" s="1"/>
    </row>
    <row r="1079" spans="1:4" x14ac:dyDescent="0.2">
      <c r="A1079" s="1"/>
      <c r="B1079" s="1"/>
      <c r="C1079" s="1"/>
      <c r="D1079" s="1"/>
    </row>
    <row r="1080" spans="1:4" x14ac:dyDescent="0.2">
      <c r="A1080" s="1"/>
      <c r="B1080" s="1"/>
      <c r="C1080" s="1"/>
      <c r="D1080" s="1"/>
    </row>
    <row r="1081" spans="1:4" x14ac:dyDescent="0.2">
      <c r="A1081" s="1"/>
      <c r="B1081" s="1"/>
      <c r="C1081" s="1"/>
      <c r="D1081" s="1"/>
    </row>
    <row r="1082" spans="1:4" x14ac:dyDescent="0.2">
      <c r="A1082" s="1"/>
      <c r="B1082" s="1"/>
      <c r="C1082" s="1"/>
      <c r="D1082" s="1"/>
    </row>
    <row r="1083" spans="1:4" x14ac:dyDescent="0.2">
      <c r="A1083" s="1"/>
      <c r="B1083" s="1"/>
      <c r="C1083" s="1"/>
      <c r="D1083" s="1"/>
    </row>
    <row r="1084" spans="1:4" x14ac:dyDescent="0.2">
      <c r="A1084" s="1"/>
      <c r="B1084" s="1"/>
      <c r="C1084" s="1"/>
      <c r="D1084" s="1"/>
    </row>
    <row r="1085" spans="1:4" x14ac:dyDescent="0.2">
      <c r="A1085" s="1"/>
      <c r="B1085" s="1"/>
      <c r="C1085" s="1"/>
      <c r="D1085" s="1"/>
    </row>
    <row r="1086" spans="1:4" x14ac:dyDescent="0.2">
      <c r="A1086" s="1"/>
      <c r="B1086" s="1"/>
      <c r="C1086" s="1"/>
      <c r="D1086" s="1"/>
    </row>
    <row r="1087" spans="1:4" x14ac:dyDescent="0.2">
      <c r="A1087" s="1"/>
      <c r="B1087" s="1"/>
      <c r="C1087" s="1"/>
      <c r="D1087" s="1"/>
    </row>
    <row r="1088" spans="1:4" x14ac:dyDescent="0.2">
      <c r="A1088" s="1"/>
      <c r="B1088" s="1"/>
      <c r="C1088" s="1"/>
      <c r="D1088" s="1"/>
    </row>
    <row r="1089" spans="1:4" x14ac:dyDescent="0.2">
      <c r="A1089" s="1"/>
      <c r="B1089" s="1"/>
      <c r="C1089" s="1"/>
      <c r="D1089" s="1"/>
    </row>
    <row r="1090" spans="1:4" x14ac:dyDescent="0.2">
      <c r="A1090" s="1"/>
      <c r="B1090" s="1"/>
      <c r="C1090" s="1"/>
      <c r="D1090" s="1"/>
    </row>
    <row r="1091" spans="1:4" x14ac:dyDescent="0.2">
      <c r="A1091" s="1"/>
      <c r="B1091" s="1"/>
      <c r="C1091" s="1"/>
      <c r="D1091" s="1"/>
    </row>
    <row r="1092" spans="1:4" x14ac:dyDescent="0.2">
      <c r="A1092" s="1"/>
      <c r="B1092" s="1"/>
      <c r="C1092" s="1"/>
      <c r="D1092" s="1"/>
    </row>
    <row r="1093" spans="1:4" x14ac:dyDescent="0.2">
      <c r="A1093" s="1"/>
      <c r="B1093" s="1"/>
      <c r="C1093" s="1"/>
      <c r="D1093" s="1"/>
    </row>
    <row r="1094" spans="1:4" x14ac:dyDescent="0.2">
      <c r="A1094" s="1"/>
      <c r="B1094" s="1"/>
      <c r="C1094" s="1"/>
      <c r="D1094" s="1"/>
    </row>
    <row r="1095" spans="1:4" x14ac:dyDescent="0.2">
      <c r="A1095" s="1"/>
      <c r="B1095" s="1"/>
      <c r="C1095" s="1"/>
      <c r="D1095" s="1"/>
    </row>
    <row r="1096" spans="1:4" x14ac:dyDescent="0.2">
      <c r="A1096" s="1"/>
      <c r="B1096" s="1"/>
      <c r="C1096" s="1"/>
      <c r="D1096" s="1"/>
    </row>
    <row r="1097" spans="1:4" x14ac:dyDescent="0.2">
      <c r="A1097" s="1"/>
      <c r="B1097" s="1"/>
      <c r="C1097" s="1"/>
      <c r="D1097" s="1"/>
    </row>
    <row r="1098" spans="1:4" x14ac:dyDescent="0.2">
      <c r="A1098" s="1"/>
      <c r="B1098" s="1"/>
      <c r="C1098" s="1"/>
      <c r="D1098" s="1"/>
    </row>
    <row r="1099" spans="1:4" x14ac:dyDescent="0.2">
      <c r="A1099" s="1"/>
      <c r="B1099" s="1"/>
      <c r="C1099" s="1"/>
      <c r="D1099" s="1"/>
    </row>
    <row r="1100" spans="1:4" x14ac:dyDescent="0.2">
      <c r="A1100" s="1"/>
      <c r="B1100" s="1"/>
      <c r="C1100" s="1"/>
      <c r="D1100" s="1"/>
    </row>
    <row r="1101" spans="1:4" x14ac:dyDescent="0.2">
      <c r="A1101" s="1"/>
      <c r="B1101" s="1"/>
      <c r="C1101" s="1"/>
      <c r="D1101" s="1"/>
    </row>
    <row r="1102" spans="1:4" x14ac:dyDescent="0.2">
      <c r="A1102" s="1"/>
      <c r="B1102" s="1"/>
      <c r="C1102" s="1"/>
      <c r="D1102" s="1"/>
    </row>
    <row r="1103" spans="1:4" x14ac:dyDescent="0.2">
      <c r="A1103" s="1"/>
      <c r="B1103" s="1"/>
      <c r="C1103" s="1"/>
      <c r="D1103" s="1"/>
    </row>
    <row r="1104" spans="1:4" x14ac:dyDescent="0.2">
      <c r="A1104" s="1"/>
      <c r="B1104" s="1"/>
      <c r="C1104" s="1"/>
      <c r="D1104" s="1"/>
    </row>
    <row r="1105" spans="1:4" x14ac:dyDescent="0.2">
      <c r="A1105" s="1"/>
      <c r="B1105" s="1"/>
      <c r="C1105" s="1"/>
      <c r="D1105" s="1"/>
    </row>
    <row r="1106" spans="1:4" x14ac:dyDescent="0.2">
      <c r="A1106" s="1"/>
      <c r="B1106" s="1"/>
      <c r="C1106" s="1"/>
      <c r="D1106" s="1"/>
    </row>
    <row r="1107" spans="1:4" x14ac:dyDescent="0.2">
      <c r="A1107" s="1"/>
      <c r="B1107" s="1"/>
      <c r="C1107" s="1"/>
      <c r="D1107" s="1"/>
    </row>
    <row r="1108" spans="1:4" x14ac:dyDescent="0.2">
      <c r="A1108" s="1"/>
      <c r="B1108" s="1"/>
      <c r="C1108" s="1"/>
      <c r="D1108" s="1"/>
    </row>
    <row r="1109" spans="1:4" x14ac:dyDescent="0.2">
      <c r="A1109" s="1"/>
      <c r="B1109" s="1"/>
      <c r="C1109" s="1"/>
      <c r="D1109" s="1"/>
    </row>
    <row r="1110" spans="1:4" x14ac:dyDescent="0.2">
      <c r="A1110" s="1"/>
      <c r="B1110" s="1"/>
      <c r="C1110" s="1"/>
      <c r="D1110" s="1"/>
    </row>
    <row r="1111" spans="1:4" x14ac:dyDescent="0.2">
      <c r="A1111" s="1"/>
      <c r="B1111" s="1"/>
      <c r="C1111" s="1"/>
      <c r="D1111" s="1"/>
    </row>
    <row r="1112" spans="1:4" x14ac:dyDescent="0.2">
      <c r="A1112" s="1"/>
      <c r="B1112" s="1"/>
      <c r="C1112" s="1"/>
      <c r="D1112" s="1"/>
    </row>
    <row r="1113" spans="1:4" x14ac:dyDescent="0.2">
      <c r="A1113" s="1"/>
      <c r="B1113" s="1"/>
      <c r="C1113" s="1"/>
      <c r="D1113" s="1"/>
    </row>
    <row r="1114" spans="1:4" x14ac:dyDescent="0.2">
      <c r="A1114" s="1"/>
      <c r="B1114" s="1"/>
      <c r="C1114" s="1"/>
      <c r="D1114" s="1"/>
    </row>
    <row r="1115" spans="1:4" x14ac:dyDescent="0.2">
      <c r="A1115" s="1"/>
      <c r="B1115" s="1"/>
      <c r="C1115" s="1"/>
      <c r="D1115" s="1"/>
    </row>
    <row r="1116" spans="1:4" x14ac:dyDescent="0.2">
      <c r="A1116" s="1"/>
      <c r="B1116" s="1"/>
      <c r="C1116" s="1"/>
      <c r="D1116" s="1"/>
    </row>
    <row r="1117" spans="1:4" x14ac:dyDescent="0.2">
      <c r="A1117" s="1"/>
      <c r="B1117" s="1"/>
      <c r="C1117" s="1"/>
      <c r="D1117" s="1"/>
    </row>
    <row r="1118" spans="1:4" x14ac:dyDescent="0.2">
      <c r="A1118" s="1"/>
      <c r="B1118" s="1"/>
      <c r="C1118" s="1"/>
      <c r="D1118" s="1"/>
    </row>
    <row r="1119" spans="1:4" x14ac:dyDescent="0.2">
      <c r="A1119" s="1"/>
      <c r="B1119" s="1"/>
      <c r="C1119" s="1"/>
      <c r="D1119" s="1"/>
    </row>
    <row r="1120" spans="1:4" x14ac:dyDescent="0.2">
      <c r="A1120" s="1"/>
      <c r="B1120" s="1"/>
      <c r="C1120" s="1"/>
      <c r="D1120" s="1"/>
    </row>
    <row r="1121" spans="1:4" x14ac:dyDescent="0.2">
      <c r="A1121" s="1"/>
      <c r="B1121" s="1"/>
      <c r="C1121" s="1"/>
      <c r="D1121" s="1"/>
    </row>
    <row r="1122" spans="1:4" x14ac:dyDescent="0.2">
      <c r="A1122" s="1"/>
      <c r="B1122" s="1"/>
      <c r="C1122" s="1"/>
      <c r="D1122" s="1"/>
    </row>
    <row r="1123" spans="1:4" x14ac:dyDescent="0.2">
      <c r="A1123" s="1"/>
      <c r="B1123" s="1"/>
      <c r="C1123" s="1"/>
      <c r="D1123" s="1"/>
    </row>
    <row r="1124" spans="1:4" x14ac:dyDescent="0.2">
      <c r="A1124" s="1"/>
      <c r="B1124" s="1"/>
      <c r="C1124" s="1"/>
      <c r="D1124" s="1"/>
    </row>
    <row r="1125" spans="1:4" x14ac:dyDescent="0.2">
      <c r="A1125" s="1"/>
      <c r="B1125" s="1"/>
      <c r="C1125" s="1"/>
      <c r="D1125" s="1"/>
    </row>
    <row r="1126" spans="1:4" x14ac:dyDescent="0.2">
      <c r="A1126" s="1"/>
      <c r="B1126" s="1"/>
      <c r="C1126" s="1"/>
      <c r="D1126" s="1"/>
    </row>
    <row r="1127" spans="1:4" x14ac:dyDescent="0.2">
      <c r="A1127" s="1"/>
      <c r="B1127" s="1"/>
      <c r="C1127" s="1"/>
      <c r="D1127" s="1"/>
    </row>
    <row r="1128" spans="1:4" x14ac:dyDescent="0.2">
      <c r="A1128" s="1"/>
      <c r="B1128" s="1"/>
      <c r="C1128" s="1"/>
      <c r="D1128" s="1"/>
    </row>
    <row r="1129" spans="1:4" x14ac:dyDescent="0.2">
      <c r="A1129" s="1"/>
      <c r="B1129" s="1"/>
      <c r="C1129" s="1"/>
      <c r="D1129" s="1"/>
    </row>
    <row r="1130" spans="1:4" x14ac:dyDescent="0.2">
      <c r="A1130" s="1"/>
      <c r="B1130" s="1"/>
      <c r="C1130" s="1"/>
      <c r="D1130" s="1"/>
    </row>
    <row r="1131" spans="1:4" x14ac:dyDescent="0.2">
      <c r="A1131" s="1"/>
      <c r="B1131" s="1"/>
      <c r="C1131" s="1"/>
      <c r="D1131" s="1"/>
    </row>
    <row r="1132" spans="1:4" x14ac:dyDescent="0.2">
      <c r="A1132" s="1"/>
      <c r="B1132" s="1"/>
      <c r="C1132" s="1"/>
      <c r="D1132" s="1"/>
    </row>
    <row r="1133" spans="1:4" x14ac:dyDescent="0.2">
      <c r="A1133" s="1"/>
      <c r="B1133" s="1"/>
      <c r="C1133" s="1"/>
      <c r="D1133" s="1"/>
    </row>
    <row r="1134" spans="1:4" x14ac:dyDescent="0.2">
      <c r="A1134" s="1"/>
      <c r="B1134" s="1"/>
      <c r="C1134" s="1"/>
      <c r="D1134" s="1"/>
    </row>
    <row r="1135" spans="1:4" x14ac:dyDescent="0.2">
      <c r="A1135" s="1"/>
      <c r="B1135" s="1"/>
      <c r="C1135" s="1"/>
      <c r="D1135" s="1"/>
    </row>
    <row r="1136" spans="1:4" x14ac:dyDescent="0.2">
      <c r="A1136" s="1"/>
      <c r="B1136" s="1"/>
      <c r="C1136" s="1"/>
      <c r="D1136" s="1"/>
    </row>
    <row r="1137" spans="1:4" x14ac:dyDescent="0.2">
      <c r="A1137" s="1"/>
      <c r="B1137" s="1"/>
      <c r="C1137" s="1"/>
      <c r="D1137" s="1"/>
    </row>
    <row r="1138" spans="1:4" x14ac:dyDescent="0.2">
      <c r="A1138" s="1"/>
      <c r="B1138" s="1"/>
      <c r="C1138" s="1"/>
      <c r="D1138" s="1"/>
    </row>
    <row r="1139" spans="1:4" x14ac:dyDescent="0.2">
      <c r="A1139" s="1"/>
      <c r="B1139" s="1"/>
      <c r="C1139" s="1"/>
      <c r="D1139" s="1"/>
    </row>
    <row r="1140" spans="1:4" x14ac:dyDescent="0.2">
      <c r="A1140" s="1"/>
      <c r="B1140" s="1"/>
      <c r="C1140" s="1"/>
      <c r="D1140" s="1"/>
    </row>
    <row r="1141" spans="1:4" x14ac:dyDescent="0.2">
      <c r="A1141" s="1"/>
      <c r="B1141" s="1"/>
      <c r="C1141" s="1"/>
      <c r="D1141" s="1"/>
    </row>
    <row r="1142" spans="1:4" x14ac:dyDescent="0.2">
      <c r="A1142" s="1"/>
      <c r="B1142" s="1"/>
      <c r="C1142" s="1"/>
      <c r="D1142" s="1"/>
    </row>
    <row r="1143" spans="1:4" x14ac:dyDescent="0.2">
      <c r="A1143" s="1"/>
      <c r="B1143" s="1"/>
      <c r="C1143" s="1"/>
      <c r="D1143" s="1"/>
    </row>
    <row r="1144" spans="1:4" x14ac:dyDescent="0.2">
      <c r="A1144" s="1"/>
      <c r="B1144" s="1"/>
      <c r="C1144" s="1"/>
      <c r="D1144" s="1"/>
    </row>
  </sheetData>
  <phoneticPr fontId="1" type="noConversion"/>
  <pageMargins left="0.75" right="0.75" top="1" bottom="1" header="0.5" footer="0.5"/>
  <headerFooter alignWithMargins="0">
    <oddHeader>&amp;A</oddHeader>
    <oddFooter>Page &amp;P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2"/>
  <dimension ref="A1:IV8"/>
  <sheetViews>
    <sheetView workbookViewId="0">
      <selection activeCell="A8" sqref="A8"/>
    </sheetView>
  </sheetViews>
  <sheetFormatPr baseColWidth="10" defaultRowHeight="12.75" x14ac:dyDescent="0.2"/>
  <cols>
    <col min="1" max="1" width="17.7109375" customWidth="1" collapsed="1"/>
    <col min="2" max="256" width="9.140625" customWidth="1" collapsed="1"/>
  </cols>
  <sheetData>
    <row r="1" spans="1:1" x14ac:dyDescent="0.2">
      <c r="A1" s="1" t="s">
        <v>1</v>
      </c>
    </row>
    <row r="2" spans="1:1" x14ac:dyDescent="0.2">
      <c r="A2" s="1" t="s">
        <v>85</v>
      </c>
    </row>
    <row r="3" spans="1:1" x14ac:dyDescent="0.2">
      <c r="A3" s="1" t="s">
        <v>86</v>
      </c>
    </row>
    <row r="4" spans="1:1" x14ac:dyDescent="0.2">
      <c r="A4" t="s">
        <v>87</v>
      </c>
    </row>
    <row r="5" spans="1:1" x14ac:dyDescent="0.2">
      <c r="A5" t="s">
        <v>63</v>
      </c>
    </row>
    <row r="6" spans="1:1" x14ac:dyDescent="0.2">
      <c r="A6" t="s">
        <v>63</v>
      </c>
    </row>
    <row r="7" spans="1:1" x14ac:dyDescent="0.2">
      <c r="A7" t="s">
        <v>88</v>
      </c>
    </row>
    <row r="8" spans="1:1" x14ac:dyDescent="0.2">
      <c r="A8" t="s">
        <v>89</v>
      </c>
    </row>
  </sheetData>
  <phoneticPr fontId="1" type="noConversion"/>
  <pageMargins left="0.75" right="0.75" top="1" bottom="1" header="0.5" footer="0.5"/>
  <headerFooter alignWithMargins="0">
    <oddHeader>&amp;A</oddHeader>
    <oddFooter>Page &amp;P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dimension ref="A1:C4"/>
  <sheetViews>
    <sheetView workbookViewId="0"/>
  </sheetViews>
  <sheetFormatPr baseColWidth="10" defaultColWidth="9.140625" defaultRowHeight="12.75" x14ac:dyDescent="0.2"/>
  <cols>
    <col min="1" max="16384" width="9.140625" style="18" collapsed="1"/>
  </cols>
  <sheetData>
    <row r="1" spans="1:3" x14ac:dyDescent="0.2">
      <c r="A1"/>
      <c r="B1"/>
      <c r="C1"/>
    </row>
    <row r="2" spans="1:3" x14ac:dyDescent="0.2">
      <c r="A2" t="s">
        <v>60</v>
      </c>
      <c r="B2">
        <v>1</v>
      </c>
      <c r="C2"/>
    </row>
    <row r="3" spans="1:3" x14ac:dyDescent="0.2">
      <c r="A3" t="s">
        <v>61</v>
      </c>
      <c r="B3">
        <v>2</v>
      </c>
      <c r="C3"/>
    </row>
    <row r="4" spans="1:3" x14ac:dyDescent="0.2">
      <c r="A4" t="s">
        <v>62</v>
      </c>
      <c r="B4">
        <v>3</v>
      </c>
      <c r="C4"/>
    </row>
  </sheetData>
  <phoneticPr fontId="7"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37</vt:i4>
      </vt:variant>
      <vt:variant>
        <vt:lpstr>Benannte Bereiche</vt:lpstr>
      </vt:variant>
      <vt:variant>
        <vt:i4>57</vt:i4>
      </vt:variant>
    </vt:vector>
  </HeadingPairs>
  <TitlesOfParts>
    <vt:vector size="94" baseType="lpstr">
      <vt:lpstr>Front Page</vt:lpstr>
      <vt:lpstr>1 Disposition by Arm</vt:lpstr>
      <vt:lpstr>2 Disposition by Arm for Exp.</vt:lpstr>
      <vt:lpstr>3 Time to Disposition Event</vt:lpstr>
      <vt:lpstr>4 Time to Event for Exp.</vt:lpstr>
      <vt:lpstr>Data Check Summary</vt:lpstr>
      <vt:lpstr>Data Check Info</vt:lpstr>
      <vt:lpstr>Grouping and Subsetting</vt:lpstr>
      <vt:lpstr>Group Subset Info</vt:lpstr>
      <vt:lpstr>DispositionANew</vt:lpstr>
      <vt:lpstr>DispositionBNew</vt:lpstr>
      <vt:lpstr>Sheet1</vt:lpstr>
      <vt:lpstr>Sheet2</vt:lpstr>
      <vt:lpstr>Sheet3</vt:lpstr>
      <vt:lpstr>Sheet4</vt:lpstr>
      <vt:lpstr>Sheet5</vt:lpstr>
      <vt:lpstr>Sheet6</vt:lpstr>
      <vt:lpstr>Sheet7</vt:lpstr>
      <vt:lpstr>Sheet8</vt:lpstr>
      <vt:lpstr>Sheet9</vt:lpstr>
      <vt:lpstr>Sheet10</vt:lpstr>
      <vt:lpstr>Sheet11</vt:lpstr>
      <vt:lpstr>Sheet12</vt:lpstr>
      <vt:lpstr>Sheet1E</vt:lpstr>
      <vt:lpstr>Sheet2E</vt:lpstr>
      <vt:lpstr>Sheet3E</vt:lpstr>
      <vt:lpstr>Sheet4E</vt:lpstr>
      <vt:lpstr>Sheet5E</vt:lpstr>
      <vt:lpstr>Sheet6E</vt:lpstr>
      <vt:lpstr>Sheet7E</vt:lpstr>
      <vt:lpstr>Sheet8E</vt:lpstr>
      <vt:lpstr>Sheet9E</vt:lpstr>
      <vt:lpstr>Sheet10E</vt:lpstr>
      <vt:lpstr>Sheet11E</vt:lpstr>
      <vt:lpstr>Sheet12E</vt:lpstr>
      <vt:lpstr>Info</vt:lpstr>
      <vt:lpstr>arminfo</vt:lpstr>
      <vt:lpstr>arm_var</vt:lpstr>
      <vt:lpstr>arminfo</vt:lpstr>
      <vt:lpstr>custom_ds</vt:lpstr>
      <vt:lpstr>dcinfo</vt:lpstr>
      <vt:lpstr>DispositionANew</vt:lpstr>
      <vt:lpstr>DispositionBNew</vt:lpstr>
      <vt:lpstr>Distribution_of_each_Disposition_Category__Disposition_Subcategory_and_Disposition_Term_for_All_Subjects</vt:lpstr>
      <vt:lpstr>'3 Time to Disposition Event'!Druckbereich</vt:lpstr>
      <vt:lpstr>'4 Time to Event for Exp.'!Druckbereich</vt:lpstr>
      <vt:lpstr>'Data Check Summary'!Druckbereich</vt:lpstr>
      <vt:lpstr>'1 Disposition by Arm'!Drucktitel</vt:lpstr>
      <vt:lpstr>'2 Disposition by Arm for Exp.'!Drucktitel</vt:lpstr>
      <vt:lpstr>group_desc</vt:lpstr>
      <vt:lpstr>group_detail</vt:lpstr>
      <vt:lpstr>group_rows</vt:lpstr>
      <vt:lpstr>group_subset_desc</vt:lpstr>
      <vt:lpstr>group_subset_info</vt:lpstr>
      <vt:lpstr>group_subset_note</vt:lpstr>
      <vt:lpstr>Info</vt:lpstr>
      <vt:lpstr>list</vt:lpstr>
      <vt:lpstr>ndabla</vt:lpstr>
      <vt:lpstr>rundate</vt:lpstr>
      <vt:lpstr>Sheet1</vt:lpstr>
      <vt:lpstr>Sheet10</vt:lpstr>
      <vt:lpstr>Sheet10E</vt:lpstr>
      <vt:lpstr>Sheet11E!Sheet11</vt:lpstr>
      <vt:lpstr>Sheet11</vt:lpstr>
      <vt:lpstr>Sheet11E</vt:lpstr>
      <vt:lpstr>Sheet12</vt:lpstr>
      <vt:lpstr>Sheet12E</vt:lpstr>
      <vt:lpstr>Sheet1E</vt:lpstr>
      <vt:lpstr>Sheet2</vt:lpstr>
      <vt:lpstr>Sheet2E</vt:lpstr>
      <vt:lpstr>Sheet3</vt:lpstr>
      <vt:lpstr>Sheet3E</vt:lpstr>
      <vt:lpstr>Sheet4</vt:lpstr>
      <vt:lpstr>Sheet4E</vt:lpstr>
      <vt:lpstr>Sheet5</vt:lpstr>
      <vt:lpstr>Sheet5E</vt:lpstr>
      <vt:lpstr>Sheet6</vt:lpstr>
      <vt:lpstr>Sheet6E</vt:lpstr>
      <vt:lpstr>Sheet7</vt:lpstr>
      <vt:lpstr>Sheet7E</vt:lpstr>
      <vt:lpstr>Sheet8</vt:lpstr>
      <vt:lpstr>Sheet8E</vt:lpstr>
      <vt:lpstr>Sheet9</vt:lpstr>
      <vt:lpstr>Sheet9E</vt:lpstr>
      <vt:lpstr>study</vt:lpstr>
      <vt:lpstr>subjmiss</vt:lpstr>
      <vt:lpstr>subset</vt:lpstr>
      <vt:lpstr>subset_desc</vt:lpstr>
      <vt:lpstr>subset_detail</vt:lpstr>
      <vt:lpstr>subset_operator</vt:lpstr>
      <vt:lpstr>subset_rows</vt:lpstr>
      <vt:lpstr>summary</vt:lpstr>
      <vt:lpstr>text</vt:lpstr>
      <vt:lpstr>tte_fail_note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dc:creator>
  <cp:lastModifiedBy>KS</cp:lastModifiedBy>
  <cp:lastPrinted>2011-03-05T13:44:57Z</cp:lastPrinted>
  <dcterms:created xsi:type="dcterms:W3CDTF">2010-05-13T21:58:36Z</dcterms:created>
  <dcterms:modified xsi:type="dcterms:W3CDTF">2020-08-31T11:59:41Z</dcterms:modified>
</cp:coreProperties>
</file>