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sam\Documents\GitHub\CATEX_BABE\data\input\"/>
    </mc:Choice>
  </mc:AlternateContent>
  <xr:revisionPtr revIDLastSave="0" documentId="13_ncr:1_{434B3E8B-414D-480A-9C99-23213D42D6FD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CatexBABE" sheetId="1" r:id="rId1"/>
    <sheet name="Sheet1" sheetId="2" r:id="rId2"/>
    <sheet name="Sheet2" sheetId="3" r:id="rId3"/>
  </sheets>
  <definedNames>
    <definedName name="_xlnm._FilterDatabase" localSheetId="0" hidden="1">CatexBABE!$A$1:$AK$728</definedName>
    <definedName name="_xlnm._FilterDatabase" localSheetId="1" hidden="1">Sheet1!$A$1:$E$727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" i="3" l="1"/>
  <c r="J6" i="3"/>
  <c r="B10" i="3"/>
  <c r="D11" i="3"/>
  <c r="D10" i="3"/>
  <c r="AE498" i="1"/>
  <c r="AG498" i="1"/>
  <c r="AE499" i="1"/>
  <c r="AG499" i="1"/>
  <c r="AE500" i="1"/>
  <c r="AG500" i="1"/>
  <c r="AE501" i="1"/>
  <c r="AG501" i="1"/>
  <c r="AE502" i="1"/>
  <c r="AG502" i="1"/>
  <c r="AE503" i="1"/>
  <c r="AG503" i="1"/>
  <c r="AE560" i="1"/>
  <c r="AG560" i="1"/>
  <c r="AE504" i="1"/>
  <c r="AG504" i="1"/>
  <c r="AE561" i="1"/>
  <c r="AG561" i="1"/>
  <c r="AE505" i="1"/>
  <c r="AG505" i="1"/>
  <c r="AE506" i="1"/>
  <c r="AG506" i="1"/>
  <c r="AE507" i="1"/>
  <c r="AG507" i="1"/>
  <c r="AE508" i="1"/>
  <c r="AG508" i="1"/>
  <c r="AE509" i="1"/>
  <c r="AG509" i="1"/>
  <c r="AE510" i="1"/>
  <c r="AG510" i="1"/>
  <c r="AE511" i="1"/>
  <c r="AG511" i="1"/>
  <c r="AE512" i="1"/>
  <c r="AG512" i="1"/>
  <c r="AE513" i="1"/>
  <c r="AG513" i="1"/>
  <c r="AE514" i="1"/>
  <c r="AG514" i="1"/>
  <c r="AE515" i="1"/>
  <c r="AG515" i="1"/>
  <c r="AE562" i="1"/>
  <c r="AG562" i="1"/>
  <c r="AE516" i="1"/>
  <c r="AG516" i="1"/>
  <c r="AE517" i="1"/>
  <c r="AG517" i="1"/>
  <c r="AE518" i="1"/>
  <c r="AG518" i="1"/>
  <c r="AE519" i="1"/>
  <c r="AG519" i="1"/>
  <c r="AE520" i="1"/>
  <c r="AG520" i="1"/>
  <c r="AE521" i="1"/>
  <c r="AG521" i="1"/>
  <c r="AE522" i="1"/>
  <c r="AG522" i="1"/>
  <c r="AE523" i="1"/>
  <c r="AG523" i="1"/>
  <c r="AE524" i="1"/>
  <c r="AG524" i="1"/>
  <c r="AE525" i="1"/>
  <c r="AG525" i="1"/>
  <c r="AE526" i="1"/>
  <c r="AG526" i="1"/>
  <c r="AE527" i="1"/>
  <c r="AG527" i="1"/>
  <c r="AE528" i="1"/>
  <c r="AG528" i="1"/>
  <c r="AE529" i="1"/>
  <c r="AG529" i="1"/>
  <c r="AE530" i="1"/>
  <c r="AG530" i="1"/>
  <c r="AE531" i="1"/>
  <c r="AG531" i="1"/>
  <c r="AE532" i="1"/>
  <c r="AG532" i="1"/>
  <c r="AE533" i="1"/>
  <c r="AG533" i="1"/>
  <c r="AE534" i="1"/>
  <c r="AG534" i="1"/>
  <c r="AE535" i="1"/>
  <c r="AG535" i="1"/>
  <c r="AE536" i="1"/>
  <c r="AG536" i="1"/>
  <c r="AE537" i="1"/>
  <c r="AG537" i="1"/>
  <c r="AE538" i="1"/>
  <c r="AG538" i="1"/>
  <c r="AE563" i="1"/>
  <c r="AG563" i="1"/>
  <c r="AE539" i="1"/>
  <c r="AG539" i="1"/>
  <c r="AE540" i="1"/>
  <c r="AG540" i="1"/>
  <c r="AE541" i="1"/>
  <c r="AG541" i="1"/>
  <c r="AE542" i="1"/>
  <c r="AG542" i="1"/>
  <c r="AE543" i="1"/>
  <c r="AG543" i="1"/>
  <c r="AE544" i="1"/>
  <c r="AG544" i="1"/>
  <c r="AE545" i="1"/>
  <c r="AG545" i="1"/>
  <c r="AE546" i="1"/>
  <c r="AG546" i="1"/>
  <c r="AE547" i="1"/>
  <c r="AG547" i="1"/>
  <c r="AE548" i="1"/>
  <c r="AG548" i="1"/>
  <c r="AE549" i="1"/>
  <c r="AG549" i="1"/>
  <c r="AE564" i="1"/>
  <c r="AG564" i="1"/>
  <c r="AE550" i="1"/>
  <c r="AG550" i="1"/>
  <c r="AE551" i="1"/>
  <c r="AG551" i="1"/>
  <c r="AE565" i="1"/>
  <c r="AG565" i="1"/>
  <c r="AE552" i="1"/>
  <c r="AG552" i="1"/>
  <c r="AE553" i="1"/>
  <c r="AG553" i="1"/>
  <c r="AE554" i="1"/>
  <c r="AG554" i="1"/>
  <c r="AE555" i="1"/>
  <c r="AG555" i="1"/>
  <c r="AE556" i="1"/>
  <c r="AG556" i="1"/>
  <c r="AE557" i="1"/>
  <c r="AG557" i="1"/>
  <c r="AE558" i="1"/>
  <c r="AG558" i="1"/>
  <c r="AE559" i="1"/>
  <c r="AG559" i="1"/>
  <c r="AD682" i="1"/>
  <c r="AJ682" i="1" s="1"/>
  <c r="AE682" i="1"/>
  <c r="AK682" i="1" s="1"/>
  <c r="AF682" i="1"/>
  <c r="AG682" i="1"/>
  <c r="AD691" i="1"/>
  <c r="AJ691" i="1" s="1"/>
  <c r="AE691" i="1"/>
  <c r="AK691" i="1" s="1"/>
  <c r="AF691" i="1"/>
  <c r="AG691" i="1"/>
  <c r="AD692" i="1"/>
  <c r="AJ692" i="1" s="1"/>
  <c r="AE692" i="1"/>
  <c r="AK692" i="1" s="1"/>
  <c r="AF692" i="1"/>
  <c r="AG692" i="1"/>
  <c r="AD683" i="1"/>
  <c r="AJ683" i="1" s="1"/>
  <c r="AE683" i="1"/>
  <c r="AK683" i="1" s="1"/>
  <c r="AF683" i="1"/>
  <c r="AG683" i="1"/>
  <c r="AD684" i="1"/>
  <c r="AJ684" i="1" s="1"/>
  <c r="AE684" i="1"/>
  <c r="AK684" i="1" s="1"/>
  <c r="AF684" i="1"/>
  <c r="AG684" i="1"/>
  <c r="AD685" i="1"/>
  <c r="AJ685" i="1" s="1"/>
  <c r="AE685" i="1"/>
  <c r="AK685" i="1" s="1"/>
  <c r="AF685" i="1"/>
  <c r="AG685" i="1"/>
  <c r="AD686" i="1"/>
  <c r="AJ686" i="1" s="1"/>
  <c r="AE686" i="1"/>
  <c r="AK686" i="1" s="1"/>
  <c r="AF686" i="1"/>
  <c r="AG686" i="1"/>
  <c r="AD727" i="1"/>
  <c r="AJ727" i="1" s="1"/>
  <c r="AE727" i="1"/>
  <c r="AK727" i="1" s="1"/>
  <c r="AF727" i="1"/>
  <c r="AG727" i="1"/>
  <c r="AD721" i="1"/>
  <c r="AJ721" i="1" s="1"/>
  <c r="AE721" i="1"/>
  <c r="AK721" i="1" s="1"/>
  <c r="AF721" i="1"/>
  <c r="AG721" i="1"/>
  <c r="AD722" i="1"/>
  <c r="AJ722" i="1" s="1"/>
  <c r="AE722" i="1"/>
  <c r="AK722" i="1" s="1"/>
  <c r="AF722" i="1"/>
  <c r="AG722" i="1"/>
  <c r="AD723" i="1"/>
  <c r="AJ723" i="1" s="1"/>
  <c r="AE723" i="1"/>
  <c r="AK723" i="1" s="1"/>
  <c r="AF723" i="1"/>
  <c r="AG723" i="1"/>
  <c r="AD724" i="1"/>
  <c r="AE724" i="1"/>
  <c r="AF724" i="1"/>
  <c r="AG724" i="1"/>
  <c r="AD725" i="1"/>
  <c r="AE725" i="1"/>
  <c r="AF725" i="1"/>
  <c r="AG725" i="1"/>
  <c r="AD726" i="1"/>
  <c r="AE726" i="1"/>
  <c r="AF726" i="1"/>
  <c r="AG726" i="1"/>
  <c r="AD728" i="1"/>
  <c r="AE728" i="1"/>
  <c r="AF728" i="1"/>
  <c r="AG728" i="1"/>
  <c r="AD663" i="1"/>
  <c r="AE663" i="1"/>
  <c r="AF663" i="1"/>
  <c r="AG663" i="1"/>
  <c r="AD664" i="1"/>
  <c r="AE664" i="1"/>
  <c r="AF664" i="1"/>
  <c r="AG664" i="1"/>
  <c r="AD649" i="1"/>
  <c r="AE649" i="1"/>
  <c r="AF649" i="1"/>
  <c r="AG649" i="1"/>
  <c r="AD650" i="1"/>
  <c r="AE650" i="1"/>
  <c r="AF650" i="1"/>
  <c r="AG650" i="1"/>
  <c r="AD651" i="1"/>
  <c r="AE651" i="1"/>
  <c r="AF651" i="1"/>
  <c r="AG651" i="1"/>
  <c r="AD652" i="1"/>
  <c r="AE652" i="1"/>
  <c r="AF652" i="1"/>
  <c r="AG652" i="1"/>
  <c r="AD653" i="1"/>
  <c r="AE653" i="1"/>
  <c r="AF653" i="1"/>
  <c r="AG653" i="1"/>
  <c r="AD654" i="1"/>
  <c r="AE654" i="1"/>
  <c r="AF654" i="1"/>
  <c r="AG654" i="1"/>
  <c r="AD609" i="1"/>
  <c r="AE609" i="1"/>
  <c r="AF609" i="1"/>
  <c r="AG609" i="1"/>
  <c r="AD623" i="1"/>
  <c r="AE623" i="1"/>
  <c r="AF623" i="1"/>
  <c r="AG623" i="1"/>
  <c r="AD610" i="1"/>
  <c r="AE610" i="1"/>
  <c r="AF610" i="1"/>
  <c r="AG610" i="1"/>
  <c r="AD611" i="1"/>
  <c r="AE611" i="1"/>
  <c r="AF611" i="1"/>
  <c r="AG611" i="1"/>
  <c r="AD612" i="1"/>
  <c r="AE612" i="1"/>
  <c r="AF612" i="1"/>
  <c r="AG612" i="1"/>
  <c r="AD613" i="1"/>
  <c r="AE613" i="1"/>
  <c r="AF613" i="1"/>
  <c r="AG613" i="1"/>
  <c r="AD614" i="1"/>
  <c r="AE614" i="1"/>
  <c r="AF614" i="1"/>
  <c r="AG614" i="1"/>
  <c r="AD620" i="1"/>
  <c r="AE620" i="1"/>
  <c r="AF620" i="1"/>
  <c r="AG620" i="1"/>
  <c r="AD717" i="1"/>
  <c r="AE717" i="1"/>
  <c r="AF717" i="1"/>
  <c r="AG717" i="1"/>
  <c r="AD718" i="1"/>
  <c r="AE718" i="1"/>
  <c r="AF718" i="1"/>
  <c r="AG718" i="1"/>
  <c r="AD705" i="1"/>
  <c r="AE705" i="1"/>
  <c r="AF705" i="1"/>
  <c r="AG705" i="1"/>
  <c r="AD706" i="1"/>
  <c r="AE706" i="1"/>
  <c r="AF706" i="1"/>
  <c r="AG706" i="1"/>
  <c r="AD707" i="1"/>
  <c r="AE707" i="1"/>
  <c r="AF707" i="1"/>
  <c r="AG707" i="1"/>
  <c r="AD708" i="1"/>
  <c r="AE708" i="1"/>
  <c r="AF708" i="1"/>
  <c r="AG708" i="1"/>
  <c r="AD709" i="1"/>
  <c r="AE709" i="1"/>
  <c r="AF709" i="1"/>
  <c r="AG709" i="1"/>
  <c r="AD719" i="1"/>
  <c r="AE719" i="1"/>
  <c r="AF719" i="1"/>
  <c r="AG719" i="1"/>
  <c r="AD625" i="1"/>
  <c r="AE625" i="1"/>
  <c r="AF625" i="1"/>
  <c r="AG625" i="1"/>
  <c r="AD626" i="1"/>
  <c r="AE626" i="1"/>
  <c r="AF626" i="1"/>
  <c r="AG626" i="1"/>
  <c r="AD627" i="1"/>
  <c r="AE627" i="1"/>
  <c r="AF627" i="1"/>
  <c r="AG627" i="1"/>
  <c r="AD628" i="1"/>
  <c r="AE628" i="1"/>
  <c r="AF628" i="1"/>
  <c r="AG628" i="1"/>
  <c r="AD635" i="1"/>
  <c r="AE635" i="1"/>
  <c r="AF635" i="1"/>
  <c r="AG635" i="1"/>
  <c r="AD629" i="1"/>
  <c r="AE629" i="1"/>
  <c r="AF629" i="1"/>
  <c r="AG629" i="1"/>
  <c r="AD630" i="1"/>
  <c r="AE630" i="1"/>
  <c r="AF630" i="1"/>
  <c r="AG630" i="1"/>
  <c r="AD631" i="1"/>
  <c r="AE631" i="1"/>
  <c r="AF631" i="1"/>
  <c r="AG631" i="1"/>
  <c r="AD665" i="1"/>
  <c r="AE665" i="1"/>
  <c r="AF665" i="1"/>
  <c r="AG665" i="1"/>
  <c r="AD666" i="1"/>
  <c r="AE666" i="1"/>
  <c r="AF666" i="1"/>
  <c r="AG666" i="1"/>
  <c r="AD678" i="1"/>
  <c r="AE678" i="1"/>
  <c r="AF678" i="1"/>
  <c r="AG678" i="1"/>
  <c r="AD667" i="1"/>
  <c r="AE667" i="1"/>
  <c r="AF667" i="1"/>
  <c r="AG667" i="1"/>
  <c r="AD668" i="1"/>
  <c r="AE668" i="1"/>
  <c r="AF668" i="1"/>
  <c r="AG668" i="1"/>
  <c r="AD669" i="1"/>
  <c r="AE669" i="1"/>
  <c r="AF669" i="1"/>
  <c r="AG669" i="1"/>
  <c r="AD679" i="1"/>
  <c r="AE679" i="1"/>
  <c r="AF679" i="1"/>
  <c r="AG679" i="1"/>
  <c r="AD680" i="1"/>
  <c r="AE680" i="1"/>
  <c r="AF680" i="1"/>
  <c r="AG680" i="1"/>
  <c r="AD641" i="1"/>
  <c r="AE641" i="1"/>
  <c r="AF641" i="1"/>
  <c r="AG641" i="1"/>
  <c r="AD648" i="1"/>
  <c r="AE648" i="1"/>
  <c r="AF648" i="1"/>
  <c r="AG648" i="1"/>
  <c r="AD642" i="1"/>
  <c r="AE642" i="1"/>
  <c r="AF642" i="1"/>
  <c r="AG642" i="1"/>
  <c r="AD643" i="1"/>
  <c r="AE643" i="1"/>
  <c r="AF643" i="1"/>
  <c r="AG643" i="1"/>
  <c r="AD644" i="1"/>
  <c r="AE644" i="1"/>
  <c r="AF644" i="1"/>
  <c r="AG644" i="1"/>
  <c r="AD645" i="1"/>
  <c r="AE645" i="1"/>
  <c r="AF645" i="1"/>
  <c r="AG645" i="1"/>
  <c r="AD646" i="1"/>
  <c r="AE646" i="1"/>
  <c r="AF646" i="1"/>
  <c r="AG646" i="1"/>
  <c r="AD647" i="1"/>
  <c r="AE647" i="1"/>
  <c r="AF647" i="1"/>
  <c r="AG647" i="1"/>
  <c r="AD615" i="1"/>
  <c r="AE615" i="1"/>
  <c r="AF615" i="1"/>
  <c r="AG615" i="1"/>
  <c r="AD624" i="1"/>
  <c r="AE624" i="1"/>
  <c r="AF624" i="1"/>
  <c r="AG624" i="1"/>
  <c r="AD616" i="1"/>
  <c r="AE616" i="1"/>
  <c r="AF616" i="1"/>
  <c r="AG616" i="1"/>
  <c r="AD617" i="1"/>
  <c r="AE617" i="1"/>
  <c r="AF617" i="1"/>
  <c r="AG617" i="1"/>
  <c r="AD618" i="1"/>
  <c r="AE618" i="1"/>
  <c r="AF618" i="1"/>
  <c r="AG618" i="1"/>
  <c r="AD621" i="1"/>
  <c r="AE621" i="1"/>
  <c r="AF621" i="1"/>
  <c r="AG621" i="1"/>
  <c r="AD622" i="1"/>
  <c r="AE622" i="1"/>
  <c r="AF622" i="1"/>
  <c r="AG622" i="1"/>
  <c r="AD619" i="1"/>
  <c r="AE619" i="1"/>
  <c r="AF619" i="1"/>
  <c r="AG619" i="1"/>
  <c r="AD632" i="1"/>
  <c r="AE632" i="1"/>
  <c r="AF632" i="1"/>
  <c r="AG632" i="1"/>
  <c r="AD639" i="1"/>
  <c r="AE639" i="1"/>
  <c r="AF639" i="1"/>
  <c r="AG639" i="1"/>
  <c r="AD633" i="1"/>
  <c r="AE633" i="1"/>
  <c r="AF633" i="1"/>
  <c r="AG633" i="1"/>
  <c r="AD634" i="1"/>
  <c r="AE634" i="1"/>
  <c r="AF634" i="1"/>
  <c r="AG634" i="1"/>
  <c r="AD636" i="1"/>
  <c r="AE636" i="1"/>
  <c r="AF636" i="1"/>
  <c r="AG636" i="1"/>
  <c r="AD640" i="1"/>
  <c r="AE640" i="1"/>
  <c r="AF640" i="1"/>
  <c r="AG640" i="1"/>
  <c r="AD637" i="1"/>
  <c r="AE637" i="1"/>
  <c r="AF637" i="1"/>
  <c r="AG637" i="1"/>
  <c r="AD638" i="1"/>
  <c r="AE638" i="1"/>
  <c r="AF638" i="1"/>
  <c r="AG638" i="1"/>
  <c r="AD670" i="1"/>
  <c r="AE670" i="1"/>
  <c r="AF670" i="1"/>
  <c r="AG670" i="1"/>
  <c r="AD671" i="1"/>
  <c r="AE671" i="1"/>
  <c r="AF671" i="1"/>
  <c r="AG671" i="1"/>
  <c r="AD672" i="1"/>
  <c r="AE672" i="1"/>
  <c r="AF672" i="1"/>
  <c r="AG672" i="1"/>
  <c r="AD673" i="1"/>
  <c r="AE673" i="1"/>
  <c r="AF673" i="1"/>
  <c r="AG673" i="1"/>
  <c r="AD674" i="1"/>
  <c r="AE674" i="1"/>
  <c r="AF674" i="1"/>
  <c r="AG674" i="1"/>
  <c r="AD675" i="1"/>
  <c r="AE675" i="1"/>
  <c r="AF675" i="1"/>
  <c r="AG675" i="1"/>
  <c r="AD676" i="1"/>
  <c r="AE676" i="1"/>
  <c r="AF676" i="1"/>
  <c r="AG676" i="1"/>
  <c r="AD677" i="1"/>
  <c r="AE677" i="1"/>
  <c r="AF677" i="1"/>
  <c r="AG677" i="1"/>
  <c r="AD655" i="1"/>
  <c r="AE655" i="1"/>
  <c r="AF655" i="1"/>
  <c r="AG655" i="1"/>
  <c r="AD656" i="1"/>
  <c r="AE656" i="1"/>
  <c r="AF656" i="1"/>
  <c r="AG656" i="1"/>
  <c r="AD657" i="1"/>
  <c r="AE657" i="1"/>
  <c r="AF657" i="1"/>
  <c r="AG657" i="1"/>
  <c r="AD658" i="1"/>
  <c r="AE658" i="1"/>
  <c r="AF658" i="1"/>
  <c r="AG658" i="1"/>
  <c r="AD659" i="1"/>
  <c r="AE659" i="1"/>
  <c r="AF659" i="1"/>
  <c r="AG659" i="1"/>
  <c r="AD660" i="1"/>
  <c r="AE660" i="1"/>
  <c r="AF660" i="1"/>
  <c r="AG660" i="1"/>
  <c r="AD661" i="1"/>
  <c r="AE661" i="1"/>
  <c r="AF661" i="1"/>
  <c r="AG661" i="1"/>
  <c r="AD662" i="1"/>
  <c r="AE662" i="1"/>
  <c r="AF662" i="1"/>
  <c r="AG662" i="1"/>
  <c r="AD693" i="1"/>
  <c r="AE693" i="1"/>
  <c r="AF693" i="1"/>
  <c r="AG693" i="1"/>
  <c r="AD687" i="1"/>
  <c r="AE687" i="1"/>
  <c r="AF687" i="1"/>
  <c r="AG687" i="1"/>
  <c r="AD688" i="1"/>
  <c r="AE688" i="1"/>
  <c r="AF688" i="1"/>
  <c r="AG688" i="1"/>
  <c r="AD689" i="1"/>
  <c r="AE689" i="1"/>
  <c r="AF689" i="1"/>
  <c r="AG689" i="1"/>
  <c r="AD694" i="1"/>
  <c r="AE694" i="1"/>
  <c r="AF694" i="1"/>
  <c r="AG694" i="1"/>
  <c r="AD690" i="1"/>
  <c r="AE690" i="1"/>
  <c r="AF690" i="1"/>
  <c r="AG690" i="1"/>
  <c r="AD695" i="1"/>
  <c r="AE695" i="1"/>
  <c r="AF695" i="1"/>
  <c r="AG695" i="1"/>
  <c r="AD696" i="1"/>
  <c r="AE696" i="1"/>
  <c r="AF696" i="1"/>
  <c r="AG696" i="1"/>
  <c r="AD710" i="1"/>
  <c r="AE710" i="1"/>
  <c r="AF710" i="1"/>
  <c r="AG710" i="1"/>
  <c r="AD711" i="1"/>
  <c r="AE711" i="1"/>
  <c r="AF711" i="1"/>
  <c r="AG711" i="1"/>
  <c r="AD712" i="1"/>
  <c r="AE712" i="1"/>
  <c r="AF712" i="1"/>
  <c r="AG712" i="1"/>
  <c r="AD713" i="1"/>
  <c r="AE713" i="1"/>
  <c r="AF713" i="1"/>
  <c r="AG713" i="1"/>
  <c r="AD720" i="1"/>
  <c r="AE720" i="1"/>
  <c r="AF720" i="1"/>
  <c r="AG720" i="1"/>
  <c r="AD714" i="1"/>
  <c r="AE714" i="1"/>
  <c r="AF714" i="1"/>
  <c r="AG714" i="1"/>
  <c r="AD715" i="1"/>
  <c r="AE715" i="1"/>
  <c r="AF715" i="1"/>
  <c r="AG715" i="1"/>
  <c r="AD716" i="1"/>
  <c r="AE716" i="1"/>
  <c r="AF716" i="1"/>
  <c r="AG716" i="1"/>
  <c r="AD702" i="1"/>
  <c r="AE702" i="1"/>
  <c r="AF702" i="1"/>
  <c r="AG702" i="1"/>
  <c r="AD703" i="1"/>
  <c r="AE703" i="1"/>
  <c r="AF703" i="1"/>
  <c r="AG703" i="1"/>
  <c r="AD697" i="1"/>
  <c r="AE697" i="1"/>
  <c r="AF697" i="1"/>
  <c r="AG697" i="1"/>
  <c r="AD698" i="1"/>
  <c r="AE698" i="1"/>
  <c r="AF698" i="1"/>
  <c r="AG698" i="1"/>
  <c r="AD699" i="1"/>
  <c r="AE699" i="1"/>
  <c r="AF699" i="1"/>
  <c r="AG699" i="1"/>
  <c r="AD704" i="1"/>
  <c r="AE704" i="1"/>
  <c r="AF704" i="1"/>
  <c r="AG704" i="1"/>
  <c r="AD700" i="1"/>
  <c r="AE700" i="1"/>
  <c r="AF700" i="1"/>
  <c r="AG700" i="1"/>
  <c r="AD701" i="1"/>
  <c r="AE701" i="1"/>
  <c r="AF701" i="1"/>
  <c r="AG701" i="1"/>
  <c r="AD154" i="1"/>
  <c r="AE154" i="1"/>
  <c r="AF154" i="1"/>
  <c r="AG154" i="1"/>
  <c r="AD155" i="1"/>
  <c r="AE155" i="1"/>
  <c r="AF155" i="1"/>
  <c r="AG155" i="1"/>
  <c r="AD156" i="1"/>
  <c r="AE156" i="1"/>
  <c r="AF156" i="1"/>
  <c r="AG156" i="1"/>
  <c r="AD166" i="1"/>
  <c r="AE166" i="1"/>
  <c r="AF166" i="1"/>
  <c r="AG166" i="1"/>
  <c r="AD157" i="1"/>
  <c r="AE157" i="1"/>
  <c r="AF157" i="1"/>
  <c r="AG157" i="1"/>
  <c r="AD167" i="1"/>
  <c r="AE167" i="1"/>
  <c r="AF167" i="1"/>
  <c r="AG167" i="1"/>
  <c r="AD158" i="1"/>
  <c r="AE158" i="1"/>
  <c r="AF158" i="1"/>
  <c r="AG158" i="1"/>
  <c r="AD168" i="1"/>
  <c r="AE168" i="1"/>
  <c r="AF168" i="1"/>
  <c r="AG168" i="1"/>
  <c r="AD130" i="1"/>
  <c r="AE130" i="1"/>
  <c r="AF130" i="1"/>
  <c r="AG130" i="1"/>
  <c r="AD131" i="1"/>
  <c r="AE131" i="1"/>
  <c r="AF131" i="1"/>
  <c r="AG131" i="1"/>
  <c r="AD139" i="1"/>
  <c r="AE139" i="1"/>
  <c r="AF139" i="1"/>
  <c r="AG139" i="1"/>
  <c r="AD140" i="1"/>
  <c r="AE140" i="1"/>
  <c r="AF140" i="1"/>
  <c r="AG140" i="1"/>
  <c r="AD132" i="1"/>
  <c r="AE132" i="1"/>
  <c r="AF132" i="1"/>
  <c r="AG132" i="1"/>
  <c r="AD141" i="1"/>
  <c r="AE141" i="1"/>
  <c r="AF141" i="1"/>
  <c r="AG141" i="1"/>
  <c r="AD142" i="1"/>
  <c r="AE142" i="1"/>
  <c r="AF142" i="1"/>
  <c r="AG142" i="1"/>
  <c r="AD144" i="1"/>
  <c r="AE144" i="1"/>
  <c r="AF144" i="1"/>
  <c r="AG144" i="1"/>
  <c r="AD221" i="1"/>
  <c r="AE221" i="1"/>
  <c r="AF221" i="1"/>
  <c r="AG221" i="1"/>
  <c r="AD222" i="1"/>
  <c r="AE222" i="1"/>
  <c r="AF222" i="1"/>
  <c r="AG222" i="1"/>
  <c r="AD210" i="1"/>
  <c r="AE210" i="1"/>
  <c r="AF210" i="1"/>
  <c r="AG210" i="1"/>
  <c r="AD211" i="1"/>
  <c r="AE211" i="1"/>
  <c r="AF211" i="1"/>
  <c r="AG211" i="1"/>
  <c r="AD223" i="1"/>
  <c r="AE223" i="1"/>
  <c r="AF223" i="1"/>
  <c r="AG223" i="1"/>
  <c r="AD212" i="1"/>
  <c r="AE212" i="1"/>
  <c r="AF212" i="1"/>
  <c r="AG212" i="1"/>
  <c r="AD224" i="1"/>
  <c r="AE224" i="1"/>
  <c r="AF224" i="1"/>
  <c r="AG224" i="1"/>
  <c r="AD225" i="1"/>
  <c r="AE225" i="1"/>
  <c r="AF225" i="1"/>
  <c r="AG225" i="1"/>
  <c r="AD208" i="1"/>
  <c r="AE208" i="1"/>
  <c r="AF208" i="1"/>
  <c r="AG208" i="1"/>
  <c r="AD202" i="1"/>
  <c r="AE202" i="1"/>
  <c r="AF202" i="1"/>
  <c r="AG202" i="1"/>
  <c r="AD203" i="1"/>
  <c r="AE203" i="1"/>
  <c r="AF203" i="1"/>
  <c r="AG203" i="1"/>
  <c r="AD204" i="1"/>
  <c r="AE204" i="1"/>
  <c r="AF204" i="1"/>
  <c r="AG204" i="1"/>
  <c r="AD209" i="1"/>
  <c r="AE209" i="1"/>
  <c r="AF209" i="1"/>
  <c r="AG209" i="1"/>
  <c r="AD205" i="1"/>
  <c r="AE205" i="1"/>
  <c r="AF205" i="1"/>
  <c r="AG205" i="1"/>
  <c r="AD206" i="1"/>
  <c r="AE206" i="1"/>
  <c r="AF206" i="1"/>
  <c r="AG206" i="1"/>
  <c r="AD207" i="1"/>
  <c r="AE207" i="1"/>
  <c r="AF207" i="1"/>
  <c r="AG207" i="1"/>
  <c r="AD240" i="1"/>
  <c r="AE240" i="1"/>
  <c r="AF240" i="1"/>
  <c r="AG240" i="1"/>
  <c r="AD226" i="1"/>
  <c r="AE226" i="1"/>
  <c r="AF226" i="1"/>
  <c r="AG226" i="1"/>
  <c r="AD237" i="1"/>
  <c r="AE237" i="1"/>
  <c r="AF237" i="1"/>
  <c r="AG237" i="1"/>
  <c r="AD227" i="1"/>
  <c r="AE227" i="1"/>
  <c r="AF227" i="1"/>
  <c r="AG227" i="1"/>
  <c r="AD241" i="1"/>
  <c r="AE241" i="1"/>
  <c r="AF241" i="1"/>
  <c r="AG241" i="1"/>
  <c r="AD228" i="1"/>
  <c r="AE228" i="1"/>
  <c r="AF228" i="1"/>
  <c r="AG228" i="1"/>
  <c r="AD229" i="1"/>
  <c r="AE229" i="1"/>
  <c r="AF229" i="1"/>
  <c r="AG229" i="1"/>
  <c r="AD230" i="1"/>
  <c r="AE230" i="1"/>
  <c r="AF230" i="1"/>
  <c r="AG230" i="1"/>
  <c r="AD146" i="1"/>
  <c r="AE146" i="1"/>
  <c r="AF146" i="1"/>
  <c r="AG146" i="1"/>
  <c r="AD151" i="1"/>
  <c r="AE151" i="1"/>
  <c r="AF151" i="1"/>
  <c r="AG151" i="1"/>
  <c r="AD152" i="1"/>
  <c r="AE152" i="1"/>
  <c r="AF152" i="1"/>
  <c r="AG152" i="1"/>
  <c r="AD147" i="1"/>
  <c r="AE147" i="1"/>
  <c r="AF147" i="1"/>
  <c r="AG147" i="1"/>
  <c r="AD153" i="1"/>
  <c r="AE153" i="1"/>
  <c r="AF153" i="1"/>
  <c r="AG153" i="1"/>
  <c r="AD148" i="1"/>
  <c r="AE148" i="1"/>
  <c r="AF148" i="1"/>
  <c r="AG148" i="1"/>
  <c r="AD149" i="1"/>
  <c r="AE149" i="1"/>
  <c r="AF149" i="1"/>
  <c r="AG149" i="1"/>
  <c r="AD150" i="1"/>
  <c r="AE150" i="1"/>
  <c r="AF150" i="1"/>
  <c r="AG150" i="1"/>
  <c r="AD190" i="1"/>
  <c r="AE190" i="1"/>
  <c r="AF190" i="1"/>
  <c r="AG190" i="1"/>
  <c r="AD191" i="1"/>
  <c r="AE191" i="1"/>
  <c r="AF191" i="1"/>
  <c r="AG191" i="1"/>
  <c r="AD186" i="1"/>
  <c r="AE186" i="1"/>
  <c r="AF186" i="1"/>
  <c r="AG186" i="1"/>
  <c r="AD187" i="1"/>
  <c r="AE187" i="1"/>
  <c r="AF187" i="1"/>
  <c r="AG187" i="1"/>
  <c r="AD192" i="1"/>
  <c r="AE192" i="1"/>
  <c r="AF192" i="1"/>
  <c r="AG192" i="1"/>
  <c r="AD188" i="1"/>
  <c r="AE188" i="1"/>
  <c r="AF188" i="1"/>
  <c r="AG188" i="1"/>
  <c r="AD193" i="1"/>
  <c r="AE193" i="1"/>
  <c r="AF193" i="1"/>
  <c r="AG193" i="1"/>
  <c r="AD189" i="1"/>
  <c r="AE189" i="1"/>
  <c r="AF189" i="1"/>
  <c r="AG189" i="1"/>
  <c r="AD178" i="1"/>
  <c r="AE178" i="1"/>
  <c r="AF178" i="1"/>
  <c r="AG178" i="1"/>
  <c r="AD170" i="1"/>
  <c r="AE170" i="1"/>
  <c r="AF170" i="1"/>
  <c r="AG170" i="1"/>
  <c r="AD179" i="1"/>
  <c r="AE179" i="1"/>
  <c r="AF179" i="1"/>
  <c r="AG179" i="1"/>
  <c r="AD180" i="1"/>
  <c r="AE180" i="1"/>
  <c r="AF180" i="1"/>
  <c r="AG180" i="1"/>
  <c r="AD181" i="1"/>
  <c r="AE181" i="1"/>
  <c r="AF181" i="1"/>
  <c r="AG181" i="1"/>
  <c r="AD171" i="1"/>
  <c r="AE171" i="1"/>
  <c r="AF171" i="1"/>
  <c r="AG171" i="1"/>
  <c r="AD172" i="1"/>
  <c r="AE172" i="1"/>
  <c r="AF172" i="1"/>
  <c r="AG172" i="1"/>
  <c r="AD173" i="1"/>
  <c r="AE173" i="1"/>
  <c r="AF173" i="1"/>
  <c r="AG173" i="1"/>
  <c r="AD159" i="1"/>
  <c r="AE159" i="1"/>
  <c r="AF159" i="1"/>
  <c r="AG159" i="1"/>
  <c r="AD160" i="1"/>
  <c r="AE160" i="1"/>
  <c r="AF160" i="1"/>
  <c r="AG160" i="1"/>
  <c r="AD161" i="1"/>
  <c r="AE161" i="1"/>
  <c r="AF161" i="1"/>
  <c r="AG161" i="1"/>
  <c r="AD162" i="1"/>
  <c r="AE162" i="1"/>
  <c r="AF162" i="1"/>
  <c r="AG162" i="1"/>
  <c r="AD163" i="1"/>
  <c r="AE163" i="1"/>
  <c r="AF163" i="1"/>
  <c r="AG163" i="1"/>
  <c r="AD169" i="1"/>
  <c r="AE169" i="1"/>
  <c r="AF169" i="1"/>
  <c r="AG169" i="1"/>
  <c r="AD164" i="1"/>
  <c r="AE164" i="1"/>
  <c r="AF164" i="1"/>
  <c r="AG164" i="1"/>
  <c r="AD165" i="1"/>
  <c r="AE165" i="1"/>
  <c r="AF165" i="1"/>
  <c r="AG165" i="1"/>
  <c r="AD133" i="1"/>
  <c r="AE133" i="1"/>
  <c r="AF133" i="1"/>
  <c r="AG133" i="1"/>
  <c r="AD134" i="1"/>
  <c r="AE134" i="1"/>
  <c r="AF134" i="1"/>
  <c r="AG134" i="1"/>
  <c r="AD135" i="1"/>
  <c r="AE135" i="1"/>
  <c r="AF135" i="1"/>
  <c r="AG135" i="1"/>
  <c r="AD136" i="1"/>
  <c r="AE136" i="1"/>
  <c r="AF136" i="1"/>
  <c r="AG136" i="1"/>
  <c r="AD145" i="1"/>
  <c r="AE145" i="1"/>
  <c r="AF145" i="1"/>
  <c r="AG145" i="1"/>
  <c r="AD143" i="1"/>
  <c r="AE143" i="1"/>
  <c r="AF143" i="1"/>
  <c r="AG143" i="1"/>
  <c r="AD137" i="1"/>
  <c r="AE137" i="1"/>
  <c r="AF137" i="1"/>
  <c r="AG137" i="1"/>
  <c r="AD138" i="1"/>
  <c r="AE138" i="1"/>
  <c r="AF138" i="1"/>
  <c r="AG138" i="1"/>
  <c r="AD213" i="1"/>
  <c r="AE213" i="1"/>
  <c r="AF213" i="1"/>
  <c r="AG213" i="1"/>
  <c r="AD214" i="1"/>
  <c r="AE214" i="1"/>
  <c r="AF214" i="1"/>
  <c r="AG214" i="1"/>
  <c r="AD215" i="1"/>
  <c r="AE215" i="1"/>
  <c r="AF215" i="1"/>
  <c r="AG215" i="1"/>
  <c r="AD216" i="1"/>
  <c r="AE216" i="1"/>
  <c r="AF216" i="1"/>
  <c r="AG216" i="1"/>
  <c r="AD217" i="1"/>
  <c r="AE217" i="1"/>
  <c r="AF217" i="1"/>
  <c r="AG217" i="1"/>
  <c r="AD218" i="1"/>
  <c r="AE218" i="1"/>
  <c r="AF218" i="1"/>
  <c r="AG218" i="1"/>
  <c r="AD219" i="1"/>
  <c r="AE219" i="1"/>
  <c r="AF219" i="1"/>
  <c r="AG219" i="1"/>
  <c r="AD220" i="1"/>
  <c r="AE220" i="1"/>
  <c r="AF220" i="1"/>
  <c r="AG220" i="1"/>
  <c r="AD242" i="1"/>
  <c r="AE242" i="1"/>
  <c r="AF242" i="1"/>
  <c r="AG242" i="1"/>
  <c r="AD243" i="1"/>
  <c r="AE243" i="1"/>
  <c r="AF243" i="1"/>
  <c r="AG243" i="1"/>
  <c r="AD248" i="1"/>
  <c r="AE248" i="1"/>
  <c r="AF248" i="1"/>
  <c r="AG248" i="1"/>
  <c r="AD244" i="1"/>
  <c r="AE244" i="1"/>
  <c r="AF244" i="1"/>
  <c r="AG244" i="1"/>
  <c r="AD249" i="1"/>
  <c r="AE249" i="1"/>
  <c r="AF249" i="1"/>
  <c r="AG249" i="1"/>
  <c r="AD245" i="1"/>
  <c r="AE245" i="1"/>
  <c r="AF245" i="1"/>
  <c r="AG245" i="1"/>
  <c r="AD246" i="1"/>
  <c r="AE246" i="1"/>
  <c r="AF246" i="1"/>
  <c r="AG246" i="1"/>
  <c r="AD247" i="1"/>
  <c r="AE247" i="1"/>
  <c r="AF247" i="1"/>
  <c r="AG247" i="1"/>
  <c r="AD231" i="1"/>
  <c r="AE231" i="1"/>
  <c r="AF231" i="1"/>
  <c r="AG231" i="1"/>
  <c r="AD232" i="1"/>
  <c r="AE232" i="1"/>
  <c r="AF232" i="1"/>
  <c r="AG232" i="1"/>
  <c r="AD238" i="1"/>
  <c r="AE238" i="1"/>
  <c r="AF238" i="1"/>
  <c r="AG238" i="1"/>
  <c r="AD239" i="1"/>
  <c r="AE239" i="1"/>
  <c r="AF239" i="1"/>
  <c r="AG239" i="1"/>
  <c r="AD233" i="1"/>
  <c r="AE233" i="1"/>
  <c r="AF233" i="1"/>
  <c r="AG233" i="1"/>
  <c r="AD234" i="1"/>
  <c r="AE234" i="1"/>
  <c r="AF234" i="1"/>
  <c r="AG234" i="1"/>
  <c r="AD235" i="1"/>
  <c r="AE235" i="1"/>
  <c r="AF235" i="1"/>
  <c r="AG235" i="1"/>
  <c r="AD236" i="1"/>
  <c r="AE236" i="1"/>
  <c r="AF236" i="1"/>
  <c r="AG236" i="1"/>
  <c r="AD198" i="1"/>
  <c r="AE198" i="1"/>
  <c r="AF198" i="1"/>
  <c r="AG198" i="1"/>
  <c r="AD199" i="1"/>
  <c r="AE199" i="1"/>
  <c r="AF199" i="1"/>
  <c r="AG199" i="1"/>
  <c r="AD194" i="1"/>
  <c r="AE194" i="1"/>
  <c r="AF194" i="1"/>
  <c r="AG194" i="1"/>
  <c r="AD195" i="1"/>
  <c r="AE195" i="1"/>
  <c r="AF195" i="1"/>
  <c r="AG195" i="1"/>
  <c r="AD196" i="1"/>
  <c r="AE196" i="1"/>
  <c r="AF196" i="1"/>
  <c r="AG196" i="1"/>
  <c r="AD200" i="1"/>
  <c r="AE200" i="1"/>
  <c r="AF200" i="1"/>
  <c r="AG200" i="1"/>
  <c r="AD197" i="1"/>
  <c r="AE197" i="1"/>
  <c r="AF197" i="1"/>
  <c r="AG197" i="1"/>
  <c r="AD201" i="1"/>
  <c r="AE201" i="1"/>
  <c r="AF201" i="1"/>
  <c r="AG201" i="1"/>
  <c r="AD174" i="1"/>
  <c r="AE174" i="1"/>
  <c r="AF174" i="1"/>
  <c r="AG174" i="1"/>
  <c r="AD182" i="1"/>
  <c r="AE182" i="1"/>
  <c r="AF182" i="1"/>
  <c r="AG182" i="1"/>
  <c r="AD183" i="1"/>
  <c r="AE183" i="1"/>
  <c r="AF183" i="1"/>
  <c r="AG183" i="1"/>
  <c r="AD175" i="1"/>
  <c r="AE175" i="1"/>
  <c r="AF175" i="1"/>
  <c r="AG175" i="1"/>
  <c r="AD184" i="1"/>
  <c r="AE184" i="1"/>
  <c r="AF184" i="1"/>
  <c r="AG184" i="1"/>
  <c r="AD185" i="1"/>
  <c r="AE185" i="1"/>
  <c r="AF185" i="1"/>
  <c r="AG185" i="1"/>
  <c r="AD176" i="1"/>
  <c r="AE176" i="1"/>
  <c r="AF176" i="1"/>
  <c r="AG176" i="1"/>
  <c r="AD177" i="1"/>
  <c r="AE177" i="1"/>
  <c r="AF177" i="1"/>
  <c r="AG177" i="1"/>
  <c r="AD274" i="1"/>
  <c r="AE274" i="1"/>
  <c r="AF274" i="1"/>
  <c r="AG274" i="1"/>
  <c r="AD275" i="1"/>
  <c r="AE275" i="1"/>
  <c r="AF275" i="1"/>
  <c r="AG275" i="1"/>
  <c r="AD280" i="1"/>
  <c r="AE280" i="1"/>
  <c r="AF280" i="1"/>
  <c r="AG280" i="1"/>
  <c r="AD276" i="1"/>
  <c r="AE276" i="1"/>
  <c r="AF276" i="1"/>
  <c r="AG276" i="1"/>
  <c r="AD277" i="1"/>
  <c r="AE277" i="1"/>
  <c r="AF277" i="1"/>
  <c r="AG277" i="1"/>
  <c r="AD278" i="1"/>
  <c r="AE278" i="1"/>
  <c r="AF278" i="1"/>
  <c r="AG278" i="1"/>
  <c r="AD279" i="1"/>
  <c r="AE279" i="1"/>
  <c r="AF279" i="1"/>
  <c r="AG279" i="1"/>
  <c r="AD281" i="1"/>
  <c r="AE281" i="1"/>
  <c r="AF281" i="1"/>
  <c r="AG281" i="1"/>
  <c r="AD250" i="1"/>
  <c r="AE250" i="1"/>
  <c r="AF250" i="1"/>
  <c r="AG250" i="1"/>
  <c r="AD251" i="1"/>
  <c r="AE251" i="1"/>
  <c r="AF251" i="1"/>
  <c r="AG251" i="1"/>
  <c r="AD252" i="1"/>
  <c r="AE252" i="1"/>
  <c r="AF252" i="1"/>
  <c r="AG252" i="1"/>
  <c r="AD253" i="1"/>
  <c r="AE253" i="1"/>
  <c r="AF253" i="1"/>
  <c r="AG253" i="1"/>
  <c r="AD254" i="1"/>
  <c r="AE254" i="1"/>
  <c r="AF254" i="1"/>
  <c r="AG254" i="1"/>
  <c r="AD255" i="1"/>
  <c r="AE255" i="1"/>
  <c r="AF255" i="1"/>
  <c r="AG255" i="1"/>
  <c r="AD256" i="1"/>
  <c r="AE256" i="1"/>
  <c r="AF256" i="1"/>
  <c r="AG256" i="1"/>
  <c r="AD257" i="1"/>
  <c r="AE257" i="1"/>
  <c r="AF257" i="1"/>
  <c r="AG257" i="1"/>
  <c r="AD298" i="1"/>
  <c r="AE298" i="1"/>
  <c r="AF298" i="1"/>
  <c r="AG298" i="1"/>
  <c r="AD299" i="1"/>
  <c r="AE299" i="1"/>
  <c r="AF299" i="1"/>
  <c r="AG299" i="1"/>
  <c r="AD300" i="1"/>
  <c r="AE300" i="1"/>
  <c r="AF300" i="1"/>
  <c r="AG300" i="1"/>
  <c r="AD301" i="1"/>
  <c r="AE301" i="1"/>
  <c r="AF301" i="1"/>
  <c r="AG301" i="1"/>
  <c r="AD302" i="1"/>
  <c r="AE302" i="1"/>
  <c r="AF302" i="1"/>
  <c r="AG302" i="1"/>
  <c r="AD303" i="1"/>
  <c r="AE303" i="1"/>
  <c r="AF303" i="1"/>
  <c r="AG303" i="1"/>
  <c r="AD304" i="1"/>
  <c r="AE304" i="1"/>
  <c r="AF304" i="1"/>
  <c r="AG304" i="1"/>
  <c r="AD305" i="1"/>
  <c r="AE305" i="1"/>
  <c r="AF305" i="1"/>
  <c r="AG305" i="1"/>
  <c r="AD346" i="1"/>
  <c r="AE346" i="1"/>
  <c r="AF346" i="1"/>
  <c r="AG346" i="1"/>
  <c r="AD347" i="1"/>
  <c r="AE347" i="1"/>
  <c r="AF347" i="1"/>
  <c r="AG347" i="1"/>
  <c r="AD348" i="1"/>
  <c r="AE348" i="1"/>
  <c r="AF348" i="1"/>
  <c r="AG348" i="1"/>
  <c r="AD306" i="1"/>
  <c r="AE306" i="1"/>
  <c r="AF306" i="1"/>
  <c r="AG306" i="1"/>
  <c r="AD307" i="1"/>
  <c r="AE307" i="1"/>
  <c r="AF307" i="1"/>
  <c r="AG307" i="1"/>
  <c r="AD308" i="1"/>
  <c r="AE308" i="1"/>
  <c r="AF308" i="1"/>
  <c r="AG308" i="1"/>
  <c r="AD349" i="1"/>
  <c r="AE349" i="1"/>
  <c r="AF349" i="1"/>
  <c r="AG349" i="1"/>
  <c r="AD350" i="1"/>
  <c r="AE350" i="1"/>
  <c r="AF350" i="1"/>
  <c r="AG350" i="1"/>
  <c r="AD265" i="1"/>
  <c r="AE265" i="1"/>
  <c r="AF265" i="1"/>
  <c r="AG265" i="1"/>
  <c r="AD258" i="1"/>
  <c r="AE258" i="1"/>
  <c r="AF258" i="1"/>
  <c r="AG258" i="1"/>
  <c r="AD259" i="1"/>
  <c r="AE259" i="1"/>
  <c r="AF259" i="1"/>
  <c r="AG259" i="1"/>
  <c r="AD260" i="1"/>
  <c r="AE260" i="1"/>
  <c r="AF260" i="1"/>
  <c r="AG260" i="1"/>
  <c r="AD261" i="1"/>
  <c r="AE261" i="1"/>
  <c r="AF261" i="1"/>
  <c r="AG261" i="1"/>
  <c r="AD262" i="1"/>
  <c r="AE262" i="1"/>
  <c r="AF262" i="1"/>
  <c r="AG262" i="1"/>
  <c r="AD263" i="1"/>
  <c r="AE263" i="1"/>
  <c r="AF263" i="1"/>
  <c r="AG263" i="1"/>
  <c r="AD264" i="1"/>
  <c r="AE264" i="1"/>
  <c r="AF264" i="1"/>
  <c r="AG264" i="1"/>
  <c r="AD270" i="1"/>
  <c r="AE270" i="1"/>
  <c r="AF270" i="1"/>
  <c r="AG270" i="1"/>
  <c r="AD271" i="1"/>
  <c r="AE271" i="1"/>
  <c r="AF271" i="1"/>
  <c r="AG271" i="1"/>
  <c r="AD266" i="1"/>
  <c r="AE266" i="1"/>
  <c r="AF266" i="1"/>
  <c r="AG266" i="1"/>
  <c r="AD267" i="1"/>
  <c r="AE267" i="1"/>
  <c r="AF267" i="1"/>
  <c r="AG267" i="1"/>
  <c r="AD272" i="1"/>
  <c r="AE272" i="1"/>
  <c r="AF272" i="1"/>
  <c r="AG272" i="1"/>
  <c r="AD273" i="1"/>
  <c r="AE273" i="1"/>
  <c r="AF273" i="1"/>
  <c r="AG273" i="1"/>
  <c r="AD268" i="1"/>
  <c r="AE268" i="1"/>
  <c r="AF268" i="1"/>
  <c r="AG268" i="1"/>
  <c r="AD269" i="1"/>
  <c r="AE269" i="1"/>
  <c r="AF269" i="1"/>
  <c r="AG269" i="1"/>
  <c r="AD282" i="1"/>
  <c r="AE282" i="1"/>
  <c r="AF282" i="1"/>
  <c r="AG282" i="1"/>
  <c r="AD283" i="1"/>
  <c r="AE283" i="1"/>
  <c r="AF283" i="1"/>
  <c r="AG283" i="1"/>
  <c r="AD284" i="1"/>
  <c r="AE284" i="1"/>
  <c r="AF284" i="1"/>
  <c r="AG284" i="1"/>
  <c r="AD285" i="1"/>
  <c r="AE285" i="1"/>
  <c r="AF285" i="1"/>
  <c r="AG285" i="1"/>
  <c r="AD286" i="1"/>
  <c r="AE286" i="1"/>
  <c r="AF286" i="1"/>
  <c r="AG286" i="1"/>
  <c r="AD287" i="1"/>
  <c r="AE287" i="1"/>
  <c r="AF287" i="1"/>
  <c r="AG287" i="1"/>
  <c r="AD288" i="1"/>
  <c r="AE288" i="1"/>
  <c r="AF288" i="1"/>
  <c r="AG288" i="1"/>
  <c r="AD289" i="1"/>
  <c r="AE289" i="1"/>
  <c r="AF289" i="1"/>
  <c r="AG289" i="1"/>
  <c r="AD290" i="1"/>
  <c r="AE290" i="1"/>
  <c r="AF290" i="1"/>
  <c r="AG290" i="1"/>
  <c r="AD294" i="1"/>
  <c r="AE294" i="1"/>
  <c r="AF294" i="1"/>
  <c r="AG294" i="1"/>
  <c r="AD291" i="1"/>
  <c r="AE291" i="1"/>
  <c r="AF291" i="1"/>
  <c r="AG291" i="1"/>
  <c r="AD297" i="1"/>
  <c r="AE297" i="1"/>
  <c r="AF297" i="1"/>
  <c r="AG297" i="1"/>
  <c r="AD292" i="1"/>
  <c r="AE292" i="1"/>
  <c r="AF292" i="1"/>
  <c r="AG292" i="1"/>
  <c r="AD295" i="1"/>
  <c r="AE295" i="1"/>
  <c r="AF295" i="1"/>
  <c r="AG295" i="1"/>
  <c r="AD296" i="1"/>
  <c r="AE296" i="1"/>
  <c r="AF296" i="1"/>
  <c r="AG296" i="1"/>
  <c r="AD293" i="1"/>
  <c r="AE293" i="1"/>
  <c r="AF293" i="1"/>
  <c r="AG293" i="1"/>
  <c r="AD351" i="1"/>
  <c r="AE351" i="1"/>
  <c r="AF351" i="1"/>
  <c r="AG351" i="1"/>
  <c r="AD352" i="1"/>
  <c r="AE352" i="1"/>
  <c r="AF352" i="1"/>
  <c r="AG352" i="1"/>
  <c r="AD309" i="1"/>
  <c r="AE309" i="1"/>
  <c r="AF309" i="1"/>
  <c r="AG309" i="1"/>
  <c r="AD310" i="1"/>
  <c r="AE310" i="1"/>
  <c r="AF310" i="1"/>
  <c r="AG310" i="1"/>
  <c r="AD311" i="1"/>
  <c r="AE311" i="1"/>
  <c r="AF311" i="1"/>
  <c r="AG311" i="1"/>
  <c r="AD353" i="1"/>
  <c r="AE353" i="1"/>
  <c r="AF353" i="1"/>
  <c r="AG353" i="1"/>
  <c r="AD354" i="1"/>
  <c r="AE354" i="1"/>
  <c r="AF354" i="1"/>
  <c r="AG354" i="1"/>
  <c r="AD355" i="1"/>
  <c r="AE355" i="1"/>
  <c r="AF355" i="1"/>
  <c r="AG355" i="1"/>
  <c r="AD312" i="1"/>
  <c r="AE312" i="1"/>
  <c r="AF312" i="1"/>
  <c r="AG312" i="1"/>
  <c r="AD369" i="1"/>
  <c r="AE369" i="1"/>
  <c r="AF369" i="1"/>
  <c r="AG369" i="1"/>
  <c r="AD356" i="1"/>
  <c r="AE356" i="1"/>
  <c r="AF356" i="1"/>
  <c r="AG356" i="1"/>
  <c r="AD313" i="1"/>
  <c r="AE313" i="1"/>
  <c r="AF313" i="1"/>
  <c r="AG313" i="1"/>
  <c r="AD314" i="1"/>
  <c r="AE314" i="1"/>
  <c r="AF314" i="1"/>
  <c r="AG314" i="1"/>
  <c r="AD364" i="1"/>
  <c r="AE364" i="1"/>
  <c r="AF364" i="1"/>
  <c r="AG364" i="1"/>
  <c r="AD315" i="1"/>
  <c r="AE315" i="1"/>
  <c r="AF315" i="1"/>
  <c r="AG315" i="1"/>
  <c r="AD357" i="1"/>
  <c r="AE357" i="1"/>
  <c r="AF357" i="1"/>
  <c r="AG357" i="1"/>
  <c r="AD316" i="1"/>
  <c r="AE316" i="1"/>
  <c r="AF316" i="1"/>
  <c r="AG316" i="1"/>
  <c r="AD317" i="1"/>
  <c r="AE317" i="1"/>
  <c r="AF317" i="1"/>
  <c r="AG317" i="1"/>
  <c r="AD318" i="1"/>
  <c r="AE318" i="1"/>
  <c r="AF318" i="1"/>
  <c r="AG318" i="1"/>
  <c r="AD365" i="1"/>
  <c r="AE365" i="1"/>
  <c r="AF365" i="1"/>
  <c r="AG365" i="1"/>
  <c r="AD319" i="1"/>
  <c r="AE319" i="1"/>
  <c r="AF319" i="1"/>
  <c r="AG319" i="1"/>
  <c r="AD320" i="1"/>
  <c r="AE320" i="1"/>
  <c r="AF320" i="1"/>
  <c r="AG320" i="1"/>
  <c r="AD321" i="1"/>
  <c r="AE321" i="1"/>
  <c r="AF321" i="1"/>
  <c r="AG321" i="1"/>
  <c r="AD322" i="1"/>
  <c r="AE322" i="1"/>
  <c r="AF322" i="1"/>
  <c r="AG322" i="1"/>
  <c r="AD323" i="1"/>
  <c r="AE323" i="1"/>
  <c r="AF323" i="1"/>
  <c r="AG323" i="1"/>
  <c r="AD358" i="1"/>
  <c r="AE358" i="1"/>
  <c r="AF358" i="1"/>
  <c r="AG358" i="1"/>
  <c r="AD324" i="1"/>
  <c r="AE324" i="1"/>
  <c r="AF324" i="1"/>
  <c r="AG324" i="1"/>
  <c r="AD325" i="1"/>
  <c r="AE325" i="1"/>
  <c r="AF325" i="1"/>
  <c r="AG325" i="1"/>
  <c r="AD326" i="1"/>
  <c r="AE326" i="1"/>
  <c r="AF326" i="1"/>
  <c r="AG326" i="1"/>
  <c r="AD366" i="1"/>
  <c r="AE366" i="1"/>
  <c r="AF366" i="1"/>
  <c r="AG366" i="1"/>
  <c r="AD327" i="1"/>
  <c r="AE327" i="1"/>
  <c r="AF327" i="1"/>
  <c r="AG327" i="1"/>
  <c r="AD328" i="1"/>
  <c r="AE328" i="1"/>
  <c r="AF328" i="1"/>
  <c r="AG328" i="1"/>
  <c r="AD329" i="1"/>
  <c r="AE329" i="1"/>
  <c r="AF329" i="1"/>
  <c r="AG329" i="1"/>
  <c r="AD330" i="1"/>
  <c r="AE330" i="1"/>
  <c r="AF330" i="1"/>
  <c r="AG330" i="1"/>
  <c r="AD331" i="1"/>
  <c r="AE331" i="1"/>
  <c r="AF331" i="1"/>
  <c r="AG331" i="1"/>
  <c r="AD332" i="1"/>
  <c r="AE332" i="1"/>
  <c r="AF332" i="1"/>
  <c r="AG332" i="1"/>
  <c r="AD333" i="1"/>
  <c r="AE333" i="1"/>
  <c r="AF333" i="1"/>
  <c r="AG333" i="1"/>
  <c r="AD334" i="1"/>
  <c r="AE334" i="1"/>
  <c r="AF334" i="1"/>
  <c r="AG334" i="1"/>
  <c r="AD359" i="1"/>
  <c r="AE359" i="1"/>
  <c r="AF359" i="1"/>
  <c r="AG359" i="1"/>
  <c r="AD335" i="1"/>
  <c r="AE335" i="1"/>
  <c r="AF335" i="1"/>
  <c r="AG335" i="1"/>
  <c r="AD336" i="1"/>
  <c r="AE336" i="1"/>
  <c r="AF336" i="1"/>
  <c r="AG336" i="1"/>
  <c r="AD360" i="1"/>
  <c r="AE360" i="1"/>
  <c r="AF360" i="1"/>
  <c r="AG360" i="1"/>
  <c r="AD337" i="1"/>
  <c r="AE337" i="1"/>
  <c r="AF337" i="1"/>
  <c r="AG337" i="1"/>
  <c r="AD367" i="1"/>
  <c r="AE367" i="1"/>
  <c r="AF367" i="1"/>
  <c r="AG367" i="1"/>
  <c r="AD338" i="1"/>
  <c r="AE338" i="1"/>
  <c r="AF338" i="1"/>
  <c r="AG338" i="1"/>
  <c r="AD339" i="1"/>
  <c r="AE339" i="1"/>
  <c r="AF339" i="1"/>
  <c r="AG339" i="1"/>
  <c r="AD340" i="1"/>
  <c r="AE340" i="1"/>
  <c r="AF340" i="1"/>
  <c r="AG340" i="1"/>
  <c r="AD361" i="1"/>
  <c r="AE361" i="1"/>
  <c r="AF361" i="1"/>
  <c r="AG361" i="1"/>
  <c r="AD341" i="1"/>
  <c r="AE341" i="1"/>
  <c r="AF341" i="1"/>
  <c r="AG341" i="1"/>
  <c r="AD362" i="1"/>
  <c r="AE362" i="1"/>
  <c r="AF362" i="1"/>
  <c r="AG362" i="1"/>
  <c r="AD342" i="1"/>
  <c r="AE342" i="1"/>
  <c r="AF342" i="1"/>
  <c r="AG342" i="1"/>
  <c r="AD368" i="1"/>
  <c r="AE368" i="1"/>
  <c r="AF368" i="1"/>
  <c r="AG368" i="1"/>
  <c r="AD343" i="1"/>
  <c r="AE343" i="1"/>
  <c r="AF343" i="1"/>
  <c r="AG343" i="1"/>
  <c r="AD344" i="1"/>
  <c r="AE344" i="1"/>
  <c r="AF344" i="1"/>
  <c r="AG344" i="1"/>
  <c r="AD345" i="1"/>
  <c r="AE345" i="1"/>
  <c r="AF345" i="1"/>
  <c r="AG345" i="1"/>
  <c r="AD363" i="1"/>
  <c r="AE363" i="1"/>
  <c r="AF363" i="1"/>
  <c r="AG363" i="1"/>
  <c r="AD129" i="1"/>
  <c r="AE129" i="1"/>
  <c r="AF129" i="1"/>
  <c r="AG129" i="1"/>
  <c r="AD122" i="1"/>
  <c r="AE122" i="1"/>
  <c r="AF122" i="1"/>
  <c r="AG122" i="1"/>
  <c r="AD123" i="1"/>
  <c r="AE123" i="1"/>
  <c r="AF123" i="1"/>
  <c r="AG123" i="1"/>
  <c r="AD124" i="1"/>
  <c r="AE124" i="1"/>
  <c r="AF124" i="1"/>
  <c r="AG124" i="1"/>
  <c r="AD125" i="1"/>
  <c r="AE125" i="1"/>
  <c r="AF125" i="1"/>
  <c r="AG125" i="1"/>
  <c r="AD126" i="1"/>
  <c r="AE126" i="1"/>
  <c r="AF126" i="1"/>
  <c r="AG126" i="1"/>
  <c r="AD127" i="1"/>
  <c r="AE127" i="1"/>
  <c r="AF127" i="1"/>
  <c r="AG127" i="1"/>
  <c r="AD128" i="1"/>
  <c r="AE128" i="1"/>
  <c r="AF128" i="1"/>
  <c r="AG128" i="1"/>
  <c r="AD18" i="1"/>
  <c r="AE18" i="1"/>
  <c r="AF18" i="1"/>
  <c r="AG18" i="1"/>
  <c r="AD19" i="1"/>
  <c r="AE19" i="1"/>
  <c r="AF19" i="1"/>
  <c r="AG19" i="1"/>
  <c r="AD20" i="1"/>
  <c r="AE20" i="1"/>
  <c r="AF20" i="1"/>
  <c r="AG20" i="1"/>
  <c r="AD24" i="1"/>
  <c r="AE24" i="1"/>
  <c r="AF24" i="1"/>
  <c r="AG24" i="1"/>
  <c r="AD21" i="1"/>
  <c r="AE21" i="1"/>
  <c r="AF21" i="1"/>
  <c r="AG21" i="1"/>
  <c r="AD22" i="1"/>
  <c r="AE22" i="1"/>
  <c r="AF22" i="1"/>
  <c r="AG22" i="1"/>
  <c r="AD25" i="1"/>
  <c r="AE25" i="1"/>
  <c r="AF25" i="1"/>
  <c r="AG25" i="1"/>
  <c r="AD23" i="1"/>
  <c r="AE23" i="1"/>
  <c r="AF23" i="1"/>
  <c r="AG23" i="1"/>
  <c r="AD58" i="1"/>
  <c r="AE58" i="1"/>
  <c r="AF58" i="1"/>
  <c r="AG58" i="1"/>
  <c r="AD59" i="1"/>
  <c r="AE59" i="1"/>
  <c r="AF59" i="1"/>
  <c r="AG59" i="1"/>
  <c r="AD65" i="1"/>
  <c r="AE65" i="1"/>
  <c r="AF65" i="1"/>
  <c r="AG65" i="1"/>
  <c r="AD60" i="1"/>
  <c r="AE60" i="1"/>
  <c r="AF60" i="1"/>
  <c r="AG60" i="1"/>
  <c r="AD61" i="1"/>
  <c r="AE61" i="1"/>
  <c r="AF61" i="1"/>
  <c r="AG61" i="1"/>
  <c r="AD62" i="1"/>
  <c r="AE62" i="1"/>
  <c r="AF62" i="1"/>
  <c r="AG62" i="1"/>
  <c r="AD63" i="1"/>
  <c r="AE63" i="1"/>
  <c r="AF63" i="1"/>
  <c r="AG63" i="1"/>
  <c r="AD64" i="1"/>
  <c r="AE64" i="1"/>
  <c r="AF64" i="1"/>
  <c r="AG64" i="1"/>
  <c r="AD2" i="1"/>
  <c r="AE2" i="1"/>
  <c r="AF2" i="1"/>
  <c r="AG2" i="1"/>
  <c r="AD3" i="1"/>
  <c r="AE3" i="1"/>
  <c r="AF3" i="1"/>
  <c r="AG3" i="1"/>
  <c r="AD4" i="1"/>
  <c r="AE4" i="1"/>
  <c r="AF4" i="1"/>
  <c r="AG4" i="1"/>
  <c r="AD9" i="1"/>
  <c r="AE9" i="1"/>
  <c r="AF9" i="1"/>
  <c r="AG9" i="1"/>
  <c r="AD5" i="1"/>
  <c r="AE5" i="1"/>
  <c r="AF5" i="1"/>
  <c r="AG5" i="1"/>
  <c r="AD6" i="1"/>
  <c r="AE6" i="1"/>
  <c r="AF6" i="1"/>
  <c r="AG6" i="1"/>
  <c r="AD7" i="1"/>
  <c r="AE7" i="1"/>
  <c r="AF7" i="1"/>
  <c r="AG7" i="1"/>
  <c r="AD8" i="1"/>
  <c r="AE8" i="1"/>
  <c r="AF8" i="1"/>
  <c r="AG8" i="1"/>
  <c r="AD42" i="1"/>
  <c r="AE42" i="1"/>
  <c r="AF42" i="1"/>
  <c r="AG42" i="1"/>
  <c r="AD43" i="1"/>
  <c r="AE43" i="1"/>
  <c r="AF43" i="1"/>
  <c r="AG43" i="1"/>
  <c r="AD57" i="1"/>
  <c r="AE57" i="1"/>
  <c r="AF57" i="1"/>
  <c r="AG57" i="1"/>
  <c r="AD44" i="1"/>
  <c r="AE44" i="1"/>
  <c r="AF44" i="1"/>
  <c r="AG44" i="1"/>
  <c r="AD45" i="1"/>
  <c r="AE45" i="1"/>
  <c r="AF45" i="1"/>
  <c r="AG45" i="1"/>
  <c r="AD46" i="1"/>
  <c r="AE46" i="1"/>
  <c r="AF46" i="1"/>
  <c r="AG46" i="1"/>
  <c r="AD47" i="1"/>
  <c r="AE47" i="1"/>
  <c r="AF47" i="1"/>
  <c r="AG47" i="1"/>
  <c r="AD48" i="1"/>
  <c r="AE48" i="1"/>
  <c r="AF48" i="1"/>
  <c r="AG48" i="1"/>
  <c r="AD98" i="1"/>
  <c r="AE98" i="1"/>
  <c r="AF98" i="1"/>
  <c r="AG98" i="1"/>
  <c r="AD99" i="1"/>
  <c r="AE99" i="1"/>
  <c r="AF99" i="1"/>
  <c r="AG99" i="1"/>
  <c r="AD100" i="1"/>
  <c r="AE100" i="1"/>
  <c r="AF100" i="1"/>
  <c r="AG100" i="1"/>
  <c r="AD101" i="1"/>
  <c r="AE101" i="1"/>
  <c r="AF101" i="1"/>
  <c r="AG101" i="1"/>
  <c r="AD102" i="1"/>
  <c r="AE102" i="1"/>
  <c r="AF102" i="1"/>
  <c r="AG102" i="1"/>
  <c r="AD103" i="1"/>
  <c r="AE103" i="1"/>
  <c r="AF103" i="1"/>
  <c r="AG103" i="1"/>
  <c r="AD104" i="1"/>
  <c r="AE104" i="1"/>
  <c r="AF104" i="1"/>
  <c r="AG104" i="1"/>
  <c r="AD105" i="1"/>
  <c r="AE105" i="1"/>
  <c r="AF105" i="1"/>
  <c r="AG105" i="1"/>
  <c r="AD66" i="1"/>
  <c r="AE66" i="1"/>
  <c r="AF66" i="1"/>
  <c r="AG66" i="1"/>
  <c r="AD67" i="1"/>
  <c r="AE67" i="1"/>
  <c r="AF67" i="1"/>
  <c r="AG67" i="1"/>
  <c r="AD68" i="1"/>
  <c r="AE68" i="1"/>
  <c r="AF68" i="1"/>
  <c r="AG68" i="1"/>
  <c r="AD81" i="1"/>
  <c r="AE81" i="1"/>
  <c r="AF81" i="1"/>
  <c r="AG81" i="1"/>
  <c r="AD69" i="1"/>
  <c r="AE69" i="1"/>
  <c r="AF69" i="1"/>
  <c r="AG69" i="1"/>
  <c r="AD70" i="1"/>
  <c r="AE70" i="1"/>
  <c r="AF70" i="1"/>
  <c r="AG70" i="1"/>
  <c r="AD71" i="1"/>
  <c r="AE71" i="1"/>
  <c r="AF71" i="1"/>
  <c r="AG71" i="1"/>
  <c r="AD72" i="1"/>
  <c r="AE72" i="1"/>
  <c r="AF72" i="1"/>
  <c r="AG72" i="1"/>
  <c r="AD82" i="1"/>
  <c r="AE82" i="1"/>
  <c r="AF82" i="1"/>
  <c r="AG82" i="1"/>
  <c r="AD83" i="1"/>
  <c r="AE83" i="1"/>
  <c r="AF83" i="1"/>
  <c r="AG83" i="1"/>
  <c r="AD88" i="1"/>
  <c r="AE88" i="1"/>
  <c r="AF88" i="1"/>
  <c r="AG88" i="1"/>
  <c r="AD84" i="1"/>
  <c r="AE84" i="1"/>
  <c r="AF84" i="1"/>
  <c r="AG84" i="1"/>
  <c r="AD85" i="1"/>
  <c r="AE85" i="1"/>
  <c r="AF85" i="1"/>
  <c r="AG85" i="1"/>
  <c r="AD86" i="1"/>
  <c r="AE86" i="1"/>
  <c r="AF86" i="1"/>
  <c r="AG86" i="1"/>
  <c r="AD87" i="1"/>
  <c r="AE87" i="1"/>
  <c r="AF87" i="1"/>
  <c r="AG87" i="1"/>
  <c r="AD89" i="1"/>
  <c r="AE89" i="1"/>
  <c r="AF89" i="1"/>
  <c r="AG89" i="1"/>
  <c r="AD73" i="1"/>
  <c r="AE73" i="1"/>
  <c r="AF73" i="1"/>
  <c r="AG73" i="1"/>
  <c r="AD74" i="1"/>
  <c r="AE74" i="1"/>
  <c r="AF74" i="1"/>
  <c r="AG74" i="1"/>
  <c r="AD75" i="1"/>
  <c r="AE75" i="1"/>
  <c r="AF75" i="1"/>
  <c r="AG75" i="1"/>
  <c r="AD76" i="1"/>
  <c r="AE76" i="1"/>
  <c r="AF76" i="1"/>
  <c r="AG76" i="1"/>
  <c r="AD77" i="1"/>
  <c r="AE77" i="1"/>
  <c r="AF77" i="1"/>
  <c r="AG77" i="1"/>
  <c r="AD78" i="1"/>
  <c r="AE78" i="1"/>
  <c r="AF78" i="1"/>
  <c r="AG78" i="1"/>
  <c r="AD79" i="1"/>
  <c r="AE79" i="1"/>
  <c r="AF79" i="1"/>
  <c r="AG79" i="1"/>
  <c r="AD80" i="1"/>
  <c r="AE80" i="1"/>
  <c r="AF80" i="1"/>
  <c r="AG80" i="1"/>
  <c r="AD34" i="1"/>
  <c r="AE34" i="1"/>
  <c r="AF34" i="1"/>
  <c r="AG34" i="1"/>
  <c r="AD35" i="1"/>
  <c r="AE35" i="1"/>
  <c r="AF35" i="1"/>
  <c r="AG35" i="1"/>
  <c r="AD36" i="1"/>
  <c r="AE36" i="1"/>
  <c r="AF36" i="1"/>
  <c r="AG36" i="1"/>
  <c r="AD37" i="1"/>
  <c r="AE37" i="1"/>
  <c r="AF37" i="1"/>
  <c r="AG37" i="1"/>
  <c r="AD38" i="1"/>
  <c r="AE38" i="1"/>
  <c r="AF38" i="1"/>
  <c r="AG38" i="1"/>
  <c r="AD39" i="1"/>
  <c r="AE39" i="1"/>
  <c r="AF39" i="1"/>
  <c r="AG39" i="1"/>
  <c r="AD40" i="1"/>
  <c r="AE40" i="1"/>
  <c r="AF40" i="1"/>
  <c r="AG40" i="1"/>
  <c r="AD41" i="1"/>
  <c r="AE41" i="1"/>
  <c r="AF41" i="1"/>
  <c r="AG41" i="1"/>
  <c r="AD26" i="1"/>
  <c r="AE26" i="1"/>
  <c r="AF26" i="1"/>
  <c r="AG26" i="1"/>
  <c r="AD27" i="1"/>
  <c r="AE27" i="1"/>
  <c r="AF27" i="1"/>
  <c r="AG27" i="1"/>
  <c r="AD28" i="1"/>
  <c r="AE28" i="1"/>
  <c r="AF28" i="1"/>
  <c r="AG28" i="1"/>
  <c r="AD29" i="1"/>
  <c r="AE29" i="1"/>
  <c r="AF29" i="1"/>
  <c r="AG29" i="1"/>
  <c r="AD30" i="1"/>
  <c r="AE30" i="1"/>
  <c r="AF30" i="1"/>
  <c r="AG30" i="1"/>
  <c r="AD31" i="1"/>
  <c r="AE31" i="1"/>
  <c r="AF31" i="1"/>
  <c r="AG31" i="1"/>
  <c r="AD32" i="1"/>
  <c r="AE32" i="1"/>
  <c r="AF32" i="1"/>
  <c r="AG32" i="1"/>
  <c r="AD33" i="1"/>
  <c r="AE33" i="1"/>
  <c r="AF33" i="1"/>
  <c r="AG33" i="1"/>
  <c r="AD49" i="1"/>
  <c r="AE49" i="1"/>
  <c r="AF49" i="1"/>
  <c r="AG49" i="1"/>
  <c r="AD50" i="1"/>
  <c r="AE50" i="1"/>
  <c r="AF50" i="1"/>
  <c r="AG50" i="1"/>
  <c r="AD51" i="1"/>
  <c r="AE51" i="1"/>
  <c r="AF51" i="1"/>
  <c r="AG51" i="1"/>
  <c r="AD52" i="1"/>
  <c r="AE52" i="1"/>
  <c r="AF52" i="1"/>
  <c r="AG52" i="1"/>
  <c r="AD53" i="1"/>
  <c r="AE53" i="1"/>
  <c r="AF53" i="1"/>
  <c r="AG53" i="1"/>
  <c r="AD54" i="1"/>
  <c r="AE54" i="1"/>
  <c r="AF54" i="1"/>
  <c r="AG54" i="1"/>
  <c r="AD55" i="1"/>
  <c r="AE55" i="1"/>
  <c r="AF55" i="1"/>
  <c r="AG55" i="1"/>
  <c r="AD56" i="1"/>
  <c r="AE56" i="1"/>
  <c r="AF56" i="1"/>
  <c r="AG56" i="1"/>
  <c r="AD90" i="1"/>
  <c r="AE90" i="1"/>
  <c r="AF90" i="1"/>
  <c r="AG90" i="1"/>
  <c r="AD91" i="1"/>
  <c r="AE91" i="1"/>
  <c r="AF91" i="1"/>
  <c r="AG91" i="1"/>
  <c r="AD92" i="1"/>
  <c r="AE92" i="1"/>
  <c r="AF92" i="1"/>
  <c r="AG92" i="1"/>
  <c r="AD93" i="1"/>
  <c r="AE93" i="1"/>
  <c r="AF93" i="1"/>
  <c r="AG93" i="1"/>
  <c r="AD94" i="1"/>
  <c r="AE94" i="1"/>
  <c r="AF94" i="1"/>
  <c r="AG94" i="1"/>
  <c r="AD95" i="1"/>
  <c r="AE95" i="1"/>
  <c r="AF95" i="1"/>
  <c r="AG95" i="1"/>
  <c r="AD96" i="1"/>
  <c r="AE96" i="1"/>
  <c r="AF96" i="1"/>
  <c r="AG96" i="1"/>
  <c r="AD97" i="1"/>
  <c r="AE97" i="1"/>
  <c r="AF97" i="1"/>
  <c r="AG97" i="1"/>
  <c r="AD114" i="1"/>
  <c r="AE114" i="1"/>
  <c r="AF114" i="1"/>
  <c r="AG114" i="1"/>
  <c r="AD115" i="1"/>
  <c r="AE115" i="1"/>
  <c r="AF115" i="1"/>
  <c r="AG115" i="1"/>
  <c r="AD116" i="1"/>
  <c r="AE116" i="1"/>
  <c r="AF116" i="1"/>
  <c r="AG116" i="1"/>
  <c r="AD117" i="1"/>
  <c r="AE117" i="1"/>
  <c r="AF117" i="1"/>
  <c r="AG117" i="1"/>
  <c r="AD118" i="1"/>
  <c r="AE118" i="1"/>
  <c r="AF118" i="1"/>
  <c r="AG118" i="1"/>
  <c r="AD119" i="1"/>
  <c r="AE119" i="1"/>
  <c r="AF119" i="1"/>
  <c r="AG119" i="1"/>
  <c r="AD120" i="1"/>
  <c r="AE120" i="1"/>
  <c r="AF120" i="1"/>
  <c r="AG120" i="1"/>
  <c r="AD121" i="1"/>
  <c r="AE121" i="1"/>
  <c r="AF121" i="1"/>
  <c r="AG121" i="1"/>
  <c r="AD106" i="1"/>
  <c r="AE106" i="1"/>
  <c r="AF106" i="1"/>
  <c r="AG106" i="1"/>
  <c r="AD107" i="1"/>
  <c r="AE107" i="1"/>
  <c r="AF107" i="1"/>
  <c r="AG107" i="1"/>
  <c r="AD108" i="1"/>
  <c r="AE108" i="1"/>
  <c r="AF108" i="1"/>
  <c r="AG108" i="1"/>
  <c r="AD113" i="1"/>
  <c r="AE113" i="1"/>
  <c r="AF113" i="1"/>
  <c r="AG113" i="1"/>
  <c r="AD109" i="1"/>
  <c r="AE109" i="1"/>
  <c r="AF109" i="1"/>
  <c r="AG109" i="1"/>
  <c r="AD110" i="1"/>
  <c r="AE110" i="1"/>
  <c r="AF110" i="1"/>
  <c r="AG110" i="1"/>
  <c r="AD111" i="1"/>
  <c r="AE111" i="1"/>
  <c r="AF111" i="1"/>
  <c r="AG111" i="1"/>
  <c r="AD112" i="1"/>
  <c r="AE112" i="1"/>
  <c r="AF112" i="1"/>
  <c r="AG112" i="1"/>
  <c r="AD10" i="1"/>
  <c r="AE10" i="1"/>
  <c r="AF10" i="1"/>
  <c r="AG10" i="1"/>
  <c r="AD11" i="1"/>
  <c r="AE11" i="1"/>
  <c r="AF11" i="1"/>
  <c r="AG11" i="1"/>
  <c r="AD12" i="1"/>
  <c r="AE12" i="1"/>
  <c r="AF12" i="1"/>
  <c r="AG12" i="1"/>
  <c r="AD13" i="1"/>
  <c r="AE13" i="1"/>
  <c r="AF13" i="1"/>
  <c r="AG13" i="1"/>
  <c r="AD14" i="1"/>
  <c r="AE14" i="1"/>
  <c r="AF14" i="1"/>
  <c r="AG14" i="1"/>
  <c r="AD15" i="1"/>
  <c r="AE15" i="1"/>
  <c r="AF15" i="1"/>
  <c r="AG15" i="1"/>
  <c r="AD16" i="1"/>
  <c r="AE16" i="1"/>
  <c r="AF16" i="1"/>
  <c r="AG16" i="1"/>
  <c r="AD17" i="1"/>
  <c r="AE17" i="1"/>
  <c r="AF17" i="1"/>
  <c r="AG17" i="1"/>
  <c r="AD433" i="1"/>
  <c r="AE433" i="1"/>
  <c r="AF433" i="1"/>
  <c r="AG433" i="1"/>
  <c r="AD426" i="1"/>
  <c r="AE426" i="1"/>
  <c r="AF426" i="1"/>
  <c r="AG426" i="1"/>
  <c r="AD434" i="1"/>
  <c r="AE434" i="1"/>
  <c r="AF434" i="1"/>
  <c r="AG434" i="1"/>
  <c r="AD427" i="1"/>
  <c r="AE427" i="1"/>
  <c r="AF427" i="1"/>
  <c r="AG427" i="1"/>
  <c r="AD428" i="1"/>
  <c r="AE428" i="1"/>
  <c r="AF428" i="1"/>
  <c r="AG428" i="1"/>
  <c r="AD435" i="1"/>
  <c r="AE435" i="1"/>
  <c r="AF435" i="1"/>
  <c r="AG435" i="1"/>
  <c r="AD429" i="1"/>
  <c r="AE429" i="1"/>
  <c r="AF429" i="1"/>
  <c r="AG429" i="1"/>
  <c r="AD436" i="1"/>
  <c r="AE436" i="1"/>
  <c r="AF436" i="1"/>
  <c r="AG436" i="1"/>
  <c r="AD410" i="1"/>
  <c r="AE410" i="1"/>
  <c r="AF410" i="1"/>
  <c r="AG410" i="1"/>
  <c r="AD421" i="1"/>
  <c r="AE421" i="1"/>
  <c r="AF421" i="1"/>
  <c r="AG421" i="1"/>
  <c r="AD411" i="1"/>
  <c r="AE411" i="1"/>
  <c r="AF411" i="1"/>
  <c r="AG411" i="1"/>
  <c r="AD412" i="1"/>
  <c r="AE412" i="1"/>
  <c r="AF412" i="1"/>
  <c r="AG412" i="1"/>
  <c r="AD413" i="1"/>
  <c r="AE413" i="1"/>
  <c r="AF413" i="1"/>
  <c r="AG413" i="1"/>
  <c r="AD414" i="1"/>
  <c r="AE414" i="1"/>
  <c r="AF414" i="1"/>
  <c r="AG414" i="1"/>
  <c r="AD415" i="1"/>
  <c r="AE415" i="1"/>
  <c r="AF415" i="1"/>
  <c r="AG415" i="1"/>
  <c r="AD422" i="1"/>
  <c r="AE422" i="1"/>
  <c r="AF422" i="1"/>
  <c r="AG422" i="1"/>
  <c r="AD405" i="1"/>
  <c r="AE405" i="1"/>
  <c r="AF405" i="1"/>
  <c r="AG405" i="1"/>
  <c r="AD409" i="1"/>
  <c r="AE409" i="1"/>
  <c r="AF409" i="1"/>
  <c r="AG409" i="1"/>
  <c r="AD406" i="1"/>
  <c r="AE406" i="1"/>
  <c r="AF406" i="1"/>
  <c r="AG406" i="1"/>
  <c r="AD407" i="1"/>
  <c r="AE407" i="1"/>
  <c r="AF407" i="1"/>
  <c r="AG407" i="1"/>
  <c r="AD402" i="1"/>
  <c r="AE402" i="1"/>
  <c r="AF402" i="1"/>
  <c r="AG402" i="1"/>
  <c r="AD403" i="1"/>
  <c r="AE403" i="1"/>
  <c r="AF403" i="1"/>
  <c r="AG403" i="1"/>
  <c r="AD408" i="1"/>
  <c r="AE408" i="1"/>
  <c r="AF408" i="1"/>
  <c r="AG408" i="1"/>
  <c r="AD404" i="1"/>
  <c r="AE404" i="1"/>
  <c r="AF404" i="1"/>
  <c r="AG404" i="1"/>
  <c r="AD386" i="1"/>
  <c r="AE386" i="1"/>
  <c r="AF386" i="1"/>
  <c r="AG386" i="1"/>
  <c r="AD387" i="1"/>
  <c r="AE387" i="1"/>
  <c r="AF387" i="1"/>
  <c r="AG387" i="1"/>
  <c r="AD393" i="1"/>
  <c r="AE393" i="1"/>
  <c r="AF393" i="1"/>
  <c r="AG393" i="1"/>
  <c r="AD388" i="1"/>
  <c r="AE388" i="1"/>
  <c r="AF388" i="1"/>
  <c r="AG388" i="1"/>
  <c r="AD394" i="1"/>
  <c r="AE394" i="1"/>
  <c r="AF394" i="1"/>
  <c r="AG394" i="1"/>
  <c r="AD395" i="1"/>
  <c r="AE395" i="1"/>
  <c r="AF395" i="1"/>
  <c r="AG395" i="1"/>
  <c r="AD389" i="1"/>
  <c r="AE389" i="1"/>
  <c r="AF389" i="1"/>
  <c r="AG389" i="1"/>
  <c r="AD399" i="1"/>
  <c r="AE399" i="1"/>
  <c r="AF399" i="1"/>
  <c r="AG399" i="1"/>
  <c r="AD370" i="1"/>
  <c r="AE370" i="1"/>
  <c r="AF370" i="1"/>
  <c r="AG370" i="1"/>
  <c r="AD371" i="1"/>
  <c r="AE371" i="1"/>
  <c r="AF371" i="1"/>
  <c r="AG371" i="1"/>
  <c r="AD372" i="1"/>
  <c r="AE372" i="1"/>
  <c r="AF372" i="1"/>
  <c r="AG372" i="1"/>
  <c r="AD373" i="1"/>
  <c r="AE373" i="1"/>
  <c r="AF373" i="1"/>
  <c r="AG373" i="1"/>
  <c r="AD374" i="1"/>
  <c r="AE374" i="1"/>
  <c r="AF374" i="1"/>
  <c r="AG374" i="1"/>
  <c r="AD385" i="1"/>
  <c r="AE385" i="1"/>
  <c r="AF385" i="1"/>
  <c r="AG385" i="1"/>
  <c r="AD375" i="1"/>
  <c r="AE375" i="1"/>
  <c r="AF375" i="1"/>
  <c r="AG375" i="1"/>
  <c r="AD376" i="1"/>
  <c r="AE376" i="1"/>
  <c r="AF376" i="1"/>
  <c r="AG376" i="1"/>
  <c r="AD481" i="1"/>
  <c r="AE481" i="1"/>
  <c r="AF481" i="1"/>
  <c r="AG481" i="1"/>
  <c r="AD474" i="1"/>
  <c r="AE474" i="1"/>
  <c r="AF474" i="1"/>
  <c r="AG474" i="1"/>
  <c r="AD475" i="1"/>
  <c r="AE475" i="1"/>
  <c r="AF475" i="1"/>
  <c r="AG475" i="1"/>
  <c r="AD476" i="1"/>
  <c r="AE476" i="1"/>
  <c r="AF476" i="1"/>
  <c r="AG476" i="1"/>
  <c r="AD479" i="1"/>
  <c r="AE479" i="1"/>
  <c r="AF479" i="1"/>
  <c r="AG479" i="1"/>
  <c r="AD480" i="1"/>
  <c r="AE480" i="1"/>
  <c r="AF480" i="1"/>
  <c r="AG480" i="1"/>
  <c r="AD477" i="1"/>
  <c r="AE477" i="1"/>
  <c r="AF477" i="1"/>
  <c r="AG477" i="1"/>
  <c r="AD478" i="1"/>
  <c r="AE478" i="1"/>
  <c r="AF478" i="1"/>
  <c r="AG478" i="1"/>
  <c r="AD482" i="1"/>
  <c r="AE482" i="1"/>
  <c r="AF482" i="1"/>
  <c r="AG482" i="1"/>
  <c r="AD497" i="1"/>
  <c r="AE497" i="1"/>
  <c r="AF497" i="1"/>
  <c r="AG497" i="1"/>
  <c r="AD483" i="1"/>
  <c r="AE483" i="1"/>
  <c r="AF483" i="1"/>
  <c r="AG483" i="1"/>
  <c r="AD484" i="1"/>
  <c r="AE484" i="1"/>
  <c r="AF484" i="1"/>
  <c r="AG484" i="1"/>
  <c r="AD485" i="1"/>
  <c r="AE485" i="1"/>
  <c r="AF485" i="1"/>
  <c r="AG485" i="1"/>
  <c r="AD486" i="1"/>
  <c r="AE486" i="1"/>
  <c r="AF486" i="1"/>
  <c r="AG486" i="1"/>
  <c r="AD487" i="1"/>
  <c r="AE487" i="1"/>
  <c r="AF487" i="1"/>
  <c r="AG487" i="1"/>
  <c r="AD488" i="1"/>
  <c r="AE488" i="1"/>
  <c r="AF488" i="1"/>
  <c r="AG488" i="1"/>
  <c r="AD442" i="1"/>
  <c r="AE442" i="1"/>
  <c r="AF442" i="1"/>
  <c r="AG442" i="1"/>
  <c r="AD443" i="1"/>
  <c r="AE443" i="1"/>
  <c r="AF443" i="1"/>
  <c r="AG443" i="1"/>
  <c r="AD444" i="1"/>
  <c r="AE444" i="1"/>
  <c r="AF444" i="1"/>
  <c r="AG444" i="1"/>
  <c r="AD445" i="1"/>
  <c r="AE445" i="1"/>
  <c r="AF445" i="1"/>
  <c r="AG445" i="1"/>
  <c r="AD446" i="1"/>
  <c r="AE446" i="1"/>
  <c r="AF446" i="1"/>
  <c r="AG446" i="1"/>
  <c r="AD447" i="1"/>
  <c r="AE447" i="1"/>
  <c r="AF447" i="1"/>
  <c r="AG447" i="1"/>
  <c r="AD448" i="1"/>
  <c r="AE448" i="1"/>
  <c r="AF448" i="1"/>
  <c r="AG448" i="1"/>
  <c r="AD449" i="1"/>
  <c r="AE449" i="1"/>
  <c r="AF449" i="1"/>
  <c r="AG449" i="1"/>
  <c r="AD430" i="1"/>
  <c r="AE430" i="1"/>
  <c r="AF430" i="1"/>
  <c r="AG430" i="1"/>
  <c r="AD437" i="1"/>
  <c r="AE437" i="1"/>
  <c r="AF437" i="1"/>
  <c r="AG437" i="1"/>
  <c r="AD438" i="1"/>
  <c r="AE438" i="1"/>
  <c r="AF438" i="1"/>
  <c r="AG438" i="1"/>
  <c r="AD439" i="1"/>
  <c r="AE439" i="1"/>
  <c r="AF439" i="1"/>
  <c r="AG439" i="1"/>
  <c r="AD440" i="1"/>
  <c r="AE440" i="1"/>
  <c r="AF440" i="1"/>
  <c r="AG440" i="1"/>
  <c r="AD441" i="1"/>
  <c r="AE441" i="1"/>
  <c r="AF441" i="1"/>
  <c r="AG441" i="1"/>
  <c r="AD431" i="1"/>
  <c r="AE431" i="1"/>
  <c r="AF431" i="1"/>
  <c r="AG431" i="1"/>
  <c r="AD432" i="1"/>
  <c r="AE432" i="1"/>
  <c r="AF432" i="1"/>
  <c r="AG432" i="1"/>
  <c r="AD416" i="1"/>
  <c r="AE416" i="1"/>
  <c r="AF416" i="1"/>
  <c r="AG416" i="1"/>
  <c r="AD423" i="1"/>
  <c r="AE423" i="1"/>
  <c r="AF423" i="1"/>
  <c r="AG423" i="1"/>
  <c r="AD417" i="1"/>
  <c r="AE417" i="1"/>
  <c r="AF417" i="1"/>
  <c r="AG417" i="1"/>
  <c r="AD424" i="1"/>
  <c r="AE424" i="1"/>
  <c r="AF424" i="1"/>
  <c r="AG424" i="1"/>
  <c r="AD425" i="1"/>
  <c r="AE425" i="1"/>
  <c r="AF425" i="1"/>
  <c r="AG425" i="1"/>
  <c r="AD418" i="1"/>
  <c r="AE418" i="1"/>
  <c r="AF418" i="1"/>
  <c r="AG418" i="1"/>
  <c r="AD419" i="1"/>
  <c r="AE419" i="1"/>
  <c r="AF419" i="1"/>
  <c r="AG419" i="1"/>
  <c r="AD420" i="1"/>
  <c r="AE420" i="1"/>
  <c r="AF420" i="1"/>
  <c r="AG420" i="1"/>
  <c r="AD458" i="1"/>
  <c r="AE458" i="1"/>
  <c r="AF458" i="1"/>
  <c r="AG458" i="1"/>
  <c r="AD459" i="1"/>
  <c r="AE459" i="1"/>
  <c r="AF459" i="1"/>
  <c r="AG459" i="1"/>
  <c r="AD460" i="1"/>
  <c r="AE460" i="1"/>
  <c r="AF460" i="1"/>
  <c r="AG460" i="1"/>
  <c r="AD461" i="1"/>
  <c r="AE461" i="1"/>
  <c r="AF461" i="1"/>
  <c r="AG461" i="1"/>
  <c r="AD462" i="1"/>
  <c r="AE462" i="1"/>
  <c r="AF462" i="1"/>
  <c r="AG462" i="1"/>
  <c r="AD465" i="1"/>
  <c r="AE465" i="1"/>
  <c r="AF465" i="1"/>
  <c r="AG465" i="1"/>
  <c r="AD463" i="1"/>
  <c r="AE463" i="1"/>
  <c r="AF463" i="1"/>
  <c r="AG463" i="1"/>
  <c r="AD464" i="1"/>
  <c r="AE464" i="1"/>
  <c r="AF464" i="1"/>
  <c r="AG464" i="1"/>
  <c r="AD396" i="1"/>
  <c r="AE396" i="1"/>
  <c r="AF396" i="1"/>
  <c r="AG396" i="1"/>
  <c r="AD400" i="1"/>
  <c r="AE400" i="1"/>
  <c r="AF400" i="1"/>
  <c r="AG400" i="1"/>
  <c r="AD397" i="1"/>
  <c r="AE397" i="1"/>
  <c r="AF397" i="1"/>
  <c r="AG397" i="1"/>
  <c r="AD390" i="1"/>
  <c r="AE390" i="1"/>
  <c r="AF390" i="1"/>
  <c r="AG390" i="1"/>
  <c r="AD391" i="1"/>
  <c r="AE391" i="1"/>
  <c r="AF391" i="1"/>
  <c r="AG391" i="1"/>
  <c r="AD401" i="1"/>
  <c r="AE401" i="1"/>
  <c r="AF401" i="1"/>
  <c r="AG401" i="1"/>
  <c r="AD392" i="1"/>
  <c r="AE392" i="1"/>
  <c r="AF392" i="1"/>
  <c r="AG392" i="1"/>
  <c r="AD398" i="1"/>
  <c r="AE398" i="1"/>
  <c r="AF398" i="1"/>
  <c r="AG398" i="1"/>
  <c r="AD377" i="1"/>
  <c r="AE377" i="1"/>
  <c r="AF377" i="1"/>
  <c r="AG377" i="1"/>
  <c r="AD378" i="1"/>
  <c r="AE378" i="1"/>
  <c r="AF378" i="1"/>
  <c r="AG378" i="1"/>
  <c r="AD379" i="1"/>
  <c r="AE379" i="1"/>
  <c r="AF379" i="1"/>
  <c r="AG379" i="1"/>
  <c r="AD380" i="1"/>
  <c r="AE380" i="1"/>
  <c r="AF380" i="1"/>
  <c r="AG380" i="1"/>
  <c r="AD381" i="1"/>
  <c r="AE381" i="1"/>
  <c r="AF381" i="1"/>
  <c r="AG381" i="1"/>
  <c r="AD382" i="1"/>
  <c r="AE382" i="1"/>
  <c r="AF382" i="1"/>
  <c r="AG382" i="1"/>
  <c r="AD383" i="1"/>
  <c r="AE383" i="1"/>
  <c r="AF383" i="1"/>
  <c r="AG383" i="1"/>
  <c r="AD384" i="1"/>
  <c r="AE384" i="1"/>
  <c r="AF384" i="1"/>
  <c r="AG384" i="1"/>
  <c r="AD466" i="1"/>
  <c r="AE466" i="1"/>
  <c r="AF466" i="1"/>
  <c r="AG466" i="1"/>
  <c r="AD467" i="1"/>
  <c r="AE467" i="1"/>
  <c r="AF467" i="1"/>
  <c r="AG467" i="1"/>
  <c r="AD471" i="1"/>
  <c r="AE471" i="1"/>
  <c r="AF471" i="1"/>
  <c r="AG471" i="1"/>
  <c r="AD472" i="1"/>
  <c r="AE472" i="1"/>
  <c r="AF472" i="1"/>
  <c r="AG472" i="1"/>
  <c r="AD473" i="1"/>
  <c r="AE473" i="1"/>
  <c r="AF473" i="1"/>
  <c r="AG473" i="1"/>
  <c r="AD468" i="1"/>
  <c r="AE468" i="1"/>
  <c r="AF468" i="1"/>
  <c r="AG468" i="1"/>
  <c r="AD469" i="1"/>
  <c r="AE469" i="1"/>
  <c r="AF469" i="1"/>
  <c r="AG469" i="1"/>
  <c r="AD470" i="1"/>
  <c r="AE470" i="1"/>
  <c r="AF470" i="1"/>
  <c r="AG470" i="1"/>
  <c r="AD489" i="1"/>
  <c r="AE489" i="1"/>
  <c r="AF489" i="1"/>
  <c r="AG489" i="1"/>
  <c r="AD490" i="1"/>
  <c r="AE490" i="1"/>
  <c r="AF490" i="1"/>
  <c r="AG490" i="1"/>
  <c r="AD491" i="1"/>
  <c r="AE491" i="1"/>
  <c r="AF491" i="1"/>
  <c r="AG491" i="1"/>
  <c r="AD492" i="1"/>
  <c r="AE492" i="1"/>
  <c r="AF492" i="1"/>
  <c r="AG492" i="1"/>
  <c r="AD493" i="1"/>
  <c r="AE493" i="1"/>
  <c r="AF493" i="1"/>
  <c r="AG493" i="1"/>
  <c r="AD494" i="1"/>
  <c r="AE494" i="1"/>
  <c r="AF494" i="1"/>
  <c r="AG494" i="1"/>
  <c r="AD495" i="1"/>
  <c r="AE495" i="1"/>
  <c r="AF495" i="1"/>
  <c r="AG495" i="1"/>
  <c r="AD496" i="1"/>
  <c r="AE496" i="1"/>
  <c r="AF496" i="1"/>
  <c r="AG496" i="1"/>
  <c r="AD455" i="1"/>
  <c r="AE455" i="1"/>
  <c r="AF455" i="1"/>
  <c r="AG455" i="1"/>
  <c r="AD450" i="1"/>
  <c r="AE450" i="1"/>
  <c r="AF450" i="1"/>
  <c r="AG450" i="1"/>
  <c r="AD456" i="1"/>
  <c r="AE456" i="1"/>
  <c r="AF456" i="1"/>
  <c r="AG456" i="1"/>
  <c r="AD451" i="1"/>
  <c r="AE451" i="1"/>
  <c r="AF451" i="1"/>
  <c r="AG451" i="1"/>
  <c r="AD457" i="1"/>
  <c r="AE457" i="1"/>
  <c r="AF457" i="1"/>
  <c r="AG457" i="1"/>
  <c r="AD452" i="1"/>
  <c r="AE452" i="1"/>
  <c r="AF452" i="1"/>
  <c r="AG452" i="1"/>
  <c r="AD453" i="1"/>
  <c r="AE453" i="1"/>
  <c r="AF453" i="1"/>
  <c r="AG453" i="1"/>
  <c r="AD454" i="1"/>
  <c r="AE454" i="1"/>
  <c r="AF454" i="1"/>
  <c r="AG454" i="1"/>
  <c r="AD681" i="1"/>
  <c r="AJ681" i="1" s="1"/>
  <c r="AE681" i="1"/>
  <c r="AK681" i="1" s="1"/>
  <c r="AG681" i="1"/>
  <c r="AF681" i="1"/>
  <c r="AK541" i="1" l="1"/>
  <c r="AJ541" i="1"/>
  <c r="AJ454" i="1"/>
  <c r="AK454" i="1"/>
  <c r="AJ492" i="1"/>
  <c r="AK492" i="1"/>
  <c r="AK471" i="1"/>
  <c r="AJ471" i="1"/>
  <c r="AJ390" i="1"/>
  <c r="AK390" i="1"/>
  <c r="AK425" i="1"/>
  <c r="AJ425" i="1"/>
  <c r="AK485" i="1"/>
  <c r="AJ485" i="1"/>
  <c r="AK524" i="1"/>
  <c r="AJ524" i="1"/>
  <c r="AJ453" i="1"/>
  <c r="AK453" i="1"/>
  <c r="AJ470" i="1"/>
  <c r="AK470" i="1"/>
  <c r="AJ377" i="1"/>
  <c r="AK377" i="1"/>
  <c r="AJ462" i="1"/>
  <c r="AK462" i="1"/>
  <c r="AJ416" i="1"/>
  <c r="AK416" i="1"/>
  <c r="AJ441" i="1"/>
  <c r="AK441" i="1"/>
  <c r="AJ438" i="1"/>
  <c r="AK438" i="1"/>
  <c r="AK449" i="1"/>
  <c r="AJ449" i="1"/>
  <c r="AJ443" i="1"/>
  <c r="AK443" i="1"/>
  <c r="AJ482" i="1"/>
  <c r="AK482" i="1"/>
  <c r="AJ376" i="1"/>
  <c r="AK376" i="1"/>
  <c r="AJ374" i="1"/>
  <c r="AK374" i="1"/>
  <c r="AJ371" i="1"/>
  <c r="AK371" i="1"/>
  <c r="AJ389" i="1"/>
  <c r="AK389" i="1"/>
  <c r="AK388" i="1"/>
  <c r="AJ388" i="1"/>
  <c r="AK386" i="1"/>
  <c r="AJ386" i="1"/>
  <c r="AJ403" i="1"/>
  <c r="AK403" i="1"/>
  <c r="AJ406" i="1"/>
  <c r="AK406" i="1"/>
  <c r="AJ422" i="1"/>
  <c r="AK422" i="1"/>
  <c r="AJ413" i="1"/>
  <c r="AK413" i="1"/>
  <c r="AJ421" i="1"/>
  <c r="AK421" i="1"/>
  <c r="AJ429" i="1"/>
  <c r="AK429" i="1"/>
  <c r="AJ427" i="1"/>
  <c r="AK427" i="1"/>
  <c r="AK433" i="1"/>
  <c r="AJ433" i="1"/>
  <c r="AJ15" i="1"/>
  <c r="AK15" i="1"/>
  <c r="AJ12" i="1"/>
  <c r="AK12" i="1"/>
  <c r="AK112" i="1"/>
  <c r="AJ112" i="1"/>
  <c r="AK109" i="1"/>
  <c r="AJ109" i="1"/>
  <c r="AJ107" i="1"/>
  <c r="AK107" i="1"/>
  <c r="AJ120" i="1"/>
  <c r="AK120" i="1"/>
  <c r="AJ117" i="1"/>
  <c r="AK117" i="1"/>
  <c r="AJ114" i="1"/>
  <c r="AK114" i="1"/>
  <c r="AJ95" i="1"/>
  <c r="AK95" i="1"/>
  <c r="AJ92" i="1"/>
  <c r="AK92" i="1"/>
  <c r="AJ56" i="1"/>
  <c r="AK56" i="1"/>
  <c r="AJ53" i="1"/>
  <c r="AK53" i="1"/>
  <c r="AJ50" i="1"/>
  <c r="AK50" i="1"/>
  <c r="AJ32" i="1"/>
  <c r="AK32" i="1"/>
  <c r="AK29" i="1"/>
  <c r="AJ29" i="1"/>
  <c r="AK26" i="1"/>
  <c r="AJ26" i="1"/>
  <c r="AJ39" i="1"/>
  <c r="AK39" i="1"/>
  <c r="AJ36" i="1"/>
  <c r="AK36" i="1"/>
  <c r="AJ80" i="1"/>
  <c r="AK80" i="1"/>
  <c r="AJ77" i="1"/>
  <c r="AK77" i="1"/>
  <c r="AJ74" i="1"/>
  <c r="AK74" i="1"/>
  <c r="AJ87" i="1"/>
  <c r="AK87" i="1"/>
  <c r="AJ84" i="1"/>
  <c r="AK84" i="1"/>
  <c r="AJ82" i="1"/>
  <c r="AK82" i="1"/>
  <c r="AJ70" i="1"/>
  <c r="AK70" i="1"/>
  <c r="AJ68" i="1"/>
  <c r="AK68" i="1"/>
  <c r="AK105" i="1"/>
  <c r="AJ105" i="1"/>
  <c r="AK102" i="1"/>
  <c r="AJ102" i="1"/>
  <c r="AJ99" i="1"/>
  <c r="AK99" i="1"/>
  <c r="AJ47" i="1"/>
  <c r="AK47" i="1"/>
  <c r="AJ44" i="1"/>
  <c r="AK44" i="1"/>
  <c r="AJ42" i="1"/>
  <c r="AK42" i="1"/>
  <c r="AJ6" i="1"/>
  <c r="AK6" i="1"/>
  <c r="AJ4" i="1"/>
  <c r="AK4" i="1"/>
  <c r="AK64" i="1"/>
  <c r="AJ64" i="1"/>
  <c r="AJ61" i="1"/>
  <c r="AK61" i="1"/>
  <c r="AJ59" i="1"/>
  <c r="AK59" i="1"/>
  <c r="AK25" i="1"/>
  <c r="AJ25" i="1"/>
  <c r="AK24" i="1"/>
  <c r="AJ24" i="1"/>
  <c r="AK18" i="1"/>
  <c r="AJ18" i="1"/>
  <c r="AJ126" i="1"/>
  <c r="AK126" i="1"/>
  <c r="AK123" i="1"/>
  <c r="AJ123" i="1"/>
  <c r="AJ363" i="1"/>
  <c r="AK363" i="1"/>
  <c r="AJ343" i="1"/>
  <c r="AK343" i="1"/>
  <c r="AJ362" i="1"/>
  <c r="AK362" i="1"/>
  <c r="AJ340" i="1"/>
  <c r="AK340" i="1"/>
  <c r="AJ367" i="1"/>
  <c r="AK367" i="1"/>
  <c r="AJ336" i="1"/>
  <c r="AK336" i="1"/>
  <c r="AJ334" i="1"/>
  <c r="AK334" i="1"/>
  <c r="AJ331" i="1"/>
  <c r="AK331" i="1"/>
  <c r="AK328" i="1"/>
  <c r="AJ328" i="1"/>
  <c r="AJ326" i="1"/>
  <c r="AK326" i="1"/>
  <c r="AK358" i="1"/>
  <c r="AJ358" i="1"/>
  <c r="AJ321" i="1"/>
  <c r="AK321" i="1"/>
  <c r="AJ365" i="1"/>
  <c r="AK365" i="1"/>
  <c r="AJ316" i="1"/>
  <c r="AK316" i="1"/>
  <c r="AJ364" i="1"/>
  <c r="AK364" i="1"/>
  <c r="AJ356" i="1"/>
  <c r="AK356" i="1"/>
  <c r="AJ355" i="1"/>
  <c r="AK355" i="1"/>
  <c r="AJ311" i="1"/>
  <c r="AK311" i="1"/>
  <c r="AJ352" i="1"/>
  <c r="AK352" i="1"/>
  <c r="AJ296" i="1"/>
  <c r="AK296" i="1"/>
  <c r="AJ297" i="1"/>
  <c r="AK297" i="1"/>
  <c r="AK290" i="1"/>
  <c r="AJ290" i="1"/>
  <c r="AJ287" i="1"/>
  <c r="AK287" i="1"/>
  <c r="AK284" i="1"/>
  <c r="AJ284" i="1"/>
  <c r="AJ269" i="1"/>
  <c r="AK269" i="1"/>
  <c r="AJ272" i="1"/>
  <c r="AK272" i="1"/>
  <c r="AJ271" i="1"/>
  <c r="AK271" i="1"/>
  <c r="AJ263" i="1"/>
  <c r="AK263" i="1"/>
  <c r="AJ260" i="1"/>
  <c r="AK260" i="1"/>
  <c r="AJ265" i="1"/>
  <c r="AK265" i="1"/>
  <c r="AJ308" i="1"/>
  <c r="AK308" i="1"/>
  <c r="AJ348" i="1"/>
  <c r="AK348" i="1"/>
  <c r="AK305" i="1"/>
  <c r="AJ305" i="1"/>
  <c r="AJ302" i="1"/>
  <c r="AK302" i="1"/>
  <c r="AK299" i="1"/>
  <c r="AJ299" i="1"/>
  <c r="AJ256" i="1"/>
  <c r="AK256" i="1"/>
  <c r="AJ253" i="1"/>
  <c r="AK253" i="1"/>
  <c r="AJ250" i="1"/>
  <c r="AK250" i="1"/>
  <c r="AJ278" i="1"/>
  <c r="AK278" i="1"/>
  <c r="AJ280" i="1"/>
  <c r="AK280" i="1"/>
  <c r="AJ177" i="1"/>
  <c r="AK177" i="1"/>
  <c r="AJ184" i="1"/>
  <c r="AK184" i="1"/>
  <c r="AJ182" i="1"/>
  <c r="AK182" i="1"/>
  <c r="AJ197" i="1"/>
  <c r="AK197" i="1"/>
  <c r="AJ195" i="1"/>
  <c r="AK195" i="1"/>
  <c r="AK198" i="1"/>
  <c r="AJ198" i="1"/>
  <c r="AJ234" i="1"/>
  <c r="AK234" i="1"/>
  <c r="AK238" i="1"/>
  <c r="AJ238" i="1"/>
  <c r="AJ247" i="1"/>
  <c r="AK247" i="1"/>
  <c r="AJ249" i="1"/>
  <c r="AK249" i="1"/>
  <c r="AJ243" i="1"/>
  <c r="AK243" i="1"/>
  <c r="AJ219" i="1"/>
  <c r="AK219" i="1"/>
  <c r="AJ216" i="1"/>
  <c r="AK216" i="1"/>
  <c r="AJ213" i="1"/>
  <c r="AK213" i="1"/>
  <c r="AK143" i="1"/>
  <c r="AJ143" i="1"/>
  <c r="AJ135" i="1"/>
  <c r="AK135" i="1"/>
  <c r="AK165" i="1"/>
  <c r="AJ165" i="1"/>
  <c r="AJ163" i="1"/>
  <c r="AK163" i="1"/>
  <c r="AK160" i="1"/>
  <c r="AJ160" i="1"/>
  <c r="AJ172" i="1"/>
  <c r="AK172" i="1"/>
  <c r="AJ180" i="1"/>
  <c r="AK180" i="1"/>
  <c r="AJ178" i="1"/>
  <c r="AK178" i="1"/>
  <c r="AJ188" i="1"/>
  <c r="AK188" i="1"/>
  <c r="AJ186" i="1"/>
  <c r="AK186" i="1"/>
  <c r="AJ150" i="1"/>
  <c r="AK150" i="1"/>
  <c r="AJ153" i="1"/>
  <c r="AK153" i="1"/>
  <c r="AJ151" i="1"/>
  <c r="AK151" i="1"/>
  <c r="AK229" i="1"/>
  <c r="AJ229" i="1"/>
  <c r="AJ227" i="1"/>
  <c r="AK227" i="1"/>
  <c r="AK240" i="1"/>
  <c r="AJ240" i="1"/>
  <c r="AJ205" i="1"/>
  <c r="AK205" i="1"/>
  <c r="AK203" i="1"/>
  <c r="AJ203" i="1"/>
  <c r="AJ225" i="1"/>
  <c r="AK225" i="1"/>
  <c r="AJ223" i="1"/>
  <c r="AK223" i="1"/>
  <c r="AJ222" i="1"/>
  <c r="AK222" i="1"/>
  <c r="AJ142" i="1"/>
  <c r="AK142" i="1"/>
  <c r="AJ140" i="1"/>
  <c r="AK140" i="1"/>
  <c r="AJ130" i="1"/>
  <c r="AK130" i="1"/>
  <c r="AJ167" i="1"/>
  <c r="AK167" i="1"/>
  <c r="AJ156" i="1"/>
  <c r="AK156" i="1"/>
  <c r="AK701" i="1"/>
  <c r="AJ701" i="1"/>
  <c r="AJ699" i="1"/>
  <c r="AK699" i="1"/>
  <c r="AJ703" i="1"/>
  <c r="AK703" i="1"/>
  <c r="AJ715" i="1"/>
  <c r="AK715" i="1"/>
  <c r="AJ713" i="1"/>
  <c r="AK713" i="1"/>
  <c r="AJ710" i="1"/>
  <c r="AK710" i="1"/>
  <c r="AJ690" i="1"/>
  <c r="AK690" i="1"/>
  <c r="AK688" i="1"/>
  <c r="AJ688" i="1"/>
  <c r="AJ662" i="1"/>
  <c r="AK662" i="1"/>
  <c r="AJ659" i="1"/>
  <c r="AK659" i="1"/>
  <c r="AJ656" i="1"/>
  <c r="AK656" i="1"/>
  <c r="AJ676" i="1"/>
  <c r="AK676" i="1"/>
  <c r="AJ673" i="1"/>
  <c r="AK673" i="1"/>
  <c r="AJ670" i="1"/>
  <c r="AK670" i="1"/>
  <c r="AJ640" i="1"/>
  <c r="AK640" i="1"/>
  <c r="AJ633" i="1"/>
  <c r="AK633" i="1"/>
  <c r="AJ619" i="1"/>
  <c r="AK619" i="1"/>
  <c r="AJ618" i="1"/>
  <c r="AK618" i="1"/>
  <c r="AJ624" i="1"/>
  <c r="AK624" i="1"/>
  <c r="AJ503" i="1"/>
  <c r="AK503" i="1"/>
  <c r="AJ494" i="1"/>
  <c r="AK494" i="1"/>
  <c r="AJ380" i="1"/>
  <c r="AK380" i="1"/>
  <c r="AJ419" i="1"/>
  <c r="AK419" i="1"/>
  <c r="AJ475" i="1"/>
  <c r="AK475" i="1"/>
  <c r="AK556" i="1"/>
  <c r="AJ556" i="1"/>
  <c r="AK551" i="1"/>
  <c r="AJ551" i="1"/>
  <c r="AK546" i="1"/>
  <c r="AJ546" i="1"/>
  <c r="AK540" i="1"/>
  <c r="AJ540" i="1"/>
  <c r="AK535" i="1"/>
  <c r="AJ535" i="1"/>
  <c r="AK529" i="1"/>
  <c r="AJ529" i="1"/>
  <c r="AK523" i="1"/>
  <c r="AJ523" i="1"/>
  <c r="AK517" i="1"/>
  <c r="AJ517" i="1"/>
  <c r="AK512" i="1"/>
  <c r="AJ512" i="1"/>
  <c r="AK506" i="1"/>
  <c r="AJ506" i="1"/>
  <c r="AK502" i="1"/>
  <c r="AJ502" i="1"/>
  <c r="AJ507" i="1"/>
  <c r="AK507" i="1"/>
  <c r="AJ451" i="1"/>
  <c r="AK451" i="1"/>
  <c r="AK491" i="1"/>
  <c r="AJ491" i="1"/>
  <c r="AJ383" i="1"/>
  <c r="AK383" i="1"/>
  <c r="AJ401" i="1"/>
  <c r="AK401" i="1"/>
  <c r="AJ424" i="1"/>
  <c r="AK424" i="1"/>
  <c r="AJ487" i="1"/>
  <c r="AK487" i="1"/>
  <c r="AJ513" i="1"/>
  <c r="AK513" i="1"/>
  <c r="AJ467" i="1"/>
  <c r="AK467" i="1"/>
  <c r="AJ459" i="1"/>
  <c r="AK459" i="1"/>
  <c r="AJ484" i="1"/>
  <c r="AK484" i="1"/>
  <c r="AK555" i="1"/>
  <c r="AJ555" i="1"/>
  <c r="AJ550" i="1"/>
  <c r="AK550" i="1"/>
  <c r="AJ545" i="1"/>
  <c r="AK545" i="1"/>
  <c r="AJ539" i="1"/>
  <c r="AK539" i="1"/>
  <c r="AJ534" i="1"/>
  <c r="AK534" i="1"/>
  <c r="AJ528" i="1"/>
  <c r="AK528" i="1"/>
  <c r="AK522" i="1"/>
  <c r="AJ522" i="1"/>
  <c r="AJ516" i="1"/>
  <c r="AK516" i="1"/>
  <c r="AJ511" i="1"/>
  <c r="AK511" i="1"/>
  <c r="AK505" i="1"/>
  <c r="AJ505" i="1"/>
  <c r="AJ501" i="1"/>
  <c r="AK501" i="1"/>
  <c r="AJ530" i="1"/>
  <c r="AK530" i="1"/>
  <c r="AJ455" i="1"/>
  <c r="AK455" i="1"/>
  <c r="AJ464" i="1"/>
  <c r="AK464" i="1"/>
  <c r="AJ480" i="1"/>
  <c r="AK480" i="1"/>
  <c r="AK452" i="1"/>
  <c r="AJ452" i="1"/>
  <c r="AK456" i="1"/>
  <c r="AJ456" i="1"/>
  <c r="AK496" i="1"/>
  <c r="AJ496" i="1"/>
  <c r="AK493" i="1"/>
  <c r="AJ493" i="1"/>
  <c r="AK490" i="1"/>
  <c r="AJ490" i="1"/>
  <c r="AK469" i="1"/>
  <c r="AJ469" i="1"/>
  <c r="AK472" i="1"/>
  <c r="AJ472" i="1"/>
  <c r="AK466" i="1"/>
  <c r="AJ466" i="1"/>
  <c r="AK382" i="1"/>
  <c r="AJ382" i="1"/>
  <c r="AK379" i="1"/>
  <c r="AJ379" i="1"/>
  <c r="AK398" i="1"/>
  <c r="AJ398" i="1"/>
  <c r="AK391" i="1"/>
  <c r="AJ391" i="1"/>
  <c r="AK400" i="1"/>
  <c r="AJ400" i="1"/>
  <c r="AK463" i="1"/>
  <c r="AJ463" i="1"/>
  <c r="AK461" i="1"/>
  <c r="AJ461" i="1"/>
  <c r="AJ458" i="1"/>
  <c r="AK458" i="1"/>
  <c r="AJ418" i="1"/>
  <c r="AK418" i="1"/>
  <c r="AJ417" i="1"/>
  <c r="AK417" i="1"/>
  <c r="AJ432" i="1"/>
  <c r="AK432" i="1"/>
  <c r="AJ440" i="1"/>
  <c r="AK440" i="1"/>
  <c r="AJ437" i="1"/>
  <c r="AK437" i="1"/>
  <c r="AJ448" i="1"/>
  <c r="AK448" i="1"/>
  <c r="AJ445" i="1"/>
  <c r="AK445" i="1"/>
  <c r="AJ442" i="1"/>
  <c r="AK442" i="1"/>
  <c r="AJ486" i="1"/>
  <c r="AK486" i="1"/>
  <c r="AK483" i="1"/>
  <c r="AJ483" i="1"/>
  <c r="AK478" i="1"/>
  <c r="AJ478" i="1"/>
  <c r="AJ479" i="1"/>
  <c r="AK479" i="1"/>
  <c r="AJ474" i="1"/>
  <c r="AK474" i="1"/>
  <c r="AK375" i="1"/>
  <c r="AJ375" i="1"/>
  <c r="AJ373" i="1"/>
  <c r="AK373" i="1"/>
  <c r="AJ370" i="1"/>
  <c r="AK370" i="1"/>
  <c r="AJ395" i="1"/>
  <c r="AK395" i="1"/>
  <c r="AJ393" i="1"/>
  <c r="AK393" i="1"/>
  <c r="AJ404" i="1"/>
  <c r="AK404" i="1"/>
  <c r="AJ402" i="1"/>
  <c r="AK402" i="1"/>
  <c r="AJ409" i="1"/>
  <c r="AK409" i="1"/>
  <c r="AK415" i="1"/>
  <c r="AJ415" i="1"/>
  <c r="AK412" i="1"/>
  <c r="AJ412" i="1"/>
  <c r="AJ410" i="1"/>
  <c r="AK410" i="1"/>
  <c r="AJ435" i="1"/>
  <c r="AK435" i="1"/>
  <c r="AJ434" i="1"/>
  <c r="AK434" i="1"/>
  <c r="AJ17" i="1"/>
  <c r="AK17" i="1"/>
  <c r="AJ14" i="1"/>
  <c r="AK14" i="1"/>
  <c r="AJ11" i="1"/>
  <c r="AK11" i="1"/>
  <c r="AJ111" i="1"/>
  <c r="AK111" i="1"/>
  <c r="AK113" i="1"/>
  <c r="AJ113" i="1"/>
  <c r="AJ106" i="1"/>
  <c r="AK106" i="1"/>
  <c r="AJ119" i="1"/>
  <c r="AK119" i="1"/>
  <c r="AK116" i="1"/>
  <c r="AJ116" i="1"/>
  <c r="AK97" i="1"/>
  <c r="AJ97" i="1"/>
  <c r="AJ94" i="1"/>
  <c r="AK94" i="1"/>
  <c r="AJ91" i="1"/>
  <c r="AK91" i="1"/>
  <c r="AJ55" i="1"/>
  <c r="AK55" i="1"/>
  <c r="AJ52" i="1"/>
  <c r="AK52" i="1"/>
  <c r="AJ49" i="1"/>
  <c r="AK49" i="1"/>
  <c r="AJ31" i="1"/>
  <c r="AK31" i="1"/>
  <c r="AJ28" i="1"/>
  <c r="AK28" i="1"/>
  <c r="AK41" i="1"/>
  <c r="AJ41" i="1"/>
  <c r="AJ38" i="1"/>
  <c r="AK38" i="1"/>
  <c r="AJ35" i="1"/>
  <c r="AK35" i="1"/>
  <c r="AK79" i="1"/>
  <c r="AJ79" i="1"/>
  <c r="AK76" i="1"/>
  <c r="AJ76" i="1"/>
  <c r="AJ73" i="1"/>
  <c r="AK73" i="1"/>
  <c r="AJ86" i="1"/>
  <c r="AK86" i="1"/>
  <c r="AJ88" i="1"/>
  <c r="AK88" i="1"/>
  <c r="AJ72" i="1"/>
  <c r="AK72" i="1"/>
  <c r="AJ69" i="1"/>
  <c r="AK69" i="1"/>
  <c r="AJ67" i="1"/>
  <c r="AK67" i="1"/>
  <c r="AJ104" i="1"/>
  <c r="AK104" i="1"/>
  <c r="AJ101" i="1"/>
  <c r="AK101" i="1"/>
  <c r="AJ98" i="1"/>
  <c r="AK98" i="1"/>
  <c r="AJ46" i="1"/>
  <c r="AK46" i="1"/>
  <c r="AK57" i="1"/>
  <c r="AJ57" i="1"/>
  <c r="AK8" i="1"/>
  <c r="AJ8" i="1"/>
  <c r="AJ5" i="1"/>
  <c r="AK5" i="1"/>
  <c r="AJ3" i="1"/>
  <c r="AK3" i="1"/>
  <c r="AJ63" i="1"/>
  <c r="AK63" i="1"/>
  <c r="AJ60" i="1"/>
  <c r="AK60" i="1"/>
  <c r="AJ58" i="1"/>
  <c r="AK58" i="1"/>
  <c r="AJ22" i="1"/>
  <c r="AK22" i="1"/>
  <c r="AJ20" i="1"/>
  <c r="AK20" i="1"/>
  <c r="AJ128" i="1"/>
  <c r="AK128" i="1"/>
  <c r="AJ125" i="1"/>
  <c r="AK125" i="1"/>
  <c r="AJ122" i="1"/>
  <c r="AK122" i="1"/>
  <c r="AJ345" i="1"/>
  <c r="AK345" i="1"/>
  <c r="AK368" i="1"/>
  <c r="AJ368" i="1"/>
  <c r="AJ341" i="1"/>
  <c r="AK341" i="1"/>
  <c r="AK339" i="1"/>
  <c r="AJ339" i="1"/>
  <c r="AJ337" i="1"/>
  <c r="AK337" i="1"/>
  <c r="AJ335" i="1"/>
  <c r="AK335" i="1"/>
  <c r="AJ333" i="1"/>
  <c r="AK333" i="1"/>
  <c r="AJ330" i="1"/>
  <c r="AK330" i="1"/>
  <c r="AJ327" i="1"/>
  <c r="AK327" i="1"/>
  <c r="AJ325" i="1"/>
  <c r="AK325" i="1"/>
  <c r="AJ323" i="1"/>
  <c r="AK323" i="1"/>
  <c r="AJ320" i="1"/>
  <c r="AK320" i="1"/>
  <c r="AK318" i="1"/>
  <c r="AJ318" i="1"/>
  <c r="AJ357" i="1"/>
  <c r="AK357" i="1"/>
  <c r="AK314" i="1"/>
  <c r="AJ314" i="1"/>
  <c r="AJ369" i="1"/>
  <c r="AK369" i="1"/>
  <c r="AJ354" i="1"/>
  <c r="AK354" i="1"/>
  <c r="AJ310" i="1"/>
  <c r="AK310" i="1"/>
  <c r="AJ351" i="1"/>
  <c r="AK351" i="1"/>
  <c r="AJ295" i="1"/>
  <c r="AK295" i="1"/>
  <c r="AJ291" i="1"/>
  <c r="AK291" i="1"/>
  <c r="AJ289" i="1"/>
  <c r="AK289" i="1"/>
  <c r="AJ286" i="1"/>
  <c r="AK286" i="1"/>
  <c r="AJ283" i="1"/>
  <c r="AK283" i="1"/>
  <c r="AJ268" i="1"/>
  <c r="AK268" i="1"/>
  <c r="AK267" i="1"/>
  <c r="AJ267" i="1"/>
  <c r="AJ270" i="1"/>
  <c r="AK270" i="1"/>
  <c r="AK262" i="1"/>
  <c r="AJ262" i="1"/>
  <c r="AJ259" i="1"/>
  <c r="AK259" i="1"/>
  <c r="AJ350" i="1"/>
  <c r="AK350" i="1"/>
  <c r="AJ307" i="1"/>
  <c r="AK307" i="1"/>
  <c r="AJ347" i="1"/>
  <c r="AK347" i="1"/>
  <c r="AJ304" i="1"/>
  <c r="AK304" i="1"/>
  <c r="AJ301" i="1"/>
  <c r="AK301" i="1"/>
  <c r="AJ298" i="1"/>
  <c r="AK298" i="1"/>
  <c r="AJ255" i="1"/>
  <c r="AK255" i="1"/>
  <c r="AK252" i="1"/>
  <c r="AJ252" i="1"/>
  <c r="AJ281" i="1"/>
  <c r="AK281" i="1"/>
  <c r="AK277" i="1"/>
  <c r="AJ277" i="1"/>
  <c r="AJ275" i="1"/>
  <c r="AK275" i="1"/>
  <c r="AJ176" i="1"/>
  <c r="AK176" i="1"/>
  <c r="AJ175" i="1"/>
  <c r="AK175" i="1"/>
  <c r="AJ174" i="1"/>
  <c r="AK174" i="1"/>
  <c r="AJ200" i="1"/>
  <c r="AK200" i="1"/>
  <c r="AJ194" i="1"/>
  <c r="AK194" i="1"/>
  <c r="AJ236" i="1"/>
  <c r="AK236" i="1"/>
  <c r="AJ233" i="1"/>
  <c r="AK233" i="1"/>
  <c r="AJ232" i="1"/>
  <c r="AK232" i="1"/>
  <c r="AJ246" i="1"/>
  <c r="AK246" i="1"/>
  <c r="AK244" i="1"/>
  <c r="AJ244" i="1"/>
  <c r="AJ242" i="1"/>
  <c r="AK242" i="1"/>
  <c r="AK218" i="1"/>
  <c r="AJ218" i="1"/>
  <c r="AJ215" i="1"/>
  <c r="AK215" i="1"/>
  <c r="AJ138" i="1"/>
  <c r="AK138" i="1"/>
  <c r="AJ145" i="1"/>
  <c r="AK145" i="1"/>
  <c r="AJ134" i="1"/>
  <c r="AK134" i="1"/>
  <c r="AJ164" i="1"/>
  <c r="AK164" i="1"/>
  <c r="AJ162" i="1"/>
  <c r="AK162" i="1"/>
  <c r="AJ159" i="1"/>
  <c r="AK159" i="1"/>
  <c r="AJ171" i="1"/>
  <c r="AK171" i="1"/>
  <c r="AK179" i="1"/>
  <c r="AJ179" i="1"/>
  <c r="AJ189" i="1"/>
  <c r="AK189" i="1"/>
  <c r="AK192" i="1"/>
  <c r="AJ192" i="1"/>
  <c r="AJ191" i="1"/>
  <c r="AK191" i="1"/>
  <c r="AJ149" i="1"/>
  <c r="AK149" i="1"/>
  <c r="AJ147" i="1"/>
  <c r="AK147" i="1"/>
  <c r="AJ146" i="1"/>
  <c r="AK146" i="1"/>
  <c r="AJ228" i="1"/>
  <c r="AK228" i="1"/>
  <c r="AJ237" i="1"/>
  <c r="AK237" i="1"/>
  <c r="AJ207" i="1"/>
  <c r="AK207" i="1"/>
  <c r="AJ209" i="1"/>
  <c r="AK209" i="1"/>
  <c r="AK202" i="1"/>
  <c r="AJ202" i="1"/>
  <c r="AJ224" i="1"/>
  <c r="AK224" i="1"/>
  <c r="AK211" i="1"/>
  <c r="AJ211" i="1"/>
  <c r="AJ221" i="1"/>
  <c r="AK221" i="1"/>
  <c r="AK141" i="1"/>
  <c r="AJ141" i="1"/>
  <c r="AJ139" i="1"/>
  <c r="AK139" i="1"/>
  <c r="AJ168" i="1"/>
  <c r="AK168" i="1"/>
  <c r="AJ157" i="1"/>
  <c r="AK157" i="1"/>
  <c r="AJ155" i="1"/>
  <c r="AK155" i="1"/>
  <c r="AJ700" i="1"/>
  <c r="AK700" i="1"/>
  <c r="AJ698" i="1"/>
  <c r="AK698" i="1"/>
  <c r="AK702" i="1"/>
  <c r="AJ702" i="1"/>
  <c r="AJ714" i="1"/>
  <c r="AK714" i="1"/>
  <c r="AJ712" i="1"/>
  <c r="AK712" i="1"/>
  <c r="AJ696" i="1"/>
  <c r="AK696" i="1"/>
  <c r="AJ694" i="1"/>
  <c r="AK694" i="1"/>
  <c r="AJ687" i="1"/>
  <c r="AK687" i="1"/>
  <c r="AJ661" i="1"/>
  <c r="AK661" i="1"/>
  <c r="AK658" i="1"/>
  <c r="AJ658" i="1"/>
  <c r="AJ655" i="1"/>
  <c r="AK655" i="1"/>
  <c r="AJ675" i="1"/>
  <c r="AK675" i="1"/>
  <c r="AJ672" i="1"/>
  <c r="AK672" i="1"/>
  <c r="AJ638" i="1"/>
  <c r="AK638" i="1"/>
  <c r="AK636" i="1"/>
  <c r="AJ636" i="1"/>
  <c r="AJ639" i="1"/>
  <c r="AK639" i="1"/>
  <c r="AJ622" i="1"/>
  <c r="AK622" i="1"/>
  <c r="AJ617" i="1"/>
  <c r="AK617" i="1"/>
  <c r="AJ615" i="1"/>
  <c r="AK615" i="1"/>
  <c r="AJ518" i="1"/>
  <c r="AK518" i="1"/>
  <c r="AJ473" i="1"/>
  <c r="AK473" i="1"/>
  <c r="AK397" i="1"/>
  <c r="AJ397" i="1"/>
  <c r="AK446" i="1"/>
  <c r="AJ446" i="1"/>
  <c r="AJ554" i="1"/>
  <c r="AK554" i="1"/>
  <c r="AK564" i="1"/>
  <c r="AJ564" i="1"/>
  <c r="AK544" i="1"/>
  <c r="AJ544" i="1"/>
  <c r="AJ563" i="1"/>
  <c r="AK563" i="1"/>
  <c r="AK533" i="1"/>
  <c r="AJ533" i="1"/>
  <c r="AJ527" i="1"/>
  <c r="AK527" i="1"/>
  <c r="AJ521" i="1"/>
  <c r="AK521" i="1"/>
  <c r="AK562" i="1"/>
  <c r="AJ562" i="1"/>
  <c r="AJ510" i="1"/>
  <c r="AK510" i="1"/>
  <c r="AJ561" i="1"/>
  <c r="AK561" i="1"/>
  <c r="AK500" i="1"/>
  <c r="AJ500" i="1"/>
  <c r="AJ536" i="1"/>
  <c r="AK536" i="1"/>
  <c r="AK557" i="1"/>
  <c r="AJ557" i="1"/>
  <c r="AJ559" i="1"/>
  <c r="AK559" i="1"/>
  <c r="AJ553" i="1"/>
  <c r="AK553" i="1"/>
  <c r="AJ549" i="1"/>
  <c r="AK549" i="1"/>
  <c r="AJ543" i="1"/>
  <c r="AK543" i="1"/>
  <c r="AJ538" i="1"/>
  <c r="AK538" i="1"/>
  <c r="AJ532" i="1"/>
  <c r="AK532" i="1"/>
  <c r="AJ526" i="1"/>
  <c r="AK526" i="1"/>
  <c r="AJ520" i="1"/>
  <c r="AK520" i="1"/>
  <c r="AJ515" i="1"/>
  <c r="AK515" i="1"/>
  <c r="AJ509" i="1"/>
  <c r="AK509" i="1"/>
  <c r="AJ504" i="1"/>
  <c r="AK504" i="1"/>
  <c r="AJ499" i="1"/>
  <c r="AK499" i="1"/>
  <c r="AK565" i="1"/>
  <c r="AJ565" i="1"/>
  <c r="AJ457" i="1"/>
  <c r="AK457" i="1"/>
  <c r="AJ495" i="1"/>
  <c r="AK495" i="1"/>
  <c r="AJ468" i="1"/>
  <c r="AK468" i="1"/>
  <c r="AJ381" i="1"/>
  <c r="AK381" i="1"/>
  <c r="AJ392" i="1"/>
  <c r="AK392" i="1"/>
  <c r="AJ465" i="1"/>
  <c r="AK465" i="1"/>
  <c r="AK460" i="1"/>
  <c r="AJ460" i="1"/>
  <c r="AK423" i="1"/>
  <c r="AJ423" i="1"/>
  <c r="AK431" i="1"/>
  <c r="AJ431" i="1"/>
  <c r="AJ439" i="1"/>
  <c r="AK439" i="1"/>
  <c r="AJ447" i="1"/>
  <c r="AK447" i="1"/>
  <c r="AK444" i="1"/>
  <c r="AJ444" i="1"/>
  <c r="AJ488" i="1"/>
  <c r="AK488" i="1"/>
  <c r="AJ497" i="1"/>
  <c r="AK497" i="1"/>
  <c r="AK477" i="1"/>
  <c r="AJ477" i="1"/>
  <c r="AJ476" i="1"/>
  <c r="AK476" i="1"/>
  <c r="AK481" i="1"/>
  <c r="AJ481" i="1"/>
  <c r="AK385" i="1"/>
  <c r="AJ385" i="1"/>
  <c r="AK372" i="1"/>
  <c r="AJ372" i="1"/>
  <c r="AJ399" i="1"/>
  <c r="AK399" i="1"/>
  <c r="AJ387" i="1"/>
  <c r="AK387" i="1"/>
  <c r="AK408" i="1"/>
  <c r="AJ408" i="1"/>
  <c r="AK407" i="1"/>
  <c r="AJ407" i="1"/>
  <c r="AK405" i="1"/>
  <c r="AJ405" i="1"/>
  <c r="AJ414" i="1"/>
  <c r="AK414" i="1"/>
  <c r="AK411" i="1"/>
  <c r="AJ411" i="1"/>
  <c r="AJ436" i="1"/>
  <c r="AK436" i="1"/>
  <c r="AK428" i="1"/>
  <c r="AJ428" i="1"/>
  <c r="AK426" i="1"/>
  <c r="AJ426" i="1"/>
  <c r="AK16" i="1"/>
  <c r="AJ16" i="1"/>
  <c r="AJ13" i="1"/>
  <c r="AK13" i="1"/>
  <c r="AK10" i="1"/>
  <c r="AJ10" i="1"/>
  <c r="AJ110" i="1"/>
  <c r="AK110" i="1"/>
  <c r="AK108" i="1"/>
  <c r="AJ108" i="1"/>
  <c r="AJ121" i="1"/>
  <c r="AK121" i="1"/>
  <c r="AK118" i="1"/>
  <c r="AJ118" i="1"/>
  <c r="AJ115" i="1"/>
  <c r="AK115" i="1"/>
  <c r="AK96" i="1"/>
  <c r="AJ96" i="1"/>
  <c r="AK93" i="1"/>
  <c r="AJ93" i="1"/>
  <c r="AK90" i="1"/>
  <c r="AJ90" i="1"/>
  <c r="AK54" i="1"/>
  <c r="AJ54" i="1"/>
  <c r="AK51" i="1"/>
  <c r="AJ51" i="1"/>
  <c r="AJ33" i="1"/>
  <c r="AK33" i="1"/>
  <c r="AK30" i="1"/>
  <c r="AJ30" i="1"/>
  <c r="AJ27" i="1"/>
  <c r="AK27" i="1"/>
  <c r="AK40" i="1"/>
  <c r="AJ40" i="1"/>
  <c r="AJ37" i="1"/>
  <c r="AK37" i="1"/>
  <c r="AK34" i="1"/>
  <c r="AJ34" i="1"/>
  <c r="AK78" i="1"/>
  <c r="AJ78" i="1"/>
  <c r="AK75" i="1"/>
  <c r="AJ75" i="1"/>
  <c r="AJ89" i="1"/>
  <c r="AK89" i="1"/>
  <c r="AK85" i="1"/>
  <c r="AJ85" i="1"/>
  <c r="AK83" i="1"/>
  <c r="AJ83" i="1"/>
  <c r="AK71" i="1"/>
  <c r="AJ71" i="1"/>
  <c r="AJ81" i="1"/>
  <c r="AK81" i="1"/>
  <c r="AK66" i="1"/>
  <c r="AJ66" i="1"/>
  <c r="AJ103" i="1"/>
  <c r="AK103" i="1"/>
  <c r="AK100" i="1"/>
  <c r="AJ100" i="1"/>
  <c r="AJ48" i="1"/>
  <c r="AK48" i="1"/>
  <c r="AK45" i="1"/>
  <c r="AJ45" i="1"/>
  <c r="AJ43" i="1"/>
  <c r="AK43" i="1"/>
  <c r="AK7" i="1"/>
  <c r="AJ7" i="1"/>
  <c r="AJ9" i="1"/>
  <c r="AK9" i="1"/>
  <c r="AK2" i="1"/>
  <c r="AJ2" i="1"/>
  <c r="AK62" i="1"/>
  <c r="AJ62" i="1"/>
  <c r="AK65" i="1"/>
  <c r="AJ65" i="1"/>
  <c r="AJ23" i="1"/>
  <c r="AK23" i="1"/>
  <c r="AK21" i="1"/>
  <c r="AJ21" i="1"/>
  <c r="AJ19" i="1"/>
  <c r="AK19" i="1"/>
  <c r="AK127" i="1"/>
  <c r="AJ127" i="1"/>
  <c r="AJ124" i="1"/>
  <c r="AK124" i="1"/>
  <c r="AK129" i="1"/>
  <c r="AJ129" i="1"/>
  <c r="AJ344" i="1"/>
  <c r="AK344" i="1"/>
  <c r="AK342" i="1"/>
  <c r="AJ342" i="1"/>
  <c r="AJ361" i="1"/>
  <c r="AK361" i="1"/>
  <c r="AK338" i="1"/>
  <c r="AJ338" i="1"/>
  <c r="AJ360" i="1"/>
  <c r="AK360" i="1"/>
  <c r="AK359" i="1"/>
  <c r="AJ359" i="1"/>
  <c r="AJ332" i="1"/>
  <c r="AK332" i="1"/>
  <c r="AK329" i="1"/>
  <c r="AJ329" i="1"/>
  <c r="AJ366" i="1"/>
  <c r="AK366" i="1"/>
  <c r="AK324" i="1"/>
  <c r="AJ324" i="1"/>
  <c r="AJ322" i="1"/>
  <c r="AK322" i="1"/>
  <c r="AK319" i="1"/>
  <c r="AJ319" i="1"/>
  <c r="AJ317" i="1"/>
  <c r="AK317" i="1"/>
  <c r="AK315" i="1"/>
  <c r="AJ315" i="1"/>
  <c r="AK313" i="1"/>
  <c r="AJ313" i="1"/>
  <c r="AK312" i="1"/>
  <c r="AJ312" i="1"/>
  <c r="AK353" i="1"/>
  <c r="AJ353" i="1"/>
  <c r="AK309" i="1"/>
  <c r="AJ309" i="1"/>
  <c r="AK293" i="1"/>
  <c r="AJ293" i="1"/>
  <c r="AK292" i="1"/>
  <c r="AJ292" i="1"/>
  <c r="AJ294" i="1"/>
  <c r="AK294" i="1"/>
  <c r="AK288" i="1"/>
  <c r="AJ288" i="1"/>
  <c r="AJ285" i="1"/>
  <c r="AK285" i="1"/>
  <c r="AK282" i="1"/>
  <c r="AJ282" i="1"/>
  <c r="AJ273" i="1"/>
  <c r="AK273" i="1"/>
  <c r="AK266" i="1"/>
  <c r="AJ266" i="1"/>
  <c r="AJ264" i="1"/>
  <c r="AK264" i="1"/>
  <c r="AK261" i="1"/>
  <c r="AJ261" i="1"/>
  <c r="AJ258" i="1"/>
  <c r="AK258" i="1"/>
  <c r="AK349" i="1"/>
  <c r="AJ349" i="1"/>
  <c r="AJ306" i="1"/>
  <c r="AK306" i="1"/>
  <c r="AK346" i="1"/>
  <c r="AJ346" i="1"/>
  <c r="AJ303" i="1"/>
  <c r="AK303" i="1"/>
  <c r="AK300" i="1"/>
  <c r="AJ300" i="1"/>
  <c r="AJ257" i="1"/>
  <c r="AK257" i="1"/>
  <c r="AK254" i="1"/>
  <c r="AJ254" i="1"/>
  <c r="AJ251" i="1"/>
  <c r="AK251" i="1"/>
  <c r="AK279" i="1"/>
  <c r="AJ279" i="1"/>
  <c r="AJ276" i="1"/>
  <c r="AK276" i="1"/>
  <c r="AK274" i="1"/>
  <c r="AJ274" i="1"/>
  <c r="AK185" i="1"/>
  <c r="AJ185" i="1"/>
  <c r="AK183" i="1"/>
  <c r="AJ183" i="1"/>
  <c r="AK201" i="1"/>
  <c r="AJ201" i="1"/>
  <c r="AK196" i="1"/>
  <c r="AJ196" i="1"/>
  <c r="AJ199" i="1"/>
  <c r="AK199" i="1"/>
  <c r="AK235" i="1"/>
  <c r="AJ235" i="1"/>
  <c r="AJ239" i="1"/>
  <c r="AK239" i="1"/>
  <c r="AK231" i="1"/>
  <c r="AJ231" i="1"/>
  <c r="AJ245" i="1"/>
  <c r="AK245" i="1"/>
  <c r="AK248" i="1"/>
  <c r="AJ248" i="1"/>
  <c r="AJ220" i="1"/>
  <c r="AK220" i="1"/>
  <c r="AK217" i="1"/>
  <c r="AJ217" i="1"/>
  <c r="AJ214" i="1"/>
  <c r="AK214" i="1"/>
  <c r="AK137" i="1"/>
  <c r="AJ137" i="1"/>
  <c r="AJ136" i="1"/>
  <c r="AK136" i="1"/>
  <c r="AK133" i="1"/>
  <c r="AJ133" i="1"/>
  <c r="AJ169" i="1"/>
  <c r="AK169" i="1"/>
  <c r="AK161" i="1"/>
  <c r="AJ161" i="1"/>
  <c r="AJ173" i="1"/>
  <c r="AK173" i="1"/>
  <c r="AK181" i="1"/>
  <c r="AJ181" i="1"/>
  <c r="AJ170" i="1"/>
  <c r="AK170" i="1"/>
  <c r="AK193" i="1"/>
  <c r="AJ193" i="1"/>
  <c r="AJ187" i="1"/>
  <c r="AK187" i="1"/>
  <c r="AK190" i="1"/>
  <c r="AJ190" i="1"/>
  <c r="AK148" i="1"/>
  <c r="AJ148" i="1"/>
  <c r="AK152" i="1"/>
  <c r="AJ152" i="1"/>
  <c r="AK230" i="1"/>
  <c r="AJ230" i="1"/>
  <c r="AK241" i="1"/>
  <c r="AJ241" i="1"/>
  <c r="AJ226" i="1"/>
  <c r="AK226" i="1"/>
  <c r="AK206" i="1"/>
  <c r="AJ206" i="1"/>
  <c r="AJ204" i="1"/>
  <c r="AK204" i="1"/>
  <c r="AK208" i="1"/>
  <c r="AJ208" i="1"/>
  <c r="AJ212" i="1"/>
  <c r="AK212" i="1"/>
  <c r="AK210" i="1"/>
  <c r="AJ210" i="1"/>
  <c r="AJ144" i="1"/>
  <c r="AK144" i="1"/>
  <c r="AK132" i="1"/>
  <c r="AJ132" i="1"/>
  <c r="AJ131" i="1"/>
  <c r="AK131" i="1"/>
  <c r="AK158" i="1"/>
  <c r="AJ158" i="1"/>
  <c r="AJ166" i="1"/>
  <c r="AK166" i="1"/>
  <c r="AK154" i="1"/>
  <c r="AJ154" i="1"/>
  <c r="AJ704" i="1"/>
  <c r="AK704" i="1"/>
  <c r="AK697" i="1"/>
  <c r="AJ697" i="1"/>
  <c r="AJ716" i="1"/>
  <c r="AK716" i="1"/>
  <c r="AK720" i="1"/>
  <c r="AJ720" i="1"/>
  <c r="AK711" i="1"/>
  <c r="AJ711" i="1"/>
  <c r="AK695" i="1"/>
  <c r="AJ695" i="1"/>
  <c r="AJ689" i="1"/>
  <c r="AK689" i="1"/>
  <c r="AK693" i="1"/>
  <c r="AJ693" i="1"/>
  <c r="AJ660" i="1"/>
  <c r="AK660" i="1"/>
  <c r="AK657" i="1"/>
  <c r="AJ657" i="1"/>
  <c r="AJ677" i="1"/>
  <c r="AK677" i="1"/>
  <c r="AK674" i="1"/>
  <c r="AJ674" i="1"/>
  <c r="AJ671" i="1"/>
  <c r="AK671" i="1"/>
  <c r="AK637" i="1"/>
  <c r="AJ637" i="1"/>
  <c r="AJ634" i="1"/>
  <c r="AK634" i="1"/>
  <c r="AK632" i="1"/>
  <c r="AJ632" i="1"/>
  <c r="AJ621" i="1"/>
  <c r="AK621" i="1"/>
  <c r="AJ616" i="1"/>
  <c r="AK616" i="1"/>
  <c r="AJ547" i="1"/>
  <c r="AK547" i="1"/>
  <c r="AJ450" i="1"/>
  <c r="AK450" i="1"/>
  <c r="AK489" i="1"/>
  <c r="AJ489" i="1"/>
  <c r="AJ384" i="1"/>
  <c r="AK384" i="1"/>
  <c r="AJ378" i="1"/>
  <c r="AK378" i="1"/>
  <c r="AJ396" i="1"/>
  <c r="AK396" i="1"/>
  <c r="AK420" i="1"/>
  <c r="AJ420" i="1"/>
  <c r="AK430" i="1"/>
  <c r="AJ430" i="1"/>
  <c r="AK394" i="1"/>
  <c r="AJ394" i="1"/>
  <c r="AJ558" i="1"/>
  <c r="AK558" i="1"/>
  <c r="AJ552" i="1"/>
  <c r="AK552" i="1"/>
  <c r="AJ548" i="1"/>
  <c r="AK548" i="1"/>
  <c r="AJ542" i="1"/>
  <c r="AK542" i="1"/>
  <c r="AJ537" i="1"/>
  <c r="AK537" i="1"/>
  <c r="AJ531" i="1"/>
  <c r="AK531" i="1"/>
  <c r="AJ525" i="1"/>
  <c r="AK525" i="1"/>
  <c r="AJ519" i="1"/>
  <c r="AK519" i="1"/>
  <c r="AJ514" i="1"/>
  <c r="AK514" i="1"/>
  <c r="AJ508" i="1"/>
  <c r="AK508" i="1"/>
  <c r="AJ560" i="1"/>
  <c r="AK560" i="1"/>
  <c r="AJ498" i="1"/>
  <c r="AK498" i="1"/>
  <c r="AK610" i="1"/>
  <c r="AJ610" i="1"/>
  <c r="AK646" i="1"/>
  <c r="AJ646" i="1"/>
  <c r="AK643" i="1"/>
  <c r="AJ643" i="1"/>
  <c r="AJ641" i="1"/>
  <c r="AK641" i="1"/>
  <c r="AK669" i="1"/>
  <c r="AJ669" i="1"/>
  <c r="AK678" i="1"/>
  <c r="AJ678" i="1"/>
  <c r="AK631" i="1"/>
  <c r="AJ631" i="1"/>
  <c r="AJ635" i="1"/>
  <c r="AK635" i="1"/>
  <c r="AK626" i="1"/>
  <c r="AJ626" i="1"/>
  <c r="AK709" i="1"/>
  <c r="AJ709" i="1"/>
  <c r="AJ706" i="1"/>
  <c r="AK706" i="1"/>
  <c r="AJ717" i="1"/>
  <c r="AK717" i="1"/>
  <c r="AJ613" i="1"/>
  <c r="AK613" i="1"/>
  <c r="AK654" i="1"/>
  <c r="AJ654" i="1"/>
  <c r="AJ651" i="1"/>
  <c r="AK651" i="1"/>
  <c r="AJ664" i="1"/>
  <c r="AK664" i="1"/>
  <c r="AK726" i="1"/>
  <c r="AJ726" i="1"/>
  <c r="AK645" i="1"/>
  <c r="AJ645" i="1"/>
  <c r="AJ642" i="1"/>
  <c r="AK642" i="1"/>
  <c r="AJ680" i="1"/>
  <c r="AK680" i="1"/>
  <c r="AJ668" i="1"/>
  <c r="AK668" i="1"/>
  <c r="AK666" i="1"/>
  <c r="AJ666" i="1"/>
  <c r="AJ630" i="1"/>
  <c r="AK630" i="1"/>
  <c r="AJ628" i="1"/>
  <c r="AK628" i="1"/>
  <c r="AJ625" i="1"/>
  <c r="AK625" i="1"/>
  <c r="AK708" i="1"/>
  <c r="AJ708" i="1"/>
  <c r="AK705" i="1"/>
  <c r="AJ705" i="1"/>
  <c r="AJ620" i="1"/>
  <c r="AK620" i="1"/>
  <c r="AJ612" i="1"/>
  <c r="AK612" i="1"/>
  <c r="AK623" i="1"/>
  <c r="AJ623" i="1"/>
  <c r="AJ653" i="1"/>
  <c r="AK653" i="1"/>
  <c r="AJ650" i="1"/>
  <c r="AK650" i="1"/>
  <c r="AJ663" i="1"/>
  <c r="AK663" i="1"/>
  <c r="AK725" i="1"/>
  <c r="AJ725" i="1"/>
  <c r="AK647" i="1"/>
  <c r="AJ647" i="1"/>
  <c r="AK644" i="1"/>
  <c r="AJ644" i="1"/>
  <c r="AK648" i="1"/>
  <c r="AJ648" i="1"/>
  <c r="AJ679" i="1"/>
  <c r="AK679" i="1"/>
  <c r="AK667" i="1"/>
  <c r="AJ667" i="1"/>
  <c r="AK665" i="1"/>
  <c r="AJ665" i="1"/>
  <c r="AK629" i="1"/>
  <c r="AJ629" i="1"/>
  <c r="AJ627" i="1"/>
  <c r="AK627" i="1"/>
  <c r="AK719" i="1"/>
  <c r="AJ719" i="1"/>
  <c r="AK707" i="1"/>
  <c r="AJ707" i="1"/>
  <c r="AK718" i="1"/>
  <c r="AJ718" i="1"/>
  <c r="AJ614" i="1"/>
  <c r="AK614" i="1"/>
  <c r="AK611" i="1"/>
  <c r="AJ611" i="1"/>
  <c r="AK609" i="1"/>
  <c r="AJ609" i="1"/>
  <c r="AK652" i="1"/>
  <c r="AJ652" i="1"/>
  <c r="AK649" i="1"/>
  <c r="AJ649" i="1"/>
  <c r="AK728" i="1"/>
  <c r="AJ728" i="1"/>
  <c r="AK724" i="1"/>
  <c r="AJ724" i="1"/>
  <c r="AI528" i="1"/>
  <c r="AH473" i="1"/>
  <c r="AH383" i="1"/>
  <c r="AI541" i="1"/>
  <c r="AI669" i="1"/>
  <c r="AI631" i="1"/>
  <c r="AH705" i="1"/>
  <c r="AI195" i="1"/>
  <c r="AI216" i="1"/>
  <c r="AI213" i="1"/>
  <c r="AI135" i="1"/>
  <c r="AI203" i="1"/>
  <c r="AI505" i="1"/>
  <c r="AI456" i="1"/>
  <c r="AI496" i="1"/>
  <c r="AI472" i="1"/>
  <c r="AI379" i="1"/>
  <c r="AI398" i="1"/>
  <c r="AI461" i="1"/>
  <c r="AI412" i="1"/>
  <c r="AI49" i="1"/>
  <c r="AI28" i="1"/>
  <c r="AI38" i="1"/>
  <c r="AI79" i="1"/>
  <c r="AI76" i="1"/>
  <c r="AI67" i="1"/>
  <c r="AI46" i="1"/>
  <c r="AI320" i="1"/>
  <c r="AI277" i="1"/>
  <c r="AI668" i="1"/>
  <c r="AI55" i="1"/>
  <c r="AI104" i="1"/>
  <c r="AH655" i="1"/>
  <c r="AI460" i="1"/>
  <c r="AI431" i="1"/>
  <c r="AI235" i="1"/>
  <c r="AI248" i="1"/>
  <c r="AH115" i="1"/>
  <c r="AH2" i="1"/>
  <c r="AH276" i="1"/>
  <c r="AH201" i="1"/>
  <c r="AH196" i="1"/>
  <c r="AH665" i="1"/>
  <c r="AH627" i="1"/>
  <c r="AH719" i="1"/>
  <c r="AI389" i="1"/>
  <c r="AI406" i="1"/>
  <c r="AH421" i="1"/>
  <c r="AH84" i="1"/>
  <c r="AH82" i="1"/>
  <c r="AH44" i="1"/>
  <c r="AH4" i="1"/>
  <c r="AH59" i="1"/>
  <c r="AH25" i="1"/>
  <c r="AH364" i="1"/>
  <c r="AH198" i="1"/>
  <c r="AH238" i="1"/>
  <c r="AH249" i="1"/>
  <c r="AH186" i="1"/>
  <c r="AH130" i="1"/>
  <c r="AH710" i="1"/>
  <c r="AH688" i="1"/>
  <c r="AH670" i="1"/>
  <c r="AH633" i="1"/>
  <c r="AH641" i="1"/>
  <c r="AH678" i="1"/>
  <c r="AH672" i="1"/>
  <c r="AI391" i="1"/>
  <c r="AI679" i="1"/>
  <c r="AH93" i="1"/>
  <c r="AH90" i="1"/>
  <c r="AH43" i="1"/>
  <c r="AH21" i="1"/>
  <c r="AH129" i="1"/>
  <c r="AH317" i="1"/>
  <c r="AH181" i="1"/>
  <c r="AH170" i="1"/>
  <c r="AH148" i="1"/>
  <c r="AH152" i="1"/>
  <c r="AH718" i="1"/>
  <c r="AH649" i="1"/>
  <c r="AH728" i="1"/>
  <c r="AI114" i="1"/>
  <c r="AI74" i="1"/>
  <c r="AI59" i="1"/>
  <c r="AI370" i="1"/>
  <c r="AI415" i="1"/>
  <c r="AH456" i="1"/>
  <c r="AH469" i="1"/>
  <c r="AI194" i="1"/>
  <c r="AI232" i="1"/>
  <c r="AI246" i="1"/>
  <c r="AI149" i="1"/>
  <c r="AI399" i="1"/>
  <c r="AI394" i="1"/>
  <c r="AI408" i="1"/>
  <c r="AH357" i="1"/>
  <c r="AH369" i="1"/>
  <c r="AH174" i="1"/>
  <c r="AH200" i="1"/>
  <c r="AH232" i="1"/>
  <c r="AH246" i="1"/>
  <c r="AH244" i="1"/>
  <c r="AH139" i="1"/>
  <c r="AH168" i="1"/>
  <c r="AH157" i="1"/>
  <c r="AH155" i="1"/>
  <c r="AH496" i="1"/>
  <c r="AI121" i="1"/>
  <c r="AI332" i="1"/>
  <c r="AI349" i="1"/>
  <c r="AI303" i="1"/>
  <c r="AI561" i="1"/>
  <c r="AH632" i="1"/>
  <c r="AH679" i="1"/>
  <c r="AI665" i="1"/>
  <c r="AI609" i="1"/>
  <c r="AI685" i="1"/>
  <c r="AI419" i="1"/>
  <c r="AI241" i="1"/>
  <c r="AI363" i="1"/>
  <c r="AI358" i="1"/>
  <c r="AI250" i="1"/>
  <c r="AI507" i="1"/>
  <c r="AI684" i="1"/>
  <c r="AH379" i="1"/>
  <c r="AH463" i="1"/>
  <c r="AI486" i="1"/>
  <c r="AI483" i="1"/>
  <c r="AH298" i="1"/>
  <c r="AI164" i="1"/>
  <c r="AI457" i="1"/>
  <c r="AI410" i="1"/>
  <c r="AI434" i="1"/>
  <c r="AI17" i="1"/>
  <c r="AI113" i="1"/>
  <c r="AI119" i="1"/>
  <c r="AI8" i="1"/>
  <c r="AI3" i="1"/>
  <c r="AI20" i="1"/>
  <c r="AI283" i="1"/>
  <c r="AI267" i="1"/>
  <c r="AI270" i="1"/>
  <c r="AI262" i="1"/>
  <c r="AI301" i="1"/>
  <c r="AI252" i="1"/>
  <c r="AH242" i="1"/>
  <c r="AH440" i="1"/>
  <c r="AI106" i="1"/>
  <c r="AI211" i="1"/>
  <c r="AH700" i="1"/>
  <c r="AH453" i="1"/>
  <c r="AH392" i="1"/>
  <c r="AI439" i="1"/>
  <c r="AI430" i="1"/>
  <c r="AI447" i="1"/>
  <c r="AI444" i="1"/>
  <c r="AH75" i="1"/>
  <c r="AH45" i="1"/>
  <c r="AH342" i="1"/>
  <c r="AI137" i="1"/>
  <c r="AI173" i="1"/>
  <c r="AI187" i="1"/>
  <c r="AH430" i="1"/>
  <c r="AI436" i="1"/>
  <c r="AI426" i="1"/>
  <c r="AI16" i="1"/>
  <c r="AI115" i="1"/>
  <c r="AI85" i="1"/>
  <c r="AI83" i="1"/>
  <c r="AI43" i="1"/>
  <c r="AI124" i="1"/>
  <c r="AI344" i="1"/>
  <c r="AI361" i="1"/>
  <c r="AI317" i="1"/>
  <c r="AI315" i="1"/>
  <c r="AI313" i="1"/>
  <c r="AI353" i="1"/>
  <c r="AI285" i="1"/>
  <c r="AI282" i="1"/>
  <c r="AI273" i="1"/>
  <c r="AI266" i="1"/>
  <c r="AI500" i="1"/>
  <c r="AI206" i="1"/>
  <c r="AH230" i="1"/>
  <c r="AI383" i="1"/>
  <c r="AI377" i="1"/>
  <c r="AH419" i="1"/>
  <c r="AH424" i="1"/>
  <c r="AI441" i="1"/>
  <c r="AI438" i="1"/>
  <c r="AI480" i="1"/>
  <c r="AH250" i="1"/>
  <c r="AI178" i="1"/>
  <c r="AI188" i="1"/>
  <c r="AH455" i="1"/>
  <c r="AI473" i="1"/>
  <c r="AH441" i="1"/>
  <c r="AH487" i="1"/>
  <c r="AI433" i="1"/>
  <c r="AI107" i="1"/>
  <c r="AI56" i="1"/>
  <c r="AI364" i="1"/>
  <c r="AI356" i="1"/>
  <c r="AI297" i="1"/>
  <c r="AI271" i="1"/>
  <c r="AI260" i="1"/>
  <c r="AI265" i="1"/>
  <c r="AI308" i="1"/>
  <c r="AI305" i="1"/>
  <c r="AI493" i="1"/>
  <c r="AI490" i="1"/>
  <c r="AI469" i="1"/>
  <c r="AI463" i="1"/>
  <c r="AI416" i="1"/>
  <c r="AH438" i="1"/>
  <c r="AH446" i="1"/>
  <c r="AH481" i="1"/>
  <c r="AI405" i="1"/>
  <c r="AI118" i="1"/>
  <c r="AI73" i="1"/>
  <c r="AI86" i="1"/>
  <c r="AI69" i="1"/>
  <c r="AH363" i="1"/>
  <c r="AH343" i="1"/>
  <c r="AH367" i="1"/>
  <c r="AH336" i="1"/>
  <c r="AI328" i="1"/>
  <c r="AI269" i="1"/>
  <c r="AH279" i="1"/>
  <c r="AI276" i="1"/>
  <c r="AI185" i="1"/>
  <c r="AI183" i="1"/>
  <c r="AI196" i="1"/>
  <c r="AH138" i="1"/>
  <c r="AI171" i="1"/>
  <c r="AH192" i="1"/>
  <c r="AI670" i="1"/>
  <c r="AI640" i="1"/>
  <c r="AH635" i="1"/>
  <c r="AH709" i="1"/>
  <c r="AH651" i="1"/>
  <c r="AI75" i="1"/>
  <c r="AI89" i="1"/>
  <c r="AI100" i="1"/>
  <c r="AI540" i="1"/>
  <c r="AI535" i="1"/>
  <c r="AI529" i="1"/>
  <c r="AI523" i="1"/>
  <c r="AI371" i="1"/>
  <c r="AI386" i="1"/>
  <c r="AH121" i="1"/>
  <c r="AH118" i="1"/>
  <c r="AI96" i="1"/>
  <c r="AI93" i="1"/>
  <c r="AI54" i="1"/>
  <c r="AI33" i="1"/>
  <c r="AI27" i="1"/>
  <c r="AI37" i="1"/>
  <c r="AH122" i="1"/>
  <c r="AI345" i="1"/>
  <c r="AI335" i="1"/>
  <c r="AH284" i="1"/>
  <c r="AH272" i="1"/>
  <c r="AI299" i="1"/>
  <c r="AI253" i="1"/>
  <c r="AH248" i="1"/>
  <c r="AI217" i="1"/>
  <c r="AH228" i="1"/>
  <c r="AH237" i="1"/>
  <c r="AH202" i="1"/>
  <c r="AH224" i="1"/>
  <c r="AH221" i="1"/>
  <c r="AI458" i="1"/>
  <c r="AI495" i="1"/>
  <c r="AI418" i="1"/>
  <c r="AI417" i="1"/>
  <c r="AH448" i="1"/>
  <c r="AH475" i="1"/>
  <c r="AH389" i="1"/>
  <c r="AH386" i="1"/>
  <c r="AI403" i="1"/>
  <c r="AI429" i="1"/>
  <c r="AI109" i="1"/>
  <c r="AH127" i="1"/>
  <c r="AH335" i="1"/>
  <c r="AH333" i="1"/>
  <c r="AI330" i="1"/>
  <c r="AI289" i="1"/>
  <c r="AH302" i="1"/>
  <c r="AI280" i="1"/>
  <c r="AI184" i="1"/>
  <c r="AH220" i="1"/>
  <c r="AH217" i="1"/>
  <c r="AH136" i="1"/>
  <c r="AI133" i="1"/>
  <c r="AI169" i="1"/>
  <c r="AI155" i="1"/>
  <c r="AI698" i="1"/>
  <c r="AI714" i="1"/>
  <c r="AI658" i="1"/>
  <c r="AH722" i="1"/>
  <c r="AH683" i="1"/>
  <c r="AI555" i="1"/>
  <c r="AI550" i="1"/>
  <c r="AI471" i="1"/>
  <c r="AI392" i="1"/>
  <c r="AI396" i="1"/>
  <c r="AI445" i="1"/>
  <c r="AI92" i="1"/>
  <c r="AH71" i="1"/>
  <c r="AI65" i="1"/>
  <c r="AI19" i="1"/>
  <c r="AI127" i="1"/>
  <c r="AI369" i="1"/>
  <c r="AI310" i="1"/>
  <c r="AI295" i="1"/>
  <c r="AI281" i="1"/>
  <c r="AH184" i="1"/>
  <c r="AI234" i="1"/>
  <c r="AI238" i="1"/>
  <c r="AI249" i="1"/>
  <c r="AI143" i="1"/>
  <c r="AH133" i="1"/>
  <c r="AH208" i="1"/>
  <c r="AH702" i="1"/>
  <c r="AH687" i="1"/>
  <c r="AH638" i="1"/>
  <c r="AH639" i="1"/>
  <c r="AH615" i="1"/>
  <c r="AH666" i="1"/>
  <c r="AI628" i="1"/>
  <c r="AI623" i="1"/>
  <c r="AI650" i="1"/>
  <c r="AI725" i="1"/>
  <c r="AI510" i="1"/>
  <c r="AH491" i="1"/>
  <c r="AI488" i="1"/>
  <c r="AH429" i="1"/>
  <c r="AH12" i="1"/>
  <c r="AH102" i="1"/>
  <c r="AI293" i="1"/>
  <c r="AI455" i="1"/>
  <c r="AH377" i="1"/>
  <c r="AH397" i="1"/>
  <c r="AI423" i="1"/>
  <c r="AI477" i="1"/>
  <c r="AH474" i="1"/>
  <c r="AH395" i="1"/>
  <c r="AI14" i="1"/>
  <c r="AI111" i="1"/>
  <c r="AH56" i="1"/>
  <c r="AH53" i="1"/>
  <c r="AH50" i="1"/>
  <c r="AH32" i="1"/>
  <c r="AH29" i="1"/>
  <c r="AH26" i="1"/>
  <c r="AH39" i="1"/>
  <c r="AH36" i="1"/>
  <c r="AH80" i="1"/>
  <c r="AI70" i="1"/>
  <c r="AI366" i="1"/>
  <c r="AI324" i="1"/>
  <c r="AI322" i="1"/>
  <c r="AH301" i="1"/>
  <c r="AI174" i="1"/>
  <c r="AI200" i="1"/>
  <c r="AI163" i="1"/>
  <c r="AI160" i="1"/>
  <c r="AI172" i="1"/>
  <c r="AH131" i="1"/>
  <c r="AI166" i="1"/>
  <c r="AI716" i="1"/>
  <c r="AI711" i="1"/>
  <c r="AI677" i="1"/>
  <c r="AI538" i="1"/>
  <c r="AI532" i="1"/>
  <c r="AI526" i="1"/>
  <c r="AI520" i="1"/>
  <c r="AI509" i="1"/>
  <c r="AI499" i="1"/>
  <c r="AI24" i="1"/>
  <c r="AI126" i="1"/>
  <c r="AH332" i="1"/>
  <c r="AH165" i="1"/>
  <c r="AH172" i="1"/>
  <c r="AI180" i="1"/>
  <c r="AH158" i="1"/>
  <c r="AH697" i="1"/>
  <c r="AH716" i="1"/>
  <c r="AH693" i="1"/>
  <c r="AI718" i="1"/>
  <c r="AI728" i="1"/>
  <c r="AI558" i="1"/>
  <c r="AI552" i="1"/>
  <c r="AI542" i="1"/>
  <c r="AI519" i="1"/>
  <c r="AI514" i="1"/>
  <c r="AI508" i="1"/>
  <c r="AI466" i="1"/>
  <c r="AI459" i="1"/>
  <c r="AH477" i="1"/>
  <c r="AI481" i="1"/>
  <c r="AH405" i="1"/>
  <c r="AH410" i="1"/>
  <c r="AH434" i="1"/>
  <c r="AH14" i="1"/>
  <c r="AH11" i="1"/>
  <c r="AH106" i="1"/>
  <c r="AH119" i="1"/>
  <c r="AH116" i="1"/>
  <c r="AI22" i="1"/>
  <c r="AI362" i="1"/>
  <c r="AI367" i="1"/>
  <c r="AI334" i="1"/>
  <c r="AH285" i="1"/>
  <c r="AH282" i="1"/>
  <c r="AH273" i="1"/>
  <c r="AI257" i="1"/>
  <c r="AI251" i="1"/>
  <c r="AI231" i="1"/>
  <c r="AI242" i="1"/>
  <c r="AI145" i="1"/>
  <c r="AH164" i="1"/>
  <c r="AI189" i="1"/>
  <c r="AI192" i="1"/>
  <c r="AH153" i="1"/>
  <c r="AH151" i="1"/>
  <c r="AH229" i="1"/>
  <c r="AH659" i="1"/>
  <c r="AI651" i="1"/>
  <c r="AI557" i="1"/>
  <c r="AI536" i="1"/>
  <c r="AI539" i="1"/>
  <c r="AH451" i="1"/>
  <c r="AH489" i="1"/>
  <c r="AH466" i="1"/>
  <c r="AH464" i="1"/>
  <c r="AH420" i="1"/>
  <c r="AI440" i="1"/>
  <c r="AI448" i="1"/>
  <c r="AI443" i="1"/>
  <c r="AI395" i="1"/>
  <c r="AI393" i="1"/>
  <c r="AH406" i="1"/>
  <c r="AI421" i="1"/>
  <c r="AH428" i="1"/>
  <c r="AI11" i="1"/>
  <c r="AH114" i="1"/>
  <c r="AH104" i="1"/>
  <c r="AI25" i="1"/>
  <c r="AH326" i="1"/>
  <c r="AH321" i="1"/>
  <c r="AI355" i="1"/>
  <c r="AI294" i="1"/>
  <c r="AI264" i="1"/>
  <c r="AH304" i="1"/>
  <c r="AI255" i="1"/>
  <c r="AI182" i="1"/>
  <c r="AI201" i="1"/>
  <c r="AI219" i="1"/>
  <c r="AH137" i="1"/>
  <c r="AH159" i="1"/>
  <c r="AI186" i="1"/>
  <c r="AI240" i="1"/>
  <c r="AH210" i="1"/>
  <c r="AH144" i="1"/>
  <c r="AH132" i="1"/>
  <c r="AI131" i="1"/>
  <c r="AH154" i="1"/>
  <c r="AH695" i="1"/>
  <c r="AI639" i="1"/>
  <c r="AI617" i="1"/>
  <c r="AI645" i="1"/>
  <c r="AH625" i="1"/>
  <c r="AI705" i="1"/>
  <c r="AI612" i="1"/>
  <c r="AI683" i="1"/>
  <c r="AI512" i="1"/>
  <c r="AH471" i="1"/>
  <c r="AH398" i="1"/>
  <c r="AI400" i="1"/>
  <c r="AH437" i="1"/>
  <c r="AH484" i="1"/>
  <c r="AI482" i="1"/>
  <c r="AI372" i="1"/>
  <c r="AH402" i="1"/>
  <c r="AI97" i="1"/>
  <c r="AI94" i="1"/>
  <c r="AH81" i="1"/>
  <c r="AI103" i="1"/>
  <c r="AI48" i="1"/>
  <c r="AI63" i="1"/>
  <c r="AH330" i="1"/>
  <c r="AI325" i="1"/>
  <c r="AH356" i="1"/>
  <c r="AI352" i="1"/>
  <c r="AH266" i="1"/>
  <c r="AH261" i="1"/>
  <c r="AI258" i="1"/>
  <c r="AI346" i="1"/>
  <c r="AH252" i="1"/>
  <c r="AH216" i="1"/>
  <c r="AH213" i="1"/>
  <c r="AI161" i="1"/>
  <c r="AH179" i="1"/>
  <c r="AH240" i="1"/>
  <c r="AH205" i="1"/>
  <c r="AH203" i="1"/>
  <c r="AI225" i="1"/>
  <c r="AI222" i="1"/>
  <c r="AH657" i="1"/>
  <c r="AH677" i="1"/>
  <c r="AI671" i="1"/>
  <c r="AH620" i="1"/>
  <c r="AH623" i="1"/>
  <c r="AH663" i="1"/>
  <c r="AH682" i="1"/>
  <c r="AI554" i="1"/>
  <c r="AI522" i="1"/>
  <c r="AI452" i="1"/>
  <c r="AI491" i="1"/>
  <c r="AI381" i="1"/>
  <c r="AH681" i="1"/>
  <c r="AH470" i="1"/>
  <c r="AH381" i="1"/>
  <c r="AH391" i="1"/>
  <c r="AI442" i="1"/>
  <c r="AH372" i="1"/>
  <c r="AI387" i="1"/>
  <c r="AI407" i="1"/>
  <c r="AH16" i="1"/>
  <c r="AI13" i="1"/>
  <c r="AI10" i="1"/>
  <c r="AI110" i="1"/>
  <c r="AH94" i="1"/>
  <c r="AI68" i="1"/>
  <c r="AH66" i="1"/>
  <c r="AH48" i="1"/>
  <c r="AI128" i="1"/>
  <c r="AH126" i="1"/>
  <c r="AI123" i="1"/>
  <c r="AH338" i="1"/>
  <c r="AI360" i="1"/>
  <c r="AH359" i="1"/>
  <c r="AH325" i="1"/>
  <c r="AI318" i="1"/>
  <c r="AI290" i="1"/>
  <c r="AI287" i="1"/>
  <c r="AH349" i="1"/>
  <c r="AH306" i="1"/>
  <c r="AH346" i="1"/>
  <c r="AI254" i="1"/>
  <c r="AI197" i="1"/>
  <c r="AH235" i="1"/>
  <c r="AH239" i="1"/>
  <c r="AI218" i="1"/>
  <c r="AI165" i="1"/>
  <c r="AH161" i="1"/>
  <c r="AH189" i="1"/>
  <c r="AH225" i="1"/>
  <c r="AH223" i="1"/>
  <c r="AH671" i="1"/>
  <c r="AI647" i="1"/>
  <c r="AI648" i="1"/>
  <c r="AI649" i="1"/>
  <c r="AI564" i="1"/>
  <c r="AI544" i="1"/>
  <c r="AI563" i="1"/>
  <c r="AI511" i="1"/>
  <c r="AH431" i="1"/>
  <c r="AI475" i="1"/>
  <c r="AI374" i="1"/>
  <c r="AH394" i="1"/>
  <c r="AH412" i="1"/>
  <c r="AI15" i="1"/>
  <c r="AH10" i="1"/>
  <c r="AH110" i="1"/>
  <c r="AH87" i="1"/>
  <c r="AI82" i="1"/>
  <c r="AI99" i="1"/>
  <c r="AI9" i="1"/>
  <c r="AI62" i="1"/>
  <c r="AH22" i="1"/>
  <c r="AH360" i="1"/>
  <c r="AI359" i="1"/>
  <c r="AH320" i="1"/>
  <c r="AI357" i="1"/>
  <c r="AH297" i="1"/>
  <c r="AH287" i="1"/>
  <c r="AI284" i="1"/>
  <c r="AI348" i="1"/>
  <c r="AH303" i="1"/>
  <c r="AI275" i="1"/>
  <c r="AI176" i="1"/>
  <c r="AI245" i="1"/>
  <c r="AH218" i="1"/>
  <c r="AI193" i="1"/>
  <c r="AH191" i="1"/>
  <c r="AI228" i="1"/>
  <c r="AH209" i="1"/>
  <c r="AI130" i="1"/>
  <c r="AI710" i="1"/>
  <c r="AI690" i="1"/>
  <c r="AH676" i="1"/>
  <c r="AH616" i="1"/>
  <c r="AH647" i="1"/>
  <c r="AI719" i="1"/>
  <c r="AH609" i="1"/>
  <c r="AH685" i="1"/>
  <c r="AI553" i="1"/>
  <c r="AI543" i="1"/>
  <c r="AI527" i="1"/>
  <c r="AH275" i="1"/>
  <c r="AH176" i="1"/>
  <c r="AH175" i="1"/>
  <c r="AI198" i="1"/>
  <c r="AI215" i="1"/>
  <c r="AH163" i="1"/>
  <c r="AI181" i="1"/>
  <c r="AI170" i="1"/>
  <c r="AI237" i="1"/>
  <c r="AI209" i="1"/>
  <c r="AI662" i="1"/>
  <c r="AI646" i="1"/>
  <c r="AI611" i="1"/>
  <c r="AI721" i="1"/>
  <c r="AI479" i="1"/>
  <c r="AI120" i="1"/>
  <c r="AI72" i="1"/>
  <c r="AI6" i="1"/>
  <c r="AH319" i="1"/>
  <c r="AI302" i="1"/>
  <c r="AI274" i="1"/>
  <c r="AI247" i="1"/>
  <c r="AH618" i="1"/>
  <c r="AI709" i="1"/>
  <c r="AH457" i="1"/>
  <c r="AH493" i="1"/>
  <c r="AH380" i="1"/>
  <c r="AH396" i="1"/>
  <c r="AI465" i="1"/>
  <c r="AI446" i="1"/>
  <c r="AH478" i="1"/>
  <c r="AH479" i="1"/>
  <c r="AH371" i="1"/>
  <c r="AI411" i="1"/>
  <c r="AH15" i="1"/>
  <c r="AH105" i="1"/>
  <c r="AH47" i="1"/>
  <c r="AI44" i="1"/>
  <c r="AH62" i="1"/>
  <c r="AH125" i="1"/>
  <c r="AI122" i="1"/>
  <c r="AI368" i="1"/>
  <c r="AH340" i="1"/>
  <c r="AH324" i="1"/>
  <c r="AH322" i="1"/>
  <c r="AH310" i="1"/>
  <c r="AH295" i="1"/>
  <c r="AI291" i="1"/>
  <c r="AH265" i="1"/>
  <c r="AH348" i="1"/>
  <c r="AH305" i="1"/>
  <c r="AI243" i="1"/>
  <c r="AH160" i="1"/>
  <c r="AH193" i="1"/>
  <c r="AI190" i="1"/>
  <c r="AH712" i="1"/>
  <c r="AH694" i="1"/>
  <c r="AI726" i="1"/>
  <c r="AI134" i="1"/>
  <c r="AH190" i="1"/>
  <c r="AI565" i="1"/>
  <c r="AI525" i="1"/>
  <c r="AH134" i="1"/>
  <c r="AH631" i="1"/>
  <c r="AI613" i="1"/>
  <c r="AI453" i="1"/>
  <c r="AH495" i="1"/>
  <c r="AI489" i="1"/>
  <c r="AH472" i="1"/>
  <c r="AI382" i="1"/>
  <c r="AI397" i="1"/>
  <c r="AI425" i="1"/>
  <c r="AH417" i="1"/>
  <c r="AI432" i="1"/>
  <c r="AI487" i="1"/>
  <c r="AH485" i="1"/>
  <c r="AI497" i="1"/>
  <c r="AI373" i="1"/>
  <c r="AI422" i="1"/>
  <c r="AH436" i="1"/>
  <c r="AH17" i="1"/>
  <c r="AI95" i="1"/>
  <c r="AI53" i="1"/>
  <c r="AI32" i="1"/>
  <c r="AI26" i="1"/>
  <c r="AI36" i="1"/>
  <c r="AI101" i="1"/>
  <c r="AH19" i="1"/>
  <c r="AH341" i="1"/>
  <c r="AI339" i="1"/>
  <c r="AH328" i="1"/>
  <c r="AH312" i="1"/>
  <c r="AH353" i="1"/>
  <c r="AI309" i="1"/>
  <c r="AH267" i="1"/>
  <c r="AH270" i="1"/>
  <c r="AH262" i="1"/>
  <c r="AI259" i="1"/>
  <c r="AI307" i="1"/>
  <c r="AI304" i="1"/>
  <c r="AH256" i="1"/>
  <c r="AH183" i="1"/>
  <c r="AH236" i="1"/>
  <c r="AI244" i="1"/>
  <c r="AI159" i="1"/>
  <c r="AH180" i="1"/>
  <c r="AI153" i="1"/>
  <c r="AH226" i="1"/>
  <c r="AI144" i="1"/>
  <c r="AH642" i="1"/>
  <c r="AH668" i="1"/>
  <c r="AI625" i="1"/>
  <c r="AH717" i="1"/>
  <c r="AH727" i="1"/>
  <c r="AH691" i="1"/>
  <c r="AI556" i="1"/>
  <c r="AI524" i="1"/>
  <c r="AI513" i="1"/>
  <c r="AI498" i="1"/>
  <c r="AH458" i="1"/>
  <c r="AH443" i="1"/>
  <c r="AI451" i="1"/>
  <c r="AI470" i="1"/>
  <c r="AI380" i="1"/>
  <c r="AI464" i="1"/>
  <c r="AH462" i="1"/>
  <c r="AH460" i="1"/>
  <c r="AH418" i="1"/>
  <c r="AH445" i="1"/>
  <c r="AI484" i="1"/>
  <c r="AI476" i="1"/>
  <c r="AI474" i="1"/>
  <c r="AI375" i="1"/>
  <c r="AH404" i="1"/>
  <c r="AI402" i="1"/>
  <c r="AI413" i="1"/>
  <c r="AH411" i="1"/>
  <c r="AI12" i="1"/>
  <c r="AI66" i="1"/>
  <c r="AI64" i="1"/>
  <c r="AH362" i="1"/>
  <c r="AI340" i="1"/>
  <c r="AH329" i="1"/>
  <c r="AH490" i="1"/>
  <c r="AH442" i="1"/>
  <c r="AH476" i="1"/>
  <c r="AH387" i="1"/>
  <c r="AH422" i="1"/>
  <c r="AH413" i="1"/>
  <c r="AH107" i="1"/>
  <c r="AH73" i="1"/>
  <c r="AH345" i="1"/>
  <c r="AH315" i="1"/>
  <c r="AI214" i="1"/>
  <c r="AI547" i="1"/>
  <c r="AH452" i="1"/>
  <c r="AI384" i="1"/>
  <c r="AI390" i="1"/>
  <c r="AH425" i="1"/>
  <c r="AH482" i="1"/>
  <c r="AH373" i="1"/>
  <c r="AI388" i="1"/>
  <c r="AI409" i="1"/>
  <c r="AI78" i="1"/>
  <c r="AI88" i="1"/>
  <c r="AI233" i="1"/>
  <c r="AH206" i="1"/>
  <c r="AH610" i="1"/>
  <c r="AH382" i="1"/>
  <c r="AH432" i="1"/>
  <c r="AI492" i="1"/>
  <c r="AH492" i="1"/>
  <c r="AH384" i="1"/>
  <c r="AH459" i="1"/>
  <c r="AI449" i="1"/>
  <c r="AH444" i="1"/>
  <c r="AH486" i="1"/>
  <c r="AH388" i="1"/>
  <c r="AH408" i="1"/>
  <c r="AH409" i="1"/>
  <c r="AH54" i="1"/>
  <c r="AH51" i="1"/>
  <c r="AH33" i="1"/>
  <c r="AH30" i="1"/>
  <c r="AH27" i="1"/>
  <c r="AH40" i="1"/>
  <c r="AH37" i="1"/>
  <c r="AH34" i="1"/>
  <c r="AH78" i="1"/>
  <c r="AI60" i="1"/>
  <c r="AI365" i="1"/>
  <c r="AH178" i="1"/>
  <c r="AH400" i="1"/>
  <c r="AH375" i="1"/>
  <c r="AI454" i="1"/>
  <c r="AH454" i="1"/>
  <c r="AH390" i="1"/>
  <c r="AI494" i="1"/>
  <c r="AI467" i="1"/>
  <c r="AI401" i="1"/>
  <c r="AH423" i="1"/>
  <c r="AH449" i="1"/>
  <c r="AI485" i="1"/>
  <c r="AH483" i="1"/>
  <c r="AH480" i="1"/>
  <c r="AI385" i="1"/>
  <c r="AH95" i="1"/>
  <c r="AH60" i="1"/>
  <c r="AI229" i="1"/>
  <c r="AI503" i="1"/>
  <c r="AH447" i="1"/>
  <c r="AH494" i="1"/>
  <c r="AH467" i="1"/>
  <c r="AH401" i="1"/>
  <c r="AH461" i="1"/>
  <c r="AI424" i="1"/>
  <c r="AI437" i="1"/>
  <c r="AH488" i="1"/>
  <c r="AI478" i="1"/>
  <c r="AH385" i="1"/>
  <c r="AH370" i="1"/>
  <c r="AH407" i="1"/>
  <c r="AH415" i="1"/>
  <c r="AH9" i="1"/>
  <c r="AH280" i="1"/>
  <c r="AI199" i="1"/>
  <c r="AI179" i="1"/>
  <c r="AI516" i="1"/>
  <c r="AI468" i="1"/>
  <c r="AI378" i="1"/>
  <c r="AH465" i="1"/>
  <c r="AH393" i="1"/>
  <c r="AH403" i="1"/>
  <c r="AI108" i="1"/>
  <c r="AH42" i="1"/>
  <c r="AI23" i="1"/>
  <c r="AI450" i="1"/>
  <c r="AI376" i="1"/>
  <c r="AI435" i="1"/>
  <c r="AH450" i="1"/>
  <c r="AH468" i="1"/>
  <c r="AH378" i="1"/>
  <c r="AI462" i="1"/>
  <c r="AI420" i="1"/>
  <c r="AH416" i="1"/>
  <c r="AH439" i="1"/>
  <c r="AH497" i="1"/>
  <c r="AH376" i="1"/>
  <c r="AH374" i="1"/>
  <c r="AH399" i="1"/>
  <c r="AI404" i="1"/>
  <c r="AH414" i="1"/>
  <c r="AH108" i="1"/>
  <c r="AI91" i="1"/>
  <c r="AH98" i="1"/>
  <c r="AH135" i="1"/>
  <c r="AH156" i="1"/>
  <c r="AI414" i="1"/>
  <c r="AH427" i="1"/>
  <c r="AH112" i="1"/>
  <c r="AH109" i="1"/>
  <c r="AI50" i="1"/>
  <c r="AI29" i="1"/>
  <c r="AI39" i="1"/>
  <c r="AI80" i="1"/>
  <c r="AH77" i="1"/>
  <c r="AI102" i="1"/>
  <c r="AI57" i="1"/>
  <c r="AH6" i="1"/>
  <c r="AI4" i="1"/>
  <c r="AH65" i="1"/>
  <c r="AH18" i="1"/>
  <c r="AH368" i="1"/>
  <c r="AH358" i="1"/>
  <c r="AI321" i="1"/>
  <c r="AH314" i="1"/>
  <c r="AH355" i="1"/>
  <c r="AI311" i="1"/>
  <c r="AH293" i="1"/>
  <c r="AI292" i="1"/>
  <c r="AH289" i="1"/>
  <c r="AI286" i="1"/>
  <c r="AH269" i="1"/>
  <c r="AI272" i="1"/>
  <c r="AH264" i="1"/>
  <c r="AI261" i="1"/>
  <c r="AH300" i="1"/>
  <c r="AH255" i="1"/>
  <c r="AH274" i="1"/>
  <c r="AH182" i="1"/>
  <c r="AH231" i="1"/>
  <c r="AH243" i="1"/>
  <c r="AH143" i="1"/>
  <c r="AI162" i="1"/>
  <c r="AH173" i="1"/>
  <c r="AI202" i="1"/>
  <c r="AH142" i="1"/>
  <c r="AH720" i="1"/>
  <c r="AH696" i="1"/>
  <c r="AI687" i="1"/>
  <c r="AH661" i="1"/>
  <c r="AH644" i="1"/>
  <c r="AH680" i="1"/>
  <c r="AI666" i="1"/>
  <c r="AH630" i="1"/>
  <c r="AI610" i="1"/>
  <c r="AH724" i="1"/>
  <c r="AH686" i="1"/>
  <c r="AI682" i="1"/>
  <c r="AI551" i="1"/>
  <c r="AI537" i="1"/>
  <c r="AI521" i="1"/>
  <c r="AI506" i="1"/>
  <c r="AH85" i="1"/>
  <c r="AH69" i="1"/>
  <c r="AH8" i="1"/>
  <c r="AH20" i="1"/>
  <c r="AH123" i="1"/>
  <c r="AH344" i="1"/>
  <c r="AI342" i="1"/>
  <c r="AH339" i="1"/>
  <c r="AI354" i="1"/>
  <c r="AH352" i="1"/>
  <c r="AI296" i="1"/>
  <c r="AH294" i="1"/>
  <c r="AI288" i="1"/>
  <c r="AH283" i="1"/>
  <c r="AI268" i="1"/>
  <c r="AH271" i="1"/>
  <c r="AI263" i="1"/>
  <c r="AH307" i="1"/>
  <c r="AI177" i="1"/>
  <c r="AH197" i="1"/>
  <c r="AH245" i="1"/>
  <c r="AH219" i="1"/>
  <c r="AH162" i="1"/>
  <c r="AH204" i="1"/>
  <c r="AI141" i="1"/>
  <c r="AI701" i="1"/>
  <c r="AH711" i="1"/>
  <c r="AI689" i="1"/>
  <c r="AI675" i="1"/>
  <c r="AI619" i="1"/>
  <c r="AH648" i="1"/>
  <c r="AI667" i="1"/>
  <c r="AI708" i="1"/>
  <c r="AI654" i="1"/>
  <c r="AH721" i="1"/>
  <c r="AI692" i="1"/>
  <c r="AH435" i="1"/>
  <c r="AH433" i="1"/>
  <c r="AH13" i="1"/>
  <c r="AH111" i="1"/>
  <c r="AI117" i="1"/>
  <c r="AH96" i="1"/>
  <c r="AH91" i="1"/>
  <c r="AI52" i="1"/>
  <c r="AI31" i="1"/>
  <c r="AI41" i="1"/>
  <c r="AI35" i="1"/>
  <c r="AI84" i="1"/>
  <c r="AI81" i="1"/>
  <c r="AH5" i="1"/>
  <c r="AH64" i="1"/>
  <c r="AH23" i="1"/>
  <c r="AI337" i="1"/>
  <c r="AH334" i="1"/>
  <c r="AI331" i="1"/>
  <c r="AH323" i="1"/>
  <c r="AH365" i="1"/>
  <c r="AH354" i="1"/>
  <c r="AH296" i="1"/>
  <c r="AH288" i="1"/>
  <c r="AH268" i="1"/>
  <c r="AH263" i="1"/>
  <c r="AI347" i="1"/>
  <c r="AI256" i="1"/>
  <c r="AH254" i="1"/>
  <c r="AH177" i="1"/>
  <c r="AH199" i="1"/>
  <c r="AH233" i="1"/>
  <c r="AH247" i="1"/>
  <c r="AH214" i="1"/>
  <c r="AH187" i="1"/>
  <c r="AH146" i="1"/>
  <c r="AI227" i="1"/>
  <c r="AH701" i="1"/>
  <c r="AH699" i="1"/>
  <c r="AI703" i="1"/>
  <c r="AH715" i="1"/>
  <c r="AH636" i="1"/>
  <c r="AH619" i="1"/>
  <c r="AI624" i="1"/>
  <c r="AH646" i="1"/>
  <c r="AI627" i="1"/>
  <c r="AH612" i="1"/>
  <c r="AH654" i="1"/>
  <c r="AI664" i="1"/>
  <c r="AH726" i="1"/>
  <c r="AI546" i="1"/>
  <c r="AI531" i="1"/>
  <c r="AI562" i="1"/>
  <c r="AI502" i="1"/>
  <c r="AI428" i="1"/>
  <c r="AH113" i="1"/>
  <c r="AH120" i="1"/>
  <c r="AH117" i="1"/>
  <c r="AI90" i="1"/>
  <c r="AH55" i="1"/>
  <c r="AH52" i="1"/>
  <c r="AH49" i="1"/>
  <c r="AH31" i="1"/>
  <c r="AH28" i="1"/>
  <c r="AH41" i="1"/>
  <c r="AH38" i="1"/>
  <c r="AH35" i="1"/>
  <c r="AH79" i="1"/>
  <c r="AI71" i="1"/>
  <c r="AI47" i="1"/>
  <c r="AH7" i="1"/>
  <c r="AH61" i="1"/>
  <c r="AH128" i="1"/>
  <c r="AH331" i="1"/>
  <c r="AH366" i="1"/>
  <c r="AH316" i="1"/>
  <c r="AH313" i="1"/>
  <c r="AH347" i="1"/>
  <c r="AI279" i="1"/>
  <c r="AH277" i="1"/>
  <c r="AI239" i="1"/>
  <c r="AH145" i="1"/>
  <c r="AH169" i="1"/>
  <c r="AI146" i="1"/>
  <c r="AI168" i="1"/>
  <c r="AH703" i="1"/>
  <c r="AI713" i="1"/>
  <c r="AI660" i="1"/>
  <c r="AI638" i="1"/>
  <c r="AH624" i="1"/>
  <c r="AI643" i="1"/>
  <c r="AI641" i="1"/>
  <c r="AI629" i="1"/>
  <c r="AI707" i="1"/>
  <c r="AI620" i="1"/>
  <c r="AI653" i="1"/>
  <c r="AH664" i="1"/>
  <c r="AI723" i="1"/>
  <c r="AI727" i="1"/>
  <c r="AI116" i="1"/>
  <c r="AI51" i="1"/>
  <c r="AI30" i="1"/>
  <c r="AI40" i="1"/>
  <c r="AI34" i="1"/>
  <c r="AI7" i="1"/>
  <c r="AH3" i="1"/>
  <c r="AH361" i="1"/>
  <c r="AI306" i="1"/>
  <c r="AH195" i="1"/>
  <c r="AI136" i="1"/>
  <c r="AH188" i="1"/>
  <c r="AH674" i="1"/>
  <c r="AH622" i="1"/>
  <c r="AI678" i="1"/>
  <c r="AH707" i="1"/>
  <c r="AH653" i="1"/>
  <c r="AI691" i="1"/>
  <c r="AI559" i="1"/>
  <c r="AI545" i="1"/>
  <c r="AI530" i="1"/>
  <c r="AI515" i="1"/>
  <c r="AI501" i="1"/>
  <c r="AI220" i="1"/>
  <c r="AI615" i="1"/>
  <c r="AI635" i="1"/>
  <c r="AI614" i="1"/>
  <c r="AI663" i="1"/>
  <c r="AI298" i="1"/>
  <c r="AH637" i="1"/>
  <c r="AI642" i="1"/>
  <c r="AH614" i="1"/>
  <c r="AI722" i="1"/>
  <c r="AI634" i="1"/>
  <c r="AI549" i="1"/>
  <c r="AI534" i="1"/>
  <c r="AI518" i="1"/>
  <c r="AI504" i="1"/>
  <c r="AH662" i="1"/>
  <c r="AI656" i="1"/>
  <c r="AI626" i="1"/>
  <c r="AI427" i="1"/>
  <c r="AH426" i="1"/>
  <c r="AI112" i="1"/>
  <c r="AH97" i="1"/>
  <c r="AH92" i="1"/>
  <c r="AI77" i="1"/>
  <c r="AH86" i="1"/>
  <c r="AH88" i="1"/>
  <c r="AH70" i="1"/>
  <c r="AI105" i="1"/>
  <c r="AH103" i="1"/>
  <c r="AH100" i="1"/>
  <c r="AH46" i="1"/>
  <c r="AH58" i="1"/>
  <c r="AH24" i="1"/>
  <c r="AH124" i="1"/>
  <c r="AI327" i="1"/>
  <c r="AH259" i="1"/>
  <c r="AI350" i="1"/>
  <c r="AI300" i="1"/>
  <c r="AI278" i="1"/>
  <c r="AH194" i="1"/>
  <c r="AI236" i="1"/>
  <c r="AH234" i="1"/>
  <c r="AH215" i="1"/>
  <c r="AI138" i="1"/>
  <c r="AH171" i="1"/>
  <c r="AI150" i="1"/>
  <c r="AH241" i="1"/>
  <c r="AH222" i="1"/>
  <c r="AI140" i="1"/>
  <c r="AI704" i="1"/>
  <c r="AI696" i="1"/>
  <c r="AH656" i="1"/>
  <c r="AI673" i="1"/>
  <c r="AI621" i="1"/>
  <c r="AI644" i="1"/>
  <c r="AI680" i="1"/>
  <c r="AI630" i="1"/>
  <c r="AH626" i="1"/>
  <c r="AI706" i="1"/>
  <c r="AI717" i="1"/>
  <c r="AI652" i="1"/>
  <c r="AI724" i="1"/>
  <c r="AI686" i="1"/>
  <c r="AI548" i="1"/>
  <c r="AI533" i="1"/>
  <c r="AI517" i="1"/>
  <c r="AI560" i="1"/>
  <c r="AI87" i="1"/>
  <c r="AH337" i="1"/>
  <c r="AH63" i="1"/>
  <c r="AH318" i="1"/>
  <c r="AH68" i="1"/>
  <c r="AH327" i="1"/>
  <c r="AH57" i="1"/>
  <c r="AH83" i="1"/>
  <c r="AI42" i="1"/>
  <c r="AI61" i="1"/>
  <c r="AI18" i="1"/>
  <c r="AI343" i="1"/>
  <c r="AI336" i="1"/>
  <c r="AI326" i="1"/>
  <c r="AI316" i="1"/>
  <c r="AH89" i="1"/>
  <c r="AH74" i="1"/>
  <c r="AH99" i="1"/>
  <c r="AI45" i="1"/>
  <c r="AI2" i="1"/>
  <c r="AI21" i="1"/>
  <c r="AI129" i="1"/>
  <c r="AI338" i="1"/>
  <c r="AI329" i="1"/>
  <c r="AI319" i="1"/>
  <c r="AI312" i="1"/>
  <c r="AI351" i="1"/>
  <c r="AH76" i="1"/>
  <c r="AH101" i="1"/>
  <c r="AH351" i="1"/>
  <c r="AH290" i="1"/>
  <c r="AH67" i="1"/>
  <c r="AI98" i="1"/>
  <c r="AI5" i="1"/>
  <c r="AI58" i="1"/>
  <c r="AI125" i="1"/>
  <c r="AI341" i="1"/>
  <c r="AI333" i="1"/>
  <c r="AI323" i="1"/>
  <c r="AI314" i="1"/>
  <c r="AH309" i="1"/>
  <c r="AH291" i="1"/>
  <c r="AI175" i="1"/>
  <c r="AH72" i="1"/>
  <c r="AH311" i="1"/>
  <c r="AH292" i="1"/>
  <c r="AH286" i="1"/>
  <c r="AH308" i="1"/>
  <c r="AH278" i="1"/>
  <c r="AH149" i="1"/>
  <c r="AI221" i="1"/>
  <c r="AI655" i="1"/>
  <c r="AH350" i="1"/>
  <c r="AH281" i="1"/>
  <c r="AH258" i="1"/>
  <c r="AH251" i="1"/>
  <c r="AI208" i="1"/>
  <c r="AI693" i="1"/>
  <c r="AH260" i="1"/>
  <c r="AH253" i="1"/>
  <c r="AH257" i="1"/>
  <c r="AI152" i="1"/>
  <c r="AH299" i="1"/>
  <c r="AI702" i="1"/>
  <c r="AH185" i="1"/>
  <c r="AI191" i="1"/>
  <c r="AI154" i="1"/>
  <c r="AI632" i="1"/>
  <c r="AI230" i="1"/>
  <c r="AI204" i="1"/>
  <c r="AI224" i="1"/>
  <c r="AI142" i="1"/>
  <c r="AI158" i="1"/>
  <c r="AI700" i="1"/>
  <c r="AI715" i="1"/>
  <c r="AI695" i="1"/>
  <c r="AI661" i="1"/>
  <c r="AI676" i="1"/>
  <c r="AI637" i="1"/>
  <c r="AI622" i="1"/>
  <c r="AI151" i="1"/>
  <c r="AI205" i="1"/>
  <c r="AH211" i="1"/>
  <c r="AH140" i="1"/>
  <c r="AH166" i="1"/>
  <c r="AH698" i="1"/>
  <c r="AH713" i="1"/>
  <c r="AH689" i="1"/>
  <c r="AH658" i="1"/>
  <c r="AH673" i="1"/>
  <c r="AH634" i="1"/>
  <c r="AH617" i="1"/>
  <c r="AH643" i="1"/>
  <c r="AH667" i="1"/>
  <c r="AH628" i="1"/>
  <c r="AH706" i="1"/>
  <c r="AH611" i="1"/>
  <c r="AH650" i="1"/>
  <c r="AH723" i="1"/>
  <c r="AH692" i="1"/>
  <c r="AI147" i="1"/>
  <c r="AI207" i="1"/>
  <c r="AI212" i="1"/>
  <c r="AI167" i="1"/>
  <c r="AH147" i="1"/>
  <c r="AH207" i="1"/>
  <c r="AH212" i="1"/>
  <c r="AH141" i="1"/>
  <c r="AH167" i="1"/>
  <c r="AH704" i="1"/>
  <c r="AH714" i="1"/>
  <c r="AH690" i="1"/>
  <c r="AH660" i="1"/>
  <c r="AH675" i="1"/>
  <c r="AH640" i="1"/>
  <c r="AH621" i="1"/>
  <c r="AH645" i="1"/>
  <c r="AH669" i="1"/>
  <c r="AH629" i="1"/>
  <c r="AH708" i="1"/>
  <c r="AH613" i="1"/>
  <c r="AH652" i="1"/>
  <c r="AH725" i="1"/>
  <c r="AH684" i="1"/>
  <c r="AI148" i="1"/>
  <c r="AI226" i="1"/>
  <c r="AI210" i="1"/>
  <c r="AI139" i="1"/>
  <c r="AI156" i="1"/>
  <c r="AI697" i="1"/>
  <c r="AI712" i="1"/>
  <c r="AI688" i="1"/>
  <c r="AI657" i="1"/>
  <c r="AI672" i="1"/>
  <c r="AI633" i="1"/>
  <c r="AI616" i="1"/>
  <c r="AH150" i="1"/>
  <c r="AH227" i="1"/>
  <c r="AI223" i="1"/>
  <c r="AI132" i="1"/>
  <c r="AI157" i="1"/>
  <c r="AI699" i="1"/>
  <c r="AI720" i="1"/>
  <c r="AI694" i="1"/>
  <c r="AI659" i="1"/>
  <c r="AI674" i="1"/>
  <c r="AI636" i="1"/>
  <c r="AI618" i="1"/>
  <c r="Z566" i="1" l="1"/>
  <c r="AC566" i="1"/>
  <c r="AE566" i="1" s="1"/>
  <c r="AA566" i="1"/>
  <c r="Z567" i="1"/>
  <c r="AC567" i="1"/>
  <c r="AE567" i="1" s="1"/>
  <c r="AA567" i="1"/>
  <c r="Z584" i="1"/>
  <c r="AC584" i="1"/>
  <c r="AE584" i="1" s="1"/>
  <c r="AA584" i="1"/>
  <c r="Z568" i="1"/>
  <c r="AC568" i="1"/>
  <c r="AE568" i="1" s="1"/>
  <c r="AA568" i="1"/>
  <c r="Z585" i="1"/>
  <c r="AC585" i="1"/>
  <c r="AE585" i="1" s="1"/>
  <c r="AA585" i="1"/>
  <c r="Z569" i="1"/>
  <c r="AC569" i="1"/>
  <c r="AE569" i="1" s="1"/>
  <c r="AA569" i="1"/>
  <c r="Z586" i="1"/>
  <c r="AC586" i="1"/>
  <c r="AE586" i="1" s="1"/>
  <c r="AA586" i="1"/>
  <c r="Z587" i="1"/>
  <c r="AC587" i="1"/>
  <c r="AE587" i="1" s="1"/>
  <c r="AA587" i="1"/>
  <c r="Z588" i="1"/>
  <c r="AC588" i="1"/>
  <c r="AE588" i="1" s="1"/>
  <c r="AA588" i="1"/>
  <c r="Z570" i="1"/>
  <c r="AC570" i="1"/>
  <c r="AE570" i="1" s="1"/>
  <c r="AA570" i="1"/>
  <c r="Z589" i="1"/>
  <c r="AC589" i="1"/>
  <c r="AE589" i="1" s="1"/>
  <c r="AA589" i="1"/>
  <c r="Z571" i="1"/>
  <c r="AC571" i="1"/>
  <c r="AE571" i="1" s="1"/>
  <c r="AA571" i="1"/>
  <c r="Z590" i="1"/>
  <c r="AC590" i="1"/>
  <c r="AE590" i="1" s="1"/>
  <c r="AA590" i="1"/>
  <c r="Z591" i="1"/>
  <c r="AC591" i="1"/>
  <c r="AE591" i="1" s="1"/>
  <c r="AA591" i="1"/>
  <c r="Z572" i="1"/>
  <c r="AC572" i="1"/>
  <c r="AE572" i="1" s="1"/>
  <c r="AA572" i="1"/>
  <c r="Z592" i="1"/>
  <c r="AC592" i="1"/>
  <c r="AE592" i="1" s="1"/>
  <c r="AA592" i="1"/>
  <c r="Z573" i="1"/>
  <c r="AC573" i="1"/>
  <c r="AE573" i="1" s="1"/>
  <c r="AA573" i="1"/>
  <c r="Z593" i="1"/>
  <c r="AC593" i="1"/>
  <c r="AE593" i="1" s="1"/>
  <c r="AA593" i="1"/>
  <c r="Z574" i="1"/>
  <c r="AC574" i="1"/>
  <c r="AE574" i="1" s="1"/>
  <c r="AA574" i="1"/>
  <c r="Z575" i="1"/>
  <c r="AC575" i="1"/>
  <c r="AE575" i="1" s="1"/>
  <c r="AA575" i="1"/>
  <c r="Z594" i="1"/>
  <c r="AC594" i="1"/>
  <c r="AE594" i="1" s="1"/>
  <c r="AA594" i="1"/>
  <c r="Z595" i="1"/>
  <c r="AC595" i="1"/>
  <c r="AE595" i="1" s="1"/>
  <c r="AA595" i="1"/>
  <c r="Z607" i="1"/>
  <c r="AC607" i="1"/>
  <c r="AE607" i="1" s="1"/>
  <c r="AA607" i="1"/>
  <c r="Z596" i="1"/>
  <c r="AC596" i="1"/>
  <c r="AE596" i="1" s="1"/>
  <c r="AA596" i="1"/>
  <c r="Z576" i="1"/>
  <c r="AC576" i="1"/>
  <c r="AE576" i="1" s="1"/>
  <c r="AA576" i="1"/>
  <c r="Z577" i="1"/>
  <c r="AC577" i="1"/>
  <c r="AE577" i="1" s="1"/>
  <c r="AA577" i="1"/>
  <c r="Z578" i="1"/>
  <c r="AC578" i="1"/>
  <c r="AE578" i="1" s="1"/>
  <c r="AA578" i="1"/>
  <c r="Z608" i="1"/>
  <c r="AC608" i="1"/>
  <c r="AE608" i="1" s="1"/>
  <c r="AA608" i="1"/>
  <c r="Z597" i="1"/>
  <c r="AC597" i="1"/>
  <c r="AE597" i="1" s="1"/>
  <c r="AA597" i="1"/>
  <c r="Z598" i="1"/>
  <c r="AC598" i="1"/>
  <c r="AE598" i="1" s="1"/>
  <c r="AA598" i="1"/>
  <c r="Z579" i="1"/>
  <c r="AC579" i="1"/>
  <c r="AE579" i="1" s="1"/>
  <c r="AA579" i="1"/>
  <c r="Z580" i="1"/>
  <c r="AC580" i="1"/>
  <c r="AE580" i="1" s="1"/>
  <c r="AA580" i="1"/>
  <c r="Z599" i="1"/>
  <c r="AC599" i="1"/>
  <c r="AE599" i="1" s="1"/>
  <c r="AA599" i="1"/>
  <c r="Z600" i="1"/>
  <c r="AC600" i="1"/>
  <c r="AE600" i="1" s="1"/>
  <c r="AA600" i="1"/>
  <c r="Z581" i="1"/>
  <c r="AC581" i="1"/>
  <c r="AE581" i="1" s="1"/>
  <c r="AA581" i="1"/>
  <c r="Z601" i="1"/>
  <c r="AC601" i="1"/>
  <c r="AE601" i="1" s="1"/>
  <c r="AA601" i="1"/>
  <c r="Z602" i="1"/>
  <c r="AC602" i="1"/>
  <c r="AE602" i="1" s="1"/>
  <c r="AA602" i="1"/>
  <c r="Z603" i="1"/>
  <c r="AC603" i="1"/>
  <c r="AE603" i="1" s="1"/>
  <c r="AA603" i="1"/>
  <c r="Z582" i="1"/>
  <c r="AC582" i="1"/>
  <c r="AE582" i="1" s="1"/>
  <c r="AA582" i="1"/>
  <c r="Z604" i="1"/>
  <c r="AC604" i="1"/>
  <c r="AE604" i="1" s="1"/>
  <c r="AA604" i="1"/>
  <c r="Z605" i="1"/>
  <c r="AC605" i="1"/>
  <c r="AE605" i="1" s="1"/>
  <c r="AA605" i="1"/>
  <c r="Z606" i="1"/>
  <c r="AC606" i="1"/>
  <c r="AE606" i="1" s="1"/>
  <c r="AA606" i="1"/>
  <c r="Z583" i="1"/>
  <c r="AC583" i="1"/>
  <c r="AE583" i="1" s="1"/>
  <c r="AA583" i="1"/>
  <c r="U501" i="1"/>
  <c r="U502" i="1"/>
  <c r="U503" i="1"/>
  <c r="U560" i="1"/>
  <c r="U504" i="1"/>
  <c r="U561" i="1"/>
  <c r="U505" i="1"/>
  <c r="U506" i="1"/>
  <c r="U507" i="1"/>
  <c r="U508" i="1"/>
  <c r="U509" i="1"/>
  <c r="U510" i="1"/>
  <c r="U511" i="1"/>
  <c r="U512" i="1"/>
  <c r="U513" i="1"/>
  <c r="U514" i="1"/>
  <c r="U515" i="1"/>
  <c r="U562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63" i="1"/>
  <c r="U539" i="1"/>
  <c r="U540" i="1"/>
  <c r="U541" i="1"/>
  <c r="U542" i="1"/>
  <c r="U543" i="1"/>
  <c r="U544" i="1"/>
  <c r="U545" i="1"/>
  <c r="U546" i="1"/>
  <c r="U547" i="1"/>
  <c r="U548" i="1"/>
  <c r="U549" i="1"/>
  <c r="U564" i="1"/>
  <c r="U550" i="1"/>
  <c r="U551" i="1"/>
  <c r="U565" i="1"/>
  <c r="U552" i="1"/>
  <c r="U553" i="1"/>
  <c r="U554" i="1"/>
  <c r="U555" i="1"/>
  <c r="U556" i="1"/>
  <c r="U557" i="1"/>
  <c r="U558" i="1"/>
  <c r="U559" i="1"/>
  <c r="U500" i="1"/>
  <c r="U499" i="1"/>
  <c r="U498" i="1"/>
  <c r="U583" i="1"/>
  <c r="U606" i="1"/>
  <c r="U605" i="1"/>
  <c r="U604" i="1"/>
  <c r="U582" i="1"/>
  <c r="U603" i="1"/>
  <c r="U602" i="1"/>
  <c r="U601" i="1"/>
  <c r="U581" i="1"/>
  <c r="U600" i="1"/>
  <c r="U599" i="1"/>
  <c r="U580" i="1"/>
  <c r="U579" i="1"/>
  <c r="U598" i="1"/>
  <c r="U597" i="1"/>
  <c r="U608" i="1"/>
  <c r="U578" i="1"/>
  <c r="U577" i="1"/>
  <c r="U576" i="1"/>
  <c r="U596" i="1"/>
  <c r="U607" i="1"/>
  <c r="U595" i="1"/>
  <c r="U594" i="1"/>
  <c r="U575" i="1"/>
  <c r="U574" i="1"/>
  <c r="U593" i="1"/>
  <c r="U573" i="1"/>
  <c r="U592" i="1"/>
  <c r="U572" i="1"/>
  <c r="U591" i="1"/>
  <c r="U590" i="1"/>
  <c r="U571" i="1"/>
  <c r="U589" i="1"/>
  <c r="U570" i="1"/>
  <c r="U588" i="1"/>
  <c r="U587" i="1"/>
  <c r="U586" i="1"/>
  <c r="U569" i="1"/>
  <c r="U585" i="1"/>
  <c r="U568" i="1"/>
  <c r="U584" i="1"/>
  <c r="U567" i="1"/>
  <c r="U566" i="1"/>
  <c r="AK599" i="1" l="1"/>
  <c r="AK597" i="1"/>
  <c r="AK594" i="1"/>
  <c r="AK576" i="1"/>
  <c r="AK573" i="1"/>
  <c r="AK590" i="1"/>
  <c r="AK588" i="1"/>
  <c r="AJ576" i="1"/>
  <c r="AK604" i="1"/>
  <c r="AK601" i="1"/>
  <c r="AK580" i="1"/>
  <c r="AK608" i="1"/>
  <c r="AK596" i="1"/>
  <c r="AK575" i="1"/>
  <c r="AK592" i="1"/>
  <c r="AK571" i="1"/>
  <c r="AK587" i="1"/>
  <c r="AK585" i="1"/>
  <c r="AJ599" i="1"/>
  <c r="AJ594" i="1"/>
  <c r="AJ573" i="1"/>
  <c r="AJ585" i="1"/>
  <c r="AK606" i="1"/>
  <c r="AK566" i="1"/>
  <c r="AJ597" i="1"/>
  <c r="AJ588" i="1"/>
  <c r="AK603" i="1"/>
  <c r="AK600" i="1"/>
  <c r="AJ566" i="1"/>
  <c r="AJ604" i="1"/>
  <c r="AJ601" i="1"/>
  <c r="AJ580" i="1"/>
  <c r="AJ608" i="1"/>
  <c r="AJ596" i="1"/>
  <c r="AJ575" i="1"/>
  <c r="AJ592" i="1"/>
  <c r="AJ571" i="1"/>
  <c r="AJ587" i="1"/>
  <c r="AJ568" i="1"/>
  <c r="AK605" i="1"/>
  <c r="AK602" i="1"/>
  <c r="AJ605" i="1"/>
  <c r="AJ602" i="1"/>
  <c r="AJ590" i="1"/>
  <c r="AK568" i="1"/>
  <c r="AK583" i="1"/>
  <c r="AK582" i="1"/>
  <c r="AK581" i="1"/>
  <c r="AK579" i="1"/>
  <c r="AK578" i="1"/>
  <c r="AK607" i="1"/>
  <c r="AK574" i="1"/>
  <c r="AK572" i="1"/>
  <c r="AK589" i="1"/>
  <c r="AK586" i="1"/>
  <c r="AK584" i="1"/>
  <c r="AJ583" i="1"/>
  <c r="AJ582" i="1"/>
  <c r="AJ581" i="1"/>
  <c r="AJ579" i="1"/>
  <c r="AJ578" i="1"/>
  <c r="AJ607" i="1"/>
  <c r="AJ574" i="1"/>
  <c r="AJ572" i="1"/>
  <c r="AJ589" i="1"/>
  <c r="AJ586" i="1"/>
  <c r="AJ584" i="1"/>
  <c r="AK598" i="1"/>
  <c r="AK577" i="1"/>
  <c r="AK595" i="1"/>
  <c r="AK593" i="1"/>
  <c r="AK591" i="1"/>
  <c r="AK570" i="1"/>
  <c r="AK569" i="1"/>
  <c r="AK567" i="1"/>
  <c r="AJ606" i="1"/>
  <c r="AJ603" i="1"/>
  <c r="AJ600" i="1"/>
  <c r="AJ598" i="1"/>
  <c r="AJ577" i="1"/>
  <c r="AJ595" i="1"/>
  <c r="AJ593" i="1"/>
  <c r="AJ591" i="1"/>
  <c r="AJ570" i="1"/>
  <c r="AJ569" i="1"/>
  <c r="AJ567" i="1"/>
  <c r="AG605" i="1"/>
  <c r="AI605" i="1" s="1"/>
  <c r="AG602" i="1"/>
  <c r="AI602" i="1" s="1"/>
  <c r="AG599" i="1"/>
  <c r="AI599" i="1" s="1"/>
  <c r="AG597" i="1"/>
  <c r="AI597" i="1" s="1"/>
  <c r="AG576" i="1"/>
  <c r="AI576" i="1" s="1"/>
  <c r="AG594" i="1"/>
  <c r="AI594" i="1" s="1"/>
  <c r="AG573" i="1"/>
  <c r="AI573" i="1" s="1"/>
  <c r="AG590" i="1"/>
  <c r="AI590" i="1" s="1"/>
  <c r="AG588" i="1"/>
  <c r="AI588" i="1" s="1"/>
  <c r="AG585" i="1"/>
  <c r="AI585" i="1" s="1"/>
  <c r="AG566" i="1"/>
  <c r="AI566" i="1" s="1"/>
  <c r="AG604" i="1"/>
  <c r="AI604" i="1" s="1"/>
  <c r="AG601" i="1"/>
  <c r="AI601" i="1" s="1"/>
  <c r="AG580" i="1"/>
  <c r="AI580" i="1" s="1"/>
  <c r="AG608" i="1"/>
  <c r="AI608" i="1" s="1"/>
  <c r="AG596" i="1"/>
  <c r="AI596" i="1" s="1"/>
  <c r="AG575" i="1"/>
  <c r="AI575" i="1" s="1"/>
  <c r="AG592" i="1"/>
  <c r="AI592" i="1" s="1"/>
  <c r="AG571" i="1"/>
  <c r="AI571" i="1" s="1"/>
  <c r="AG587" i="1"/>
  <c r="AI587" i="1" s="1"/>
  <c r="AG568" i="1"/>
  <c r="AI568" i="1" s="1"/>
  <c r="AG584" i="1"/>
  <c r="AI584" i="1" s="1"/>
  <c r="AG606" i="1"/>
  <c r="AI606" i="1" s="1"/>
  <c r="AG603" i="1"/>
  <c r="AI603" i="1" s="1"/>
  <c r="AG600" i="1"/>
  <c r="AI600" i="1" s="1"/>
  <c r="AG598" i="1"/>
  <c r="AI598" i="1" s="1"/>
  <c r="AG577" i="1"/>
  <c r="AI577" i="1" s="1"/>
  <c r="AG595" i="1"/>
  <c r="AI595" i="1" s="1"/>
  <c r="AG593" i="1"/>
  <c r="AI593" i="1" s="1"/>
  <c r="AG591" i="1"/>
  <c r="AI591" i="1" s="1"/>
  <c r="AG570" i="1"/>
  <c r="AI570" i="1" s="1"/>
  <c r="AG569" i="1"/>
  <c r="AI569" i="1" s="1"/>
  <c r="AG567" i="1"/>
  <c r="AI567" i="1" s="1"/>
  <c r="AG583" i="1"/>
  <c r="AI583" i="1" s="1"/>
  <c r="AG582" i="1"/>
  <c r="AI582" i="1" s="1"/>
  <c r="AG581" i="1"/>
  <c r="AI581" i="1" s="1"/>
  <c r="AG579" i="1"/>
  <c r="AI579" i="1" s="1"/>
  <c r="AG578" i="1"/>
  <c r="AI578" i="1" s="1"/>
  <c r="AG607" i="1"/>
  <c r="AI607" i="1" s="1"/>
  <c r="AG574" i="1"/>
  <c r="AI574" i="1" s="1"/>
  <c r="AG572" i="1"/>
  <c r="AI572" i="1" s="1"/>
  <c r="AG589" i="1"/>
  <c r="AI589" i="1" s="1"/>
  <c r="AG586" i="1"/>
  <c r="AI586" i="1" s="1"/>
  <c r="AI681" i="1"/>
</calcChain>
</file>

<file path=xl/sharedStrings.xml><?xml version="1.0" encoding="utf-8"?>
<sst xmlns="http://schemas.openxmlformats.org/spreadsheetml/2006/main" count="8413" uniqueCount="269">
  <si>
    <t>Site</t>
  </si>
  <si>
    <t>CODE</t>
  </si>
  <si>
    <t>Strata</t>
  </si>
  <si>
    <t>No.</t>
  </si>
  <si>
    <t>24CAT_1</t>
  </si>
  <si>
    <t>24CAT_2</t>
  </si>
  <si>
    <t>24CAT_3</t>
  </si>
  <si>
    <t>24CAT_4</t>
  </si>
  <si>
    <t>24CAT_5</t>
  </si>
  <si>
    <t>72CAT_1</t>
  </si>
  <si>
    <t>72CAT_2</t>
  </si>
  <si>
    <t>72CAT_3</t>
  </si>
  <si>
    <t>72CAT_4</t>
  </si>
  <si>
    <t>72CAT_5</t>
  </si>
  <si>
    <t>collector</t>
  </si>
  <si>
    <t>date</t>
  </si>
  <si>
    <t>weather</t>
  </si>
  <si>
    <t>OK24H</t>
  </si>
  <si>
    <t>OK72H</t>
  </si>
  <si>
    <t>Bird24</t>
  </si>
  <si>
    <t>Arth24</t>
  </si>
  <si>
    <t>Mam24</t>
  </si>
  <si>
    <t>Lost24</t>
  </si>
  <si>
    <t>Bird72</t>
  </si>
  <si>
    <t>Arth72</t>
  </si>
  <si>
    <t>Mam72</t>
  </si>
  <si>
    <t>Lost72</t>
  </si>
  <si>
    <t>TOM_SP1</t>
  </si>
  <si>
    <t>U</t>
  </si>
  <si>
    <t>legi+mata/katka</t>
  </si>
  <si>
    <t>partly cloudy</t>
  </si>
  <si>
    <t>Arth</t>
  </si>
  <si>
    <t>Bird</t>
  </si>
  <si>
    <t>C</t>
  </si>
  <si>
    <t>Snail</t>
  </si>
  <si>
    <t>TOM_SP2</t>
  </si>
  <si>
    <t>Mam</t>
  </si>
  <si>
    <t>TOM_SP3</t>
  </si>
  <si>
    <t>TOM_SP4</t>
  </si>
  <si>
    <t>TOM_SP5</t>
  </si>
  <si>
    <t>snail</t>
  </si>
  <si>
    <t>TOM_SP6</t>
  </si>
  <si>
    <t>TOM_SP7</t>
  </si>
  <si>
    <t>TOM_SP8</t>
  </si>
  <si>
    <t>TOM_SP9</t>
  </si>
  <si>
    <t>abe+katka/mata</t>
  </si>
  <si>
    <t>nice, sunny</t>
  </si>
  <si>
    <t>TOM_SP10</t>
  </si>
  <si>
    <t>TOM_SP11</t>
  </si>
  <si>
    <t>TOM_SP12</t>
  </si>
  <si>
    <t>TOM_SP13</t>
  </si>
  <si>
    <t>TOM_SP14</t>
  </si>
  <si>
    <t>TOM_SP15</t>
  </si>
  <si>
    <t>DRO_SP1</t>
  </si>
  <si>
    <t>marketa</t>
  </si>
  <si>
    <t>sunny</t>
  </si>
  <si>
    <t>DRO_SP2</t>
  </si>
  <si>
    <t>Lost</t>
  </si>
  <si>
    <t>AB</t>
  </si>
  <si>
    <t>DRO_SP3</t>
  </si>
  <si>
    <t>DRO_SP4</t>
  </si>
  <si>
    <t>DRO_SP5</t>
  </si>
  <si>
    <t>DRO_SP6</t>
  </si>
  <si>
    <t>DRO_SP7</t>
  </si>
  <si>
    <t>DRO_SP8</t>
  </si>
  <si>
    <t>DRO_SP9</t>
  </si>
  <si>
    <t>DRO_SP10</t>
  </si>
  <si>
    <t>DRO_SP11</t>
  </si>
  <si>
    <t>DRO_SP12</t>
  </si>
  <si>
    <t>DRO_SP13</t>
  </si>
  <si>
    <t>DRO_SP14</t>
  </si>
  <si>
    <t>DRO_SP15</t>
  </si>
  <si>
    <t>EUC_SP1</t>
  </si>
  <si>
    <t>honza</t>
  </si>
  <si>
    <t>cloudy/sunny</t>
  </si>
  <si>
    <t>EUC_SP2</t>
  </si>
  <si>
    <t>EUC_SP3</t>
  </si>
  <si>
    <t>EUC_SP4</t>
  </si>
  <si>
    <t>EUC_SP5</t>
  </si>
  <si>
    <t>EUC_SP6</t>
  </si>
  <si>
    <t>EUC_SP7</t>
  </si>
  <si>
    <t>EUC_SP8</t>
  </si>
  <si>
    <t>EUC_SP9</t>
  </si>
  <si>
    <t>sara</t>
  </si>
  <si>
    <t>EUC_SP10</t>
  </si>
  <si>
    <t>EUC_SP11</t>
  </si>
  <si>
    <t>EUC_SP12</t>
  </si>
  <si>
    <t>EUC_SP13</t>
  </si>
  <si>
    <t>EUC_SP14</t>
  </si>
  <si>
    <t>EUC_SP15</t>
  </si>
  <si>
    <t>BUB_SP1</t>
  </si>
  <si>
    <t>sara + sam</t>
  </si>
  <si>
    <t>BUB_SP2</t>
  </si>
  <si>
    <t>BUB_SP3</t>
  </si>
  <si>
    <t>BUB_SP4</t>
  </si>
  <si>
    <t>BUB_SP5</t>
  </si>
  <si>
    <t>BUB_SP6</t>
  </si>
  <si>
    <t>BUB_SP7</t>
  </si>
  <si>
    <t>BUB_SP8</t>
  </si>
  <si>
    <t>BUB_SP9</t>
  </si>
  <si>
    <t>legi</t>
  </si>
  <si>
    <t>BUB_SP10</t>
  </si>
  <si>
    <t>BUB_SP11</t>
  </si>
  <si>
    <t>BUB_SP12</t>
  </si>
  <si>
    <t>BUB_SP13</t>
  </si>
  <si>
    <t>BUB_SP14</t>
  </si>
  <si>
    <t>BUB_SP15</t>
  </si>
  <si>
    <t>BUB_SP16</t>
  </si>
  <si>
    <t>KAK_SP1</t>
  </si>
  <si>
    <t>Bonny Koane/Kore</t>
  </si>
  <si>
    <t>Lizard</t>
  </si>
  <si>
    <t>KAK_SP2</t>
  </si>
  <si>
    <t>KAK_SP3</t>
  </si>
  <si>
    <t>KAK_SP4</t>
  </si>
  <si>
    <t>KAK_SP5</t>
  </si>
  <si>
    <t>KAK_SP6</t>
  </si>
  <si>
    <t>KAK_SP7</t>
  </si>
  <si>
    <t>KAK_SP8</t>
  </si>
  <si>
    <t>KAK_SP9</t>
  </si>
  <si>
    <t>Bonny Koane</t>
  </si>
  <si>
    <t>KAK_SP10</t>
  </si>
  <si>
    <t>KAK_SP11</t>
  </si>
  <si>
    <t>KAK_SP12</t>
  </si>
  <si>
    <t>KAK_SP13</t>
  </si>
  <si>
    <t>KAK_SP14</t>
  </si>
  <si>
    <t>KAK_SP15</t>
  </si>
  <si>
    <t>KAK_SP16</t>
  </si>
  <si>
    <t>751_2CU</t>
  </si>
  <si>
    <t>NA</t>
  </si>
  <si>
    <t>Martin Volf, Antonia Ludwing, Tereza Holicová, Rolf Engelman</t>
  </si>
  <si>
    <t>751_4CH</t>
  </si>
  <si>
    <t>751_7CH</t>
  </si>
  <si>
    <t>751_8CU</t>
  </si>
  <si>
    <t>751_10CH</t>
  </si>
  <si>
    <t>733_2CU</t>
  </si>
  <si>
    <t>733_3CH</t>
  </si>
  <si>
    <t>733_6CH</t>
  </si>
  <si>
    <t>733_7CH</t>
  </si>
  <si>
    <t>733_11CU</t>
  </si>
  <si>
    <t>449_1CU</t>
  </si>
  <si>
    <t>cloudy</t>
  </si>
  <si>
    <t>449_2CH</t>
  </si>
  <si>
    <t>449_5CU</t>
  </si>
  <si>
    <t>449_7CH</t>
  </si>
  <si>
    <t>129_2CU</t>
  </si>
  <si>
    <t>129_3CH</t>
  </si>
  <si>
    <t>129_6CH</t>
  </si>
  <si>
    <t>129_7CU</t>
  </si>
  <si>
    <t>129_12CU</t>
  </si>
  <si>
    <t>129_13CU</t>
  </si>
  <si>
    <t>129_14CH</t>
  </si>
  <si>
    <t>129_16CU</t>
  </si>
  <si>
    <t>086_1CU</t>
  </si>
  <si>
    <t>086_3CH</t>
  </si>
  <si>
    <t>086_6CH</t>
  </si>
  <si>
    <t>278_2CU</t>
  </si>
  <si>
    <t>278_3CU</t>
  </si>
  <si>
    <t>278_6CU</t>
  </si>
  <si>
    <t>278_8CU</t>
  </si>
  <si>
    <t>278_10CH</t>
  </si>
  <si>
    <t>278_11CH</t>
  </si>
  <si>
    <t>317_2CU</t>
  </si>
  <si>
    <t>317_3CU</t>
  </si>
  <si>
    <t>317_6CH</t>
  </si>
  <si>
    <t>317_8CH</t>
  </si>
  <si>
    <t>317_10CH</t>
  </si>
  <si>
    <t>317_11CH</t>
  </si>
  <si>
    <t>397_2CU</t>
  </si>
  <si>
    <t>397_4CH</t>
  </si>
  <si>
    <t>397_6CH</t>
  </si>
  <si>
    <t>397_7CH</t>
  </si>
  <si>
    <t>397_10CH</t>
  </si>
  <si>
    <t>397_11CU</t>
  </si>
  <si>
    <t>50U</t>
  </si>
  <si>
    <t>Antonia Ludwig</t>
  </si>
  <si>
    <t>51U</t>
  </si>
  <si>
    <t>52U</t>
  </si>
  <si>
    <t>53U</t>
  </si>
  <si>
    <t>54U</t>
  </si>
  <si>
    <t>55U</t>
  </si>
  <si>
    <t>56U</t>
  </si>
  <si>
    <t>57U</t>
  </si>
  <si>
    <t>58U</t>
  </si>
  <si>
    <t>59U</t>
  </si>
  <si>
    <t>60U</t>
  </si>
  <si>
    <t>62U</t>
  </si>
  <si>
    <t>63U</t>
  </si>
  <si>
    <t>64U</t>
  </si>
  <si>
    <t>65U</t>
  </si>
  <si>
    <t>66U</t>
  </si>
  <si>
    <t>67U</t>
  </si>
  <si>
    <t>68U</t>
  </si>
  <si>
    <t>69U</t>
  </si>
  <si>
    <t>70U</t>
  </si>
  <si>
    <t>71U</t>
  </si>
  <si>
    <t>72U</t>
  </si>
  <si>
    <t>73U</t>
  </si>
  <si>
    <t>74U</t>
  </si>
  <si>
    <t>75U</t>
  </si>
  <si>
    <t>76U</t>
  </si>
  <si>
    <t>77U</t>
  </si>
  <si>
    <t>78U</t>
  </si>
  <si>
    <t>79U</t>
  </si>
  <si>
    <t>80U</t>
  </si>
  <si>
    <t>81U</t>
  </si>
  <si>
    <t>82U</t>
  </si>
  <si>
    <t>83U</t>
  </si>
  <si>
    <t>84U</t>
  </si>
  <si>
    <t>NonLost24H</t>
  </si>
  <si>
    <t>NonLost72H</t>
  </si>
  <si>
    <t>TotalPred24H</t>
  </si>
  <si>
    <t>TotalPred72H</t>
  </si>
  <si>
    <t>Survived24H</t>
  </si>
  <si>
    <t>Survived72H</t>
  </si>
  <si>
    <t>TOM</t>
  </si>
  <si>
    <t>LAK</t>
  </si>
  <si>
    <t>BUB</t>
  </si>
  <si>
    <t>DRO</t>
  </si>
  <si>
    <t>KAK</t>
  </si>
  <si>
    <t>EUC</t>
  </si>
  <si>
    <t>Species</t>
  </si>
  <si>
    <t>Magnolia_kobus</t>
  </si>
  <si>
    <t>Syringa_reticulata</t>
  </si>
  <si>
    <t>Carpinus_cordata</t>
  </si>
  <si>
    <t>Acer_mono</t>
  </si>
  <si>
    <t>Prunus_ssiori</t>
  </si>
  <si>
    <t>Acer_palmatum</t>
  </si>
  <si>
    <t>Fraxinus_lanuginosa</t>
  </si>
  <si>
    <t>Betula_maximowiczia</t>
  </si>
  <si>
    <t>Ostrya_japonica</t>
  </si>
  <si>
    <t>Cryptocarya_sp.</t>
  </si>
  <si>
    <t>Argyrodendron_peralatum</t>
  </si>
  <si>
    <t>Myristica_globosa</t>
  </si>
  <si>
    <t>Haplosticanthus_ramiflorus</t>
  </si>
  <si>
    <t>Rockinghamia_angustifolia</t>
  </si>
  <si>
    <t>Cleisthanthus_myrianthus</t>
  </si>
  <si>
    <t>Syzygium_graveolens</t>
  </si>
  <si>
    <t>Dysoxylum_arborescens</t>
  </si>
  <si>
    <t>Ficus_hahliana</t>
  </si>
  <si>
    <t>Bursaria_spinosa</t>
  </si>
  <si>
    <t>Acacia_parramattensis</t>
  </si>
  <si>
    <t>Eucalyptus_tereticornis</t>
  </si>
  <si>
    <t>Breynia_oblingifolia</t>
  </si>
  <si>
    <t>Eucalyptus_pruinosa</t>
  </si>
  <si>
    <t>Syzygium_longipes</t>
  </si>
  <si>
    <t>Xanthophyllum_papuanum</t>
  </si>
  <si>
    <t>Pouteria_maclayana</t>
  </si>
  <si>
    <t>Quercus_robur</t>
  </si>
  <si>
    <t>Acer_pseudoplatanus</t>
  </si>
  <si>
    <t>Clebre</t>
  </si>
  <si>
    <t>Orola</t>
  </si>
  <si>
    <t>Garcinia_cowa</t>
  </si>
  <si>
    <t>Saprosoma</t>
  </si>
  <si>
    <t>Pittke</t>
  </si>
  <si>
    <t>Colona_thorelii</t>
  </si>
  <si>
    <t>Eurya_groffii</t>
  </si>
  <si>
    <t>Pometia_pinnata</t>
  </si>
  <si>
    <t>Sloanea_tomentosa</t>
  </si>
  <si>
    <t>Semecarpus_reticulatus</t>
  </si>
  <si>
    <t>Castanopsis_indica</t>
  </si>
  <si>
    <t>Baccra</t>
  </si>
  <si>
    <t>Species_14</t>
  </si>
  <si>
    <t>Species_11</t>
  </si>
  <si>
    <t>Endiandra_leptodendron</t>
  </si>
  <si>
    <t>BirdProp</t>
  </si>
  <si>
    <t>ArthProp</t>
  </si>
  <si>
    <t>P_chinensis</t>
  </si>
  <si>
    <t>Unknown</t>
  </si>
  <si>
    <t>Branch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</si>
</sst>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Liberation Sans"/>
    </font>
    <font>
      <sz val="8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18" fillId="0" borderId="0" xfId="0" applyFont="1" applyAlignment="1">
      <alignment horizontal="left" vertical="center" wrapText="1"/>
    </xf>
    <xf numFmtId="0" fontId="0" fillId="33" borderId="0" xfId="0" applyFill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728"/>
  <sheetViews>
    <sheetView tabSelected="1" zoomScale="130" zoomScaleNormal="13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R689" sqref="R689"/>
    </sheetView>
  </sheetViews>
  <sheetFormatPr defaultRowHeight="14.4"/>
  <cols>
    <col min="1" max="1" width="5.5546875" customWidth="1"/>
    <col min="2" max="2" width="10.88671875" customWidth="1"/>
    <col min="3" max="3" width="4.88671875" customWidth="1"/>
    <col min="4" max="4" width="9.109375" customWidth="1"/>
    <col min="5" max="10" width="4.33203125" customWidth="1"/>
    <col min="11" max="15" width="4.33203125" style="4" customWidth="1"/>
    <col min="16" max="16" width="7.109375" style="4" customWidth="1"/>
    <col min="18" max="18" width="13.33203125" customWidth="1"/>
    <col min="20" max="32" width="5.77734375" customWidth="1"/>
    <col min="33" max="33" width="5.77734375" style="3" customWidth="1"/>
    <col min="34" max="34" width="5.77734375" customWidth="1"/>
    <col min="35" max="35" width="5.77734375" style="3" customWidth="1"/>
    <col min="36" max="37" width="5.77734375" customWidth="1"/>
  </cols>
  <sheetData>
    <row r="1" spans="1:37">
      <c r="A1" t="s">
        <v>0</v>
      </c>
      <c r="B1" t="s">
        <v>1</v>
      </c>
      <c r="C1" t="s">
        <v>2</v>
      </c>
      <c r="D1" t="s">
        <v>220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268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208</v>
      </c>
      <c r="AE1" t="s">
        <v>209</v>
      </c>
      <c r="AF1" t="s">
        <v>210</v>
      </c>
      <c r="AG1" s="3" t="s">
        <v>211</v>
      </c>
      <c r="AH1" t="s">
        <v>212</v>
      </c>
      <c r="AI1" s="3" t="s">
        <v>213</v>
      </c>
      <c r="AJ1" t="s">
        <v>264</v>
      </c>
      <c r="AK1" s="3" t="s">
        <v>265</v>
      </c>
    </row>
    <row r="2" spans="1:37">
      <c r="A2" t="s">
        <v>216</v>
      </c>
      <c r="B2" t="s">
        <v>94</v>
      </c>
      <c r="C2" t="s">
        <v>28</v>
      </c>
      <c r="D2" s="3" t="s">
        <v>260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 t="s">
        <v>91</v>
      </c>
      <c r="R2" s="1">
        <v>43714</v>
      </c>
      <c r="S2" t="s">
        <v>74</v>
      </c>
      <c r="T2">
        <v>5</v>
      </c>
      <c r="U2">
        <v>5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f t="shared" ref="AD2:AD65" si="0">5-Y2</f>
        <v>5</v>
      </c>
      <c r="AE2">
        <f t="shared" ref="AE2:AE65" si="1">5-AC2</f>
        <v>5</v>
      </c>
      <c r="AF2">
        <f t="shared" ref="AF2:AF65" si="2">(V2+W2+X2)</f>
        <v>0</v>
      </c>
      <c r="AG2" s="3">
        <f t="shared" ref="AG2:AG65" si="3">Z2+AA2+AB2</f>
        <v>0</v>
      </c>
      <c r="AH2">
        <f t="shared" ref="AH2:AH65" si="4">AD2-AF2</f>
        <v>5</v>
      </c>
      <c r="AI2" s="3">
        <f t="shared" ref="AI2:AI65" si="5">AE2-AG2</f>
        <v>5</v>
      </c>
      <c r="AJ2">
        <f t="shared" ref="AJ2:AJ65" si="6">Z2/AE2</f>
        <v>0</v>
      </c>
      <c r="AK2">
        <f t="shared" ref="AK2:AK65" si="7">AA2/AE2</f>
        <v>0</v>
      </c>
    </row>
    <row r="3" spans="1:37">
      <c r="A3" t="s">
        <v>216</v>
      </c>
      <c r="B3" t="s">
        <v>94</v>
      </c>
      <c r="C3" t="s">
        <v>28</v>
      </c>
      <c r="D3" s="3" t="s">
        <v>260</v>
      </c>
      <c r="E3">
        <v>2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 t="s">
        <v>31</v>
      </c>
      <c r="N3">
        <v>1</v>
      </c>
      <c r="O3">
        <v>1</v>
      </c>
      <c r="P3">
        <v>2</v>
      </c>
      <c r="Q3" t="s">
        <v>91</v>
      </c>
      <c r="R3" s="1">
        <v>43714</v>
      </c>
      <c r="S3" t="s">
        <v>74</v>
      </c>
      <c r="T3">
        <v>5</v>
      </c>
      <c r="U3">
        <v>5</v>
      </c>
      <c r="V3">
        <v>0</v>
      </c>
      <c r="W3">
        <v>0</v>
      </c>
      <c r="X3">
        <v>0</v>
      </c>
      <c r="Y3">
        <v>0</v>
      </c>
      <c r="Z3">
        <v>0</v>
      </c>
      <c r="AA3">
        <v>1</v>
      </c>
      <c r="AB3">
        <v>0</v>
      </c>
      <c r="AC3">
        <v>0</v>
      </c>
      <c r="AD3">
        <f t="shared" si="0"/>
        <v>5</v>
      </c>
      <c r="AE3">
        <f t="shared" si="1"/>
        <v>5</v>
      </c>
      <c r="AF3">
        <f t="shared" si="2"/>
        <v>0</v>
      </c>
      <c r="AG3" s="3">
        <f t="shared" si="3"/>
        <v>1</v>
      </c>
      <c r="AH3">
        <f t="shared" si="4"/>
        <v>5</v>
      </c>
      <c r="AI3" s="3">
        <f t="shared" si="5"/>
        <v>4</v>
      </c>
      <c r="AJ3">
        <f t="shared" si="6"/>
        <v>0</v>
      </c>
      <c r="AK3">
        <f t="shared" si="7"/>
        <v>0.2</v>
      </c>
    </row>
    <row r="4" spans="1:37">
      <c r="A4" t="s">
        <v>216</v>
      </c>
      <c r="B4" t="s">
        <v>94</v>
      </c>
      <c r="C4" t="s">
        <v>28</v>
      </c>
      <c r="D4" s="3" t="s">
        <v>260</v>
      </c>
      <c r="E4">
        <v>3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3</v>
      </c>
      <c r="Q4" t="s">
        <v>91</v>
      </c>
      <c r="R4" s="1">
        <v>43714</v>
      </c>
      <c r="S4" t="s">
        <v>74</v>
      </c>
      <c r="T4">
        <v>5</v>
      </c>
      <c r="U4">
        <v>5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f t="shared" si="0"/>
        <v>5</v>
      </c>
      <c r="AE4">
        <f t="shared" si="1"/>
        <v>5</v>
      </c>
      <c r="AF4">
        <f t="shared" si="2"/>
        <v>0</v>
      </c>
      <c r="AG4" s="3">
        <f t="shared" si="3"/>
        <v>0</v>
      </c>
      <c r="AH4">
        <f t="shared" si="4"/>
        <v>5</v>
      </c>
      <c r="AI4" s="3">
        <f t="shared" si="5"/>
        <v>5</v>
      </c>
      <c r="AJ4">
        <f t="shared" si="6"/>
        <v>0</v>
      </c>
      <c r="AK4">
        <f t="shared" si="7"/>
        <v>0</v>
      </c>
    </row>
    <row r="5" spans="1:37">
      <c r="A5" t="s">
        <v>216</v>
      </c>
      <c r="B5" t="s">
        <v>94</v>
      </c>
      <c r="C5" t="s">
        <v>28</v>
      </c>
      <c r="D5" s="3" t="s">
        <v>260</v>
      </c>
      <c r="E5">
        <v>5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 t="s">
        <v>31</v>
      </c>
      <c r="N5" t="s">
        <v>31</v>
      </c>
      <c r="O5" t="s">
        <v>57</v>
      </c>
      <c r="P5">
        <v>4</v>
      </c>
      <c r="Q5" t="s">
        <v>91</v>
      </c>
      <c r="R5" s="1">
        <v>43714</v>
      </c>
      <c r="S5" t="s">
        <v>74</v>
      </c>
      <c r="T5">
        <v>5</v>
      </c>
      <c r="U5">
        <v>5</v>
      </c>
      <c r="V5">
        <v>0</v>
      </c>
      <c r="W5">
        <v>0</v>
      </c>
      <c r="X5">
        <v>0</v>
      </c>
      <c r="Y5">
        <v>0</v>
      </c>
      <c r="Z5">
        <v>0</v>
      </c>
      <c r="AA5">
        <v>2</v>
      </c>
      <c r="AB5">
        <v>0</v>
      </c>
      <c r="AC5">
        <v>1</v>
      </c>
      <c r="AD5">
        <f t="shared" si="0"/>
        <v>5</v>
      </c>
      <c r="AE5">
        <f t="shared" si="1"/>
        <v>4</v>
      </c>
      <c r="AF5">
        <f t="shared" si="2"/>
        <v>0</v>
      </c>
      <c r="AG5" s="3">
        <f t="shared" si="3"/>
        <v>2</v>
      </c>
      <c r="AH5">
        <f t="shared" si="4"/>
        <v>5</v>
      </c>
      <c r="AI5" s="3">
        <f t="shared" si="5"/>
        <v>2</v>
      </c>
      <c r="AJ5">
        <f t="shared" si="6"/>
        <v>0</v>
      </c>
      <c r="AK5">
        <f t="shared" si="7"/>
        <v>0.5</v>
      </c>
    </row>
    <row r="6" spans="1:37">
      <c r="A6" t="s">
        <v>216</v>
      </c>
      <c r="B6" t="s">
        <v>94</v>
      </c>
      <c r="C6" t="s">
        <v>28</v>
      </c>
      <c r="D6" s="3" t="s">
        <v>260</v>
      </c>
      <c r="E6">
        <v>6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5</v>
      </c>
      <c r="Q6" t="s">
        <v>91</v>
      </c>
      <c r="R6" s="1">
        <v>43714</v>
      </c>
      <c r="S6" t="s">
        <v>74</v>
      </c>
      <c r="T6">
        <v>5</v>
      </c>
      <c r="U6">
        <v>5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f t="shared" si="0"/>
        <v>5</v>
      </c>
      <c r="AE6">
        <f t="shared" si="1"/>
        <v>5</v>
      </c>
      <c r="AF6">
        <f t="shared" si="2"/>
        <v>0</v>
      </c>
      <c r="AG6" s="3">
        <f t="shared" si="3"/>
        <v>0</v>
      </c>
      <c r="AH6">
        <f t="shared" si="4"/>
        <v>5</v>
      </c>
      <c r="AI6" s="3">
        <f t="shared" si="5"/>
        <v>5</v>
      </c>
      <c r="AJ6">
        <f t="shared" si="6"/>
        <v>0</v>
      </c>
      <c r="AK6">
        <f t="shared" si="7"/>
        <v>0</v>
      </c>
    </row>
    <row r="7" spans="1:37">
      <c r="A7" t="s">
        <v>216</v>
      </c>
      <c r="B7" t="s">
        <v>94</v>
      </c>
      <c r="C7" t="s">
        <v>28</v>
      </c>
      <c r="D7" s="3" t="s">
        <v>260</v>
      </c>
      <c r="E7">
        <v>7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 t="s">
        <v>31</v>
      </c>
      <c r="P7">
        <v>6</v>
      </c>
      <c r="Q7" t="s">
        <v>91</v>
      </c>
      <c r="R7" s="1">
        <v>43714</v>
      </c>
      <c r="S7" t="s">
        <v>74</v>
      </c>
      <c r="T7">
        <v>5</v>
      </c>
      <c r="U7">
        <v>4</v>
      </c>
      <c r="V7">
        <v>0</v>
      </c>
      <c r="W7">
        <v>0</v>
      </c>
      <c r="X7">
        <v>0</v>
      </c>
      <c r="Y7">
        <v>0</v>
      </c>
      <c r="Z7">
        <v>0</v>
      </c>
      <c r="AA7">
        <v>1</v>
      </c>
      <c r="AB7">
        <v>0</v>
      </c>
      <c r="AC7">
        <v>0</v>
      </c>
      <c r="AD7">
        <f t="shared" si="0"/>
        <v>5</v>
      </c>
      <c r="AE7">
        <f t="shared" si="1"/>
        <v>5</v>
      </c>
      <c r="AF7">
        <f t="shared" si="2"/>
        <v>0</v>
      </c>
      <c r="AG7" s="3">
        <f t="shared" si="3"/>
        <v>1</v>
      </c>
      <c r="AH7">
        <f t="shared" si="4"/>
        <v>5</v>
      </c>
      <c r="AI7" s="3">
        <f t="shared" si="5"/>
        <v>4</v>
      </c>
      <c r="AJ7">
        <f t="shared" si="6"/>
        <v>0</v>
      </c>
      <c r="AK7">
        <f t="shared" si="7"/>
        <v>0.2</v>
      </c>
    </row>
    <row r="8" spans="1:37">
      <c r="A8" t="s">
        <v>216</v>
      </c>
      <c r="B8" t="s">
        <v>94</v>
      </c>
      <c r="C8" t="s">
        <v>28</v>
      </c>
      <c r="D8" s="3" t="s">
        <v>260</v>
      </c>
      <c r="E8">
        <v>8</v>
      </c>
      <c r="F8">
        <v>1</v>
      </c>
      <c r="G8">
        <v>1</v>
      </c>
      <c r="H8">
        <v>1</v>
      </c>
      <c r="I8">
        <v>1</v>
      </c>
      <c r="J8" t="s">
        <v>32</v>
      </c>
      <c r="K8">
        <v>1</v>
      </c>
      <c r="L8">
        <v>1</v>
      </c>
      <c r="M8">
        <v>1</v>
      </c>
      <c r="N8">
        <v>1</v>
      </c>
      <c r="O8">
        <v>1</v>
      </c>
      <c r="P8">
        <v>7</v>
      </c>
      <c r="Q8" t="s">
        <v>91</v>
      </c>
      <c r="R8" s="1">
        <v>43714</v>
      </c>
      <c r="S8" t="s">
        <v>74</v>
      </c>
      <c r="T8">
        <v>4</v>
      </c>
      <c r="U8">
        <v>5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f t="shared" si="0"/>
        <v>5</v>
      </c>
      <c r="AE8">
        <f t="shared" si="1"/>
        <v>5</v>
      </c>
      <c r="AF8">
        <f t="shared" si="2"/>
        <v>0</v>
      </c>
      <c r="AG8" s="3">
        <f t="shared" si="3"/>
        <v>0</v>
      </c>
      <c r="AH8">
        <f t="shared" si="4"/>
        <v>5</v>
      </c>
      <c r="AI8" s="3">
        <f t="shared" si="5"/>
        <v>5</v>
      </c>
      <c r="AJ8">
        <f t="shared" si="6"/>
        <v>0</v>
      </c>
      <c r="AK8">
        <f t="shared" si="7"/>
        <v>0</v>
      </c>
    </row>
    <row r="9" spans="1:37">
      <c r="A9" t="s">
        <v>216</v>
      </c>
      <c r="B9" t="s">
        <v>94</v>
      </c>
      <c r="C9" t="s">
        <v>28</v>
      </c>
      <c r="D9" s="3" t="s">
        <v>260</v>
      </c>
      <c r="E9">
        <v>4</v>
      </c>
      <c r="F9">
        <v>1</v>
      </c>
      <c r="G9">
        <v>1</v>
      </c>
      <c r="H9">
        <v>1</v>
      </c>
      <c r="I9">
        <v>1</v>
      </c>
      <c r="J9">
        <v>1</v>
      </c>
      <c r="K9" t="s">
        <v>32</v>
      </c>
      <c r="L9">
        <v>1</v>
      </c>
      <c r="M9" t="s">
        <v>31</v>
      </c>
      <c r="N9" t="s">
        <v>31</v>
      </c>
      <c r="O9">
        <v>1</v>
      </c>
      <c r="P9">
        <v>8</v>
      </c>
      <c r="Q9" t="s">
        <v>91</v>
      </c>
      <c r="R9" s="1">
        <v>43714</v>
      </c>
      <c r="S9" t="s">
        <v>74</v>
      </c>
      <c r="T9">
        <v>5</v>
      </c>
      <c r="U9">
        <v>4</v>
      </c>
      <c r="V9">
        <v>0</v>
      </c>
      <c r="W9">
        <v>0</v>
      </c>
      <c r="X9">
        <v>0</v>
      </c>
      <c r="Y9">
        <v>0</v>
      </c>
      <c r="Z9">
        <v>1</v>
      </c>
      <c r="AA9">
        <v>2</v>
      </c>
      <c r="AB9">
        <v>0</v>
      </c>
      <c r="AC9">
        <v>0</v>
      </c>
      <c r="AD9">
        <f t="shared" si="0"/>
        <v>5</v>
      </c>
      <c r="AE9">
        <f t="shared" si="1"/>
        <v>5</v>
      </c>
      <c r="AF9">
        <f t="shared" si="2"/>
        <v>0</v>
      </c>
      <c r="AG9" s="3">
        <f t="shared" si="3"/>
        <v>3</v>
      </c>
      <c r="AH9">
        <f t="shared" si="4"/>
        <v>5</v>
      </c>
      <c r="AI9" s="3">
        <f t="shared" si="5"/>
        <v>2</v>
      </c>
      <c r="AJ9">
        <f t="shared" si="6"/>
        <v>0.2</v>
      </c>
      <c r="AK9">
        <f t="shared" si="7"/>
        <v>0.4</v>
      </c>
    </row>
    <row r="10" spans="1:37">
      <c r="A10" t="s">
        <v>216</v>
      </c>
      <c r="B10" t="s">
        <v>107</v>
      </c>
      <c r="C10" t="s">
        <v>33</v>
      </c>
      <c r="D10" t="s">
        <v>259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9</v>
      </c>
      <c r="Q10" t="s">
        <v>100</v>
      </c>
      <c r="R10" s="1">
        <v>43557</v>
      </c>
      <c r="S10" t="s">
        <v>74</v>
      </c>
      <c r="T10">
        <v>5</v>
      </c>
      <c r="U10">
        <v>5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f t="shared" si="0"/>
        <v>5</v>
      </c>
      <c r="AE10">
        <f t="shared" si="1"/>
        <v>5</v>
      </c>
      <c r="AF10">
        <f t="shared" si="2"/>
        <v>0</v>
      </c>
      <c r="AG10" s="3">
        <f t="shared" si="3"/>
        <v>0</v>
      </c>
      <c r="AH10">
        <f t="shared" si="4"/>
        <v>5</v>
      </c>
      <c r="AI10" s="3">
        <f t="shared" si="5"/>
        <v>5</v>
      </c>
      <c r="AJ10">
        <f t="shared" si="6"/>
        <v>0</v>
      </c>
      <c r="AK10">
        <f t="shared" si="7"/>
        <v>0</v>
      </c>
    </row>
    <row r="11" spans="1:37">
      <c r="A11" t="s">
        <v>216</v>
      </c>
      <c r="B11" t="s">
        <v>107</v>
      </c>
      <c r="C11" t="s">
        <v>33</v>
      </c>
      <c r="D11" t="s">
        <v>259</v>
      </c>
      <c r="E11">
        <v>2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10</v>
      </c>
      <c r="Q11" t="s">
        <v>100</v>
      </c>
      <c r="R11" s="1">
        <v>43557</v>
      </c>
      <c r="S11" t="s">
        <v>74</v>
      </c>
      <c r="T11">
        <v>5</v>
      </c>
      <c r="U11">
        <v>5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f t="shared" si="0"/>
        <v>5</v>
      </c>
      <c r="AE11">
        <f t="shared" si="1"/>
        <v>5</v>
      </c>
      <c r="AF11">
        <f t="shared" si="2"/>
        <v>0</v>
      </c>
      <c r="AG11" s="3">
        <f t="shared" si="3"/>
        <v>0</v>
      </c>
      <c r="AH11">
        <f t="shared" si="4"/>
        <v>5</v>
      </c>
      <c r="AI11" s="3">
        <f t="shared" si="5"/>
        <v>5</v>
      </c>
      <c r="AJ11">
        <f t="shared" si="6"/>
        <v>0</v>
      </c>
      <c r="AK11">
        <f t="shared" si="7"/>
        <v>0</v>
      </c>
    </row>
    <row r="12" spans="1:37">
      <c r="A12" t="s">
        <v>216</v>
      </c>
      <c r="B12" t="s">
        <v>107</v>
      </c>
      <c r="C12" t="s">
        <v>33</v>
      </c>
      <c r="D12" t="s">
        <v>259</v>
      </c>
      <c r="E12">
        <v>3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11</v>
      </c>
      <c r="Q12" t="s">
        <v>100</v>
      </c>
      <c r="R12" s="1">
        <v>43557</v>
      </c>
      <c r="S12" t="s">
        <v>74</v>
      </c>
      <c r="T12">
        <v>5</v>
      </c>
      <c r="U12">
        <v>5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f t="shared" si="0"/>
        <v>5</v>
      </c>
      <c r="AE12">
        <f t="shared" si="1"/>
        <v>5</v>
      </c>
      <c r="AF12">
        <f t="shared" si="2"/>
        <v>0</v>
      </c>
      <c r="AG12" s="3">
        <f t="shared" si="3"/>
        <v>0</v>
      </c>
      <c r="AH12">
        <f t="shared" si="4"/>
        <v>5</v>
      </c>
      <c r="AI12" s="3">
        <f t="shared" si="5"/>
        <v>5</v>
      </c>
      <c r="AJ12">
        <f t="shared" si="6"/>
        <v>0</v>
      </c>
      <c r="AK12">
        <f t="shared" si="7"/>
        <v>0</v>
      </c>
    </row>
    <row r="13" spans="1:37">
      <c r="A13" t="s">
        <v>216</v>
      </c>
      <c r="B13" t="s">
        <v>107</v>
      </c>
      <c r="C13" t="s">
        <v>33</v>
      </c>
      <c r="D13" t="s">
        <v>259</v>
      </c>
      <c r="E13">
        <v>4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12</v>
      </c>
      <c r="Q13" t="s">
        <v>100</v>
      </c>
      <c r="R13" s="1">
        <v>43557</v>
      </c>
      <c r="S13" t="s">
        <v>74</v>
      </c>
      <c r="T13">
        <v>5</v>
      </c>
      <c r="U13">
        <v>5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f t="shared" si="0"/>
        <v>5</v>
      </c>
      <c r="AE13">
        <f t="shared" si="1"/>
        <v>5</v>
      </c>
      <c r="AF13">
        <f t="shared" si="2"/>
        <v>0</v>
      </c>
      <c r="AG13" s="3">
        <f t="shared" si="3"/>
        <v>0</v>
      </c>
      <c r="AH13">
        <f t="shared" si="4"/>
        <v>5</v>
      </c>
      <c r="AI13" s="3">
        <f t="shared" si="5"/>
        <v>5</v>
      </c>
      <c r="AJ13">
        <f t="shared" si="6"/>
        <v>0</v>
      </c>
      <c r="AK13">
        <f t="shared" si="7"/>
        <v>0</v>
      </c>
    </row>
    <row r="14" spans="1:37">
      <c r="A14" t="s">
        <v>216</v>
      </c>
      <c r="B14" t="s">
        <v>107</v>
      </c>
      <c r="C14" t="s">
        <v>33</v>
      </c>
      <c r="D14" t="s">
        <v>259</v>
      </c>
      <c r="E14">
        <v>5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13</v>
      </c>
      <c r="Q14" t="s">
        <v>100</v>
      </c>
      <c r="R14" s="1">
        <v>43557</v>
      </c>
      <c r="S14" t="s">
        <v>74</v>
      </c>
      <c r="T14">
        <v>5</v>
      </c>
      <c r="U14">
        <v>5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f t="shared" si="0"/>
        <v>5</v>
      </c>
      <c r="AE14">
        <f t="shared" si="1"/>
        <v>5</v>
      </c>
      <c r="AF14">
        <f t="shared" si="2"/>
        <v>0</v>
      </c>
      <c r="AG14" s="3">
        <f t="shared" si="3"/>
        <v>0</v>
      </c>
      <c r="AH14">
        <f t="shared" si="4"/>
        <v>5</v>
      </c>
      <c r="AI14" s="3">
        <f t="shared" si="5"/>
        <v>5</v>
      </c>
      <c r="AJ14">
        <f t="shared" si="6"/>
        <v>0</v>
      </c>
      <c r="AK14">
        <f t="shared" si="7"/>
        <v>0</v>
      </c>
    </row>
    <row r="15" spans="1:37">
      <c r="A15" t="s">
        <v>216</v>
      </c>
      <c r="B15" t="s">
        <v>107</v>
      </c>
      <c r="C15" t="s">
        <v>33</v>
      </c>
      <c r="D15" t="s">
        <v>259</v>
      </c>
      <c r="E15">
        <v>6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14</v>
      </c>
      <c r="Q15" t="s">
        <v>100</v>
      </c>
      <c r="R15" s="1">
        <v>43557</v>
      </c>
      <c r="S15" t="s">
        <v>74</v>
      </c>
      <c r="T15">
        <v>5</v>
      </c>
      <c r="U15">
        <v>5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f t="shared" si="0"/>
        <v>5</v>
      </c>
      <c r="AE15">
        <f t="shared" si="1"/>
        <v>5</v>
      </c>
      <c r="AF15">
        <f t="shared" si="2"/>
        <v>0</v>
      </c>
      <c r="AG15" s="3">
        <f t="shared" si="3"/>
        <v>0</v>
      </c>
      <c r="AH15">
        <f t="shared" si="4"/>
        <v>5</v>
      </c>
      <c r="AI15" s="3">
        <f t="shared" si="5"/>
        <v>5</v>
      </c>
      <c r="AJ15">
        <f t="shared" si="6"/>
        <v>0</v>
      </c>
      <c r="AK15">
        <f t="shared" si="7"/>
        <v>0</v>
      </c>
    </row>
    <row r="16" spans="1:37">
      <c r="A16" t="s">
        <v>216</v>
      </c>
      <c r="B16" t="s">
        <v>107</v>
      </c>
      <c r="C16" t="s">
        <v>33</v>
      </c>
      <c r="D16" t="s">
        <v>259</v>
      </c>
      <c r="E16">
        <v>7</v>
      </c>
      <c r="F16">
        <v>1</v>
      </c>
      <c r="G16">
        <v>1</v>
      </c>
      <c r="H16" t="s">
        <v>31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15</v>
      </c>
      <c r="Q16" t="s">
        <v>100</v>
      </c>
      <c r="R16" s="1">
        <v>43557</v>
      </c>
      <c r="S16" t="s">
        <v>74</v>
      </c>
      <c r="T16">
        <v>4</v>
      </c>
      <c r="U16">
        <v>5</v>
      </c>
      <c r="V16">
        <v>0</v>
      </c>
      <c r="W16">
        <v>1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f t="shared" si="0"/>
        <v>5</v>
      </c>
      <c r="AE16">
        <f t="shared" si="1"/>
        <v>5</v>
      </c>
      <c r="AF16">
        <f t="shared" si="2"/>
        <v>1</v>
      </c>
      <c r="AG16" s="3">
        <f t="shared" si="3"/>
        <v>0</v>
      </c>
      <c r="AH16">
        <f t="shared" si="4"/>
        <v>4</v>
      </c>
      <c r="AI16" s="3">
        <f t="shared" si="5"/>
        <v>5</v>
      </c>
      <c r="AJ16">
        <f t="shared" si="6"/>
        <v>0</v>
      </c>
      <c r="AK16">
        <f t="shared" si="7"/>
        <v>0</v>
      </c>
    </row>
    <row r="17" spans="1:37">
      <c r="A17" t="s">
        <v>216</v>
      </c>
      <c r="B17" t="s">
        <v>107</v>
      </c>
      <c r="C17" t="s">
        <v>33</v>
      </c>
      <c r="D17" t="s">
        <v>259</v>
      </c>
      <c r="E17">
        <v>8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16</v>
      </c>
      <c r="Q17" t="s">
        <v>100</v>
      </c>
      <c r="R17" s="1">
        <v>43557</v>
      </c>
      <c r="S17" t="s">
        <v>74</v>
      </c>
      <c r="T17">
        <v>5</v>
      </c>
      <c r="U17">
        <v>5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f t="shared" si="0"/>
        <v>5</v>
      </c>
      <c r="AE17">
        <f t="shared" si="1"/>
        <v>5</v>
      </c>
      <c r="AF17">
        <f t="shared" si="2"/>
        <v>0</v>
      </c>
      <c r="AG17" s="3">
        <f t="shared" si="3"/>
        <v>0</v>
      </c>
      <c r="AH17">
        <f t="shared" si="4"/>
        <v>5</v>
      </c>
      <c r="AI17" s="3">
        <f t="shared" si="5"/>
        <v>5</v>
      </c>
      <c r="AJ17">
        <f t="shared" si="6"/>
        <v>0</v>
      </c>
      <c r="AK17">
        <f t="shared" si="7"/>
        <v>0</v>
      </c>
    </row>
    <row r="18" spans="1:37">
      <c r="A18" t="s">
        <v>216</v>
      </c>
      <c r="B18" t="s">
        <v>92</v>
      </c>
      <c r="C18" t="s">
        <v>28</v>
      </c>
      <c r="D18" s="3" t="s">
        <v>249</v>
      </c>
      <c r="E18">
        <v>1</v>
      </c>
      <c r="F18">
        <v>1</v>
      </c>
      <c r="G18">
        <v>1</v>
      </c>
      <c r="H18" t="s">
        <v>31</v>
      </c>
      <c r="I18">
        <v>1</v>
      </c>
      <c r="J18" t="s">
        <v>31</v>
      </c>
      <c r="K18">
        <v>1</v>
      </c>
      <c r="L18" t="s">
        <v>31</v>
      </c>
      <c r="M18">
        <v>1</v>
      </c>
      <c r="N18">
        <v>1</v>
      </c>
      <c r="O18" t="s">
        <v>31</v>
      </c>
      <c r="P18">
        <v>17</v>
      </c>
      <c r="Q18" t="s">
        <v>91</v>
      </c>
      <c r="R18" s="1">
        <v>43714</v>
      </c>
      <c r="S18" t="s">
        <v>74</v>
      </c>
      <c r="T18">
        <v>3</v>
      </c>
      <c r="U18">
        <v>3</v>
      </c>
      <c r="V18">
        <v>0</v>
      </c>
      <c r="W18">
        <v>2</v>
      </c>
      <c r="X18">
        <v>0</v>
      </c>
      <c r="Y18">
        <v>0</v>
      </c>
      <c r="Z18">
        <v>0</v>
      </c>
      <c r="AA18">
        <v>2</v>
      </c>
      <c r="AB18">
        <v>0</v>
      </c>
      <c r="AC18">
        <v>0</v>
      </c>
      <c r="AD18">
        <f t="shared" si="0"/>
        <v>5</v>
      </c>
      <c r="AE18">
        <f t="shared" si="1"/>
        <v>5</v>
      </c>
      <c r="AF18">
        <f t="shared" si="2"/>
        <v>2</v>
      </c>
      <c r="AG18" s="3">
        <f t="shared" si="3"/>
        <v>2</v>
      </c>
      <c r="AH18">
        <f t="shared" si="4"/>
        <v>3</v>
      </c>
      <c r="AI18" s="3">
        <f t="shared" si="5"/>
        <v>3</v>
      </c>
      <c r="AJ18">
        <f t="shared" si="6"/>
        <v>0</v>
      </c>
      <c r="AK18">
        <f t="shared" si="7"/>
        <v>0.4</v>
      </c>
    </row>
    <row r="19" spans="1:37">
      <c r="A19" t="s">
        <v>216</v>
      </c>
      <c r="B19" t="s">
        <v>92</v>
      </c>
      <c r="C19" t="s">
        <v>28</v>
      </c>
      <c r="D19" s="3" t="s">
        <v>249</v>
      </c>
      <c r="E19">
        <v>2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18</v>
      </c>
      <c r="Q19" t="s">
        <v>91</v>
      </c>
      <c r="R19" s="1">
        <v>43714</v>
      </c>
      <c r="S19" t="s">
        <v>74</v>
      </c>
      <c r="T19">
        <v>5</v>
      </c>
      <c r="U19">
        <v>5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f t="shared" si="0"/>
        <v>5</v>
      </c>
      <c r="AE19">
        <f t="shared" si="1"/>
        <v>5</v>
      </c>
      <c r="AF19">
        <f t="shared" si="2"/>
        <v>0</v>
      </c>
      <c r="AG19" s="3">
        <f t="shared" si="3"/>
        <v>0</v>
      </c>
      <c r="AH19">
        <f t="shared" si="4"/>
        <v>5</v>
      </c>
      <c r="AI19" s="3">
        <f t="shared" si="5"/>
        <v>5</v>
      </c>
      <c r="AJ19">
        <f t="shared" si="6"/>
        <v>0</v>
      </c>
      <c r="AK19">
        <f t="shared" si="7"/>
        <v>0</v>
      </c>
    </row>
    <row r="20" spans="1:37">
      <c r="A20" t="s">
        <v>216</v>
      </c>
      <c r="B20" t="s">
        <v>92</v>
      </c>
      <c r="C20" t="s">
        <v>28</v>
      </c>
      <c r="D20" s="3" t="s">
        <v>249</v>
      </c>
      <c r="E20">
        <v>3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19</v>
      </c>
      <c r="Q20" t="s">
        <v>91</v>
      </c>
      <c r="R20" s="1">
        <v>43714</v>
      </c>
      <c r="S20" t="s">
        <v>74</v>
      </c>
      <c r="T20">
        <v>5</v>
      </c>
      <c r="U20">
        <v>5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f t="shared" si="0"/>
        <v>5</v>
      </c>
      <c r="AE20">
        <f t="shared" si="1"/>
        <v>5</v>
      </c>
      <c r="AF20">
        <f t="shared" si="2"/>
        <v>0</v>
      </c>
      <c r="AG20" s="3">
        <f t="shared" si="3"/>
        <v>0</v>
      </c>
      <c r="AH20">
        <f t="shared" si="4"/>
        <v>5</v>
      </c>
      <c r="AI20" s="3">
        <f t="shared" si="5"/>
        <v>5</v>
      </c>
      <c r="AJ20">
        <f t="shared" si="6"/>
        <v>0</v>
      </c>
      <c r="AK20">
        <f t="shared" si="7"/>
        <v>0</v>
      </c>
    </row>
    <row r="21" spans="1:37">
      <c r="A21" t="s">
        <v>216</v>
      </c>
      <c r="B21" t="s">
        <v>92</v>
      </c>
      <c r="C21" t="s">
        <v>28</v>
      </c>
      <c r="D21" s="3" t="s">
        <v>249</v>
      </c>
      <c r="E21">
        <v>5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20</v>
      </c>
      <c r="Q21" t="s">
        <v>91</v>
      </c>
      <c r="R21" s="1">
        <v>43714</v>
      </c>
      <c r="S21" t="s">
        <v>74</v>
      </c>
      <c r="T21">
        <v>5</v>
      </c>
      <c r="U21">
        <v>5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f t="shared" si="0"/>
        <v>5</v>
      </c>
      <c r="AE21">
        <f t="shared" si="1"/>
        <v>5</v>
      </c>
      <c r="AF21">
        <f t="shared" si="2"/>
        <v>0</v>
      </c>
      <c r="AG21" s="3">
        <f t="shared" si="3"/>
        <v>0</v>
      </c>
      <c r="AH21">
        <f t="shared" si="4"/>
        <v>5</v>
      </c>
      <c r="AI21" s="3">
        <f t="shared" si="5"/>
        <v>5</v>
      </c>
      <c r="AJ21">
        <f t="shared" si="6"/>
        <v>0</v>
      </c>
      <c r="AK21">
        <f t="shared" si="7"/>
        <v>0</v>
      </c>
    </row>
    <row r="22" spans="1:37">
      <c r="A22" t="s">
        <v>216</v>
      </c>
      <c r="B22" t="s">
        <v>92</v>
      </c>
      <c r="C22" t="s">
        <v>28</v>
      </c>
      <c r="D22" s="3" t="s">
        <v>249</v>
      </c>
      <c r="E22">
        <v>6</v>
      </c>
      <c r="F22">
        <v>1</v>
      </c>
      <c r="G22">
        <v>1</v>
      </c>
      <c r="H22">
        <v>1</v>
      </c>
      <c r="I22" t="s">
        <v>31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21</v>
      </c>
      <c r="Q22" t="s">
        <v>91</v>
      </c>
      <c r="R22" s="1">
        <v>43714</v>
      </c>
      <c r="S22" t="s">
        <v>74</v>
      </c>
      <c r="T22">
        <v>4</v>
      </c>
      <c r="U22">
        <v>5</v>
      </c>
      <c r="V22">
        <v>0</v>
      </c>
      <c r="W22">
        <v>1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f t="shared" si="0"/>
        <v>5</v>
      </c>
      <c r="AE22">
        <f t="shared" si="1"/>
        <v>5</v>
      </c>
      <c r="AF22">
        <f t="shared" si="2"/>
        <v>1</v>
      </c>
      <c r="AG22" s="3">
        <f t="shared" si="3"/>
        <v>0</v>
      </c>
      <c r="AH22">
        <f t="shared" si="4"/>
        <v>4</v>
      </c>
      <c r="AI22" s="3">
        <f t="shared" si="5"/>
        <v>5</v>
      </c>
      <c r="AJ22">
        <f t="shared" si="6"/>
        <v>0</v>
      </c>
      <c r="AK22">
        <f t="shared" si="7"/>
        <v>0</v>
      </c>
    </row>
    <row r="23" spans="1:37">
      <c r="A23" t="s">
        <v>216</v>
      </c>
      <c r="B23" t="s">
        <v>92</v>
      </c>
      <c r="C23" t="s">
        <v>28</v>
      </c>
      <c r="D23" s="3" t="s">
        <v>249</v>
      </c>
      <c r="E23">
        <v>8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22</v>
      </c>
      <c r="Q23" t="s">
        <v>91</v>
      </c>
      <c r="R23" s="1">
        <v>43714</v>
      </c>
      <c r="S23" t="s">
        <v>74</v>
      </c>
      <c r="T23">
        <v>5</v>
      </c>
      <c r="U23">
        <v>5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f t="shared" si="0"/>
        <v>5</v>
      </c>
      <c r="AE23">
        <f t="shared" si="1"/>
        <v>5</v>
      </c>
      <c r="AF23">
        <f t="shared" si="2"/>
        <v>0</v>
      </c>
      <c r="AG23" s="3">
        <f t="shared" si="3"/>
        <v>0</v>
      </c>
      <c r="AH23">
        <f t="shared" si="4"/>
        <v>5</v>
      </c>
      <c r="AI23" s="3">
        <f t="shared" si="5"/>
        <v>5</v>
      </c>
      <c r="AJ23">
        <f t="shared" si="6"/>
        <v>0</v>
      </c>
      <c r="AK23">
        <f t="shared" si="7"/>
        <v>0</v>
      </c>
    </row>
    <row r="24" spans="1:37">
      <c r="A24" t="s">
        <v>216</v>
      </c>
      <c r="B24" t="s">
        <v>92</v>
      </c>
      <c r="C24" t="s">
        <v>28</v>
      </c>
      <c r="D24" s="3" t="s">
        <v>249</v>
      </c>
      <c r="E24">
        <v>4</v>
      </c>
      <c r="F24">
        <v>1</v>
      </c>
      <c r="G24">
        <v>1</v>
      </c>
      <c r="H24">
        <v>1</v>
      </c>
      <c r="I24">
        <v>1</v>
      </c>
      <c r="J24">
        <v>1</v>
      </c>
      <c r="K24" t="s">
        <v>31</v>
      </c>
      <c r="L24" t="s">
        <v>31</v>
      </c>
      <c r="M24" t="s">
        <v>31</v>
      </c>
      <c r="N24" t="s">
        <v>31</v>
      </c>
      <c r="O24" t="s">
        <v>31</v>
      </c>
      <c r="P24">
        <v>23</v>
      </c>
      <c r="Q24" t="s">
        <v>91</v>
      </c>
      <c r="R24" s="1">
        <v>43714</v>
      </c>
      <c r="S24" t="s">
        <v>74</v>
      </c>
      <c r="T24">
        <v>5</v>
      </c>
      <c r="U24">
        <v>2</v>
      </c>
      <c r="V24">
        <v>0</v>
      </c>
      <c r="W24">
        <v>0</v>
      </c>
      <c r="X24">
        <v>0</v>
      </c>
      <c r="Y24">
        <v>0</v>
      </c>
      <c r="Z24">
        <v>0</v>
      </c>
      <c r="AA24">
        <v>5</v>
      </c>
      <c r="AB24">
        <v>0</v>
      </c>
      <c r="AC24">
        <v>0</v>
      </c>
      <c r="AD24">
        <f t="shared" si="0"/>
        <v>5</v>
      </c>
      <c r="AE24">
        <f t="shared" si="1"/>
        <v>5</v>
      </c>
      <c r="AF24">
        <f t="shared" si="2"/>
        <v>0</v>
      </c>
      <c r="AG24" s="3">
        <f t="shared" si="3"/>
        <v>5</v>
      </c>
      <c r="AH24">
        <f t="shared" si="4"/>
        <v>5</v>
      </c>
      <c r="AI24" s="3">
        <f t="shared" si="5"/>
        <v>0</v>
      </c>
      <c r="AJ24">
        <f t="shared" si="6"/>
        <v>0</v>
      </c>
      <c r="AK24">
        <f t="shared" si="7"/>
        <v>1</v>
      </c>
    </row>
    <row r="25" spans="1:37">
      <c r="A25" t="s">
        <v>216</v>
      </c>
      <c r="B25" t="s">
        <v>92</v>
      </c>
      <c r="C25" t="s">
        <v>28</v>
      </c>
      <c r="D25" s="3" t="s">
        <v>249</v>
      </c>
      <c r="E25">
        <v>7</v>
      </c>
      <c r="F25">
        <v>1</v>
      </c>
      <c r="G25">
        <v>1</v>
      </c>
      <c r="H25">
        <v>1</v>
      </c>
      <c r="I25">
        <v>1</v>
      </c>
      <c r="J25">
        <v>1</v>
      </c>
      <c r="K25" t="s">
        <v>31</v>
      </c>
      <c r="L25" t="s">
        <v>31</v>
      </c>
      <c r="M25" t="s">
        <v>31</v>
      </c>
      <c r="N25" t="s">
        <v>57</v>
      </c>
      <c r="O25">
        <v>1</v>
      </c>
      <c r="P25">
        <v>24</v>
      </c>
      <c r="Q25" t="s">
        <v>91</v>
      </c>
      <c r="R25" s="1">
        <v>43714</v>
      </c>
      <c r="S25" t="s">
        <v>74</v>
      </c>
      <c r="T25">
        <v>5</v>
      </c>
      <c r="U25">
        <v>4</v>
      </c>
      <c r="V25">
        <v>0</v>
      </c>
      <c r="W25">
        <v>0</v>
      </c>
      <c r="X25">
        <v>0</v>
      </c>
      <c r="Y25">
        <v>0</v>
      </c>
      <c r="Z25">
        <v>0</v>
      </c>
      <c r="AA25">
        <v>3</v>
      </c>
      <c r="AB25">
        <v>0</v>
      </c>
      <c r="AC25">
        <v>1</v>
      </c>
      <c r="AD25">
        <f t="shared" si="0"/>
        <v>5</v>
      </c>
      <c r="AE25">
        <f t="shared" si="1"/>
        <v>4</v>
      </c>
      <c r="AF25">
        <f t="shared" si="2"/>
        <v>0</v>
      </c>
      <c r="AG25" s="3">
        <f t="shared" si="3"/>
        <v>3</v>
      </c>
      <c r="AH25">
        <f t="shared" si="4"/>
        <v>5</v>
      </c>
      <c r="AI25" s="3">
        <f t="shared" si="5"/>
        <v>1</v>
      </c>
      <c r="AJ25">
        <f t="shared" si="6"/>
        <v>0</v>
      </c>
      <c r="AK25">
        <f t="shared" si="7"/>
        <v>0.75</v>
      </c>
    </row>
    <row r="26" spans="1:37">
      <c r="A26" t="s">
        <v>216</v>
      </c>
      <c r="B26" t="s">
        <v>102</v>
      </c>
      <c r="C26" t="s">
        <v>33</v>
      </c>
      <c r="D26" t="s">
        <v>254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25</v>
      </c>
      <c r="Q26" t="s">
        <v>100</v>
      </c>
      <c r="R26" s="1">
        <v>43557</v>
      </c>
      <c r="S26" t="s">
        <v>74</v>
      </c>
      <c r="T26">
        <v>5</v>
      </c>
      <c r="U26">
        <v>5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f t="shared" si="0"/>
        <v>5</v>
      </c>
      <c r="AE26">
        <f t="shared" si="1"/>
        <v>5</v>
      </c>
      <c r="AF26">
        <f t="shared" si="2"/>
        <v>0</v>
      </c>
      <c r="AG26" s="3">
        <f t="shared" si="3"/>
        <v>0</v>
      </c>
      <c r="AH26">
        <f t="shared" si="4"/>
        <v>5</v>
      </c>
      <c r="AI26" s="3">
        <f t="shared" si="5"/>
        <v>5</v>
      </c>
      <c r="AJ26">
        <f t="shared" si="6"/>
        <v>0</v>
      </c>
      <c r="AK26">
        <f t="shared" si="7"/>
        <v>0</v>
      </c>
    </row>
    <row r="27" spans="1:37">
      <c r="A27" t="s">
        <v>216</v>
      </c>
      <c r="B27" t="s">
        <v>102</v>
      </c>
      <c r="C27" t="s">
        <v>33</v>
      </c>
      <c r="D27" t="s">
        <v>254</v>
      </c>
      <c r="E27">
        <v>2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26</v>
      </c>
      <c r="Q27" t="s">
        <v>100</v>
      </c>
      <c r="R27" s="1">
        <v>43557</v>
      </c>
      <c r="S27" t="s">
        <v>74</v>
      </c>
      <c r="T27">
        <v>5</v>
      </c>
      <c r="U27">
        <v>5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f t="shared" si="0"/>
        <v>5</v>
      </c>
      <c r="AE27">
        <f t="shared" si="1"/>
        <v>5</v>
      </c>
      <c r="AF27">
        <f t="shared" si="2"/>
        <v>0</v>
      </c>
      <c r="AG27" s="3">
        <f t="shared" si="3"/>
        <v>0</v>
      </c>
      <c r="AH27">
        <f t="shared" si="4"/>
        <v>5</v>
      </c>
      <c r="AI27" s="3">
        <f t="shared" si="5"/>
        <v>5</v>
      </c>
      <c r="AJ27">
        <f t="shared" si="6"/>
        <v>0</v>
      </c>
      <c r="AK27">
        <f t="shared" si="7"/>
        <v>0</v>
      </c>
    </row>
    <row r="28" spans="1:37">
      <c r="A28" t="s">
        <v>216</v>
      </c>
      <c r="B28" t="s">
        <v>102</v>
      </c>
      <c r="C28" t="s">
        <v>33</v>
      </c>
      <c r="D28" t="s">
        <v>254</v>
      </c>
      <c r="E28">
        <v>3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27</v>
      </c>
      <c r="Q28" t="s">
        <v>100</v>
      </c>
      <c r="R28" s="1">
        <v>43557</v>
      </c>
      <c r="S28" t="s">
        <v>74</v>
      </c>
      <c r="T28">
        <v>5</v>
      </c>
      <c r="U28">
        <v>5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f t="shared" si="0"/>
        <v>5</v>
      </c>
      <c r="AE28">
        <f t="shared" si="1"/>
        <v>5</v>
      </c>
      <c r="AF28">
        <f t="shared" si="2"/>
        <v>0</v>
      </c>
      <c r="AG28" s="3">
        <f t="shared" si="3"/>
        <v>0</v>
      </c>
      <c r="AH28">
        <f t="shared" si="4"/>
        <v>5</v>
      </c>
      <c r="AI28" s="3">
        <f t="shared" si="5"/>
        <v>5</v>
      </c>
      <c r="AJ28">
        <f t="shared" si="6"/>
        <v>0</v>
      </c>
      <c r="AK28">
        <f t="shared" si="7"/>
        <v>0</v>
      </c>
    </row>
    <row r="29" spans="1:37">
      <c r="A29" t="s">
        <v>216</v>
      </c>
      <c r="B29" t="s">
        <v>102</v>
      </c>
      <c r="C29" t="s">
        <v>33</v>
      </c>
      <c r="D29" t="s">
        <v>254</v>
      </c>
      <c r="E29">
        <v>4</v>
      </c>
      <c r="F29" t="s">
        <v>57</v>
      </c>
      <c r="G29">
        <v>1</v>
      </c>
      <c r="H29" t="s">
        <v>57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28</v>
      </c>
      <c r="Q29" t="s">
        <v>100</v>
      </c>
      <c r="R29" s="1">
        <v>43557</v>
      </c>
      <c r="S29" t="s">
        <v>74</v>
      </c>
      <c r="T29">
        <v>3</v>
      </c>
      <c r="U29">
        <v>5</v>
      </c>
      <c r="V29">
        <v>0</v>
      </c>
      <c r="W29">
        <v>0</v>
      </c>
      <c r="X29">
        <v>0</v>
      </c>
      <c r="Y29">
        <v>2</v>
      </c>
      <c r="Z29">
        <v>0</v>
      </c>
      <c r="AA29">
        <v>0</v>
      </c>
      <c r="AB29">
        <v>0</v>
      </c>
      <c r="AC29">
        <v>0</v>
      </c>
      <c r="AD29">
        <f t="shared" si="0"/>
        <v>3</v>
      </c>
      <c r="AE29">
        <f t="shared" si="1"/>
        <v>5</v>
      </c>
      <c r="AF29">
        <f t="shared" si="2"/>
        <v>0</v>
      </c>
      <c r="AG29" s="3">
        <f t="shared" si="3"/>
        <v>0</v>
      </c>
      <c r="AH29">
        <f t="shared" si="4"/>
        <v>3</v>
      </c>
      <c r="AI29" s="3">
        <f t="shared" si="5"/>
        <v>5</v>
      </c>
      <c r="AJ29">
        <f t="shared" si="6"/>
        <v>0</v>
      </c>
      <c r="AK29">
        <f t="shared" si="7"/>
        <v>0</v>
      </c>
    </row>
    <row r="30" spans="1:37">
      <c r="A30" t="s">
        <v>216</v>
      </c>
      <c r="B30" t="s">
        <v>102</v>
      </c>
      <c r="C30" t="s">
        <v>33</v>
      </c>
      <c r="D30" t="s">
        <v>254</v>
      </c>
      <c r="E30">
        <v>5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29</v>
      </c>
      <c r="Q30" t="s">
        <v>100</v>
      </c>
      <c r="R30" s="1">
        <v>43557</v>
      </c>
      <c r="S30" t="s">
        <v>74</v>
      </c>
      <c r="T30">
        <v>5</v>
      </c>
      <c r="U30">
        <v>5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f t="shared" si="0"/>
        <v>5</v>
      </c>
      <c r="AE30">
        <f t="shared" si="1"/>
        <v>5</v>
      </c>
      <c r="AF30">
        <f t="shared" si="2"/>
        <v>0</v>
      </c>
      <c r="AG30" s="3">
        <f t="shared" si="3"/>
        <v>0</v>
      </c>
      <c r="AH30">
        <f t="shared" si="4"/>
        <v>5</v>
      </c>
      <c r="AI30" s="3">
        <f t="shared" si="5"/>
        <v>5</v>
      </c>
      <c r="AJ30">
        <f t="shared" si="6"/>
        <v>0</v>
      </c>
      <c r="AK30">
        <f t="shared" si="7"/>
        <v>0</v>
      </c>
    </row>
    <row r="31" spans="1:37">
      <c r="A31" t="s">
        <v>216</v>
      </c>
      <c r="B31" t="s">
        <v>102</v>
      </c>
      <c r="C31" t="s">
        <v>33</v>
      </c>
      <c r="D31" t="s">
        <v>254</v>
      </c>
      <c r="E31">
        <v>6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 t="s">
        <v>32</v>
      </c>
      <c r="O31" t="s">
        <v>57</v>
      </c>
      <c r="P31">
        <v>30</v>
      </c>
      <c r="Q31" t="s">
        <v>100</v>
      </c>
      <c r="R31" s="1">
        <v>43557</v>
      </c>
      <c r="S31" t="s">
        <v>74</v>
      </c>
      <c r="T31">
        <v>5</v>
      </c>
      <c r="U31">
        <v>3</v>
      </c>
      <c r="V31">
        <v>0</v>
      </c>
      <c r="W31">
        <v>0</v>
      </c>
      <c r="X31">
        <v>0</v>
      </c>
      <c r="Y31">
        <v>0</v>
      </c>
      <c r="Z31">
        <v>1</v>
      </c>
      <c r="AA31">
        <v>0</v>
      </c>
      <c r="AB31">
        <v>0</v>
      </c>
      <c r="AC31">
        <v>1</v>
      </c>
      <c r="AD31">
        <f t="shared" si="0"/>
        <v>5</v>
      </c>
      <c r="AE31">
        <f t="shared" si="1"/>
        <v>4</v>
      </c>
      <c r="AF31">
        <f t="shared" si="2"/>
        <v>0</v>
      </c>
      <c r="AG31" s="3">
        <f t="shared" si="3"/>
        <v>1</v>
      </c>
      <c r="AH31">
        <f t="shared" si="4"/>
        <v>5</v>
      </c>
      <c r="AI31" s="3">
        <f t="shared" si="5"/>
        <v>3</v>
      </c>
      <c r="AJ31">
        <f t="shared" si="6"/>
        <v>0.25</v>
      </c>
      <c r="AK31">
        <f t="shared" si="7"/>
        <v>0</v>
      </c>
    </row>
    <row r="32" spans="1:37">
      <c r="A32" t="s">
        <v>216</v>
      </c>
      <c r="B32" t="s">
        <v>102</v>
      </c>
      <c r="C32" t="s">
        <v>33</v>
      </c>
      <c r="D32" t="s">
        <v>254</v>
      </c>
      <c r="E32">
        <v>7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31</v>
      </c>
      <c r="Q32" t="s">
        <v>100</v>
      </c>
      <c r="R32" s="1">
        <v>43557</v>
      </c>
      <c r="S32" t="s">
        <v>74</v>
      </c>
      <c r="T32">
        <v>5</v>
      </c>
      <c r="U32">
        <v>5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f t="shared" si="0"/>
        <v>5</v>
      </c>
      <c r="AE32">
        <f t="shared" si="1"/>
        <v>5</v>
      </c>
      <c r="AF32">
        <f t="shared" si="2"/>
        <v>0</v>
      </c>
      <c r="AG32" s="3">
        <f t="shared" si="3"/>
        <v>0</v>
      </c>
      <c r="AH32">
        <f t="shared" si="4"/>
        <v>5</v>
      </c>
      <c r="AI32" s="3">
        <f t="shared" si="5"/>
        <v>5</v>
      </c>
      <c r="AJ32">
        <f t="shared" si="6"/>
        <v>0</v>
      </c>
      <c r="AK32">
        <f t="shared" si="7"/>
        <v>0</v>
      </c>
    </row>
    <row r="33" spans="1:37">
      <c r="A33" t="s">
        <v>216</v>
      </c>
      <c r="B33" t="s">
        <v>102</v>
      </c>
      <c r="C33" t="s">
        <v>33</v>
      </c>
      <c r="D33" t="s">
        <v>254</v>
      </c>
      <c r="E33">
        <v>8</v>
      </c>
      <c r="F33">
        <v>1</v>
      </c>
      <c r="G33">
        <v>1</v>
      </c>
      <c r="H33">
        <v>1</v>
      </c>
      <c r="I33" t="s">
        <v>57</v>
      </c>
      <c r="J33" t="s">
        <v>57</v>
      </c>
      <c r="K33" t="s">
        <v>31</v>
      </c>
      <c r="L33">
        <v>1</v>
      </c>
      <c r="M33">
        <v>1</v>
      </c>
      <c r="N33">
        <v>1</v>
      </c>
      <c r="O33">
        <v>1</v>
      </c>
      <c r="P33">
        <v>32</v>
      </c>
      <c r="Q33" t="s">
        <v>100</v>
      </c>
      <c r="R33" s="1">
        <v>43557</v>
      </c>
      <c r="S33" t="s">
        <v>74</v>
      </c>
      <c r="T33">
        <v>3</v>
      </c>
      <c r="U33">
        <v>4</v>
      </c>
      <c r="V33">
        <v>0</v>
      </c>
      <c r="W33">
        <v>0</v>
      </c>
      <c r="X33">
        <v>0</v>
      </c>
      <c r="Y33">
        <v>2</v>
      </c>
      <c r="Z33">
        <v>0</v>
      </c>
      <c r="AA33">
        <v>1</v>
      </c>
      <c r="AB33">
        <v>0</v>
      </c>
      <c r="AC33">
        <v>0</v>
      </c>
      <c r="AD33">
        <f t="shared" si="0"/>
        <v>3</v>
      </c>
      <c r="AE33">
        <f t="shared" si="1"/>
        <v>5</v>
      </c>
      <c r="AF33">
        <f t="shared" si="2"/>
        <v>0</v>
      </c>
      <c r="AG33" s="3">
        <f t="shared" si="3"/>
        <v>1</v>
      </c>
      <c r="AH33">
        <f t="shared" si="4"/>
        <v>3</v>
      </c>
      <c r="AI33" s="3">
        <f t="shared" si="5"/>
        <v>4</v>
      </c>
      <c r="AJ33">
        <f t="shared" si="6"/>
        <v>0</v>
      </c>
      <c r="AK33">
        <f t="shared" si="7"/>
        <v>0.2</v>
      </c>
    </row>
    <row r="34" spans="1:37">
      <c r="A34" t="s">
        <v>216</v>
      </c>
      <c r="B34" t="s">
        <v>101</v>
      </c>
      <c r="C34" t="s">
        <v>33</v>
      </c>
      <c r="D34" t="s">
        <v>255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33</v>
      </c>
      <c r="Q34" t="s">
        <v>100</v>
      </c>
      <c r="R34" s="1">
        <v>43557</v>
      </c>
      <c r="S34" t="s">
        <v>74</v>
      </c>
      <c r="T34">
        <v>5</v>
      </c>
      <c r="U34">
        <v>5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f t="shared" si="0"/>
        <v>5</v>
      </c>
      <c r="AE34">
        <f t="shared" si="1"/>
        <v>5</v>
      </c>
      <c r="AF34">
        <f t="shared" si="2"/>
        <v>0</v>
      </c>
      <c r="AG34" s="3">
        <f t="shared" si="3"/>
        <v>0</v>
      </c>
      <c r="AH34">
        <f t="shared" si="4"/>
        <v>5</v>
      </c>
      <c r="AI34" s="3">
        <f t="shared" si="5"/>
        <v>5</v>
      </c>
      <c r="AJ34">
        <f t="shared" si="6"/>
        <v>0</v>
      </c>
      <c r="AK34">
        <f t="shared" si="7"/>
        <v>0</v>
      </c>
    </row>
    <row r="35" spans="1:37">
      <c r="A35" t="s">
        <v>216</v>
      </c>
      <c r="B35" t="s">
        <v>101</v>
      </c>
      <c r="C35" t="s">
        <v>33</v>
      </c>
      <c r="D35" t="s">
        <v>255</v>
      </c>
      <c r="E35">
        <v>2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34</v>
      </c>
      <c r="Q35" t="s">
        <v>100</v>
      </c>
      <c r="R35" s="1">
        <v>43557</v>
      </c>
      <c r="S35" t="s">
        <v>74</v>
      </c>
      <c r="T35">
        <v>5</v>
      </c>
      <c r="U35">
        <v>5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f t="shared" si="0"/>
        <v>5</v>
      </c>
      <c r="AE35">
        <f t="shared" si="1"/>
        <v>5</v>
      </c>
      <c r="AF35">
        <f t="shared" si="2"/>
        <v>0</v>
      </c>
      <c r="AG35" s="3">
        <f t="shared" si="3"/>
        <v>0</v>
      </c>
      <c r="AH35">
        <f t="shared" si="4"/>
        <v>5</v>
      </c>
      <c r="AI35" s="3">
        <f t="shared" si="5"/>
        <v>5</v>
      </c>
      <c r="AJ35">
        <f t="shared" si="6"/>
        <v>0</v>
      </c>
      <c r="AK35">
        <f t="shared" si="7"/>
        <v>0</v>
      </c>
    </row>
    <row r="36" spans="1:37">
      <c r="A36" t="s">
        <v>216</v>
      </c>
      <c r="B36" t="s">
        <v>101</v>
      </c>
      <c r="C36" t="s">
        <v>33</v>
      </c>
      <c r="D36" t="s">
        <v>255</v>
      </c>
      <c r="E36">
        <v>3</v>
      </c>
      <c r="F36">
        <v>1</v>
      </c>
      <c r="G36">
        <v>1</v>
      </c>
      <c r="H36">
        <v>1</v>
      </c>
      <c r="I36">
        <v>1</v>
      </c>
      <c r="J36" t="s">
        <v>31</v>
      </c>
      <c r="K36">
        <v>1</v>
      </c>
      <c r="L36">
        <v>1</v>
      </c>
      <c r="M36">
        <v>1</v>
      </c>
      <c r="N36">
        <v>1</v>
      </c>
      <c r="O36">
        <v>1</v>
      </c>
      <c r="P36">
        <v>35</v>
      </c>
      <c r="Q36" t="s">
        <v>100</v>
      </c>
      <c r="R36" s="1">
        <v>43557</v>
      </c>
      <c r="S36" t="s">
        <v>74</v>
      </c>
      <c r="T36">
        <v>4</v>
      </c>
      <c r="U36">
        <v>5</v>
      </c>
      <c r="V36">
        <v>0</v>
      </c>
      <c r="W36">
        <v>1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f t="shared" si="0"/>
        <v>5</v>
      </c>
      <c r="AE36">
        <f t="shared" si="1"/>
        <v>5</v>
      </c>
      <c r="AF36">
        <f t="shared" si="2"/>
        <v>1</v>
      </c>
      <c r="AG36" s="3">
        <f t="shared" si="3"/>
        <v>0</v>
      </c>
      <c r="AH36">
        <f t="shared" si="4"/>
        <v>4</v>
      </c>
      <c r="AI36" s="3">
        <f t="shared" si="5"/>
        <v>5</v>
      </c>
      <c r="AJ36">
        <f t="shared" si="6"/>
        <v>0</v>
      </c>
      <c r="AK36">
        <f t="shared" si="7"/>
        <v>0</v>
      </c>
    </row>
    <row r="37" spans="1:37">
      <c r="A37" t="s">
        <v>216</v>
      </c>
      <c r="B37" t="s">
        <v>101</v>
      </c>
      <c r="C37" t="s">
        <v>33</v>
      </c>
      <c r="D37" t="s">
        <v>255</v>
      </c>
      <c r="E37">
        <v>4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36</v>
      </c>
      <c r="Q37" t="s">
        <v>100</v>
      </c>
      <c r="R37" s="1">
        <v>43557</v>
      </c>
      <c r="S37" t="s">
        <v>74</v>
      </c>
      <c r="T37">
        <v>5</v>
      </c>
      <c r="U37">
        <v>5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f t="shared" si="0"/>
        <v>5</v>
      </c>
      <c r="AE37">
        <f t="shared" si="1"/>
        <v>5</v>
      </c>
      <c r="AF37">
        <f t="shared" si="2"/>
        <v>0</v>
      </c>
      <c r="AG37" s="3">
        <f t="shared" si="3"/>
        <v>0</v>
      </c>
      <c r="AH37">
        <f t="shared" si="4"/>
        <v>5</v>
      </c>
      <c r="AI37" s="3">
        <f t="shared" si="5"/>
        <v>5</v>
      </c>
      <c r="AJ37">
        <f t="shared" si="6"/>
        <v>0</v>
      </c>
      <c r="AK37">
        <f t="shared" si="7"/>
        <v>0</v>
      </c>
    </row>
    <row r="38" spans="1:37">
      <c r="A38" t="s">
        <v>216</v>
      </c>
      <c r="B38" t="s">
        <v>101</v>
      </c>
      <c r="C38" t="s">
        <v>33</v>
      </c>
      <c r="D38" t="s">
        <v>255</v>
      </c>
      <c r="E38">
        <v>5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37</v>
      </c>
      <c r="Q38" t="s">
        <v>100</v>
      </c>
      <c r="R38" s="1">
        <v>43557</v>
      </c>
      <c r="S38" t="s">
        <v>74</v>
      </c>
      <c r="T38">
        <v>5</v>
      </c>
      <c r="U38">
        <v>5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f t="shared" si="0"/>
        <v>5</v>
      </c>
      <c r="AE38">
        <f t="shared" si="1"/>
        <v>5</v>
      </c>
      <c r="AF38">
        <f t="shared" si="2"/>
        <v>0</v>
      </c>
      <c r="AG38" s="3">
        <f t="shared" si="3"/>
        <v>0</v>
      </c>
      <c r="AH38">
        <f t="shared" si="4"/>
        <v>5</v>
      </c>
      <c r="AI38" s="3">
        <f t="shared" si="5"/>
        <v>5</v>
      </c>
      <c r="AJ38">
        <f t="shared" si="6"/>
        <v>0</v>
      </c>
      <c r="AK38">
        <f t="shared" si="7"/>
        <v>0</v>
      </c>
    </row>
    <row r="39" spans="1:37">
      <c r="A39" t="s">
        <v>216</v>
      </c>
      <c r="B39" t="s">
        <v>101</v>
      </c>
      <c r="C39" t="s">
        <v>33</v>
      </c>
      <c r="D39" t="s">
        <v>255</v>
      </c>
      <c r="E39">
        <v>6</v>
      </c>
      <c r="F39">
        <v>1</v>
      </c>
      <c r="G39" t="s">
        <v>31</v>
      </c>
      <c r="H39">
        <v>1</v>
      </c>
      <c r="I39">
        <v>1</v>
      </c>
      <c r="J39" t="s">
        <v>31</v>
      </c>
      <c r="K39">
        <v>1</v>
      </c>
      <c r="L39">
        <v>1</v>
      </c>
      <c r="M39">
        <v>1</v>
      </c>
      <c r="N39">
        <v>1</v>
      </c>
      <c r="O39">
        <v>1</v>
      </c>
      <c r="P39">
        <v>38</v>
      </c>
      <c r="Q39" t="s">
        <v>100</v>
      </c>
      <c r="R39" s="1">
        <v>43557</v>
      </c>
      <c r="S39" t="s">
        <v>74</v>
      </c>
      <c r="T39">
        <v>3</v>
      </c>
      <c r="U39">
        <v>5</v>
      </c>
      <c r="V39">
        <v>0</v>
      </c>
      <c r="W39">
        <v>2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f t="shared" si="0"/>
        <v>5</v>
      </c>
      <c r="AE39">
        <f t="shared" si="1"/>
        <v>5</v>
      </c>
      <c r="AF39">
        <f t="shared" si="2"/>
        <v>2</v>
      </c>
      <c r="AG39" s="3">
        <f t="shared" si="3"/>
        <v>0</v>
      </c>
      <c r="AH39">
        <f t="shared" si="4"/>
        <v>3</v>
      </c>
      <c r="AI39" s="3">
        <f t="shared" si="5"/>
        <v>5</v>
      </c>
      <c r="AJ39">
        <f t="shared" si="6"/>
        <v>0</v>
      </c>
      <c r="AK39">
        <f t="shared" si="7"/>
        <v>0</v>
      </c>
    </row>
    <row r="40" spans="1:37">
      <c r="A40" t="s">
        <v>216</v>
      </c>
      <c r="B40" t="s">
        <v>101</v>
      </c>
      <c r="C40" t="s">
        <v>33</v>
      </c>
      <c r="D40" t="s">
        <v>255</v>
      </c>
      <c r="E40">
        <v>7</v>
      </c>
      <c r="F40">
        <v>1</v>
      </c>
      <c r="G40">
        <v>1</v>
      </c>
      <c r="H40" t="s">
        <v>32</v>
      </c>
      <c r="I40">
        <v>1</v>
      </c>
      <c r="J40" t="s">
        <v>31</v>
      </c>
      <c r="K40">
        <v>1</v>
      </c>
      <c r="L40">
        <v>1</v>
      </c>
      <c r="M40">
        <v>1</v>
      </c>
      <c r="N40">
        <v>1</v>
      </c>
      <c r="O40">
        <v>1</v>
      </c>
      <c r="P40">
        <v>39</v>
      </c>
      <c r="Q40" t="s">
        <v>100</v>
      </c>
      <c r="R40" s="1">
        <v>43557</v>
      </c>
      <c r="S40" t="s">
        <v>74</v>
      </c>
      <c r="T40">
        <v>3</v>
      </c>
      <c r="U40">
        <v>5</v>
      </c>
      <c r="V40">
        <v>1</v>
      </c>
      <c r="W40">
        <v>1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f t="shared" si="0"/>
        <v>5</v>
      </c>
      <c r="AE40">
        <f t="shared" si="1"/>
        <v>5</v>
      </c>
      <c r="AF40">
        <f t="shared" si="2"/>
        <v>2</v>
      </c>
      <c r="AG40" s="3">
        <f t="shared" si="3"/>
        <v>0</v>
      </c>
      <c r="AH40">
        <f t="shared" si="4"/>
        <v>3</v>
      </c>
      <c r="AI40" s="3">
        <f t="shared" si="5"/>
        <v>5</v>
      </c>
      <c r="AJ40">
        <f t="shared" si="6"/>
        <v>0</v>
      </c>
      <c r="AK40">
        <f t="shared" si="7"/>
        <v>0</v>
      </c>
    </row>
    <row r="41" spans="1:37">
      <c r="A41" t="s">
        <v>216</v>
      </c>
      <c r="B41" t="s">
        <v>101</v>
      </c>
      <c r="C41" t="s">
        <v>33</v>
      </c>
      <c r="D41" t="s">
        <v>255</v>
      </c>
      <c r="E41">
        <v>8</v>
      </c>
      <c r="F41">
        <v>1</v>
      </c>
      <c r="G41">
        <v>1</v>
      </c>
      <c r="H41" t="s">
        <v>32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40</v>
      </c>
      <c r="Q41" t="s">
        <v>100</v>
      </c>
      <c r="R41" s="1">
        <v>43557</v>
      </c>
      <c r="S41" t="s">
        <v>74</v>
      </c>
      <c r="T41">
        <v>4</v>
      </c>
      <c r="U41">
        <v>5</v>
      </c>
      <c r="V41">
        <v>1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f t="shared" si="0"/>
        <v>5</v>
      </c>
      <c r="AE41">
        <f t="shared" si="1"/>
        <v>5</v>
      </c>
      <c r="AF41">
        <f t="shared" si="2"/>
        <v>1</v>
      </c>
      <c r="AG41" s="3">
        <f t="shared" si="3"/>
        <v>0</v>
      </c>
      <c r="AH41">
        <f t="shared" si="4"/>
        <v>4</v>
      </c>
      <c r="AI41" s="3">
        <f t="shared" si="5"/>
        <v>5</v>
      </c>
      <c r="AJ41">
        <f t="shared" si="6"/>
        <v>0</v>
      </c>
      <c r="AK41">
        <f t="shared" si="7"/>
        <v>0</v>
      </c>
    </row>
    <row r="42" spans="1:37">
      <c r="A42" t="s">
        <v>216</v>
      </c>
      <c r="B42" t="s">
        <v>95</v>
      </c>
      <c r="C42" t="s">
        <v>28</v>
      </c>
      <c r="D42" t="s">
        <v>251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 t="s">
        <v>31</v>
      </c>
      <c r="N42" t="s">
        <v>31</v>
      </c>
      <c r="O42" t="s">
        <v>31</v>
      </c>
      <c r="P42">
        <v>41</v>
      </c>
      <c r="Q42" t="s">
        <v>91</v>
      </c>
      <c r="R42" s="1">
        <v>43714</v>
      </c>
      <c r="S42" t="s">
        <v>74</v>
      </c>
      <c r="T42">
        <v>5</v>
      </c>
      <c r="U42">
        <v>5</v>
      </c>
      <c r="V42">
        <v>0</v>
      </c>
      <c r="W42">
        <v>0</v>
      </c>
      <c r="X42">
        <v>0</v>
      </c>
      <c r="Y42">
        <v>0</v>
      </c>
      <c r="Z42">
        <v>0</v>
      </c>
      <c r="AA42">
        <v>3</v>
      </c>
      <c r="AB42">
        <v>0</v>
      </c>
      <c r="AC42">
        <v>0</v>
      </c>
      <c r="AD42">
        <f t="shared" si="0"/>
        <v>5</v>
      </c>
      <c r="AE42">
        <f t="shared" si="1"/>
        <v>5</v>
      </c>
      <c r="AF42">
        <f t="shared" si="2"/>
        <v>0</v>
      </c>
      <c r="AG42" s="3">
        <f t="shared" si="3"/>
        <v>3</v>
      </c>
      <c r="AH42">
        <f t="shared" si="4"/>
        <v>5</v>
      </c>
      <c r="AI42" s="3">
        <f t="shared" si="5"/>
        <v>2</v>
      </c>
      <c r="AJ42">
        <f t="shared" si="6"/>
        <v>0</v>
      </c>
      <c r="AK42">
        <f t="shared" si="7"/>
        <v>0.6</v>
      </c>
    </row>
    <row r="43" spans="1:37">
      <c r="A43" t="s">
        <v>216</v>
      </c>
      <c r="B43" t="s">
        <v>95</v>
      </c>
      <c r="C43" t="s">
        <v>28</v>
      </c>
      <c r="D43" t="s">
        <v>251</v>
      </c>
      <c r="E43">
        <v>2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42</v>
      </c>
      <c r="Q43" t="s">
        <v>91</v>
      </c>
      <c r="R43" s="1">
        <v>43714</v>
      </c>
      <c r="S43" t="s">
        <v>74</v>
      </c>
      <c r="T43">
        <v>5</v>
      </c>
      <c r="U43">
        <v>5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f t="shared" si="0"/>
        <v>5</v>
      </c>
      <c r="AE43">
        <f t="shared" si="1"/>
        <v>5</v>
      </c>
      <c r="AF43">
        <f t="shared" si="2"/>
        <v>0</v>
      </c>
      <c r="AG43" s="3">
        <f t="shared" si="3"/>
        <v>0</v>
      </c>
      <c r="AH43">
        <f t="shared" si="4"/>
        <v>5</v>
      </c>
      <c r="AI43" s="3">
        <f t="shared" si="5"/>
        <v>5</v>
      </c>
      <c r="AJ43">
        <f t="shared" si="6"/>
        <v>0</v>
      </c>
      <c r="AK43">
        <f t="shared" si="7"/>
        <v>0</v>
      </c>
    </row>
    <row r="44" spans="1:37">
      <c r="A44" t="s">
        <v>216</v>
      </c>
      <c r="B44" t="s">
        <v>95</v>
      </c>
      <c r="C44" t="s">
        <v>28</v>
      </c>
      <c r="D44" t="s">
        <v>251</v>
      </c>
      <c r="E44">
        <v>4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43</v>
      </c>
      <c r="Q44" t="s">
        <v>91</v>
      </c>
      <c r="R44" s="1">
        <v>43714</v>
      </c>
      <c r="S44" t="s">
        <v>74</v>
      </c>
      <c r="T44">
        <v>5</v>
      </c>
      <c r="U44">
        <v>5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f t="shared" si="0"/>
        <v>5</v>
      </c>
      <c r="AE44">
        <f t="shared" si="1"/>
        <v>5</v>
      </c>
      <c r="AF44">
        <f t="shared" si="2"/>
        <v>0</v>
      </c>
      <c r="AG44" s="3">
        <f t="shared" si="3"/>
        <v>0</v>
      </c>
      <c r="AH44">
        <f t="shared" si="4"/>
        <v>5</v>
      </c>
      <c r="AI44" s="3">
        <f t="shared" si="5"/>
        <v>5</v>
      </c>
      <c r="AJ44">
        <f t="shared" si="6"/>
        <v>0</v>
      </c>
      <c r="AK44">
        <f t="shared" si="7"/>
        <v>0</v>
      </c>
    </row>
    <row r="45" spans="1:37">
      <c r="A45" t="s">
        <v>216</v>
      </c>
      <c r="B45" t="s">
        <v>95</v>
      </c>
      <c r="C45" t="s">
        <v>28</v>
      </c>
      <c r="D45" t="s">
        <v>251</v>
      </c>
      <c r="E45">
        <v>5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 t="s">
        <v>31</v>
      </c>
      <c r="P45">
        <v>44</v>
      </c>
      <c r="Q45" t="s">
        <v>91</v>
      </c>
      <c r="R45" s="1">
        <v>43714</v>
      </c>
      <c r="S45" t="s">
        <v>74</v>
      </c>
      <c r="T45">
        <v>5</v>
      </c>
      <c r="U45">
        <v>4</v>
      </c>
      <c r="V45">
        <v>0</v>
      </c>
      <c r="W45">
        <v>0</v>
      </c>
      <c r="X45">
        <v>0</v>
      </c>
      <c r="Y45">
        <v>0</v>
      </c>
      <c r="Z45">
        <v>0</v>
      </c>
      <c r="AA45">
        <v>1</v>
      </c>
      <c r="AB45">
        <v>0</v>
      </c>
      <c r="AC45">
        <v>0</v>
      </c>
      <c r="AD45">
        <f t="shared" si="0"/>
        <v>5</v>
      </c>
      <c r="AE45">
        <f t="shared" si="1"/>
        <v>5</v>
      </c>
      <c r="AF45">
        <f t="shared" si="2"/>
        <v>0</v>
      </c>
      <c r="AG45" s="3">
        <f t="shared" si="3"/>
        <v>1</v>
      </c>
      <c r="AH45">
        <f t="shared" si="4"/>
        <v>5</v>
      </c>
      <c r="AI45" s="3">
        <f t="shared" si="5"/>
        <v>4</v>
      </c>
      <c r="AJ45">
        <f t="shared" si="6"/>
        <v>0</v>
      </c>
      <c r="AK45">
        <f t="shared" si="7"/>
        <v>0.2</v>
      </c>
    </row>
    <row r="46" spans="1:37">
      <c r="A46" t="s">
        <v>216</v>
      </c>
      <c r="B46" t="s">
        <v>95</v>
      </c>
      <c r="C46" t="s">
        <v>28</v>
      </c>
      <c r="D46" t="s">
        <v>251</v>
      </c>
      <c r="E46">
        <v>6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45</v>
      </c>
      <c r="Q46" t="s">
        <v>91</v>
      </c>
      <c r="R46" s="1">
        <v>43714</v>
      </c>
      <c r="S46" t="s">
        <v>74</v>
      </c>
      <c r="T46">
        <v>5</v>
      </c>
      <c r="U46">
        <v>5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f t="shared" si="0"/>
        <v>5</v>
      </c>
      <c r="AE46">
        <f t="shared" si="1"/>
        <v>5</v>
      </c>
      <c r="AF46">
        <f t="shared" si="2"/>
        <v>0</v>
      </c>
      <c r="AG46" s="3">
        <f t="shared" si="3"/>
        <v>0</v>
      </c>
      <c r="AH46">
        <f t="shared" si="4"/>
        <v>5</v>
      </c>
      <c r="AI46" s="3">
        <f t="shared" si="5"/>
        <v>5</v>
      </c>
      <c r="AJ46">
        <f t="shared" si="6"/>
        <v>0</v>
      </c>
      <c r="AK46">
        <f t="shared" si="7"/>
        <v>0</v>
      </c>
    </row>
    <row r="47" spans="1:37">
      <c r="A47" t="s">
        <v>216</v>
      </c>
      <c r="B47" t="s">
        <v>95</v>
      </c>
      <c r="C47" t="s">
        <v>28</v>
      </c>
      <c r="D47" t="s">
        <v>251</v>
      </c>
      <c r="E47">
        <v>7</v>
      </c>
      <c r="F47" t="s">
        <v>32</v>
      </c>
      <c r="G47">
        <v>1</v>
      </c>
      <c r="H47">
        <v>1</v>
      </c>
      <c r="I47" t="s">
        <v>32</v>
      </c>
      <c r="J47">
        <v>1</v>
      </c>
      <c r="K47">
        <v>1</v>
      </c>
      <c r="L47">
        <v>1</v>
      </c>
      <c r="M47">
        <v>1</v>
      </c>
      <c r="N47" t="s">
        <v>31</v>
      </c>
      <c r="O47">
        <v>1</v>
      </c>
      <c r="P47">
        <v>46</v>
      </c>
      <c r="Q47" t="s">
        <v>91</v>
      </c>
      <c r="R47" s="1">
        <v>43714</v>
      </c>
      <c r="S47" t="s">
        <v>74</v>
      </c>
      <c r="T47">
        <v>3</v>
      </c>
      <c r="U47">
        <v>4</v>
      </c>
      <c r="V47">
        <v>2</v>
      </c>
      <c r="W47">
        <v>0</v>
      </c>
      <c r="X47">
        <v>0</v>
      </c>
      <c r="Y47">
        <v>0</v>
      </c>
      <c r="Z47">
        <v>0</v>
      </c>
      <c r="AA47">
        <v>1</v>
      </c>
      <c r="AB47">
        <v>0</v>
      </c>
      <c r="AC47">
        <v>0</v>
      </c>
      <c r="AD47">
        <f t="shared" si="0"/>
        <v>5</v>
      </c>
      <c r="AE47">
        <f t="shared" si="1"/>
        <v>5</v>
      </c>
      <c r="AF47">
        <f t="shared" si="2"/>
        <v>2</v>
      </c>
      <c r="AG47" s="3">
        <f t="shared" si="3"/>
        <v>1</v>
      </c>
      <c r="AH47">
        <f t="shared" si="4"/>
        <v>3</v>
      </c>
      <c r="AI47" s="3">
        <f t="shared" si="5"/>
        <v>4</v>
      </c>
      <c r="AJ47">
        <f t="shared" si="6"/>
        <v>0</v>
      </c>
      <c r="AK47">
        <f t="shared" si="7"/>
        <v>0.2</v>
      </c>
    </row>
    <row r="48" spans="1:37">
      <c r="A48" t="s">
        <v>216</v>
      </c>
      <c r="B48" t="s">
        <v>95</v>
      </c>
      <c r="C48" t="s">
        <v>28</v>
      </c>
      <c r="D48" t="s">
        <v>251</v>
      </c>
      <c r="E48">
        <v>8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47</v>
      </c>
      <c r="Q48" t="s">
        <v>91</v>
      </c>
      <c r="R48" s="1">
        <v>43714</v>
      </c>
      <c r="S48" t="s">
        <v>74</v>
      </c>
      <c r="T48">
        <v>5</v>
      </c>
      <c r="U48">
        <v>5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f t="shared" si="0"/>
        <v>5</v>
      </c>
      <c r="AE48">
        <f t="shared" si="1"/>
        <v>5</v>
      </c>
      <c r="AF48">
        <f t="shared" si="2"/>
        <v>0</v>
      </c>
      <c r="AG48" s="3">
        <f t="shared" si="3"/>
        <v>0</v>
      </c>
      <c r="AH48">
        <f t="shared" si="4"/>
        <v>5</v>
      </c>
      <c r="AI48" s="3">
        <f t="shared" si="5"/>
        <v>5</v>
      </c>
      <c r="AJ48">
        <f t="shared" si="6"/>
        <v>0</v>
      </c>
      <c r="AK48">
        <f t="shared" si="7"/>
        <v>0</v>
      </c>
    </row>
    <row r="49" spans="1:37">
      <c r="A49" t="s">
        <v>216</v>
      </c>
      <c r="B49" t="s">
        <v>103</v>
      </c>
      <c r="C49" t="s">
        <v>33</v>
      </c>
      <c r="D49" t="s">
        <v>251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 t="s">
        <v>31</v>
      </c>
      <c r="M49" t="s">
        <v>31</v>
      </c>
      <c r="N49">
        <v>1</v>
      </c>
      <c r="O49">
        <v>1</v>
      </c>
      <c r="P49">
        <v>48</v>
      </c>
      <c r="Q49" t="s">
        <v>100</v>
      </c>
      <c r="R49" s="1">
        <v>43557</v>
      </c>
      <c r="S49" t="s">
        <v>74</v>
      </c>
      <c r="T49">
        <v>5</v>
      </c>
      <c r="U49">
        <v>3</v>
      </c>
      <c r="V49">
        <v>0</v>
      </c>
      <c r="W49">
        <v>0</v>
      </c>
      <c r="X49">
        <v>0</v>
      </c>
      <c r="Y49">
        <v>0</v>
      </c>
      <c r="Z49">
        <v>0</v>
      </c>
      <c r="AA49">
        <v>2</v>
      </c>
      <c r="AB49">
        <v>0</v>
      </c>
      <c r="AC49">
        <v>0</v>
      </c>
      <c r="AD49">
        <f t="shared" si="0"/>
        <v>5</v>
      </c>
      <c r="AE49">
        <f t="shared" si="1"/>
        <v>5</v>
      </c>
      <c r="AF49">
        <f t="shared" si="2"/>
        <v>0</v>
      </c>
      <c r="AG49" s="3">
        <f t="shared" si="3"/>
        <v>2</v>
      </c>
      <c r="AH49">
        <f t="shared" si="4"/>
        <v>5</v>
      </c>
      <c r="AI49" s="3">
        <f t="shared" si="5"/>
        <v>3</v>
      </c>
      <c r="AJ49">
        <f t="shared" si="6"/>
        <v>0</v>
      </c>
      <c r="AK49">
        <f t="shared" si="7"/>
        <v>0.4</v>
      </c>
    </row>
    <row r="50" spans="1:37">
      <c r="A50" t="s">
        <v>216</v>
      </c>
      <c r="B50" t="s">
        <v>103</v>
      </c>
      <c r="C50" t="s">
        <v>33</v>
      </c>
      <c r="D50" t="s">
        <v>251</v>
      </c>
      <c r="E50">
        <v>2</v>
      </c>
      <c r="F50" t="s">
        <v>31</v>
      </c>
      <c r="G50">
        <v>1</v>
      </c>
      <c r="H50" t="s">
        <v>31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49</v>
      </c>
      <c r="Q50" t="s">
        <v>100</v>
      </c>
      <c r="R50" s="1">
        <v>43557</v>
      </c>
      <c r="S50" t="s">
        <v>74</v>
      </c>
      <c r="T50">
        <v>3</v>
      </c>
      <c r="U50">
        <v>5</v>
      </c>
      <c r="V50">
        <v>0</v>
      </c>
      <c r="W50">
        <v>2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f t="shared" si="0"/>
        <v>5</v>
      </c>
      <c r="AE50">
        <f t="shared" si="1"/>
        <v>5</v>
      </c>
      <c r="AF50">
        <f t="shared" si="2"/>
        <v>2</v>
      </c>
      <c r="AG50" s="3">
        <f t="shared" si="3"/>
        <v>0</v>
      </c>
      <c r="AH50">
        <f t="shared" si="4"/>
        <v>3</v>
      </c>
      <c r="AI50" s="3">
        <f t="shared" si="5"/>
        <v>5</v>
      </c>
      <c r="AJ50">
        <f t="shared" si="6"/>
        <v>0</v>
      </c>
      <c r="AK50">
        <f t="shared" si="7"/>
        <v>0</v>
      </c>
    </row>
    <row r="51" spans="1:37">
      <c r="A51" t="s">
        <v>216</v>
      </c>
      <c r="B51" t="s">
        <v>103</v>
      </c>
      <c r="C51" t="s">
        <v>33</v>
      </c>
      <c r="D51" t="s">
        <v>251</v>
      </c>
      <c r="E51">
        <v>3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50</v>
      </c>
      <c r="Q51" t="s">
        <v>100</v>
      </c>
      <c r="R51" s="1">
        <v>43557</v>
      </c>
      <c r="S51" t="s">
        <v>74</v>
      </c>
      <c r="T51">
        <v>5</v>
      </c>
      <c r="U51">
        <v>5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f t="shared" si="0"/>
        <v>5</v>
      </c>
      <c r="AE51">
        <f t="shared" si="1"/>
        <v>5</v>
      </c>
      <c r="AF51">
        <f t="shared" si="2"/>
        <v>0</v>
      </c>
      <c r="AG51" s="3">
        <f t="shared" si="3"/>
        <v>0</v>
      </c>
      <c r="AH51">
        <f t="shared" si="4"/>
        <v>5</v>
      </c>
      <c r="AI51" s="3">
        <f t="shared" si="5"/>
        <v>5</v>
      </c>
      <c r="AJ51">
        <f t="shared" si="6"/>
        <v>0</v>
      </c>
      <c r="AK51">
        <f t="shared" si="7"/>
        <v>0</v>
      </c>
    </row>
    <row r="52" spans="1:37">
      <c r="A52" t="s">
        <v>216</v>
      </c>
      <c r="B52" t="s">
        <v>103</v>
      </c>
      <c r="C52" t="s">
        <v>33</v>
      </c>
      <c r="D52" t="s">
        <v>251</v>
      </c>
      <c r="E52">
        <v>4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 t="s">
        <v>31</v>
      </c>
      <c r="O52">
        <v>1</v>
      </c>
      <c r="P52">
        <v>51</v>
      </c>
      <c r="Q52" t="s">
        <v>100</v>
      </c>
      <c r="R52" s="1">
        <v>43557</v>
      </c>
      <c r="S52" t="s">
        <v>74</v>
      </c>
      <c r="T52">
        <v>5</v>
      </c>
      <c r="U52">
        <v>4</v>
      </c>
      <c r="V52">
        <v>0</v>
      </c>
      <c r="W52">
        <v>0</v>
      </c>
      <c r="X52">
        <v>0</v>
      </c>
      <c r="Y52">
        <v>0</v>
      </c>
      <c r="Z52">
        <v>0</v>
      </c>
      <c r="AA52">
        <v>1</v>
      </c>
      <c r="AB52">
        <v>0</v>
      </c>
      <c r="AC52">
        <v>0</v>
      </c>
      <c r="AD52">
        <f t="shared" si="0"/>
        <v>5</v>
      </c>
      <c r="AE52">
        <f t="shared" si="1"/>
        <v>5</v>
      </c>
      <c r="AF52">
        <f t="shared" si="2"/>
        <v>0</v>
      </c>
      <c r="AG52" s="3">
        <f t="shared" si="3"/>
        <v>1</v>
      </c>
      <c r="AH52">
        <f t="shared" si="4"/>
        <v>5</v>
      </c>
      <c r="AI52" s="3">
        <f t="shared" si="5"/>
        <v>4</v>
      </c>
      <c r="AJ52">
        <f t="shared" si="6"/>
        <v>0</v>
      </c>
      <c r="AK52">
        <f t="shared" si="7"/>
        <v>0.2</v>
      </c>
    </row>
    <row r="53" spans="1:37">
      <c r="A53" t="s">
        <v>216</v>
      </c>
      <c r="B53" t="s">
        <v>103</v>
      </c>
      <c r="C53" t="s">
        <v>33</v>
      </c>
      <c r="D53" t="s">
        <v>251</v>
      </c>
      <c r="E53">
        <v>5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52</v>
      </c>
      <c r="Q53" t="s">
        <v>100</v>
      </c>
      <c r="R53" s="1">
        <v>43557</v>
      </c>
      <c r="S53" t="s">
        <v>74</v>
      </c>
      <c r="T53">
        <v>5</v>
      </c>
      <c r="U53">
        <v>5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f t="shared" si="0"/>
        <v>5</v>
      </c>
      <c r="AE53">
        <f t="shared" si="1"/>
        <v>5</v>
      </c>
      <c r="AF53">
        <f t="shared" si="2"/>
        <v>0</v>
      </c>
      <c r="AG53" s="3">
        <f t="shared" si="3"/>
        <v>0</v>
      </c>
      <c r="AH53">
        <f t="shared" si="4"/>
        <v>5</v>
      </c>
      <c r="AI53" s="3">
        <f t="shared" si="5"/>
        <v>5</v>
      </c>
      <c r="AJ53">
        <f t="shared" si="6"/>
        <v>0</v>
      </c>
      <c r="AK53">
        <f t="shared" si="7"/>
        <v>0</v>
      </c>
    </row>
    <row r="54" spans="1:37">
      <c r="A54" t="s">
        <v>216</v>
      </c>
      <c r="B54" t="s">
        <v>103</v>
      </c>
      <c r="C54" t="s">
        <v>33</v>
      </c>
      <c r="D54" t="s">
        <v>251</v>
      </c>
      <c r="E54">
        <v>6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 t="s">
        <v>31</v>
      </c>
      <c r="P54">
        <v>53</v>
      </c>
      <c r="Q54" t="s">
        <v>100</v>
      </c>
      <c r="R54" s="1">
        <v>43557</v>
      </c>
      <c r="S54" t="s">
        <v>74</v>
      </c>
      <c r="T54">
        <v>5</v>
      </c>
      <c r="U54">
        <v>4</v>
      </c>
      <c r="V54">
        <v>0</v>
      </c>
      <c r="W54">
        <v>0</v>
      </c>
      <c r="X54">
        <v>0</v>
      </c>
      <c r="Y54">
        <v>0</v>
      </c>
      <c r="Z54">
        <v>0</v>
      </c>
      <c r="AA54">
        <v>1</v>
      </c>
      <c r="AB54">
        <v>0</v>
      </c>
      <c r="AC54">
        <v>0</v>
      </c>
      <c r="AD54">
        <f t="shared" si="0"/>
        <v>5</v>
      </c>
      <c r="AE54">
        <f t="shared" si="1"/>
        <v>5</v>
      </c>
      <c r="AF54">
        <f t="shared" si="2"/>
        <v>0</v>
      </c>
      <c r="AG54" s="3">
        <f t="shared" si="3"/>
        <v>1</v>
      </c>
      <c r="AH54">
        <f t="shared" si="4"/>
        <v>5</v>
      </c>
      <c r="AI54" s="3">
        <f t="shared" si="5"/>
        <v>4</v>
      </c>
      <c r="AJ54">
        <f t="shared" si="6"/>
        <v>0</v>
      </c>
      <c r="AK54">
        <f t="shared" si="7"/>
        <v>0.2</v>
      </c>
    </row>
    <row r="55" spans="1:37">
      <c r="A55" t="s">
        <v>216</v>
      </c>
      <c r="B55" t="s">
        <v>103</v>
      </c>
      <c r="C55" t="s">
        <v>33</v>
      </c>
      <c r="D55" t="s">
        <v>251</v>
      </c>
      <c r="E55">
        <v>7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54</v>
      </c>
      <c r="Q55" t="s">
        <v>100</v>
      </c>
      <c r="R55" s="1">
        <v>43557</v>
      </c>
      <c r="S55" t="s">
        <v>74</v>
      </c>
      <c r="T55">
        <v>5</v>
      </c>
      <c r="U55">
        <v>5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f t="shared" si="0"/>
        <v>5</v>
      </c>
      <c r="AE55">
        <f t="shared" si="1"/>
        <v>5</v>
      </c>
      <c r="AF55">
        <f t="shared" si="2"/>
        <v>0</v>
      </c>
      <c r="AG55" s="3">
        <f t="shared" si="3"/>
        <v>0</v>
      </c>
      <c r="AH55">
        <f t="shared" si="4"/>
        <v>5</v>
      </c>
      <c r="AI55" s="3">
        <f t="shared" si="5"/>
        <v>5</v>
      </c>
      <c r="AJ55">
        <f t="shared" si="6"/>
        <v>0</v>
      </c>
      <c r="AK55">
        <f t="shared" si="7"/>
        <v>0</v>
      </c>
    </row>
    <row r="56" spans="1:37">
      <c r="A56" t="s">
        <v>216</v>
      </c>
      <c r="B56" t="s">
        <v>103</v>
      </c>
      <c r="C56" t="s">
        <v>33</v>
      </c>
      <c r="D56" t="s">
        <v>251</v>
      </c>
      <c r="E56">
        <v>8</v>
      </c>
      <c r="F56">
        <v>1</v>
      </c>
      <c r="G56">
        <v>1</v>
      </c>
      <c r="H56">
        <v>1</v>
      </c>
      <c r="I56" t="s">
        <v>57</v>
      </c>
      <c r="J56" t="s">
        <v>57</v>
      </c>
      <c r="K56">
        <v>1</v>
      </c>
      <c r="L56">
        <v>1</v>
      </c>
      <c r="M56">
        <v>1</v>
      </c>
      <c r="N56" t="s">
        <v>31</v>
      </c>
      <c r="O56">
        <v>1</v>
      </c>
      <c r="P56">
        <v>55</v>
      </c>
      <c r="Q56" t="s">
        <v>100</v>
      </c>
      <c r="R56" s="1">
        <v>43557</v>
      </c>
      <c r="S56" t="s">
        <v>74</v>
      </c>
      <c r="T56">
        <v>3</v>
      </c>
      <c r="U56">
        <v>4</v>
      </c>
      <c r="V56">
        <v>0</v>
      </c>
      <c r="W56">
        <v>0</v>
      </c>
      <c r="X56">
        <v>0</v>
      </c>
      <c r="Y56">
        <v>2</v>
      </c>
      <c r="Z56">
        <v>0</v>
      </c>
      <c r="AA56">
        <v>1</v>
      </c>
      <c r="AB56">
        <v>0</v>
      </c>
      <c r="AC56">
        <v>0</v>
      </c>
      <c r="AD56">
        <f t="shared" si="0"/>
        <v>3</v>
      </c>
      <c r="AE56">
        <f t="shared" si="1"/>
        <v>5</v>
      </c>
      <c r="AF56">
        <f t="shared" si="2"/>
        <v>0</v>
      </c>
      <c r="AG56" s="3">
        <f t="shared" si="3"/>
        <v>1</v>
      </c>
      <c r="AH56">
        <f t="shared" si="4"/>
        <v>3</v>
      </c>
      <c r="AI56" s="3">
        <f t="shared" si="5"/>
        <v>4</v>
      </c>
      <c r="AJ56">
        <f t="shared" si="6"/>
        <v>0</v>
      </c>
      <c r="AK56">
        <f t="shared" si="7"/>
        <v>0.2</v>
      </c>
    </row>
    <row r="57" spans="1:37">
      <c r="A57" t="s">
        <v>216</v>
      </c>
      <c r="B57" t="s">
        <v>95</v>
      </c>
      <c r="C57" t="s">
        <v>28</v>
      </c>
      <c r="D57" t="s">
        <v>251</v>
      </c>
      <c r="E57">
        <v>3</v>
      </c>
      <c r="F57">
        <v>1</v>
      </c>
      <c r="G57">
        <v>1</v>
      </c>
      <c r="H57">
        <v>1</v>
      </c>
      <c r="I57">
        <v>1</v>
      </c>
      <c r="J57">
        <v>1</v>
      </c>
      <c r="K57" t="s">
        <v>32</v>
      </c>
      <c r="L57">
        <v>1</v>
      </c>
      <c r="M57">
        <v>1</v>
      </c>
      <c r="N57">
        <v>1</v>
      </c>
      <c r="O57">
        <v>1</v>
      </c>
      <c r="P57">
        <v>56</v>
      </c>
      <c r="Q57" t="s">
        <v>91</v>
      </c>
      <c r="R57" s="1">
        <v>43714</v>
      </c>
      <c r="S57" t="s">
        <v>74</v>
      </c>
      <c r="T57">
        <v>5</v>
      </c>
      <c r="U57">
        <v>4</v>
      </c>
      <c r="V57">
        <v>0</v>
      </c>
      <c r="W57">
        <v>0</v>
      </c>
      <c r="X57">
        <v>0</v>
      </c>
      <c r="Y57">
        <v>0</v>
      </c>
      <c r="Z57">
        <v>1</v>
      </c>
      <c r="AA57">
        <v>0</v>
      </c>
      <c r="AB57">
        <v>0</v>
      </c>
      <c r="AC57">
        <v>0</v>
      </c>
      <c r="AD57">
        <f t="shared" si="0"/>
        <v>5</v>
      </c>
      <c r="AE57">
        <f t="shared" si="1"/>
        <v>5</v>
      </c>
      <c r="AF57">
        <f t="shared" si="2"/>
        <v>0</v>
      </c>
      <c r="AG57" s="3">
        <f t="shared" si="3"/>
        <v>1</v>
      </c>
      <c r="AH57">
        <f t="shared" si="4"/>
        <v>5</v>
      </c>
      <c r="AI57" s="3">
        <f t="shared" si="5"/>
        <v>4</v>
      </c>
      <c r="AJ57">
        <f t="shared" si="6"/>
        <v>0.2</v>
      </c>
      <c r="AK57">
        <f t="shared" si="7"/>
        <v>0</v>
      </c>
    </row>
    <row r="58" spans="1:37">
      <c r="A58" t="s">
        <v>216</v>
      </c>
      <c r="B58" t="s">
        <v>93</v>
      </c>
      <c r="C58" t="s">
        <v>28</v>
      </c>
      <c r="D58" s="3" t="s">
        <v>250</v>
      </c>
      <c r="E58">
        <v>1</v>
      </c>
      <c r="F58">
        <v>1</v>
      </c>
      <c r="G58">
        <v>1</v>
      </c>
      <c r="H58">
        <v>1</v>
      </c>
      <c r="I58">
        <v>1</v>
      </c>
      <c r="J58">
        <v>1</v>
      </c>
      <c r="K58">
        <v>1</v>
      </c>
      <c r="L58">
        <v>1</v>
      </c>
      <c r="M58">
        <v>1</v>
      </c>
      <c r="N58">
        <v>1</v>
      </c>
      <c r="O58">
        <v>1</v>
      </c>
      <c r="P58">
        <v>57</v>
      </c>
      <c r="Q58" t="s">
        <v>91</v>
      </c>
      <c r="R58" s="1">
        <v>43714</v>
      </c>
      <c r="S58" t="s">
        <v>74</v>
      </c>
      <c r="T58">
        <v>5</v>
      </c>
      <c r="U58">
        <v>5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f t="shared" si="0"/>
        <v>5</v>
      </c>
      <c r="AE58">
        <f t="shared" si="1"/>
        <v>5</v>
      </c>
      <c r="AF58">
        <f t="shared" si="2"/>
        <v>0</v>
      </c>
      <c r="AG58" s="3">
        <f t="shared" si="3"/>
        <v>0</v>
      </c>
      <c r="AH58">
        <f t="shared" si="4"/>
        <v>5</v>
      </c>
      <c r="AI58" s="3">
        <f t="shared" si="5"/>
        <v>5</v>
      </c>
      <c r="AJ58">
        <f t="shared" si="6"/>
        <v>0</v>
      </c>
      <c r="AK58">
        <f t="shared" si="7"/>
        <v>0</v>
      </c>
    </row>
    <row r="59" spans="1:37">
      <c r="A59" t="s">
        <v>216</v>
      </c>
      <c r="B59" t="s">
        <v>93</v>
      </c>
      <c r="C59" t="s">
        <v>28</v>
      </c>
      <c r="D59" s="3" t="s">
        <v>250</v>
      </c>
      <c r="E59">
        <v>2</v>
      </c>
      <c r="F59">
        <v>1</v>
      </c>
      <c r="G59">
        <v>1</v>
      </c>
      <c r="H59">
        <v>1</v>
      </c>
      <c r="I59">
        <v>1</v>
      </c>
      <c r="J59">
        <v>1</v>
      </c>
      <c r="K59">
        <v>1</v>
      </c>
      <c r="L59" t="s">
        <v>31</v>
      </c>
      <c r="M59">
        <v>1</v>
      </c>
      <c r="N59">
        <v>1</v>
      </c>
      <c r="O59" t="s">
        <v>31</v>
      </c>
      <c r="P59">
        <v>58</v>
      </c>
      <c r="Q59" t="s">
        <v>91</v>
      </c>
      <c r="R59" s="1">
        <v>43714</v>
      </c>
      <c r="S59" t="s">
        <v>74</v>
      </c>
      <c r="T59">
        <v>5</v>
      </c>
      <c r="U59">
        <v>3</v>
      </c>
      <c r="V59">
        <v>0</v>
      </c>
      <c r="W59">
        <v>0</v>
      </c>
      <c r="X59">
        <v>0</v>
      </c>
      <c r="Y59">
        <v>0</v>
      </c>
      <c r="Z59">
        <v>0</v>
      </c>
      <c r="AA59">
        <v>2</v>
      </c>
      <c r="AB59">
        <v>0</v>
      </c>
      <c r="AC59">
        <v>0</v>
      </c>
      <c r="AD59">
        <f t="shared" si="0"/>
        <v>5</v>
      </c>
      <c r="AE59">
        <f t="shared" si="1"/>
        <v>5</v>
      </c>
      <c r="AF59">
        <f t="shared" si="2"/>
        <v>0</v>
      </c>
      <c r="AG59" s="3">
        <f t="shared" si="3"/>
        <v>2</v>
      </c>
      <c r="AH59">
        <f t="shared" si="4"/>
        <v>5</v>
      </c>
      <c r="AI59" s="3">
        <f t="shared" si="5"/>
        <v>3</v>
      </c>
      <c r="AJ59">
        <f t="shared" si="6"/>
        <v>0</v>
      </c>
      <c r="AK59">
        <f t="shared" si="7"/>
        <v>0.4</v>
      </c>
    </row>
    <row r="60" spans="1:37">
      <c r="A60" t="s">
        <v>216</v>
      </c>
      <c r="B60" t="s">
        <v>93</v>
      </c>
      <c r="C60" t="s">
        <v>28</v>
      </c>
      <c r="D60" s="3" t="s">
        <v>250</v>
      </c>
      <c r="E60">
        <v>4</v>
      </c>
      <c r="F60">
        <v>1</v>
      </c>
      <c r="G60">
        <v>1</v>
      </c>
      <c r="H60">
        <v>1</v>
      </c>
      <c r="I60" t="s">
        <v>31</v>
      </c>
      <c r="J60">
        <v>1</v>
      </c>
      <c r="K60">
        <v>1</v>
      </c>
      <c r="L60">
        <v>1</v>
      </c>
      <c r="M60" t="s">
        <v>31</v>
      </c>
      <c r="N60">
        <v>1</v>
      </c>
      <c r="O60">
        <v>1</v>
      </c>
      <c r="P60">
        <v>59</v>
      </c>
      <c r="Q60" t="s">
        <v>91</v>
      </c>
      <c r="R60" s="1">
        <v>43714</v>
      </c>
      <c r="S60" t="s">
        <v>74</v>
      </c>
      <c r="T60">
        <v>4</v>
      </c>
      <c r="U60">
        <v>4</v>
      </c>
      <c r="V60">
        <v>0</v>
      </c>
      <c r="W60">
        <v>1</v>
      </c>
      <c r="X60">
        <v>0</v>
      </c>
      <c r="Y60">
        <v>0</v>
      </c>
      <c r="Z60">
        <v>0</v>
      </c>
      <c r="AA60">
        <v>1</v>
      </c>
      <c r="AB60">
        <v>0</v>
      </c>
      <c r="AC60">
        <v>0</v>
      </c>
      <c r="AD60">
        <f t="shared" si="0"/>
        <v>5</v>
      </c>
      <c r="AE60">
        <f t="shared" si="1"/>
        <v>5</v>
      </c>
      <c r="AF60">
        <f t="shared" si="2"/>
        <v>1</v>
      </c>
      <c r="AG60" s="3">
        <f t="shared" si="3"/>
        <v>1</v>
      </c>
      <c r="AH60">
        <f t="shared" si="4"/>
        <v>4</v>
      </c>
      <c r="AI60" s="3">
        <f t="shared" si="5"/>
        <v>4</v>
      </c>
      <c r="AJ60">
        <f t="shared" si="6"/>
        <v>0</v>
      </c>
      <c r="AK60">
        <f t="shared" si="7"/>
        <v>0.2</v>
      </c>
    </row>
    <row r="61" spans="1:37">
      <c r="A61" t="s">
        <v>216</v>
      </c>
      <c r="B61" t="s">
        <v>93</v>
      </c>
      <c r="C61" t="s">
        <v>28</v>
      </c>
      <c r="D61" s="3" t="s">
        <v>250</v>
      </c>
      <c r="E61">
        <v>5</v>
      </c>
      <c r="F61">
        <v>1</v>
      </c>
      <c r="G61">
        <v>1</v>
      </c>
      <c r="H61">
        <v>1</v>
      </c>
      <c r="I61" t="s">
        <v>31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  <c r="P61">
        <v>60</v>
      </c>
      <c r="Q61" t="s">
        <v>91</v>
      </c>
      <c r="R61" s="1">
        <v>43714</v>
      </c>
      <c r="S61" t="s">
        <v>74</v>
      </c>
      <c r="T61">
        <v>4</v>
      </c>
      <c r="U61">
        <v>5</v>
      </c>
      <c r="V61">
        <v>0</v>
      </c>
      <c r="W61">
        <v>1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f t="shared" si="0"/>
        <v>5</v>
      </c>
      <c r="AE61">
        <f t="shared" si="1"/>
        <v>5</v>
      </c>
      <c r="AF61">
        <f t="shared" si="2"/>
        <v>1</v>
      </c>
      <c r="AG61" s="3">
        <f t="shared" si="3"/>
        <v>0</v>
      </c>
      <c r="AH61">
        <f t="shared" si="4"/>
        <v>4</v>
      </c>
      <c r="AI61" s="3">
        <f t="shared" si="5"/>
        <v>5</v>
      </c>
      <c r="AJ61">
        <f t="shared" si="6"/>
        <v>0</v>
      </c>
      <c r="AK61">
        <f t="shared" si="7"/>
        <v>0</v>
      </c>
    </row>
    <row r="62" spans="1:37">
      <c r="A62" t="s">
        <v>216</v>
      </c>
      <c r="B62" t="s">
        <v>93</v>
      </c>
      <c r="C62" t="s">
        <v>28</v>
      </c>
      <c r="D62" s="3" t="s">
        <v>250</v>
      </c>
      <c r="E62">
        <v>6</v>
      </c>
      <c r="F62">
        <v>1</v>
      </c>
      <c r="G62">
        <v>1</v>
      </c>
      <c r="H62">
        <v>1</v>
      </c>
      <c r="I62">
        <v>1</v>
      </c>
      <c r="J62">
        <v>1</v>
      </c>
      <c r="K62">
        <v>1</v>
      </c>
      <c r="L62" t="s">
        <v>31</v>
      </c>
      <c r="M62">
        <v>1</v>
      </c>
      <c r="N62">
        <v>1</v>
      </c>
      <c r="O62">
        <v>1</v>
      </c>
      <c r="P62">
        <v>61</v>
      </c>
      <c r="Q62" t="s">
        <v>91</v>
      </c>
      <c r="R62" s="1">
        <v>43714</v>
      </c>
      <c r="S62" t="s">
        <v>74</v>
      </c>
      <c r="T62">
        <v>5</v>
      </c>
      <c r="U62">
        <v>4</v>
      </c>
      <c r="V62">
        <v>0</v>
      </c>
      <c r="W62">
        <v>0</v>
      </c>
      <c r="X62">
        <v>0</v>
      </c>
      <c r="Y62">
        <v>0</v>
      </c>
      <c r="Z62">
        <v>0</v>
      </c>
      <c r="AA62">
        <v>1</v>
      </c>
      <c r="AB62">
        <v>0</v>
      </c>
      <c r="AC62">
        <v>0</v>
      </c>
      <c r="AD62">
        <f t="shared" si="0"/>
        <v>5</v>
      </c>
      <c r="AE62">
        <f t="shared" si="1"/>
        <v>5</v>
      </c>
      <c r="AF62">
        <f t="shared" si="2"/>
        <v>0</v>
      </c>
      <c r="AG62" s="3">
        <f t="shared" si="3"/>
        <v>1</v>
      </c>
      <c r="AH62">
        <f t="shared" si="4"/>
        <v>5</v>
      </c>
      <c r="AI62" s="3">
        <f t="shared" si="5"/>
        <v>4</v>
      </c>
      <c r="AJ62">
        <f t="shared" si="6"/>
        <v>0</v>
      </c>
      <c r="AK62">
        <f t="shared" si="7"/>
        <v>0.2</v>
      </c>
    </row>
    <row r="63" spans="1:37">
      <c r="A63" t="s">
        <v>216</v>
      </c>
      <c r="B63" t="s">
        <v>93</v>
      </c>
      <c r="C63" t="s">
        <v>28</v>
      </c>
      <c r="D63" s="3" t="s">
        <v>250</v>
      </c>
      <c r="E63">
        <v>7</v>
      </c>
      <c r="F63">
        <v>1</v>
      </c>
      <c r="G63">
        <v>1</v>
      </c>
      <c r="H63">
        <v>1</v>
      </c>
      <c r="I63">
        <v>1</v>
      </c>
      <c r="J63">
        <v>1</v>
      </c>
      <c r="K63">
        <v>1</v>
      </c>
      <c r="L63">
        <v>1</v>
      </c>
      <c r="M63">
        <v>1</v>
      </c>
      <c r="N63">
        <v>1</v>
      </c>
      <c r="O63">
        <v>1</v>
      </c>
      <c r="P63">
        <v>62</v>
      </c>
      <c r="Q63" t="s">
        <v>91</v>
      </c>
      <c r="R63" s="1">
        <v>43714</v>
      </c>
      <c r="S63" t="s">
        <v>74</v>
      </c>
      <c r="T63">
        <v>5</v>
      </c>
      <c r="U63">
        <v>5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f t="shared" si="0"/>
        <v>5</v>
      </c>
      <c r="AE63">
        <f t="shared" si="1"/>
        <v>5</v>
      </c>
      <c r="AF63">
        <f t="shared" si="2"/>
        <v>0</v>
      </c>
      <c r="AG63" s="3">
        <f t="shared" si="3"/>
        <v>0</v>
      </c>
      <c r="AH63">
        <f t="shared" si="4"/>
        <v>5</v>
      </c>
      <c r="AI63" s="3">
        <f t="shared" si="5"/>
        <v>5</v>
      </c>
      <c r="AJ63">
        <f t="shared" si="6"/>
        <v>0</v>
      </c>
      <c r="AK63">
        <f t="shared" si="7"/>
        <v>0</v>
      </c>
    </row>
    <row r="64" spans="1:37">
      <c r="A64" t="s">
        <v>216</v>
      </c>
      <c r="B64" t="s">
        <v>93</v>
      </c>
      <c r="C64" t="s">
        <v>28</v>
      </c>
      <c r="D64" s="3" t="s">
        <v>250</v>
      </c>
      <c r="E64">
        <v>8</v>
      </c>
      <c r="F64">
        <v>1</v>
      </c>
      <c r="G64">
        <v>1</v>
      </c>
      <c r="H64">
        <v>1</v>
      </c>
      <c r="I64">
        <v>1</v>
      </c>
      <c r="J64">
        <v>1</v>
      </c>
      <c r="K64">
        <v>1</v>
      </c>
      <c r="L64">
        <v>1</v>
      </c>
      <c r="M64" t="s">
        <v>31</v>
      </c>
      <c r="N64">
        <v>1</v>
      </c>
      <c r="O64">
        <v>1</v>
      </c>
      <c r="P64">
        <v>63</v>
      </c>
      <c r="Q64" t="s">
        <v>91</v>
      </c>
      <c r="R64" s="1">
        <v>43714</v>
      </c>
      <c r="S64" t="s">
        <v>74</v>
      </c>
      <c r="T64">
        <v>5</v>
      </c>
      <c r="U64">
        <v>4</v>
      </c>
      <c r="V64">
        <v>0</v>
      </c>
      <c r="W64">
        <v>0</v>
      </c>
      <c r="X64">
        <v>0</v>
      </c>
      <c r="Y64">
        <v>0</v>
      </c>
      <c r="Z64">
        <v>0</v>
      </c>
      <c r="AA64">
        <v>1</v>
      </c>
      <c r="AB64">
        <v>0</v>
      </c>
      <c r="AC64">
        <v>0</v>
      </c>
      <c r="AD64">
        <f t="shared" si="0"/>
        <v>5</v>
      </c>
      <c r="AE64">
        <f t="shared" si="1"/>
        <v>5</v>
      </c>
      <c r="AF64">
        <f t="shared" si="2"/>
        <v>0</v>
      </c>
      <c r="AG64" s="3">
        <f t="shared" si="3"/>
        <v>1</v>
      </c>
      <c r="AH64">
        <f t="shared" si="4"/>
        <v>5</v>
      </c>
      <c r="AI64" s="3">
        <f t="shared" si="5"/>
        <v>4</v>
      </c>
      <c r="AJ64">
        <f t="shared" si="6"/>
        <v>0</v>
      </c>
      <c r="AK64">
        <f t="shared" si="7"/>
        <v>0.2</v>
      </c>
    </row>
    <row r="65" spans="1:37">
      <c r="A65" t="s">
        <v>216</v>
      </c>
      <c r="B65" t="s">
        <v>93</v>
      </c>
      <c r="C65" t="s">
        <v>28</v>
      </c>
      <c r="D65" s="3" t="s">
        <v>250</v>
      </c>
      <c r="E65">
        <v>3</v>
      </c>
      <c r="F65">
        <v>1</v>
      </c>
      <c r="G65">
        <v>1</v>
      </c>
      <c r="H65">
        <v>1</v>
      </c>
      <c r="I65">
        <v>1</v>
      </c>
      <c r="J65">
        <v>1</v>
      </c>
      <c r="K65" t="s">
        <v>31</v>
      </c>
      <c r="L65" t="s">
        <v>32</v>
      </c>
      <c r="M65" t="s">
        <v>57</v>
      </c>
      <c r="N65">
        <v>1</v>
      </c>
      <c r="O65">
        <v>1</v>
      </c>
      <c r="P65">
        <v>64</v>
      </c>
      <c r="Q65" t="s">
        <v>91</v>
      </c>
      <c r="R65" s="1">
        <v>43714</v>
      </c>
      <c r="S65" t="s">
        <v>74</v>
      </c>
      <c r="T65">
        <v>5</v>
      </c>
      <c r="U65">
        <v>3</v>
      </c>
      <c r="V65">
        <v>0</v>
      </c>
      <c r="W65">
        <v>0</v>
      </c>
      <c r="X65">
        <v>0</v>
      </c>
      <c r="Y65">
        <v>0</v>
      </c>
      <c r="Z65">
        <v>1</v>
      </c>
      <c r="AA65">
        <v>1</v>
      </c>
      <c r="AB65">
        <v>0</v>
      </c>
      <c r="AC65">
        <v>1</v>
      </c>
      <c r="AD65">
        <f t="shared" si="0"/>
        <v>5</v>
      </c>
      <c r="AE65">
        <f t="shared" si="1"/>
        <v>4</v>
      </c>
      <c r="AF65">
        <f t="shared" si="2"/>
        <v>0</v>
      </c>
      <c r="AG65" s="3">
        <f t="shared" si="3"/>
        <v>2</v>
      </c>
      <c r="AH65">
        <f t="shared" si="4"/>
        <v>5</v>
      </c>
      <c r="AI65" s="3">
        <f t="shared" si="5"/>
        <v>2</v>
      </c>
      <c r="AJ65">
        <f t="shared" si="6"/>
        <v>0.25</v>
      </c>
      <c r="AK65">
        <f t="shared" si="7"/>
        <v>0.25</v>
      </c>
    </row>
    <row r="66" spans="1:37">
      <c r="A66" t="s">
        <v>216</v>
      </c>
      <c r="B66" t="s">
        <v>97</v>
      </c>
      <c r="C66" t="s">
        <v>28</v>
      </c>
      <c r="D66" s="3" t="s">
        <v>266</v>
      </c>
      <c r="E66">
        <v>1</v>
      </c>
      <c r="F66">
        <v>1</v>
      </c>
      <c r="G66">
        <v>1</v>
      </c>
      <c r="H66">
        <v>1</v>
      </c>
      <c r="I66">
        <v>1</v>
      </c>
      <c r="J66">
        <v>1</v>
      </c>
      <c r="K66">
        <v>1</v>
      </c>
      <c r="L66">
        <v>1</v>
      </c>
      <c r="M66" t="s">
        <v>31</v>
      </c>
      <c r="N66" t="s">
        <v>31</v>
      </c>
      <c r="O66">
        <v>1</v>
      </c>
      <c r="P66">
        <v>65</v>
      </c>
      <c r="Q66" t="s">
        <v>91</v>
      </c>
      <c r="R66" s="1">
        <v>43714</v>
      </c>
      <c r="S66" t="s">
        <v>74</v>
      </c>
      <c r="T66">
        <v>5</v>
      </c>
      <c r="U66">
        <v>5</v>
      </c>
      <c r="V66">
        <v>0</v>
      </c>
      <c r="W66">
        <v>0</v>
      </c>
      <c r="X66">
        <v>0</v>
      </c>
      <c r="Y66">
        <v>0</v>
      </c>
      <c r="Z66">
        <v>0</v>
      </c>
      <c r="AA66">
        <v>2</v>
      </c>
      <c r="AB66">
        <v>0</v>
      </c>
      <c r="AC66">
        <v>0</v>
      </c>
      <c r="AD66">
        <f t="shared" ref="AD66:AD129" si="8">5-Y66</f>
        <v>5</v>
      </c>
      <c r="AE66">
        <f t="shared" ref="AE66:AE129" si="9">5-AC66</f>
        <v>5</v>
      </c>
      <c r="AF66">
        <f t="shared" ref="AF66:AF129" si="10">(V66+W66+X66)</f>
        <v>0</v>
      </c>
      <c r="AG66" s="3">
        <f t="shared" ref="AG66:AG129" si="11">Z66+AA66+AB66</f>
        <v>2</v>
      </c>
      <c r="AH66">
        <f t="shared" ref="AH66:AH129" si="12">AD66-AF66</f>
        <v>5</v>
      </c>
      <c r="AI66" s="3">
        <f t="shared" ref="AI66:AI129" si="13">AE66-AG66</f>
        <v>3</v>
      </c>
      <c r="AJ66">
        <f t="shared" ref="AJ66:AJ129" si="14">Z66/AE66</f>
        <v>0</v>
      </c>
      <c r="AK66">
        <f t="shared" ref="AK66:AK129" si="15">AA66/AE66</f>
        <v>0.4</v>
      </c>
    </row>
    <row r="67" spans="1:37">
      <c r="A67" t="s">
        <v>216</v>
      </c>
      <c r="B67" t="s">
        <v>97</v>
      </c>
      <c r="C67" t="s">
        <v>28</v>
      </c>
      <c r="D67" s="3" t="s">
        <v>266</v>
      </c>
      <c r="E67">
        <v>2</v>
      </c>
      <c r="F67">
        <v>1</v>
      </c>
      <c r="G67">
        <v>1</v>
      </c>
      <c r="H67">
        <v>1</v>
      </c>
      <c r="I67">
        <v>1</v>
      </c>
      <c r="J67">
        <v>1</v>
      </c>
      <c r="K67">
        <v>1</v>
      </c>
      <c r="L67">
        <v>1</v>
      </c>
      <c r="M67">
        <v>1</v>
      </c>
      <c r="N67">
        <v>1</v>
      </c>
      <c r="O67">
        <v>1</v>
      </c>
      <c r="P67">
        <v>66</v>
      </c>
      <c r="Q67" t="s">
        <v>91</v>
      </c>
      <c r="R67" s="1">
        <v>43714</v>
      </c>
      <c r="S67" t="s">
        <v>74</v>
      </c>
      <c r="T67">
        <v>5</v>
      </c>
      <c r="U67">
        <v>5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f t="shared" si="8"/>
        <v>5</v>
      </c>
      <c r="AE67">
        <f t="shared" si="9"/>
        <v>5</v>
      </c>
      <c r="AF67">
        <f t="shared" si="10"/>
        <v>0</v>
      </c>
      <c r="AG67" s="3">
        <f t="shared" si="11"/>
        <v>0</v>
      </c>
      <c r="AH67">
        <f t="shared" si="12"/>
        <v>5</v>
      </c>
      <c r="AI67" s="3">
        <f t="shared" si="13"/>
        <v>5</v>
      </c>
      <c r="AJ67">
        <f t="shared" si="14"/>
        <v>0</v>
      </c>
      <c r="AK67">
        <f t="shared" si="15"/>
        <v>0</v>
      </c>
    </row>
    <row r="68" spans="1:37">
      <c r="A68" t="s">
        <v>216</v>
      </c>
      <c r="B68" t="s">
        <v>97</v>
      </c>
      <c r="C68" t="s">
        <v>28</v>
      </c>
      <c r="D68" s="3" t="s">
        <v>266</v>
      </c>
      <c r="E68">
        <v>3</v>
      </c>
      <c r="F68">
        <v>1</v>
      </c>
      <c r="G68">
        <v>1</v>
      </c>
      <c r="H68" t="s">
        <v>31</v>
      </c>
      <c r="I68">
        <v>1</v>
      </c>
      <c r="J68" t="s">
        <v>31</v>
      </c>
      <c r="K68">
        <v>1</v>
      </c>
      <c r="L68" t="s">
        <v>31</v>
      </c>
      <c r="M68" t="s">
        <v>31</v>
      </c>
      <c r="N68" t="s">
        <v>31</v>
      </c>
      <c r="O68">
        <v>1</v>
      </c>
      <c r="P68">
        <v>67</v>
      </c>
      <c r="Q68" t="s">
        <v>91</v>
      </c>
      <c r="R68" s="1">
        <v>43714</v>
      </c>
      <c r="S68" t="s">
        <v>74</v>
      </c>
      <c r="T68">
        <v>3</v>
      </c>
      <c r="U68">
        <v>5</v>
      </c>
      <c r="V68">
        <v>0</v>
      </c>
      <c r="W68">
        <v>2</v>
      </c>
      <c r="X68">
        <v>0</v>
      </c>
      <c r="Y68">
        <v>0</v>
      </c>
      <c r="Z68">
        <v>0</v>
      </c>
      <c r="AA68">
        <v>3</v>
      </c>
      <c r="AB68">
        <v>0</v>
      </c>
      <c r="AC68">
        <v>0</v>
      </c>
      <c r="AD68">
        <f t="shared" si="8"/>
        <v>5</v>
      </c>
      <c r="AE68">
        <f t="shared" si="9"/>
        <v>5</v>
      </c>
      <c r="AF68">
        <f t="shared" si="10"/>
        <v>2</v>
      </c>
      <c r="AG68" s="3">
        <f t="shared" si="11"/>
        <v>3</v>
      </c>
      <c r="AH68">
        <f t="shared" si="12"/>
        <v>3</v>
      </c>
      <c r="AI68" s="3">
        <f t="shared" si="13"/>
        <v>2</v>
      </c>
      <c r="AJ68">
        <f t="shared" si="14"/>
        <v>0</v>
      </c>
      <c r="AK68">
        <f t="shared" si="15"/>
        <v>0.6</v>
      </c>
    </row>
    <row r="69" spans="1:37">
      <c r="A69" t="s">
        <v>216</v>
      </c>
      <c r="B69" t="s">
        <v>97</v>
      </c>
      <c r="C69" t="s">
        <v>28</v>
      </c>
      <c r="D69" s="3" t="s">
        <v>266</v>
      </c>
      <c r="E69">
        <v>5</v>
      </c>
      <c r="F69">
        <v>1</v>
      </c>
      <c r="G69">
        <v>1</v>
      </c>
      <c r="H69">
        <v>1</v>
      </c>
      <c r="I69">
        <v>1</v>
      </c>
      <c r="J69" t="s">
        <v>32</v>
      </c>
      <c r="K69">
        <v>1</v>
      </c>
      <c r="L69">
        <v>1</v>
      </c>
      <c r="M69">
        <v>1</v>
      </c>
      <c r="N69">
        <v>1</v>
      </c>
      <c r="O69">
        <v>1</v>
      </c>
      <c r="P69">
        <v>68</v>
      </c>
      <c r="Q69" t="s">
        <v>91</v>
      </c>
      <c r="R69" s="1">
        <v>43714</v>
      </c>
      <c r="S69" t="s">
        <v>74</v>
      </c>
      <c r="T69">
        <v>4</v>
      </c>
      <c r="U69">
        <v>5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f t="shared" si="8"/>
        <v>5</v>
      </c>
      <c r="AE69">
        <f t="shared" si="9"/>
        <v>5</v>
      </c>
      <c r="AF69">
        <f t="shared" si="10"/>
        <v>0</v>
      </c>
      <c r="AG69" s="3">
        <f t="shared" si="11"/>
        <v>0</v>
      </c>
      <c r="AH69">
        <f t="shared" si="12"/>
        <v>5</v>
      </c>
      <c r="AI69" s="3">
        <f t="shared" si="13"/>
        <v>5</v>
      </c>
      <c r="AJ69">
        <f t="shared" si="14"/>
        <v>0</v>
      </c>
      <c r="AK69">
        <f t="shared" si="15"/>
        <v>0</v>
      </c>
    </row>
    <row r="70" spans="1:37">
      <c r="A70" t="s">
        <v>216</v>
      </c>
      <c r="B70" t="s">
        <v>97</v>
      </c>
      <c r="C70" t="s">
        <v>28</v>
      </c>
      <c r="D70" s="3" t="s">
        <v>266</v>
      </c>
      <c r="E70">
        <v>6</v>
      </c>
      <c r="F70">
        <v>1</v>
      </c>
      <c r="G70">
        <v>1</v>
      </c>
      <c r="H70">
        <v>1</v>
      </c>
      <c r="I70">
        <v>1</v>
      </c>
      <c r="J70">
        <v>1</v>
      </c>
      <c r="K70">
        <v>1</v>
      </c>
      <c r="L70">
        <v>1</v>
      </c>
      <c r="M70">
        <v>1</v>
      </c>
      <c r="N70">
        <v>1</v>
      </c>
      <c r="O70">
        <v>1</v>
      </c>
      <c r="P70">
        <v>69</v>
      </c>
      <c r="Q70" t="s">
        <v>91</v>
      </c>
      <c r="R70" s="1">
        <v>43714</v>
      </c>
      <c r="S70" t="s">
        <v>74</v>
      </c>
      <c r="T70">
        <v>5</v>
      </c>
      <c r="U70">
        <v>5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f t="shared" si="8"/>
        <v>5</v>
      </c>
      <c r="AE70">
        <f t="shared" si="9"/>
        <v>5</v>
      </c>
      <c r="AF70">
        <f t="shared" si="10"/>
        <v>0</v>
      </c>
      <c r="AG70" s="3">
        <f t="shared" si="11"/>
        <v>0</v>
      </c>
      <c r="AH70">
        <f t="shared" si="12"/>
        <v>5</v>
      </c>
      <c r="AI70" s="3">
        <f t="shared" si="13"/>
        <v>5</v>
      </c>
      <c r="AJ70">
        <f t="shared" si="14"/>
        <v>0</v>
      </c>
      <c r="AK70">
        <f t="shared" si="15"/>
        <v>0</v>
      </c>
    </row>
    <row r="71" spans="1:37">
      <c r="A71" t="s">
        <v>216</v>
      </c>
      <c r="B71" t="s">
        <v>97</v>
      </c>
      <c r="C71" t="s">
        <v>28</v>
      </c>
      <c r="D71" s="3" t="s">
        <v>266</v>
      </c>
      <c r="E71">
        <v>7</v>
      </c>
      <c r="F71">
        <v>1</v>
      </c>
      <c r="G71">
        <v>1</v>
      </c>
      <c r="H71">
        <v>1</v>
      </c>
      <c r="I71">
        <v>1</v>
      </c>
      <c r="J71">
        <v>1</v>
      </c>
      <c r="K71">
        <v>1</v>
      </c>
      <c r="L71">
        <v>1</v>
      </c>
      <c r="M71">
        <v>1</v>
      </c>
      <c r="N71">
        <v>1</v>
      </c>
      <c r="O71">
        <v>1</v>
      </c>
      <c r="P71">
        <v>70</v>
      </c>
      <c r="Q71" t="s">
        <v>91</v>
      </c>
      <c r="R71" s="1">
        <v>43714</v>
      </c>
      <c r="S71" t="s">
        <v>74</v>
      </c>
      <c r="T71">
        <v>5</v>
      </c>
      <c r="U71">
        <v>5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f t="shared" si="8"/>
        <v>5</v>
      </c>
      <c r="AE71">
        <f t="shared" si="9"/>
        <v>5</v>
      </c>
      <c r="AF71">
        <f t="shared" si="10"/>
        <v>0</v>
      </c>
      <c r="AG71" s="3">
        <f t="shared" si="11"/>
        <v>0</v>
      </c>
      <c r="AH71">
        <f t="shared" si="12"/>
        <v>5</v>
      </c>
      <c r="AI71" s="3">
        <f t="shared" si="13"/>
        <v>5</v>
      </c>
      <c r="AJ71">
        <f t="shared" si="14"/>
        <v>0</v>
      </c>
      <c r="AK71">
        <f t="shared" si="15"/>
        <v>0</v>
      </c>
    </row>
    <row r="72" spans="1:37">
      <c r="A72" t="s">
        <v>216</v>
      </c>
      <c r="B72" t="s">
        <v>97</v>
      </c>
      <c r="C72" t="s">
        <v>28</v>
      </c>
      <c r="D72" s="3" t="s">
        <v>266</v>
      </c>
      <c r="E72">
        <v>8</v>
      </c>
      <c r="F72">
        <v>1</v>
      </c>
      <c r="G72" t="s">
        <v>31</v>
      </c>
      <c r="H72">
        <v>1</v>
      </c>
      <c r="I72" t="s">
        <v>31</v>
      </c>
      <c r="J72">
        <v>1</v>
      </c>
      <c r="K72">
        <v>1</v>
      </c>
      <c r="L72">
        <v>1</v>
      </c>
      <c r="M72">
        <v>1</v>
      </c>
      <c r="N72">
        <v>1</v>
      </c>
      <c r="O72">
        <v>1</v>
      </c>
      <c r="P72">
        <v>71</v>
      </c>
      <c r="Q72" t="s">
        <v>91</v>
      </c>
      <c r="R72" s="1">
        <v>43714</v>
      </c>
      <c r="S72" t="s">
        <v>74</v>
      </c>
      <c r="T72">
        <v>3</v>
      </c>
      <c r="U72">
        <v>5</v>
      </c>
      <c r="V72">
        <v>0</v>
      </c>
      <c r="W72">
        <v>2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f t="shared" si="8"/>
        <v>5</v>
      </c>
      <c r="AE72">
        <f t="shared" si="9"/>
        <v>5</v>
      </c>
      <c r="AF72">
        <f t="shared" si="10"/>
        <v>2</v>
      </c>
      <c r="AG72" s="3">
        <f t="shared" si="11"/>
        <v>0</v>
      </c>
      <c r="AH72">
        <f t="shared" si="12"/>
        <v>3</v>
      </c>
      <c r="AI72" s="3">
        <f t="shared" si="13"/>
        <v>5</v>
      </c>
      <c r="AJ72">
        <f t="shared" si="14"/>
        <v>0</v>
      </c>
      <c r="AK72">
        <f t="shared" si="15"/>
        <v>0</v>
      </c>
    </row>
    <row r="73" spans="1:37">
      <c r="A73" t="s">
        <v>216</v>
      </c>
      <c r="B73" t="s">
        <v>99</v>
      </c>
      <c r="C73" t="s">
        <v>33</v>
      </c>
      <c r="D73" s="3" t="s">
        <v>266</v>
      </c>
      <c r="E73">
        <v>1</v>
      </c>
      <c r="F73" t="s">
        <v>31</v>
      </c>
      <c r="G73" t="s">
        <v>31</v>
      </c>
      <c r="H73">
        <v>1</v>
      </c>
      <c r="I73">
        <v>1</v>
      </c>
      <c r="J73">
        <v>1</v>
      </c>
      <c r="K73">
        <v>1</v>
      </c>
      <c r="L73">
        <v>1</v>
      </c>
      <c r="M73">
        <v>1</v>
      </c>
      <c r="N73">
        <v>1</v>
      </c>
      <c r="O73">
        <v>1</v>
      </c>
      <c r="P73">
        <v>72</v>
      </c>
      <c r="Q73" t="s">
        <v>100</v>
      </c>
      <c r="R73" s="1">
        <v>43557</v>
      </c>
      <c r="S73" t="s">
        <v>74</v>
      </c>
      <c r="T73">
        <v>3</v>
      </c>
      <c r="U73">
        <v>5</v>
      </c>
      <c r="V73">
        <v>0</v>
      </c>
      <c r="W73">
        <v>2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f t="shared" si="8"/>
        <v>5</v>
      </c>
      <c r="AE73">
        <f t="shared" si="9"/>
        <v>5</v>
      </c>
      <c r="AF73">
        <f t="shared" si="10"/>
        <v>2</v>
      </c>
      <c r="AG73" s="3">
        <f t="shared" si="11"/>
        <v>0</v>
      </c>
      <c r="AH73">
        <f t="shared" si="12"/>
        <v>3</v>
      </c>
      <c r="AI73" s="3">
        <f t="shared" si="13"/>
        <v>5</v>
      </c>
      <c r="AJ73">
        <f t="shared" si="14"/>
        <v>0</v>
      </c>
      <c r="AK73">
        <f t="shared" si="15"/>
        <v>0</v>
      </c>
    </row>
    <row r="74" spans="1:37">
      <c r="A74" t="s">
        <v>216</v>
      </c>
      <c r="B74" t="s">
        <v>99</v>
      </c>
      <c r="C74" t="s">
        <v>33</v>
      </c>
      <c r="D74" s="3" t="s">
        <v>266</v>
      </c>
      <c r="E74">
        <v>2</v>
      </c>
      <c r="F74">
        <v>1</v>
      </c>
      <c r="G74">
        <v>1</v>
      </c>
      <c r="H74">
        <v>1</v>
      </c>
      <c r="I74">
        <v>1</v>
      </c>
      <c r="J74">
        <v>1</v>
      </c>
      <c r="K74">
        <v>1</v>
      </c>
      <c r="L74">
        <v>1</v>
      </c>
      <c r="M74">
        <v>1</v>
      </c>
      <c r="N74">
        <v>1</v>
      </c>
      <c r="O74" t="s">
        <v>31</v>
      </c>
      <c r="P74">
        <v>73</v>
      </c>
      <c r="Q74" t="s">
        <v>100</v>
      </c>
      <c r="R74" s="1">
        <v>43557</v>
      </c>
      <c r="S74" t="s">
        <v>74</v>
      </c>
      <c r="T74">
        <v>5</v>
      </c>
      <c r="U74">
        <v>4</v>
      </c>
      <c r="V74">
        <v>0</v>
      </c>
      <c r="W74">
        <v>0</v>
      </c>
      <c r="X74">
        <v>0</v>
      </c>
      <c r="Y74">
        <v>0</v>
      </c>
      <c r="Z74">
        <v>0</v>
      </c>
      <c r="AA74">
        <v>1</v>
      </c>
      <c r="AB74">
        <v>0</v>
      </c>
      <c r="AC74">
        <v>0</v>
      </c>
      <c r="AD74">
        <f t="shared" si="8"/>
        <v>5</v>
      </c>
      <c r="AE74">
        <f t="shared" si="9"/>
        <v>5</v>
      </c>
      <c r="AF74">
        <f t="shared" si="10"/>
        <v>0</v>
      </c>
      <c r="AG74" s="3">
        <f t="shared" si="11"/>
        <v>1</v>
      </c>
      <c r="AH74">
        <f t="shared" si="12"/>
        <v>5</v>
      </c>
      <c r="AI74" s="3">
        <f t="shared" si="13"/>
        <v>4</v>
      </c>
      <c r="AJ74">
        <f t="shared" si="14"/>
        <v>0</v>
      </c>
      <c r="AK74">
        <f t="shared" si="15"/>
        <v>0.2</v>
      </c>
    </row>
    <row r="75" spans="1:37">
      <c r="A75" t="s">
        <v>216</v>
      </c>
      <c r="B75" t="s">
        <v>99</v>
      </c>
      <c r="C75" t="s">
        <v>33</v>
      </c>
      <c r="D75" s="3" t="s">
        <v>266</v>
      </c>
      <c r="E75">
        <v>3</v>
      </c>
      <c r="F75">
        <v>1</v>
      </c>
      <c r="G75">
        <v>1</v>
      </c>
      <c r="H75">
        <v>1</v>
      </c>
      <c r="I75">
        <v>1</v>
      </c>
      <c r="J75">
        <v>1</v>
      </c>
      <c r="K75">
        <v>1</v>
      </c>
      <c r="L75">
        <v>1</v>
      </c>
      <c r="M75">
        <v>1</v>
      </c>
      <c r="N75">
        <v>1</v>
      </c>
      <c r="O75">
        <v>1</v>
      </c>
      <c r="P75">
        <v>74</v>
      </c>
      <c r="Q75" t="s">
        <v>100</v>
      </c>
      <c r="R75" s="1">
        <v>43557</v>
      </c>
      <c r="S75" t="s">
        <v>74</v>
      </c>
      <c r="T75">
        <v>5</v>
      </c>
      <c r="U75">
        <v>5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f t="shared" si="8"/>
        <v>5</v>
      </c>
      <c r="AE75">
        <f t="shared" si="9"/>
        <v>5</v>
      </c>
      <c r="AF75">
        <f t="shared" si="10"/>
        <v>0</v>
      </c>
      <c r="AG75" s="3">
        <f t="shared" si="11"/>
        <v>0</v>
      </c>
      <c r="AH75">
        <f t="shared" si="12"/>
        <v>5</v>
      </c>
      <c r="AI75" s="3">
        <f t="shared" si="13"/>
        <v>5</v>
      </c>
      <c r="AJ75">
        <f t="shared" si="14"/>
        <v>0</v>
      </c>
      <c r="AK75">
        <f t="shared" si="15"/>
        <v>0</v>
      </c>
    </row>
    <row r="76" spans="1:37">
      <c r="A76" t="s">
        <v>216</v>
      </c>
      <c r="B76" t="s">
        <v>99</v>
      </c>
      <c r="C76" t="s">
        <v>33</v>
      </c>
      <c r="D76" s="3" t="s">
        <v>266</v>
      </c>
      <c r="E76">
        <v>4</v>
      </c>
      <c r="F76">
        <v>1</v>
      </c>
      <c r="G76">
        <v>1</v>
      </c>
      <c r="H76">
        <v>1</v>
      </c>
      <c r="I76">
        <v>1</v>
      </c>
      <c r="J76">
        <v>1</v>
      </c>
      <c r="K76">
        <v>1</v>
      </c>
      <c r="L76">
        <v>1</v>
      </c>
      <c r="M76">
        <v>1</v>
      </c>
      <c r="N76" t="s">
        <v>31</v>
      </c>
      <c r="O76">
        <v>1</v>
      </c>
      <c r="P76">
        <v>75</v>
      </c>
      <c r="Q76" t="s">
        <v>100</v>
      </c>
      <c r="R76" s="1">
        <v>43557</v>
      </c>
      <c r="S76" t="s">
        <v>74</v>
      </c>
      <c r="T76">
        <v>5</v>
      </c>
      <c r="U76">
        <v>4</v>
      </c>
      <c r="V76">
        <v>0</v>
      </c>
      <c r="W76">
        <v>0</v>
      </c>
      <c r="X76">
        <v>0</v>
      </c>
      <c r="Y76">
        <v>0</v>
      </c>
      <c r="Z76">
        <v>0</v>
      </c>
      <c r="AA76">
        <v>1</v>
      </c>
      <c r="AB76">
        <v>0</v>
      </c>
      <c r="AC76">
        <v>0</v>
      </c>
      <c r="AD76">
        <f t="shared" si="8"/>
        <v>5</v>
      </c>
      <c r="AE76">
        <f t="shared" si="9"/>
        <v>5</v>
      </c>
      <c r="AF76">
        <f t="shared" si="10"/>
        <v>0</v>
      </c>
      <c r="AG76" s="3">
        <f t="shared" si="11"/>
        <v>1</v>
      </c>
      <c r="AH76">
        <f t="shared" si="12"/>
        <v>5</v>
      </c>
      <c r="AI76" s="3">
        <f t="shared" si="13"/>
        <v>4</v>
      </c>
      <c r="AJ76">
        <f t="shared" si="14"/>
        <v>0</v>
      </c>
      <c r="AK76">
        <f t="shared" si="15"/>
        <v>0.2</v>
      </c>
    </row>
    <row r="77" spans="1:37">
      <c r="A77" t="s">
        <v>216</v>
      </c>
      <c r="B77" t="s">
        <v>99</v>
      </c>
      <c r="C77" t="s">
        <v>33</v>
      </c>
      <c r="D77" s="3" t="s">
        <v>266</v>
      </c>
      <c r="E77">
        <v>5</v>
      </c>
      <c r="F77">
        <v>1</v>
      </c>
      <c r="G77">
        <v>1</v>
      </c>
      <c r="H77">
        <v>1</v>
      </c>
      <c r="I77">
        <v>1</v>
      </c>
      <c r="J77" t="s">
        <v>31</v>
      </c>
      <c r="K77">
        <v>1</v>
      </c>
      <c r="L77">
        <v>1</v>
      </c>
      <c r="M77">
        <v>1</v>
      </c>
      <c r="N77">
        <v>1</v>
      </c>
      <c r="O77">
        <v>1</v>
      </c>
      <c r="P77">
        <v>76</v>
      </c>
      <c r="Q77" t="s">
        <v>100</v>
      </c>
      <c r="R77" s="1">
        <v>43557</v>
      </c>
      <c r="S77" t="s">
        <v>74</v>
      </c>
      <c r="T77">
        <v>4</v>
      </c>
      <c r="U77">
        <v>5</v>
      </c>
      <c r="V77">
        <v>0</v>
      </c>
      <c r="W77">
        <v>1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f t="shared" si="8"/>
        <v>5</v>
      </c>
      <c r="AE77">
        <f t="shared" si="9"/>
        <v>5</v>
      </c>
      <c r="AF77">
        <f t="shared" si="10"/>
        <v>1</v>
      </c>
      <c r="AG77" s="3">
        <f t="shared" si="11"/>
        <v>0</v>
      </c>
      <c r="AH77">
        <f t="shared" si="12"/>
        <v>4</v>
      </c>
      <c r="AI77" s="3">
        <f t="shared" si="13"/>
        <v>5</v>
      </c>
      <c r="AJ77">
        <f t="shared" si="14"/>
        <v>0</v>
      </c>
      <c r="AK77">
        <f t="shared" si="15"/>
        <v>0</v>
      </c>
    </row>
    <row r="78" spans="1:37">
      <c r="A78" t="s">
        <v>216</v>
      </c>
      <c r="B78" t="s">
        <v>99</v>
      </c>
      <c r="C78" t="s">
        <v>33</v>
      </c>
      <c r="D78" s="3" t="s">
        <v>266</v>
      </c>
      <c r="E78">
        <v>6</v>
      </c>
      <c r="F78" t="s">
        <v>31</v>
      </c>
      <c r="G78" t="s">
        <v>31</v>
      </c>
      <c r="H78">
        <v>1</v>
      </c>
      <c r="I78">
        <v>1</v>
      </c>
      <c r="J78">
        <v>1</v>
      </c>
      <c r="K78">
        <v>1</v>
      </c>
      <c r="L78" t="s">
        <v>57</v>
      </c>
      <c r="M78">
        <v>1</v>
      </c>
      <c r="N78">
        <v>1</v>
      </c>
      <c r="O78">
        <v>1</v>
      </c>
      <c r="P78">
        <v>77</v>
      </c>
      <c r="Q78" t="s">
        <v>100</v>
      </c>
      <c r="R78" s="1">
        <v>43557</v>
      </c>
      <c r="S78" t="s">
        <v>74</v>
      </c>
      <c r="T78">
        <v>3</v>
      </c>
      <c r="U78">
        <v>4</v>
      </c>
      <c r="V78">
        <v>0</v>
      </c>
      <c r="W78">
        <v>2</v>
      </c>
      <c r="X78">
        <v>0</v>
      </c>
      <c r="Y78">
        <v>0</v>
      </c>
      <c r="Z78">
        <v>0</v>
      </c>
      <c r="AA78">
        <v>0</v>
      </c>
      <c r="AB78">
        <v>0</v>
      </c>
      <c r="AC78">
        <v>1</v>
      </c>
      <c r="AD78">
        <f t="shared" si="8"/>
        <v>5</v>
      </c>
      <c r="AE78">
        <f t="shared" si="9"/>
        <v>4</v>
      </c>
      <c r="AF78">
        <f t="shared" si="10"/>
        <v>2</v>
      </c>
      <c r="AG78" s="3">
        <f t="shared" si="11"/>
        <v>0</v>
      </c>
      <c r="AH78">
        <f t="shared" si="12"/>
        <v>3</v>
      </c>
      <c r="AI78" s="3">
        <f t="shared" si="13"/>
        <v>4</v>
      </c>
      <c r="AJ78">
        <f t="shared" si="14"/>
        <v>0</v>
      </c>
      <c r="AK78">
        <f t="shared" si="15"/>
        <v>0</v>
      </c>
    </row>
    <row r="79" spans="1:37">
      <c r="A79" t="s">
        <v>216</v>
      </c>
      <c r="B79" t="s">
        <v>99</v>
      </c>
      <c r="C79" t="s">
        <v>33</v>
      </c>
      <c r="D79" s="3" t="s">
        <v>266</v>
      </c>
      <c r="E79">
        <v>7</v>
      </c>
      <c r="F79" t="s">
        <v>31</v>
      </c>
      <c r="G79" t="s">
        <v>31</v>
      </c>
      <c r="H79">
        <v>1</v>
      </c>
      <c r="I79">
        <v>1</v>
      </c>
      <c r="J79">
        <v>1</v>
      </c>
      <c r="K79">
        <v>1</v>
      </c>
      <c r="L79">
        <v>1</v>
      </c>
      <c r="M79">
        <v>1</v>
      </c>
      <c r="N79" t="s">
        <v>31</v>
      </c>
      <c r="O79" t="s">
        <v>57</v>
      </c>
      <c r="P79">
        <v>78</v>
      </c>
      <c r="Q79" t="s">
        <v>100</v>
      </c>
      <c r="R79" s="1">
        <v>43557</v>
      </c>
      <c r="S79" t="s">
        <v>74</v>
      </c>
      <c r="T79">
        <v>3</v>
      </c>
      <c r="U79">
        <v>3</v>
      </c>
      <c r="V79">
        <v>0</v>
      </c>
      <c r="W79">
        <v>2</v>
      </c>
      <c r="X79">
        <v>0</v>
      </c>
      <c r="Y79">
        <v>0</v>
      </c>
      <c r="Z79">
        <v>0</v>
      </c>
      <c r="AA79">
        <v>1</v>
      </c>
      <c r="AB79">
        <v>0</v>
      </c>
      <c r="AC79">
        <v>1</v>
      </c>
      <c r="AD79">
        <f t="shared" si="8"/>
        <v>5</v>
      </c>
      <c r="AE79">
        <f t="shared" si="9"/>
        <v>4</v>
      </c>
      <c r="AF79">
        <f t="shared" si="10"/>
        <v>2</v>
      </c>
      <c r="AG79" s="3">
        <f t="shared" si="11"/>
        <v>1</v>
      </c>
      <c r="AH79">
        <f t="shared" si="12"/>
        <v>3</v>
      </c>
      <c r="AI79" s="3">
        <f t="shared" si="13"/>
        <v>3</v>
      </c>
      <c r="AJ79">
        <f t="shared" si="14"/>
        <v>0</v>
      </c>
      <c r="AK79">
        <f t="shared" si="15"/>
        <v>0.25</v>
      </c>
    </row>
    <row r="80" spans="1:37">
      <c r="A80" t="s">
        <v>216</v>
      </c>
      <c r="B80" t="s">
        <v>99</v>
      </c>
      <c r="C80" t="s">
        <v>33</v>
      </c>
      <c r="D80" s="3" t="s">
        <v>266</v>
      </c>
      <c r="E80">
        <v>8</v>
      </c>
      <c r="F80" t="s">
        <v>31</v>
      </c>
      <c r="G80">
        <v>1</v>
      </c>
      <c r="H80">
        <v>1</v>
      </c>
      <c r="I80">
        <v>1</v>
      </c>
      <c r="J80">
        <v>1</v>
      </c>
      <c r="K80">
        <v>1</v>
      </c>
      <c r="L80">
        <v>1</v>
      </c>
      <c r="M80">
        <v>1</v>
      </c>
      <c r="N80">
        <v>1</v>
      </c>
      <c r="O80">
        <v>1</v>
      </c>
      <c r="P80">
        <v>79</v>
      </c>
      <c r="Q80" t="s">
        <v>100</v>
      </c>
      <c r="R80" s="1">
        <v>43557</v>
      </c>
      <c r="S80" t="s">
        <v>74</v>
      </c>
      <c r="T80">
        <v>4</v>
      </c>
      <c r="U80">
        <v>5</v>
      </c>
      <c r="V80">
        <v>0</v>
      </c>
      <c r="W80">
        <v>1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f t="shared" si="8"/>
        <v>5</v>
      </c>
      <c r="AE80">
        <f t="shared" si="9"/>
        <v>5</v>
      </c>
      <c r="AF80">
        <f t="shared" si="10"/>
        <v>1</v>
      </c>
      <c r="AG80" s="3">
        <f t="shared" si="11"/>
        <v>0</v>
      </c>
      <c r="AH80">
        <f t="shared" si="12"/>
        <v>4</v>
      </c>
      <c r="AI80" s="3">
        <f t="shared" si="13"/>
        <v>5</v>
      </c>
      <c r="AJ80">
        <f t="shared" si="14"/>
        <v>0</v>
      </c>
      <c r="AK80">
        <f t="shared" si="15"/>
        <v>0</v>
      </c>
    </row>
    <row r="81" spans="1:37">
      <c r="A81" t="s">
        <v>216</v>
      </c>
      <c r="B81" t="s">
        <v>97</v>
      </c>
      <c r="C81" t="s">
        <v>28</v>
      </c>
      <c r="D81" s="3" t="s">
        <v>266</v>
      </c>
      <c r="E81">
        <v>4</v>
      </c>
      <c r="F81">
        <v>1</v>
      </c>
      <c r="G81">
        <v>1</v>
      </c>
      <c r="H81">
        <v>1</v>
      </c>
      <c r="I81">
        <v>1</v>
      </c>
      <c r="J81">
        <v>1</v>
      </c>
      <c r="K81" t="s">
        <v>31</v>
      </c>
      <c r="L81" t="s">
        <v>31</v>
      </c>
      <c r="M81" t="s">
        <v>31</v>
      </c>
      <c r="N81" t="s">
        <v>31</v>
      </c>
      <c r="O81">
        <v>1</v>
      </c>
      <c r="P81">
        <v>80</v>
      </c>
      <c r="Q81" t="s">
        <v>91</v>
      </c>
      <c r="R81" s="1">
        <v>43714</v>
      </c>
      <c r="S81" t="s">
        <v>74</v>
      </c>
      <c r="T81">
        <v>5</v>
      </c>
      <c r="U81">
        <v>5</v>
      </c>
      <c r="V81">
        <v>0</v>
      </c>
      <c r="W81">
        <v>0</v>
      </c>
      <c r="X81">
        <v>0</v>
      </c>
      <c r="Y81">
        <v>0</v>
      </c>
      <c r="Z81">
        <v>0</v>
      </c>
      <c r="AA81">
        <v>4</v>
      </c>
      <c r="AB81">
        <v>0</v>
      </c>
      <c r="AC81">
        <v>0</v>
      </c>
      <c r="AD81">
        <f t="shared" si="8"/>
        <v>5</v>
      </c>
      <c r="AE81">
        <f t="shared" si="9"/>
        <v>5</v>
      </c>
      <c r="AF81">
        <f t="shared" si="10"/>
        <v>0</v>
      </c>
      <c r="AG81" s="3">
        <f t="shared" si="11"/>
        <v>4</v>
      </c>
      <c r="AH81">
        <f t="shared" si="12"/>
        <v>5</v>
      </c>
      <c r="AI81" s="3">
        <f t="shared" si="13"/>
        <v>1</v>
      </c>
      <c r="AJ81">
        <f t="shared" si="14"/>
        <v>0</v>
      </c>
      <c r="AK81">
        <f t="shared" si="15"/>
        <v>0.8</v>
      </c>
    </row>
    <row r="82" spans="1:37">
      <c r="A82" t="s">
        <v>216</v>
      </c>
      <c r="B82" t="s">
        <v>98</v>
      </c>
      <c r="C82" t="s">
        <v>28</v>
      </c>
      <c r="D82" s="3" t="s">
        <v>253</v>
      </c>
      <c r="E82">
        <v>1</v>
      </c>
      <c r="F82">
        <v>1</v>
      </c>
      <c r="G82">
        <v>1</v>
      </c>
      <c r="H82" t="s">
        <v>31</v>
      </c>
      <c r="I82">
        <v>1</v>
      </c>
      <c r="J82" t="s">
        <v>32</v>
      </c>
      <c r="K82">
        <v>1</v>
      </c>
      <c r="L82" t="s">
        <v>31</v>
      </c>
      <c r="M82">
        <v>1</v>
      </c>
      <c r="N82" t="s">
        <v>32</v>
      </c>
      <c r="O82" t="s">
        <v>57</v>
      </c>
      <c r="P82">
        <v>81</v>
      </c>
      <c r="Q82" t="s">
        <v>91</v>
      </c>
      <c r="R82" s="1">
        <v>43714</v>
      </c>
      <c r="S82" t="s">
        <v>74</v>
      </c>
      <c r="T82">
        <v>3</v>
      </c>
      <c r="U82">
        <v>3</v>
      </c>
      <c r="V82">
        <v>0</v>
      </c>
      <c r="W82">
        <v>1</v>
      </c>
      <c r="X82">
        <v>0</v>
      </c>
      <c r="Y82">
        <v>0</v>
      </c>
      <c r="Z82">
        <v>1</v>
      </c>
      <c r="AA82">
        <v>1</v>
      </c>
      <c r="AB82">
        <v>0</v>
      </c>
      <c r="AC82">
        <v>1</v>
      </c>
      <c r="AD82">
        <f t="shared" si="8"/>
        <v>5</v>
      </c>
      <c r="AE82">
        <f t="shared" si="9"/>
        <v>4</v>
      </c>
      <c r="AF82">
        <f t="shared" si="10"/>
        <v>1</v>
      </c>
      <c r="AG82" s="3">
        <f t="shared" si="11"/>
        <v>2</v>
      </c>
      <c r="AH82">
        <f t="shared" si="12"/>
        <v>4</v>
      </c>
      <c r="AI82" s="3">
        <f t="shared" si="13"/>
        <v>2</v>
      </c>
      <c r="AJ82">
        <f t="shared" si="14"/>
        <v>0.25</v>
      </c>
      <c r="AK82">
        <f t="shared" si="15"/>
        <v>0.25</v>
      </c>
    </row>
    <row r="83" spans="1:37">
      <c r="A83" t="s">
        <v>216</v>
      </c>
      <c r="B83" t="s">
        <v>98</v>
      </c>
      <c r="C83" t="s">
        <v>28</v>
      </c>
      <c r="D83" s="3" t="s">
        <v>253</v>
      </c>
      <c r="E83">
        <v>2</v>
      </c>
      <c r="F83">
        <v>1</v>
      </c>
      <c r="G83">
        <v>1</v>
      </c>
      <c r="H83">
        <v>1</v>
      </c>
      <c r="I83">
        <v>1</v>
      </c>
      <c r="J83">
        <v>1</v>
      </c>
      <c r="K83">
        <v>1</v>
      </c>
      <c r="L83">
        <v>1</v>
      </c>
      <c r="M83">
        <v>1</v>
      </c>
      <c r="N83">
        <v>1</v>
      </c>
      <c r="O83">
        <v>1</v>
      </c>
      <c r="P83">
        <v>82</v>
      </c>
      <c r="Q83" t="s">
        <v>91</v>
      </c>
      <c r="R83" s="1">
        <v>43714</v>
      </c>
      <c r="S83" t="s">
        <v>74</v>
      </c>
      <c r="T83">
        <v>5</v>
      </c>
      <c r="U83">
        <v>5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f t="shared" si="8"/>
        <v>5</v>
      </c>
      <c r="AE83">
        <f t="shared" si="9"/>
        <v>5</v>
      </c>
      <c r="AF83">
        <f t="shared" si="10"/>
        <v>0</v>
      </c>
      <c r="AG83" s="3">
        <f t="shared" si="11"/>
        <v>0</v>
      </c>
      <c r="AH83">
        <f t="shared" si="12"/>
        <v>5</v>
      </c>
      <c r="AI83" s="3">
        <f t="shared" si="13"/>
        <v>5</v>
      </c>
      <c r="AJ83">
        <f t="shared" si="14"/>
        <v>0</v>
      </c>
      <c r="AK83">
        <f t="shared" si="15"/>
        <v>0</v>
      </c>
    </row>
    <row r="84" spans="1:37">
      <c r="A84" t="s">
        <v>216</v>
      </c>
      <c r="B84" t="s">
        <v>98</v>
      </c>
      <c r="C84" t="s">
        <v>28</v>
      </c>
      <c r="D84" s="3" t="s">
        <v>253</v>
      </c>
      <c r="E84">
        <v>4</v>
      </c>
      <c r="F84">
        <v>1</v>
      </c>
      <c r="G84" t="s">
        <v>31</v>
      </c>
      <c r="H84">
        <v>1</v>
      </c>
      <c r="I84">
        <v>1</v>
      </c>
      <c r="J84">
        <v>1</v>
      </c>
      <c r="K84">
        <v>1</v>
      </c>
      <c r="L84" t="s">
        <v>31</v>
      </c>
      <c r="M84" t="s">
        <v>31</v>
      </c>
      <c r="N84">
        <v>1</v>
      </c>
      <c r="O84">
        <v>1</v>
      </c>
      <c r="P84">
        <v>83</v>
      </c>
      <c r="Q84" t="s">
        <v>91</v>
      </c>
      <c r="R84" s="1">
        <v>43714</v>
      </c>
      <c r="S84" t="s">
        <v>74</v>
      </c>
      <c r="T84">
        <v>4</v>
      </c>
      <c r="U84">
        <v>3</v>
      </c>
      <c r="V84">
        <v>0</v>
      </c>
      <c r="W84">
        <v>1</v>
      </c>
      <c r="X84">
        <v>0</v>
      </c>
      <c r="Y84">
        <v>0</v>
      </c>
      <c r="Z84">
        <v>0</v>
      </c>
      <c r="AA84">
        <v>2</v>
      </c>
      <c r="AB84">
        <v>0</v>
      </c>
      <c r="AC84">
        <v>0</v>
      </c>
      <c r="AD84">
        <f t="shared" si="8"/>
        <v>5</v>
      </c>
      <c r="AE84">
        <f t="shared" si="9"/>
        <v>5</v>
      </c>
      <c r="AF84">
        <f t="shared" si="10"/>
        <v>1</v>
      </c>
      <c r="AG84" s="3">
        <f t="shared" si="11"/>
        <v>2</v>
      </c>
      <c r="AH84">
        <f t="shared" si="12"/>
        <v>4</v>
      </c>
      <c r="AI84" s="3">
        <f t="shared" si="13"/>
        <v>3</v>
      </c>
      <c r="AJ84">
        <f t="shared" si="14"/>
        <v>0</v>
      </c>
      <c r="AK84">
        <f t="shared" si="15"/>
        <v>0.4</v>
      </c>
    </row>
    <row r="85" spans="1:37">
      <c r="A85" t="s">
        <v>216</v>
      </c>
      <c r="B85" t="s">
        <v>98</v>
      </c>
      <c r="C85" t="s">
        <v>28</v>
      </c>
      <c r="D85" s="3" t="s">
        <v>253</v>
      </c>
      <c r="E85">
        <v>5</v>
      </c>
      <c r="F85">
        <v>1</v>
      </c>
      <c r="G85">
        <v>1</v>
      </c>
      <c r="H85">
        <v>1</v>
      </c>
      <c r="I85">
        <v>1</v>
      </c>
      <c r="J85">
        <v>1</v>
      </c>
      <c r="K85">
        <v>1</v>
      </c>
      <c r="L85">
        <v>1</v>
      </c>
      <c r="M85">
        <v>1</v>
      </c>
      <c r="N85">
        <v>1</v>
      </c>
      <c r="O85">
        <v>1</v>
      </c>
      <c r="P85">
        <v>84</v>
      </c>
      <c r="Q85" t="s">
        <v>91</v>
      </c>
      <c r="R85" s="1">
        <v>43714</v>
      </c>
      <c r="S85" t="s">
        <v>74</v>
      </c>
      <c r="T85">
        <v>5</v>
      </c>
      <c r="U85">
        <v>5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f t="shared" si="8"/>
        <v>5</v>
      </c>
      <c r="AE85">
        <f t="shared" si="9"/>
        <v>5</v>
      </c>
      <c r="AF85">
        <f t="shared" si="10"/>
        <v>0</v>
      </c>
      <c r="AG85" s="3">
        <f t="shared" si="11"/>
        <v>0</v>
      </c>
      <c r="AH85">
        <f t="shared" si="12"/>
        <v>5</v>
      </c>
      <c r="AI85" s="3">
        <f t="shared" si="13"/>
        <v>5</v>
      </c>
      <c r="AJ85">
        <f t="shared" si="14"/>
        <v>0</v>
      </c>
      <c r="AK85">
        <f t="shared" si="15"/>
        <v>0</v>
      </c>
    </row>
    <row r="86" spans="1:37">
      <c r="A86" t="s">
        <v>216</v>
      </c>
      <c r="B86" t="s">
        <v>98</v>
      </c>
      <c r="C86" t="s">
        <v>28</v>
      </c>
      <c r="D86" s="3" t="s">
        <v>253</v>
      </c>
      <c r="E86">
        <v>6</v>
      </c>
      <c r="F86">
        <v>1</v>
      </c>
      <c r="G86">
        <v>1</v>
      </c>
      <c r="H86">
        <v>1</v>
      </c>
      <c r="I86">
        <v>1</v>
      </c>
      <c r="J86">
        <v>1</v>
      </c>
      <c r="K86">
        <v>1</v>
      </c>
      <c r="L86">
        <v>1</v>
      </c>
      <c r="M86">
        <v>1</v>
      </c>
      <c r="N86">
        <v>1</v>
      </c>
      <c r="O86">
        <v>1</v>
      </c>
      <c r="P86">
        <v>85</v>
      </c>
      <c r="Q86" t="s">
        <v>91</v>
      </c>
      <c r="R86" s="1">
        <v>43714</v>
      </c>
      <c r="S86" t="s">
        <v>74</v>
      </c>
      <c r="T86">
        <v>5</v>
      </c>
      <c r="U86">
        <v>5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f t="shared" si="8"/>
        <v>5</v>
      </c>
      <c r="AE86">
        <f t="shared" si="9"/>
        <v>5</v>
      </c>
      <c r="AF86">
        <f t="shared" si="10"/>
        <v>0</v>
      </c>
      <c r="AG86" s="3">
        <f t="shared" si="11"/>
        <v>0</v>
      </c>
      <c r="AH86">
        <f t="shared" si="12"/>
        <v>5</v>
      </c>
      <c r="AI86" s="3">
        <f t="shared" si="13"/>
        <v>5</v>
      </c>
      <c r="AJ86">
        <f t="shared" si="14"/>
        <v>0</v>
      </c>
      <c r="AK86">
        <f t="shared" si="15"/>
        <v>0</v>
      </c>
    </row>
    <row r="87" spans="1:37">
      <c r="A87" t="s">
        <v>216</v>
      </c>
      <c r="B87" t="s">
        <v>98</v>
      </c>
      <c r="C87" t="s">
        <v>28</v>
      </c>
      <c r="D87" s="3" t="s">
        <v>253</v>
      </c>
      <c r="E87">
        <v>7</v>
      </c>
      <c r="F87">
        <v>1</v>
      </c>
      <c r="G87">
        <v>1</v>
      </c>
      <c r="H87" t="s">
        <v>31</v>
      </c>
      <c r="I87">
        <v>1</v>
      </c>
      <c r="J87">
        <v>1</v>
      </c>
      <c r="K87">
        <v>1</v>
      </c>
      <c r="L87">
        <v>1</v>
      </c>
      <c r="M87">
        <v>1</v>
      </c>
      <c r="N87" t="s">
        <v>31</v>
      </c>
      <c r="O87">
        <v>1</v>
      </c>
      <c r="P87">
        <v>86</v>
      </c>
      <c r="Q87" t="s">
        <v>91</v>
      </c>
      <c r="R87" s="1">
        <v>43714</v>
      </c>
      <c r="S87" t="s">
        <v>74</v>
      </c>
      <c r="T87">
        <v>4</v>
      </c>
      <c r="U87">
        <v>4</v>
      </c>
      <c r="V87">
        <v>0</v>
      </c>
      <c r="W87">
        <v>1</v>
      </c>
      <c r="X87">
        <v>0</v>
      </c>
      <c r="Y87">
        <v>0</v>
      </c>
      <c r="Z87">
        <v>0</v>
      </c>
      <c r="AA87">
        <v>1</v>
      </c>
      <c r="AB87">
        <v>0</v>
      </c>
      <c r="AC87">
        <v>0</v>
      </c>
      <c r="AD87">
        <f t="shared" si="8"/>
        <v>5</v>
      </c>
      <c r="AE87">
        <f t="shared" si="9"/>
        <v>5</v>
      </c>
      <c r="AF87">
        <f t="shared" si="10"/>
        <v>1</v>
      </c>
      <c r="AG87" s="3">
        <f t="shared" si="11"/>
        <v>1</v>
      </c>
      <c r="AH87">
        <f t="shared" si="12"/>
        <v>4</v>
      </c>
      <c r="AI87" s="3">
        <f t="shared" si="13"/>
        <v>4</v>
      </c>
      <c r="AJ87">
        <f t="shared" si="14"/>
        <v>0</v>
      </c>
      <c r="AK87">
        <f t="shared" si="15"/>
        <v>0.2</v>
      </c>
    </row>
    <row r="88" spans="1:37">
      <c r="A88" t="s">
        <v>216</v>
      </c>
      <c r="B88" t="s">
        <v>98</v>
      </c>
      <c r="C88" t="s">
        <v>28</v>
      </c>
      <c r="D88" s="3" t="s">
        <v>253</v>
      </c>
      <c r="E88">
        <v>3</v>
      </c>
      <c r="F88">
        <v>1</v>
      </c>
      <c r="G88">
        <v>1</v>
      </c>
      <c r="H88">
        <v>1</v>
      </c>
      <c r="I88">
        <v>1</v>
      </c>
      <c r="J88">
        <v>1</v>
      </c>
      <c r="K88" t="s">
        <v>31</v>
      </c>
      <c r="L88">
        <v>1</v>
      </c>
      <c r="M88">
        <v>1</v>
      </c>
      <c r="N88">
        <v>1</v>
      </c>
      <c r="O88">
        <v>1</v>
      </c>
      <c r="P88">
        <v>87</v>
      </c>
      <c r="Q88" t="s">
        <v>91</v>
      </c>
      <c r="R88" s="1">
        <v>43714</v>
      </c>
      <c r="S88" t="s">
        <v>74</v>
      </c>
      <c r="T88">
        <v>5</v>
      </c>
      <c r="U88">
        <v>4</v>
      </c>
      <c r="V88">
        <v>0</v>
      </c>
      <c r="W88">
        <v>0</v>
      </c>
      <c r="X88">
        <v>0</v>
      </c>
      <c r="Y88">
        <v>0</v>
      </c>
      <c r="Z88">
        <v>0</v>
      </c>
      <c r="AA88">
        <v>1</v>
      </c>
      <c r="AB88">
        <v>0</v>
      </c>
      <c r="AC88">
        <v>0</v>
      </c>
      <c r="AD88">
        <f t="shared" si="8"/>
        <v>5</v>
      </c>
      <c r="AE88">
        <f t="shared" si="9"/>
        <v>5</v>
      </c>
      <c r="AF88">
        <f t="shared" si="10"/>
        <v>0</v>
      </c>
      <c r="AG88" s="3">
        <f t="shared" si="11"/>
        <v>1</v>
      </c>
      <c r="AH88">
        <f t="shared" si="12"/>
        <v>5</v>
      </c>
      <c r="AI88" s="3">
        <f t="shared" si="13"/>
        <v>4</v>
      </c>
      <c r="AJ88">
        <f t="shared" si="14"/>
        <v>0</v>
      </c>
      <c r="AK88">
        <f t="shared" si="15"/>
        <v>0.2</v>
      </c>
    </row>
    <row r="89" spans="1:37">
      <c r="A89" t="s">
        <v>216</v>
      </c>
      <c r="B89" t="s">
        <v>98</v>
      </c>
      <c r="C89" t="s">
        <v>28</v>
      </c>
      <c r="D89" s="3" t="s">
        <v>253</v>
      </c>
      <c r="E89">
        <v>8</v>
      </c>
      <c r="F89">
        <v>1</v>
      </c>
      <c r="G89" t="s">
        <v>31</v>
      </c>
      <c r="H89">
        <v>1</v>
      </c>
      <c r="I89" t="s">
        <v>31</v>
      </c>
      <c r="J89" t="s">
        <v>31</v>
      </c>
      <c r="K89" t="s">
        <v>31</v>
      </c>
      <c r="L89" t="s">
        <v>31</v>
      </c>
      <c r="M89" t="s">
        <v>31</v>
      </c>
      <c r="N89" t="s">
        <v>31</v>
      </c>
      <c r="O89">
        <v>1</v>
      </c>
      <c r="P89">
        <v>88</v>
      </c>
      <c r="Q89" t="s">
        <v>91</v>
      </c>
      <c r="R89" s="1">
        <v>43714</v>
      </c>
      <c r="S89" t="s">
        <v>74</v>
      </c>
      <c r="T89">
        <v>2</v>
      </c>
      <c r="U89">
        <v>1</v>
      </c>
      <c r="V89">
        <v>0</v>
      </c>
      <c r="W89">
        <v>3</v>
      </c>
      <c r="X89">
        <v>0</v>
      </c>
      <c r="Y89">
        <v>0</v>
      </c>
      <c r="Z89">
        <v>0</v>
      </c>
      <c r="AA89">
        <v>4</v>
      </c>
      <c r="AB89">
        <v>0</v>
      </c>
      <c r="AC89">
        <v>0</v>
      </c>
      <c r="AD89">
        <f t="shared" si="8"/>
        <v>5</v>
      </c>
      <c r="AE89">
        <f t="shared" si="9"/>
        <v>5</v>
      </c>
      <c r="AF89">
        <f t="shared" si="10"/>
        <v>3</v>
      </c>
      <c r="AG89" s="3">
        <f t="shared" si="11"/>
        <v>4</v>
      </c>
      <c r="AH89">
        <f t="shared" si="12"/>
        <v>2</v>
      </c>
      <c r="AI89" s="3">
        <f t="shared" si="13"/>
        <v>1</v>
      </c>
      <c r="AJ89">
        <f t="shared" si="14"/>
        <v>0</v>
      </c>
      <c r="AK89">
        <f t="shared" si="15"/>
        <v>0.8</v>
      </c>
    </row>
    <row r="90" spans="1:37">
      <c r="A90" t="s">
        <v>216</v>
      </c>
      <c r="B90" t="s">
        <v>104</v>
      </c>
      <c r="C90" t="s">
        <v>33</v>
      </c>
      <c r="D90" t="s">
        <v>256</v>
      </c>
      <c r="E90">
        <v>1</v>
      </c>
      <c r="F90">
        <v>1</v>
      </c>
      <c r="G90">
        <v>1</v>
      </c>
      <c r="H90">
        <v>1</v>
      </c>
      <c r="I90">
        <v>1</v>
      </c>
      <c r="J90">
        <v>1</v>
      </c>
      <c r="K90">
        <v>1</v>
      </c>
      <c r="L90">
        <v>1</v>
      </c>
      <c r="M90">
        <v>1</v>
      </c>
      <c r="N90">
        <v>1</v>
      </c>
      <c r="O90">
        <v>1</v>
      </c>
      <c r="P90">
        <v>89</v>
      </c>
      <c r="Q90" t="s">
        <v>100</v>
      </c>
      <c r="R90" s="1">
        <v>43557</v>
      </c>
      <c r="S90" t="s">
        <v>74</v>
      </c>
      <c r="T90">
        <v>5</v>
      </c>
      <c r="U90">
        <v>5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f t="shared" si="8"/>
        <v>5</v>
      </c>
      <c r="AE90">
        <f t="shared" si="9"/>
        <v>5</v>
      </c>
      <c r="AF90">
        <f t="shared" si="10"/>
        <v>0</v>
      </c>
      <c r="AG90" s="3">
        <f t="shared" si="11"/>
        <v>0</v>
      </c>
      <c r="AH90">
        <f t="shared" si="12"/>
        <v>5</v>
      </c>
      <c r="AI90" s="3">
        <f t="shared" si="13"/>
        <v>5</v>
      </c>
      <c r="AJ90">
        <f t="shared" si="14"/>
        <v>0</v>
      </c>
      <c r="AK90">
        <f t="shared" si="15"/>
        <v>0</v>
      </c>
    </row>
    <row r="91" spans="1:37">
      <c r="A91" t="s">
        <v>216</v>
      </c>
      <c r="B91" t="s">
        <v>104</v>
      </c>
      <c r="C91" t="s">
        <v>33</v>
      </c>
      <c r="D91" t="s">
        <v>256</v>
      </c>
      <c r="E91">
        <v>2</v>
      </c>
      <c r="F91">
        <v>1</v>
      </c>
      <c r="G91">
        <v>1</v>
      </c>
      <c r="H91">
        <v>1</v>
      </c>
      <c r="I91">
        <v>1</v>
      </c>
      <c r="J91" t="s">
        <v>31</v>
      </c>
      <c r="K91">
        <v>1</v>
      </c>
      <c r="L91" t="s">
        <v>57</v>
      </c>
      <c r="M91">
        <v>1</v>
      </c>
      <c r="N91">
        <v>1</v>
      </c>
      <c r="O91">
        <v>1</v>
      </c>
      <c r="P91">
        <v>90</v>
      </c>
      <c r="Q91" t="s">
        <v>100</v>
      </c>
      <c r="R91" s="1">
        <v>43557</v>
      </c>
      <c r="S91" t="s">
        <v>74</v>
      </c>
      <c r="T91">
        <v>4</v>
      </c>
      <c r="U91">
        <v>4</v>
      </c>
      <c r="V91">
        <v>0</v>
      </c>
      <c r="W91">
        <v>1</v>
      </c>
      <c r="X91">
        <v>0</v>
      </c>
      <c r="Y91">
        <v>0</v>
      </c>
      <c r="Z91">
        <v>0</v>
      </c>
      <c r="AA91">
        <v>0</v>
      </c>
      <c r="AB91">
        <v>0</v>
      </c>
      <c r="AC91">
        <v>1</v>
      </c>
      <c r="AD91">
        <f t="shared" si="8"/>
        <v>5</v>
      </c>
      <c r="AE91">
        <f t="shared" si="9"/>
        <v>4</v>
      </c>
      <c r="AF91">
        <f t="shared" si="10"/>
        <v>1</v>
      </c>
      <c r="AG91" s="3">
        <f t="shared" si="11"/>
        <v>0</v>
      </c>
      <c r="AH91">
        <f t="shared" si="12"/>
        <v>4</v>
      </c>
      <c r="AI91" s="3">
        <f t="shared" si="13"/>
        <v>4</v>
      </c>
      <c r="AJ91">
        <f t="shared" si="14"/>
        <v>0</v>
      </c>
      <c r="AK91">
        <f t="shared" si="15"/>
        <v>0</v>
      </c>
    </row>
    <row r="92" spans="1:37">
      <c r="A92" t="s">
        <v>216</v>
      </c>
      <c r="B92" t="s">
        <v>104</v>
      </c>
      <c r="C92" t="s">
        <v>33</v>
      </c>
      <c r="D92" t="s">
        <v>256</v>
      </c>
      <c r="E92">
        <v>3</v>
      </c>
      <c r="F92">
        <v>1</v>
      </c>
      <c r="G92">
        <v>1</v>
      </c>
      <c r="H92">
        <v>1</v>
      </c>
      <c r="I92">
        <v>1</v>
      </c>
      <c r="J92">
        <v>1</v>
      </c>
      <c r="K92">
        <v>1</v>
      </c>
      <c r="L92">
        <v>1</v>
      </c>
      <c r="M92">
        <v>1</v>
      </c>
      <c r="N92" t="s">
        <v>31</v>
      </c>
      <c r="O92" t="s">
        <v>57</v>
      </c>
      <c r="P92">
        <v>91</v>
      </c>
      <c r="Q92" t="s">
        <v>100</v>
      </c>
      <c r="R92" s="1">
        <v>43557</v>
      </c>
      <c r="S92" t="s">
        <v>74</v>
      </c>
      <c r="T92">
        <v>5</v>
      </c>
      <c r="U92">
        <v>3</v>
      </c>
      <c r="V92">
        <v>0</v>
      </c>
      <c r="W92">
        <v>0</v>
      </c>
      <c r="X92">
        <v>0</v>
      </c>
      <c r="Y92">
        <v>0</v>
      </c>
      <c r="Z92">
        <v>0</v>
      </c>
      <c r="AA92">
        <v>1</v>
      </c>
      <c r="AB92">
        <v>0</v>
      </c>
      <c r="AC92">
        <v>1</v>
      </c>
      <c r="AD92">
        <f t="shared" si="8"/>
        <v>5</v>
      </c>
      <c r="AE92">
        <f t="shared" si="9"/>
        <v>4</v>
      </c>
      <c r="AF92">
        <f t="shared" si="10"/>
        <v>0</v>
      </c>
      <c r="AG92" s="3">
        <f t="shared" si="11"/>
        <v>1</v>
      </c>
      <c r="AH92">
        <f t="shared" si="12"/>
        <v>5</v>
      </c>
      <c r="AI92" s="3">
        <f t="shared" si="13"/>
        <v>3</v>
      </c>
      <c r="AJ92">
        <f t="shared" si="14"/>
        <v>0</v>
      </c>
      <c r="AK92">
        <f t="shared" si="15"/>
        <v>0.25</v>
      </c>
    </row>
    <row r="93" spans="1:37">
      <c r="A93" t="s">
        <v>216</v>
      </c>
      <c r="B93" t="s">
        <v>104</v>
      </c>
      <c r="C93" t="s">
        <v>33</v>
      </c>
      <c r="D93" t="s">
        <v>256</v>
      </c>
      <c r="E93">
        <v>4</v>
      </c>
      <c r="F93">
        <v>1</v>
      </c>
      <c r="G93">
        <v>1</v>
      </c>
      <c r="H93" t="s">
        <v>57</v>
      </c>
      <c r="I93">
        <v>1</v>
      </c>
      <c r="J93">
        <v>1</v>
      </c>
      <c r="K93">
        <v>1</v>
      </c>
      <c r="L93">
        <v>1</v>
      </c>
      <c r="M93">
        <v>1</v>
      </c>
      <c r="N93">
        <v>1</v>
      </c>
      <c r="O93">
        <v>1</v>
      </c>
      <c r="P93">
        <v>92</v>
      </c>
      <c r="Q93" t="s">
        <v>100</v>
      </c>
      <c r="R93" s="1">
        <v>43557</v>
      </c>
      <c r="S93" t="s">
        <v>74</v>
      </c>
      <c r="T93">
        <v>4</v>
      </c>
      <c r="U93">
        <v>5</v>
      </c>
      <c r="V93">
        <v>0</v>
      </c>
      <c r="W93">
        <v>0</v>
      </c>
      <c r="X93">
        <v>0</v>
      </c>
      <c r="Y93">
        <v>1</v>
      </c>
      <c r="Z93">
        <v>0</v>
      </c>
      <c r="AA93">
        <v>0</v>
      </c>
      <c r="AB93">
        <v>0</v>
      </c>
      <c r="AC93">
        <v>0</v>
      </c>
      <c r="AD93">
        <f t="shared" si="8"/>
        <v>4</v>
      </c>
      <c r="AE93">
        <f t="shared" si="9"/>
        <v>5</v>
      </c>
      <c r="AF93">
        <f t="shared" si="10"/>
        <v>0</v>
      </c>
      <c r="AG93" s="3">
        <f t="shared" si="11"/>
        <v>0</v>
      </c>
      <c r="AH93">
        <f t="shared" si="12"/>
        <v>4</v>
      </c>
      <c r="AI93" s="3">
        <f t="shared" si="13"/>
        <v>5</v>
      </c>
      <c r="AJ93">
        <f t="shared" si="14"/>
        <v>0</v>
      </c>
      <c r="AK93">
        <f t="shared" si="15"/>
        <v>0</v>
      </c>
    </row>
    <row r="94" spans="1:37">
      <c r="A94" t="s">
        <v>216</v>
      </c>
      <c r="B94" t="s">
        <v>104</v>
      </c>
      <c r="C94" t="s">
        <v>33</v>
      </c>
      <c r="D94" t="s">
        <v>256</v>
      </c>
      <c r="E94">
        <v>5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93</v>
      </c>
      <c r="Q94" t="s">
        <v>100</v>
      </c>
      <c r="R94" s="1">
        <v>43557</v>
      </c>
      <c r="S94" t="s">
        <v>74</v>
      </c>
      <c r="T94">
        <v>5</v>
      </c>
      <c r="U94">
        <v>5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f t="shared" si="8"/>
        <v>5</v>
      </c>
      <c r="AE94">
        <f t="shared" si="9"/>
        <v>5</v>
      </c>
      <c r="AF94">
        <f t="shared" si="10"/>
        <v>0</v>
      </c>
      <c r="AG94" s="3">
        <f t="shared" si="11"/>
        <v>0</v>
      </c>
      <c r="AH94">
        <f t="shared" si="12"/>
        <v>5</v>
      </c>
      <c r="AI94" s="3">
        <f t="shared" si="13"/>
        <v>5</v>
      </c>
      <c r="AJ94">
        <f t="shared" si="14"/>
        <v>0</v>
      </c>
      <c r="AK94">
        <f t="shared" si="15"/>
        <v>0</v>
      </c>
    </row>
    <row r="95" spans="1:37">
      <c r="A95" t="s">
        <v>216</v>
      </c>
      <c r="B95" t="s">
        <v>104</v>
      </c>
      <c r="C95" t="s">
        <v>33</v>
      </c>
      <c r="D95" t="s">
        <v>256</v>
      </c>
      <c r="E95">
        <v>6</v>
      </c>
      <c r="F95">
        <v>1</v>
      </c>
      <c r="G95">
        <v>1</v>
      </c>
      <c r="H95" t="s">
        <v>32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94</v>
      </c>
      <c r="Q95" t="s">
        <v>100</v>
      </c>
      <c r="R95" s="1">
        <v>43557</v>
      </c>
      <c r="S95" t="s">
        <v>74</v>
      </c>
      <c r="T95">
        <v>4</v>
      </c>
      <c r="U95">
        <v>5</v>
      </c>
      <c r="V95">
        <v>1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f t="shared" si="8"/>
        <v>5</v>
      </c>
      <c r="AE95">
        <f t="shared" si="9"/>
        <v>5</v>
      </c>
      <c r="AF95">
        <f t="shared" si="10"/>
        <v>1</v>
      </c>
      <c r="AG95" s="3">
        <f t="shared" si="11"/>
        <v>0</v>
      </c>
      <c r="AH95">
        <f t="shared" si="12"/>
        <v>4</v>
      </c>
      <c r="AI95" s="3">
        <f t="shared" si="13"/>
        <v>5</v>
      </c>
      <c r="AJ95">
        <f t="shared" si="14"/>
        <v>0</v>
      </c>
      <c r="AK95">
        <f t="shared" si="15"/>
        <v>0</v>
      </c>
    </row>
    <row r="96" spans="1:37">
      <c r="A96" t="s">
        <v>216</v>
      </c>
      <c r="B96" t="s">
        <v>104</v>
      </c>
      <c r="C96" t="s">
        <v>33</v>
      </c>
      <c r="D96" t="s">
        <v>256</v>
      </c>
      <c r="E96">
        <v>7</v>
      </c>
      <c r="F96">
        <v>1</v>
      </c>
      <c r="G96" t="s">
        <v>31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95</v>
      </c>
      <c r="Q96" t="s">
        <v>100</v>
      </c>
      <c r="R96" s="1">
        <v>43557</v>
      </c>
      <c r="S96" t="s">
        <v>74</v>
      </c>
      <c r="T96">
        <v>4</v>
      </c>
      <c r="U96">
        <v>5</v>
      </c>
      <c r="V96">
        <v>0</v>
      </c>
      <c r="W96">
        <v>1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f t="shared" si="8"/>
        <v>5</v>
      </c>
      <c r="AE96">
        <f t="shared" si="9"/>
        <v>5</v>
      </c>
      <c r="AF96">
        <f t="shared" si="10"/>
        <v>1</v>
      </c>
      <c r="AG96" s="3">
        <f t="shared" si="11"/>
        <v>0</v>
      </c>
      <c r="AH96">
        <f t="shared" si="12"/>
        <v>4</v>
      </c>
      <c r="AI96" s="3">
        <f t="shared" si="13"/>
        <v>5</v>
      </c>
      <c r="AJ96">
        <f t="shared" si="14"/>
        <v>0</v>
      </c>
      <c r="AK96">
        <f t="shared" si="15"/>
        <v>0</v>
      </c>
    </row>
    <row r="97" spans="1:37">
      <c r="A97" t="s">
        <v>216</v>
      </c>
      <c r="B97" t="s">
        <v>104</v>
      </c>
      <c r="C97" t="s">
        <v>33</v>
      </c>
      <c r="D97" t="s">
        <v>256</v>
      </c>
      <c r="E97">
        <v>8</v>
      </c>
      <c r="F97" t="s">
        <v>57</v>
      </c>
      <c r="G97" t="s">
        <v>57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96</v>
      </c>
      <c r="Q97" t="s">
        <v>100</v>
      </c>
      <c r="R97" s="1">
        <v>43557</v>
      </c>
      <c r="S97" t="s">
        <v>74</v>
      </c>
      <c r="T97">
        <v>3</v>
      </c>
      <c r="U97">
        <v>5</v>
      </c>
      <c r="V97">
        <v>0</v>
      </c>
      <c r="W97">
        <v>0</v>
      </c>
      <c r="X97">
        <v>0</v>
      </c>
      <c r="Y97">
        <v>2</v>
      </c>
      <c r="Z97">
        <v>0</v>
      </c>
      <c r="AA97">
        <v>0</v>
      </c>
      <c r="AB97">
        <v>0</v>
      </c>
      <c r="AC97">
        <v>0</v>
      </c>
      <c r="AD97">
        <f t="shared" si="8"/>
        <v>3</v>
      </c>
      <c r="AE97">
        <f t="shared" si="9"/>
        <v>5</v>
      </c>
      <c r="AF97">
        <f t="shared" si="10"/>
        <v>0</v>
      </c>
      <c r="AG97" s="3">
        <f t="shared" si="11"/>
        <v>0</v>
      </c>
      <c r="AH97">
        <f t="shared" si="12"/>
        <v>3</v>
      </c>
      <c r="AI97" s="3">
        <f t="shared" si="13"/>
        <v>5</v>
      </c>
      <c r="AJ97">
        <f t="shared" si="14"/>
        <v>0</v>
      </c>
      <c r="AK97">
        <f t="shared" si="15"/>
        <v>0</v>
      </c>
    </row>
    <row r="98" spans="1:37">
      <c r="A98" t="s">
        <v>216</v>
      </c>
      <c r="B98" t="s">
        <v>96</v>
      </c>
      <c r="C98" t="s">
        <v>28</v>
      </c>
      <c r="D98" s="3" t="s">
        <v>252</v>
      </c>
      <c r="E98">
        <v>1</v>
      </c>
      <c r="F98" t="s">
        <v>31</v>
      </c>
      <c r="G98">
        <v>1</v>
      </c>
      <c r="H98">
        <v>1</v>
      </c>
      <c r="I98">
        <v>1</v>
      </c>
      <c r="J98">
        <v>1</v>
      </c>
      <c r="K98">
        <v>1</v>
      </c>
      <c r="L98" t="s">
        <v>57</v>
      </c>
      <c r="M98" t="s">
        <v>31</v>
      </c>
      <c r="N98" t="s">
        <v>31</v>
      </c>
      <c r="O98" t="s">
        <v>31</v>
      </c>
      <c r="P98">
        <v>97</v>
      </c>
      <c r="Q98" t="s">
        <v>91</v>
      </c>
      <c r="R98" s="1">
        <v>43714</v>
      </c>
      <c r="S98" t="s">
        <v>74</v>
      </c>
      <c r="T98">
        <v>4</v>
      </c>
      <c r="U98">
        <v>4</v>
      </c>
      <c r="V98">
        <v>0</v>
      </c>
      <c r="W98">
        <v>1</v>
      </c>
      <c r="X98">
        <v>0</v>
      </c>
      <c r="Y98">
        <v>0</v>
      </c>
      <c r="Z98">
        <v>0</v>
      </c>
      <c r="AA98">
        <v>3</v>
      </c>
      <c r="AB98">
        <v>0</v>
      </c>
      <c r="AC98">
        <v>1</v>
      </c>
      <c r="AD98">
        <f t="shared" si="8"/>
        <v>5</v>
      </c>
      <c r="AE98">
        <f t="shared" si="9"/>
        <v>4</v>
      </c>
      <c r="AF98">
        <f t="shared" si="10"/>
        <v>1</v>
      </c>
      <c r="AG98" s="3">
        <f t="shared" si="11"/>
        <v>3</v>
      </c>
      <c r="AH98">
        <f t="shared" si="12"/>
        <v>4</v>
      </c>
      <c r="AI98" s="3">
        <f t="shared" si="13"/>
        <v>1</v>
      </c>
      <c r="AJ98">
        <f t="shared" si="14"/>
        <v>0</v>
      </c>
      <c r="AK98">
        <f t="shared" si="15"/>
        <v>0.75</v>
      </c>
    </row>
    <row r="99" spans="1:37">
      <c r="A99" t="s">
        <v>216</v>
      </c>
      <c r="B99" t="s">
        <v>96</v>
      </c>
      <c r="C99" t="s">
        <v>28</v>
      </c>
      <c r="D99" s="3" t="s">
        <v>252</v>
      </c>
      <c r="E99">
        <v>2</v>
      </c>
      <c r="F99">
        <v>1</v>
      </c>
      <c r="G99">
        <v>1</v>
      </c>
      <c r="H99">
        <v>1</v>
      </c>
      <c r="I99">
        <v>1</v>
      </c>
      <c r="J99">
        <v>1</v>
      </c>
      <c r="K99">
        <v>1</v>
      </c>
      <c r="L99">
        <v>1</v>
      </c>
      <c r="M99">
        <v>1</v>
      </c>
      <c r="N99" t="s">
        <v>31</v>
      </c>
      <c r="O99" t="s">
        <v>57</v>
      </c>
      <c r="P99">
        <v>98</v>
      </c>
      <c r="Q99" t="s">
        <v>91</v>
      </c>
      <c r="R99" s="1">
        <v>43714</v>
      </c>
      <c r="S99" t="s">
        <v>74</v>
      </c>
      <c r="T99">
        <v>5</v>
      </c>
      <c r="U99">
        <v>3</v>
      </c>
      <c r="V99">
        <v>0</v>
      </c>
      <c r="W99">
        <v>0</v>
      </c>
      <c r="X99">
        <v>0</v>
      </c>
      <c r="Y99">
        <v>0</v>
      </c>
      <c r="Z99">
        <v>0</v>
      </c>
      <c r="AA99">
        <v>1</v>
      </c>
      <c r="AB99">
        <v>0</v>
      </c>
      <c r="AC99">
        <v>1</v>
      </c>
      <c r="AD99">
        <f t="shared" si="8"/>
        <v>5</v>
      </c>
      <c r="AE99">
        <f t="shared" si="9"/>
        <v>4</v>
      </c>
      <c r="AF99">
        <f t="shared" si="10"/>
        <v>0</v>
      </c>
      <c r="AG99" s="3">
        <f t="shared" si="11"/>
        <v>1</v>
      </c>
      <c r="AH99">
        <f t="shared" si="12"/>
        <v>5</v>
      </c>
      <c r="AI99" s="3">
        <f t="shared" si="13"/>
        <v>3</v>
      </c>
      <c r="AJ99">
        <f t="shared" si="14"/>
        <v>0</v>
      </c>
      <c r="AK99">
        <f t="shared" si="15"/>
        <v>0.25</v>
      </c>
    </row>
    <row r="100" spans="1:37">
      <c r="A100" t="s">
        <v>216</v>
      </c>
      <c r="B100" t="s">
        <v>96</v>
      </c>
      <c r="C100" t="s">
        <v>28</v>
      </c>
      <c r="D100" s="3" t="s">
        <v>252</v>
      </c>
      <c r="E100">
        <v>3</v>
      </c>
      <c r="F100">
        <v>1</v>
      </c>
      <c r="G100">
        <v>1</v>
      </c>
      <c r="H100">
        <v>1</v>
      </c>
      <c r="I100" t="s">
        <v>31</v>
      </c>
      <c r="J100">
        <v>1</v>
      </c>
      <c r="K100">
        <v>1</v>
      </c>
      <c r="L100">
        <v>1</v>
      </c>
      <c r="M100">
        <v>1</v>
      </c>
      <c r="N100">
        <v>1</v>
      </c>
      <c r="O100">
        <v>1</v>
      </c>
      <c r="P100">
        <v>99</v>
      </c>
      <c r="Q100" t="s">
        <v>91</v>
      </c>
      <c r="R100" s="1">
        <v>43714</v>
      </c>
      <c r="S100" t="s">
        <v>74</v>
      </c>
      <c r="T100">
        <v>4</v>
      </c>
      <c r="U100">
        <v>5</v>
      </c>
      <c r="V100">
        <v>0</v>
      </c>
      <c r="W100">
        <v>1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f t="shared" si="8"/>
        <v>5</v>
      </c>
      <c r="AE100">
        <f t="shared" si="9"/>
        <v>5</v>
      </c>
      <c r="AF100">
        <f t="shared" si="10"/>
        <v>1</v>
      </c>
      <c r="AG100" s="3">
        <f t="shared" si="11"/>
        <v>0</v>
      </c>
      <c r="AH100">
        <f t="shared" si="12"/>
        <v>4</v>
      </c>
      <c r="AI100" s="3">
        <f t="shared" si="13"/>
        <v>5</v>
      </c>
      <c r="AJ100">
        <f t="shared" si="14"/>
        <v>0</v>
      </c>
      <c r="AK100">
        <f t="shared" si="15"/>
        <v>0</v>
      </c>
    </row>
    <row r="101" spans="1:37">
      <c r="A101" t="s">
        <v>216</v>
      </c>
      <c r="B101" t="s">
        <v>96</v>
      </c>
      <c r="C101" t="s">
        <v>28</v>
      </c>
      <c r="D101" s="3" t="s">
        <v>252</v>
      </c>
      <c r="E101">
        <v>4</v>
      </c>
      <c r="F101">
        <v>1</v>
      </c>
      <c r="G101">
        <v>1</v>
      </c>
      <c r="H101">
        <v>1</v>
      </c>
      <c r="I101">
        <v>1</v>
      </c>
      <c r="J101">
        <v>1</v>
      </c>
      <c r="K101">
        <v>1</v>
      </c>
      <c r="L101">
        <v>1</v>
      </c>
      <c r="M101">
        <v>1</v>
      </c>
      <c r="N101">
        <v>1</v>
      </c>
      <c r="O101">
        <v>1</v>
      </c>
      <c r="P101">
        <v>100</v>
      </c>
      <c r="Q101" t="s">
        <v>91</v>
      </c>
      <c r="R101" s="1">
        <v>43714</v>
      </c>
      <c r="S101" t="s">
        <v>74</v>
      </c>
      <c r="T101">
        <v>5</v>
      </c>
      <c r="U101">
        <v>5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f t="shared" si="8"/>
        <v>5</v>
      </c>
      <c r="AE101">
        <f t="shared" si="9"/>
        <v>5</v>
      </c>
      <c r="AF101">
        <f t="shared" si="10"/>
        <v>0</v>
      </c>
      <c r="AG101" s="3">
        <f t="shared" si="11"/>
        <v>0</v>
      </c>
      <c r="AH101">
        <f t="shared" si="12"/>
        <v>5</v>
      </c>
      <c r="AI101" s="3">
        <f t="shared" si="13"/>
        <v>5</v>
      </c>
      <c r="AJ101">
        <f t="shared" si="14"/>
        <v>0</v>
      </c>
      <c r="AK101">
        <f t="shared" si="15"/>
        <v>0</v>
      </c>
    </row>
    <row r="102" spans="1:37">
      <c r="A102" t="s">
        <v>216</v>
      </c>
      <c r="B102" t="s">
        <v>96</v>
      </c>
      <c r="C102" t="s">
        <v>28</v>
      </c>
      <c r="D102" s="3" t="s">
        <v>252</v>
      </c>
      <c r="E102">
        <v>5</v>
      </c>
      <c r="F102">
        <v>1</v>
      </c>
      <c r="G102">
        <v>1</v>
      </c>
      <c r="H102">
        <v>1</v>
      </c>
      <c r="I102" t="s">
        <v>31</v>
      </c>
      <c r="J102">
        <v>1</v>
      </c>
      <c r="K102">
        <v>1</v>
      </c>
      <c r="L102">
        <v>1</v>
      </c>
      <c r="M102">
        <v>1</v>
      </c>
      <c r="N102">
        <v>1</v>
      </c>
      <c r="O102">
        <v>1</v>
      </c>
      <c r="P102">
        <v>101</v>
      </c>
      <c r="Q102" t="s">
        <v>91</v>
      </c>
      <c r="R102" s="1">
        <v>43714</v>
      </c>
      <c r="S102" t="s">
        <v>74</v>
      </c>
      <c r="T102">
        <v>4</v>
      </c>
      <c r="U102">
        <v>5</v>
      </c>
      <c r="V102">
        <v>0</v>
      </c>
      <c r="W102">
        <v>1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f t="shared" si="8"/>
        <v>5</v>
      </c>
      <c r="AE102">
        <f t="shared" si="9"/>
        <v>5</v>
      </c>
      <c r="AF102">
        <f t="shared" si="10"/>
        <v>1</v>
      </c>
      <c r="AG102" s="3">
        <f t="shared" si="11"/>
        <v>0</v>
      </c>
      <c r="AH102">
        <f t="shared" si="12"/>
        <v>4</v>
      </c>
      <c r="AI102" s="3">
        <f t="shared" si="13"/>
        <v>5</v>
      </c>
      <c r="AJ102">
        <f t="shared" si="14"/>
        <v>0</v>
      </c>
      <c r="AK102">
        <f t="shared" si="15"/>
        <v>0</v>
      </c>
    </row>
    <row r="103" spans="1:37">
      <c r="A103" t="s">
        <v>216</v>
      </c>
      <c r="B103" t="s">
        <v>96</v>
      </c>
      <c r="C103" t="s">
        <v>28</v>
      </c>
      <c r="D103" s="3" t="s">
        <v>252</v>
      </c>
      <c r="E103">
        <v>6</v>
      </c>
      <c r="F103">
        <v>1</v>
      </c>
      <c r="G103" t="s">
        <v>32</v>
      </c>
      <c r="H103">
        <v>1</v>
      </c>
      <c r="I103">
        <v>1</v>
      </c>
      <c r="J103">
        <v>1</v>
      </c>
      <c r="K103">
        <v>1</v>
      </c>
      <c r="L103" t="s">
        <v>31</v>
      </c>
      <c r="M103">
        <v>1</v>
      </c>
      <c r="N103" t="s">
        <v>31</v>
      </c>
      <c r="O103">
        <v>1</v>
      </c>
      <c r="P103">
        <v>102</v>
      </c>
      <c r="Q103" t="s">
        <v>91</v>
      </c>
      <c r="R103" s="1">
        <v>43714</v>
      </c>
      <c r="S103" t="s">
        <v>74</v>
      </c>
      <c r="T103">
        <v>4</v>
      </c>
      <c r="U103">
        <v>5</v>
      </c>
      <c r="V103">
        <v>1</v>
      </c>
      <c r="W103">
        <v>0</v>
      </c>
      <c r="X103">
        <v>0</v>
      </c>
      <c r="Y103">
        <v>0</v>
      </c>
      <c r="Z103">
        <v>0</v>
      </c>
      <c r="AA103">
        <v>2</v>
      </c>
      <c r="AB103">
        <v>0</v>
      </c>
      <c r="AC103">
        <v>0</v>
      </c>
      <c r="AD103">
        <f t="shared" si="8"/>
        <v>5</v>
      </c>
      <c r="AE103">
        <f t="shared" si="9"/>
        <v>5</v>
      </c>
      <c r="AF103">
        <f t="shared" si="10"/>
        <v>1</v>
      </c>
      <c r="AG103" s="3">
        <f t="shared" si="11"/>
        <v>2</v>
      </c>
      <c r="AH103">
        <f t="shared" si="12"/>
        <v>4</v>
      </c>
      <c r="AI103" s="3">
        <f t="shared" si="13"/>
        <v>3</v>
      </c>
      <c r="AJ103">
        <f t="shared" si="14"/>
        <v>0</v>
      </c>
      <c r="AK103">
        <f t="shared" si="15"/>
        <v>0.4</v>
      </c>
    </row>
    <row r="104" spans="1:37">
      <c r="A104" t="s">
        <v>216</v>
      </c>
      <c r="B104" t="s">
        <v>96</v>
      </c>
      <c r="C104" t="s">
        <v>28</v>
      </c>
      <c r="D104" s="3" t="s">
        <v>252</v>
      </c>
      <c r="E104">
        <v>7</v>
      </c>
      <c r="F104">
        <v>1</v>
      </c>
      <c r="G104">
        <v>1</v>
      </c>
      <c r="H104">
        <v>1</v>
      </c>
      <c r="I104">
        <v>1</v>
      </c>
      <c r="J104" t="s">
        <v>31</v>
      </c>
      <c r="K104">
        <v>1</v>
      </c>
      <c r="L104">
        <v>1</v>
      </c>
      <c r="M104">
        <v>1</v>
      </c>
      <c r="N104">
        <v>1</v>
      </c>
      <c r="O104">
        <v>1</v>
      </c>
      <c r="P104">
        <v>103</v>
      </c>
      <c r="Q104" t="s">
        <v>91</v>
      </c>
      <c r="R104" s="1">
        <v>43714</v>
      </c>
      <c r="S104" t="s">
        <v>74</v>
      </c>
      <c r="T104">
        <v>4</v>
      </c>
      <c r="U104">
        <v>5</v>
      </c>
      <c r="V104">
        <v>0</v>
      </c>
      <c r="W104">
        <v>1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f t="shared" si="8"/>
        <v>5</v>
      </c>
      <c r="AE104">
        <f t="shared" si="9"/>
        <v>5</v>
      </c>
      <c r="AF104">
        <f t="shared" si="10"/>
        <v>1</v>
      </c>
      <c r="AG104" s="3">
        <f t="shared" si="11"/>
        <v>0</v>
      </c>
      <c r="AH104">
        <f t="shared" si="12"/>
        <v>4</v>
      </c>
      <c r="AI104" s="3">
        <f t="shared" si="13"/>
        <v>5</v>
      </c>
      <c r="AJ104">
        <f t="shared" si="14"/>
        <v>0</v>
      </c>
      <c r="AK104">
        <f t="shared" si="15"/>
        <v>0</v>
      </c>
    </row>
    <row r="105" spans="1:37">
      <c r="A105" t="s">
        <v>216</v>
      </c>
      <c r="B105" t="s">
        <v>96</v>
      </c>
      <c r="C105" t="s">
        <v>28</v>
      </c>
      <c r="D105" s="3" t="s">
        <v>252</v>
      </c>
      <c r="E105">
        <v>8</v>
      </c>
      <c r="F105">
        <v>1</v>
      </c>
      <c r="G105">
        <v>1</v>
      </c>
      <c r="H105">
        <v>1</v>
      </c>
      <c r="I105">
        <v>1</v>
      </c>
      <c r="J105">
        <v>1</v>
      </c>
      <c r="K105">
        <v>1</v>
      </c>
      <c r="L105">
        <v>1</v>
      </c>
      <c r="M105">
        <v>1</v>
      </c>
      <c r="N105">
        <v>1</v>
      </c>
      <c r="O105">
        <v>1</v>
      </c>
      <c r="P105">
        <v>104</v>
      </c>
      <c r="Q105" t="s">
        <v>91</v>
      </c>
      <c r="R105" s="1">
        <v>43714</v>
      </c>
      <c r="S105" t="s">
        <v>74</v>
      </c>
      <c r="T105">
        <v>5</v>
      </c>
      <c r="U105">
        <v>5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f t="shared" si="8"/>
        <v>5</v>
      </c>
      <c r="AE105">
        <f t="shared" si="9"/>
        <v>5</v>
      </c>
      <c r="AF105">
        <f t="shared" si="10"/>
        <v>0</v>
      </c>
      <c r="AG105" s="3">
        <f t="shared" si="11"/>
        <v>0</v>
      </c>
      <c r="AH105">
        <f t="shared" si="12"/>
        <v>5</v>
      </c>
      <c r="AI105" s="3">
        <f t="shared" si="13"/>
        <v>5</v>
      </c>
      <c r="AJ105">
        <f t="shared" si="14"/>
        <v>0</v>
      </c>
      <c r="AK105">
        <f t="shared" si="15"/>
        <v>0</v>
      </c>
    </row>
    <row r="106" spans="1:37">
      <c r="A106" t="s">
        <v>216</v>
      </c>
      <c r="B106" t="s">
        <v>106</v>
      </c>
      <c r="C106" t="s">
        <v>33</v>
      </c>
      <c r="D106" t="s">
        <v>258</v>
      </c>
      <c r="E106">
        <v>1</v>
      </c>
      <c r="F106">
        <v>1</v>
      </c>
      <c r="G106">
        <v>1</v>
      </c>
      <c r="H106">
        <v>1</v>
      </c>
      <c r="I106">
        <v>1</v>
      </c>
      <c r="J106">
        <v>1</v>
      </c>
      <c r="K106">
        <v>1</v>
      </c>
      <c r="L106">
        <v>1</v>
      </c>
      <c r="M106">
        <v>1</v>
      </c>
      <c r="N106">
        <v>1</v>
      </c>
      <c r="O106">
        <v>1</v>
      </c>
      <c r="P106">
        <v>105</v>
      </c>
      <c r="Q106" t="s">
        <v>100</v>
      </c>
      <c r="R106" s="1">
        <v>43557</v>
      </c>
      <c r="S106" t="s">
        <v>74</v>
      </c>
      <c r="T106">
        <v>5</v>
      </c>
      <c r="U106">
        <v>5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f t="shared" si="8"/>
        <v>5</v>
      </c>
      <c r="AE106">
        <f t="shared" si="9"/>
        <v>5</v>
      </c>
      <c r="AF106">
        <f t="shared" si="10"/>
        <v>0</v>
      </c>
      <c r="AG106" s="3">
        <f t="shared" si="11"/>
        <v>0</v>
      </c>
      <c r="AH106">
        <f t="shared" si="12"/>
        <v>5</v>
      </c>
      <c r="AI106" s="3">
        <f t="shared" si="13"/>
        <v>5</v>
      </c>
      <c r="AJ106">
        <f t="shared" si="14"/>
        <v>0</v>
      </c>
      <c r="AK106">
        <f t="shared" si="15"/>
        <v>0</v>
      </c>
    </row>
    <row r="107" spans="1:37">
      <c r="A107" t="s">
        <v>216</v>
      </c>
      <c r="B107" t="s">
        <v>106</v>
      </c>
      <c r="C107" t="s">
        <v>33</v>
      </c>
      <c r="D107" t="s">
        <v>258</v>
      </c>
      <c r="E107">
        <v>2</v>
      </c>
      <c r="F107">
        <v>1</v>
      </c>
      <c r="G107">
        <v>1</v>
      </c>
      <c r="H107">
        <v>1</v>
      </c>
      <c r="I107">
        <v>1</v>
      </c>
      <c r="J107">
        <v>1</v>
      </c>
      <c r="K107">
        <v>1</v>
      </c>
      <c r="L107">
        <v>1</v>
      </c>
      <c r="M107">
        <v>1</v>
      </c>
      <c r="N107" t="s">
        <v>32</v>
      </c>
      <c r="O107" t="s">
        <v>57</v>
      </c>
      <c r="P107">
        <v>106</v>
      </c>
      <c r="Q107" t="s">
        <v>100</v>
      </c>
      <c r="R107" s="1">
        <v>43557</v>
      </c>
      <c r="S107" t="s">
        <v>74</v>
      </c>
      <c r="T107">
        <v>5</v>
      </c>
      <c r="U107">
        <v>3</v>
      </c>
      <c r="V107">
        <v>0</v>
      </c>
      <c r="W107">
        <v>0</v>
      </c>
      <c r="X107">
        <v>0</v>
      </c>
      <c r="Y107">
        <v>0</v>
      </c>
      <c r="Z107">
        <v>1</v>
      </c>
      <c r="AA107">
        <v>0</v>
      </c>
      <c r="AB107">
        <v>0</v>
      </c>
      <c r="AC107">
        <v>1</v>
      </c>
      <c r="AD107">
        <f t="shared" si="8"/>
        <v>5</v>
      </c>
      <c r="AE107">
        <f t="shared" si="9"/>
        <v>4</v>
      </c>
      <c r="AF107">
        <f t="shared" si="10"/>
        <v>0</v>
      </c>
      <c r="AG107" s="3">
        <f t="shared" si="11"/>
        <v>1</v>
      </c>
      <c r="AH107">
        <f t="shared" si="12"/>
        <v>5</v>
      </c>
      <c r="AI107" s="3">
        <f t="shared" si="13"/>
        <v>3</v>
      </c>
      <c r="AJ107">
        <f t="shared" si="14"/>
        <v>0.25</v>
      </c>
      <c r="AK107">
        <f t="shared" si="15"/>
        <v>0</v>
      </c>
    </row>
    <row r="108" spans="1:37">
      <c r="A108" t="s">
        <v>216</v>
      </c>
      <c r="B108" t="s">
        <v>106</v>
      </c>
      <c r="C108" t="s">
        <v>33</v>
      </c>
      <c r="D108" t="s">
        <v>258</v>
      </c>
      <c r="E108">
        <v>3</v>
      </c>
      <c r="F108">
        <v>1</v>
      </c>
      <c r="G108">
        <v>1</v>
      </c>
      <c r="H108">
        <v>1</v>
      </c>
      <c r="I108">
        <v>1</v>
      </c>
      <c r="J108">
        <v>1</v>
      </c>
      <c r="K108">
        <v>1</v>
      </c>
      <c r="L108">
        <v>1</v>
      </c>
      <c r="M108">
        <v>1</v>
      </c>
      <c r="N108">
        <v>1</v>
      </c>
      <c r="O108">
        <v>1</v>
      </c>
      <c r="P108">
        <v>107</v>
      </c>
      <c r="Q108" t="s">
        <v>100</v>
      </c>
      <c r="R108" s="1">
        <v>43557</v>
      </c>
      <c r="S108" t="s">
        <v>74</v>
      </c>
      <c r="T108">
        <v>5</v>
      </c>
      <c r="U108">
        <v>5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f t="shared" si="8"/>
        <v>5</v>
      </c>
      <c r="AE108">
        <f t="shared" si="9"/>
        <v>5</v>
      </c>
      <c r="AF108">
        <f t="shared" si="10"/>
        <v>0</v>
      </c>
      <c r="AG108" s="3">
        <f t="shared" si="11"/>
        <v>0</v>
      </c>
      <c r="AH108">
        <f t="shared" si="12"/>
        <v>5</v>
      </c>
      <c r="AI108" s="3">
        <f t="shared" si="13"/>
        <v>5</v>
      </c>
      <c r="AJ108">
        <f t="shared" si="14"/>
        <v>0</v>
      </c>
      <c r="AK108">
        <f t="shared" si="15"/>
        <v>0</v>
      </c>
    </row>
    <row r="109" spans="1:37">
      <c r="A109" t="s">
        <v>216</v>
      </c>
      <c r="B109" t="s">
        <v>106</v>
      </c>
      <c r="C109" t="s">
        <v>33</v>
      </c>
      <c r="D109" t="s">
        <v>258</v>
      </c>
      <c r="E109">
        <v>5</v>
      </c>
      <c r="F109">
        <v>1</v>
      </c>
      <c r="G109">
        <v>1</v>
      </c>
      <c r="H109">
        <v>1</v>
      </c>
      <c r="I109" t="s">
        <v>32</v>
      </c>
      <c r="J109">
        <v>1</v>
      </c>
      <c r="K109">
        <v>1</v>
      </c>
      <c r="L109" t="s">
        <v>31</v>
      </c>
      <c r="M109" t="s">
        <v>31</v>
      </c>
      <c r="N109">
        <v>1</v>
      </c>
      <c r="O109">
        <v>1</v>
      </c>
      <c r="P109">
        <v>108</v>
      </c>
      <c r="Q109" t="s">
        <v>100</v>
      </c>
      <c r="R109" s="1">
        <v>43557</v>
      </c>
      <c r="S109" t="s">
        <v>74</v>
      </c>
      <c r="T109">
        <v>4</v>
      </c>
      <c r="U109">
        <v>3</v>
      </c>
      <c r="V109">
        <v>1</v>
      </c>
      <c r="W109">
        <v>0</v>
      </c>
      <c r="X109">
        <v>0</v>
      </c>
      <c r="Y109">
        <v>0</v>
      </c>
      <c r="Z109">
        <v>0</v>
      </c>
      <c r="AA109">
        <v>2</v>
      </c>
      <c r="AB109">
        <v>0</v>
      </c>
      <c r="AC109">
        <v>0</v>
      </c>
      <c r="AD109">
        <f t="shared" si="8"/>
        <v>5</v>
      </c>
      <c r="AE109">
        <f t="shared" si="9"/>
        <v>5</v>
      </c>
      <c r="AF109">
        <f t="shared" si="10"/>
        <v>1</v>
      </c>
      <c r="AG109" s="3">
        <f t="shared" si="11"/>
        <v>2</v>
      </c>
      <c r="AH109">
        <f t="shared" si="12"/>
        <v>4</v>
      </c>
      <c r="AI109" s="3">
        <f t="shared" si="13"/>
        <v>3</v>
      </c>
      <c r="AJ109">
        <f t="shared" si="14"/>
        <v>0</v>
      </c>
      <c r="AK109">
        <f t="shared" si="15"/>
        <v>0.4</v>
      </c>
    </row>
    <row r="110" spans="1:37">
      <c r="A110" t="s">
        <v>216</v>
      </c>
      <c r="B110" t="s">
        <v>106</v>
      </c>
      <c r="C110" t="s">
        <v>33</v>
      </c>
      <c r="D110" t="s">
        <v>258</v>
      </c>
      <c r="E110">
        <v>6</v>
      </c>
      <c r="F110">
        <v>1</v>
      </c>
      <c r="G110">
        <v>1</v>
      </c>
      <c r="H110" t="s">
        <v>31</v>
      </c>
      <c r="I110">
        <v>1</v>
      </c>
      <c r="J110">
        <v>1</v>
      </c>
      <c r="K110">
        <v>1</v>
      </c>
      <c r="L110">
        <v>1</v>
      </c>
      <c r="M110">
        <v>1</v>
      </c>
      <c r="N110">
        <v>1</v>
      </c>
      <c r="O110">
        <v>1</v>
      </c>
      <c r="P110">
        <v>109</v>
      </c>
      <c r="Q110" t="s">
        <v>100</v>
      </c>
      <c r="R110" s="1">
        <v>43557</v>
      </c>
      <c r="S110" t="s">
        <v>74</v>
      </c>
      <c r="T110">
        <v>4</v>
      </c>
      <c r="U110">
        <v>5</v>
      </c>
      <c r="V110">
        <v>0</v>
      </c>
      <c r="W110">
        <v>1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f t="shared" si="8"/>
        <v>5</v>
      </c>
      <c r="AE110">
        <f t="shared" si="9"/>
        <v>5</v>
      </c>
      <c r="AF110">
        <f t="shared" si="10"/>
        <v>1</v>
      </c>
      <c r="AG110" s="3">
        <f t="shared" si="11"/>
        <v>0</v>
      </c>
      <c r="AH110">
        <f t="shared" si="12"/>
        <v>4</v>
      </c>
      <c r="AI110" s="3">
        <f t="shared" si="13"/>
        <v>5</v>
      </c>
      <c r="AJ110">
        <f t="shared" si="14"/>
        <v>0</v>
      </c>
      <c r="AK110">
        <f t="shared" si="15"/>
        <v>0</v>
      </c>
    </row>
    <row r="111" spans="1:37">
      <c r="A111" t="s">
        <v>216</v>
      </c>
      <c r="B111" t="s">
        <v>106</v>
      </c>
      <c r="C111" t="s">
        <v>33</v>
      </c>
      <c r="D111" t="s">
        <v>258</v>
      </c>
      <c r="E111">
        <v>7</v>
      </c>
      <c r="F111" t="s">
        <v>57</v>
      </c>
      <c r="G111">
        <v>1</v>
      </c>
      <c r="H111">
        <v>1</v>
      </c>
      <c r="I111">
        <v>1</v>
      </c>
      <c r="J111">
        <v>1</v>
      </c>
      <c r="K111">
        <v>1</v>
      </c>
      <c r="L111">
        <v>1</v>
      </c>
      <c r="M111">
        <v>1</v>
      </c>
      <c r="N111">
        <v>1</v>
      </c>
      <c r="O111">
        <v>1</v>
      </c>
      <c r="P111">
        <v>110</v>
      </c>
      <c r="Q111" t="s">
        <v>100</v>
      </c>
      <c r="R111" s="1">
        <v>43557</v>
      </c>
      <c r="S111" t="s">
        <v>74</v>
      </c>
      <c r="T111">
        <v>4</v>
      </c>
      <c r="U111">
        <v>5</v>
      </c>
      <c r="V111">
        <v>0</v>
      </c>
      <c r="W111">
        <v>0</v>
      </c>
      <c r="X111">
        <v>0</v>
      </c>
      <c r="Y111">
        <v>1</v>
      </c>
      <c r="Z111">
        <v>0</v>
      </c>
      <c r="AA111">
        <v>0</v>
      </c>
      <c r="AB111">
        <v>0</v>
      </c>
      <c r="AC111">
        <v>0</v>
      </c>
      <c r="AD111">
        <f t="shared" si="8"/>
        <v>4</v>
      </c>
      <c r="AE111">
        <f t="shared" si="9"/>
        <v>5</v>
      </c>
      <c r="AF111">
        <f t="shared" si="10"/>
        <v>0</v>
      </c>
      <c r="AG111" s="3">
        <f t="shared" si="11"/>
        <v>0</v>
      </c>
      <c r="AH111">
        <f t="shared" si="12"/>
        <v>4</v>
      </c>
      <c r="AI111" s="3">
        <f t="shared" si="13"/>
        <v>5</v>
      </c>
      <c r="AJ111">
        <f t="shared" si="14"/>
        <v>0</v>
      </c>
      <c r="AK111">
        <f t="shared" si="15"/>
        <v>0</v>
      </c>
    </row>
    <row r="112" spans="1:37">
      <c r="A112" t="s">
        <v>216</v>
      </c>
      <c r="B112" t="s">
        <v>106</v>
      </c>
      <c r="C112" t="s">
        <v>33</v>
      </c>
      <c r="D112" t="s">
        <v>258</v>
      </c>
      <c r="E112">
        <v>8</v>
      </c>
      <c r="F112">
        <v>1</v>
      </c>
      <c r="G112">
        <v>1</v>
      </c>
      <c r="H112">
        <v>1</v>
      </c>
      <c r="I112" t="s">
        <v>32</v>
      </c>
      <c r="J112" t="s">
        <v>31</v>
      </c>
      <c r="K112">
        <v>1</v>
      </c>
      <c r="L112">
        <v>1</v>
      </c>
      <c r="M112">
        <v>1</v>
      </c>
      <c r="N112" t="s">
        <v>31</v>
      </c>
      <c r="O112">
        <v>1</v>
      </c>
      <c r="P112">
        <v>111</v>
      </c>
      <c r="Q112" t="s">
        <v>100</v>
      </c>
      <c r="R112" s="1">
        <v>43557</v>
      </c>
      <c r="S112" t="s">
        <v>74</v>
      </c>
      <c r="T112">
        <v>3</v>
      </c>
      <c r="U112">
        <v>4</v>
      </c>
      <c r="V112">
        <v>1</v>
      </c>
      <c r="W112">
        <v>1</v>
      </c>
      <c r="X112">
        <v>0</v>
      </c>
      <c r="Y112">
        <v>0</v>
      </c>
      <c r="Z112">
        <v>0</v>
      </c>
      <c r="AA112">
        <v>1</v>
      </c>
      <c r="AB112">
        <v>0</v>
      </c>
      <c r="AC112">
        <v>0</v>
      </c>
      <c r="AD112">
        <f t="shared" si="8"/>
        <v>5</v>
      </c>
      <c r="AE112">
        <f t="shared" si="9"/>
        <v>5</v>
      </c>
      <c r="AF112">
        <f t="shared" si="10"/>
        <v>2</v>
      </c>
      <c r="AG112" s="3">
        <f t="shared" si="11"/>
        <v>1</v>
      </c>
      <c r="AH112">
        <f t="shared" si="12"/>
        <v>3</v>
      </c>
      <c r="AI112" s="3">
        <f t="shared" si="13"/>
        <v>4</v>
      </c>
      <c r="AJ112">
        <f t="shared" si="14"/>
        <v>0</v>
      </c>
      <c r="AK112">
        <f t="shared" si="15"/>
        <v>0.2</v>
      </c>
    </row>
    <row r="113" spans="1:37">
      <c r="A113" t="s">
        <v>216</v>
      </c>
      <c r="B113" t="s">
        <v>106</v>
      </c>
      <c r="C113" t="s">
        <v>33</v>
      </c>
      <c r="D113" t="s">
        <v>258</v>
      </c>
      <c r="E113">
        <v>4</v>
      </c>
      <c r="F113">
        <v>1</v>
      </c>
      <c r="G113">
        <v>1</v>
      </c>
      <c r="H113">
        <v>1</v>
      </c>
      <c r="I113">
        <v>1</v>
      </c>
      <c r="J113">
        <v>1</v>
      </c>
      <c r="K113" t="s">
        <v>31</v>
      </c>
      <c r="L113">
        <v>1</v>
      </c>
      <c r="M113">
        <v>1</v>
      </c>
      <c r="N113">
        <v>1</v>
      </c>
      <c r="O113">
        <v>1</v>
      </c>
      <c r="P113">
        <v>112</v>
      </c>
      <c r="Q113" t="s">
        <v>100</v>
      </c>
      <c r="R113" s="1">
        <v>43557</v>
      </c>
      <c r="S113" t="s">
        <v>74</v>
      </c>
      <c r="T113">
        <v>5</v>
      </c>
      <c r="U113">
        <v>4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1</v>
      </c>
      <c r="AB113">
        <v>0</v>
      </c>
      <c r="AC113">
        <v>0</v>
      </c>
      <c r="AD113">
        <f t="shared" si="8"/>
        <v>5</v>
      </c>
      <c r="AE113">
        <f t="shared" si="9"/>
        <v>5</v>
      </c>
      <c r="AF113">
        <f t="shared" si="10"/>
        <v>0</v>
      </c>
      <c r="AG113" s="3">
        <f t="shared" si="11"/>
        <v>1</v>
      </c>
      <c r="AH113">
        <f t="shared" si="12"/>
        <v>5</v>
      </c>
      <c r="AI113" s="3">
        <f t="shared" si="13"/>
        <v>4</v>
      </c>
      <c r="AJ113">
        <f t="shared" si="14"/>
        <v>0</v>
      </c>
      <c r="AK113">
        <f t="shared" si="15"/>
        <v>0.2</v>
      </c>
    </row>
    <row r="114" spans="1:37">
      <c r="A114" t="s">
        <v>216</v>
      </c>
      <c r="B114" t="s">
        <v>105</v>
      </c>
      <c r="C114" t="s">
        <v>33</v>
      </c>
      <c r="D114" t="s">
        <v>257</v>
      </c>
      <c r="E114">
        <v>1</v>
      </c>
      <c r="F114">
        <v>1</v>
      </c>
      <c r="G114">
        <v>1</v>
      </c>
      <c r="H114">
        <v>1</v>
      </c>
      <c r="I114">
        <v>1</v>
      </c>
      <c r="J114">
        <v>1</v>
      </c>
      <c r="K114">
        <v>1</v>
      </c>
      <c r="L114">
        <v>1</v>
      </c>
      <c r="M114">
        <v>1</v>
      </c>
      <c r="N114" t="s">
        <v>57</v>
      </c>
      <c r="O114" t="s">
        <v>57</v>
      </c>
      <c r="P114">
        <v>113</v>
      </c>
      <c r="Q114" t="s">
        <v>100</v>
      </c>
      <c r="R114" s="1">
        <v>43557</v>
      </c>
      <c r="S114" t="s">
        <v>74</v>
      </c>
      <c r="T114">
        <v>5</v>
      </c>
      <c r="U114">
        <v>3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1</v>
      </c>
      <c r="AD114">
        <f t="shared" si="8"/>
        <v>5</v>
      </c>
      <c r="AE114">
        <f t="shared" si="9"/>
        <v>4</v>
      </c>
      <c r="AF114">
        <f t="shared" si="10"/>
        <v>0</v>
      </c>
      <c r="AG114" s="3">
        <f t="shared" si="11"/>
        <v>0</v>
      </c>
      <c r="AH114">
        <f t="shared" si="12"/>
        <v>5</v>
      </c>
      <c r="AI114" s="3">
        <f t="shared" si="13"/>
        <v>4</v>
      </c>
      <c r="AJ114">
        <f t="shared" si="14"/>
        <v>0</v>
      </c>
      <c r="AK114">
        <f t="shared" si="15"/>
        <v>0</v>
      </c>
    </row>
    <row r="115" spans="1:37">
      <c r="A115" t="s">
        <v>216</v>
      </c>
      <c r="B115" t="s">
        <v>105</v>
      </c>
      <c r="C115" t="s">
        <v>33</v>
      </c>
      <c r="D115" t="s">
        <v>257</v>
      </c>
      <c r="E115">
        <v>2</v>
      </c>
      <c r="F115">
        <v>1</v>
      </c>
      <c r="G115">
        <v>1</v>
      </c>
      <c r="H115">
        <v>1</v>
      </c>
      <c r="I115">
        <v>1</v>
      </c>
      <c r="J115">
        <v>1</v>
      </c>
      <c r="K115">
        <v>1</v>
      </c>
      <c r="L115">
        <v>1</v>
      </c>
      <c r="M115">
        <v>1</v>
      </c>
      <c r="N115">
        <v>1</v>
      </c>
      <c r="O115">
        <v>1</v>
      </c>
      <c r="P115">
        <v>114</v>
      </c>
      <c r="Q115" t="s">
        <v>100</v>
      </c>
      <c r="R115" s="1">
        <v>43557</v>
      </c>
      <c r="S115" t="s">
        <v>74</v>
      </c>
      <c r="T115">
        <v>5</v>
      </c>
      <c r="U115">
        <v>5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f t="shared" si="8"/>
        <v>5</v>
      </c>
      <c r="AE115">
        <f t="shared" si="9"/>
        <v>5</v>
      </c>
      <c r="AF115">
        <f t="shared" si="10"/>
        <v>0</v>
      </c>
      <c r="AG115" s="3">
        <f t="shared" si="11"/>
        <v>0</v>
      </c>
      <c r="AH115">
        <f t="shared" si="12"/>
        <v>5</v>
      </c>
      <c r="AI115" s="3">
        <f t="shared" si="13"/>
        <v>5</v>
      </c>
      <c r="AJ115">
        <f t="shared" si="14"/>
        <v>0</v>
      </c>
      <c r="AK115">
        <f t="shared" si="15"/>
        <v>0</v>
      </c>
    </row>
    <row r="116" spans="1:37">
      <c r="A116" t="s">
        <v>216</v>
      </c>
      <c r="B116" t="s">
        <v>105</v>
      </c>
      <c r="C116" t="s">
        <v>33</v>
      </c>
      <c r="D116" t="s">
        <v>257</v>
      </c>
      <c r="E116">
        <v>3</v>
      </c>
      <c r="F116">
        <v>1</v>
      </c>
      <c r="G116">
        <v>1</v>
      </c>
      <c r="H116">
        <v>1</v>
      </c>
      <c r="I116">
        <v>1</v>
      </c>
      <c r="J116">
        <v>1</v>
      </c>
      <c r="K116">
        <v>1</v>
      </c>
      <c r="L116">
        <v>1</v>
      </c>
      <c r="M116">
        <v>1</v>
      </c>
      <c r="N116">
        <v>1</v>
      </c>
      <c r="O116" t="s">
        <v>31</v>
      </c>
      <c r="P116">
        <v>115</v>
      </c>
      <c r="Q116" t="s">
        <v>100</v>
      </c>
      <c r="R116" s="1">
        <v>43557</v>
      </c>
      <c r="S116" t="s">
        <v>74</v>
      </c>
      <c r="T116">
        <v>5</v>
      </c>
      <c r="U116">
        <v>4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1</v>
      </c>
      <c r="AB116">
        <v>0</v>
      </c>
      <c r="AC116">
        <v>0</v>
      </c>
      <c r="AD116">
        <f t="shared" si="8"/>
        <v>5</v>
      </c>
      <c r="AE116">
        <f t="shared" si="9"/>
        <v>5</v>
      </c>
      <c r="AF116">
        <f t="shared" si="10"/>
        <v>0</v>
      </c>
      <c r="AG116" s="3">
        <f t="shared" si="11"/>
        <v>1</v>
      </c>
      <c r="AH116">
        <f t="shared" si="12"/>
        <v>5</v>
      </c>
      <c r="AI116" s="3">
        <f t="shared" si="13"/>
        <v>4</v>
      </c>
      <c r="AJ116">
        <f t="shared" si="14"/>
        <v>0</v>
      </c>
      <c r="AK116">
        <f t="shared" si="15"/>
        <v>0.2</v>
      </c>
    </row>
    <row r="117" spans="1:37">
      <c r="A117" t="s">
        <v>216</v>
      </c>
      <c r="B117" t="s">
        <v>105</v>
      </c>
      <c r="C117" t="s">
        <v>33</v>
      </c>
      <c r="D117" t="s">
        <v>257</v>
      </c>
      <c r="E117">
        <v>4</v>
      </c>
      <c r="F117">
        <v>1</v>
      </c>
      <c r="G117">
        <v>1</v>
      </c>
      <c r="H117">
        <v>1</v>
      </c>
      <c r="I117">
        <v>1</v>
      </c>
      <c r="J117">
        <v>1</v>
      </c>
      <c r="K117">
        <v>1</v>
      </c>
      <c r="L117">
        <v>1</v>
      </c>
      <c r="M117">
        <v>1</v>
      </c>
      <c r="N117">
        <v>1</v>
      </c>
      <c r="O117">
        <v>1</v>
      </c>
      <c r="P117">
        <v>116</v>
      </c>
      <c r="Q117" t="s">
        <v>100</v>
      </c>
      <c r="R117" s="1">
        <v>43557</v>
      </c>
      <c r="S117" t="s">
        <v>74</v>
      </c>
      <c r="T117">
        <v>5</v>
      </c>
      <c r="U117">
        <v>5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f t="shared" si="8"/>
        <v>5</v>
      </c>
      <c r="AE117">
        <f t="shared" si="9"/>
        <v>5</v>
      </c>
      <c r="AF117">
        <f t="shared" si="10"/>
        <v>0</v>
      </c>
      <c r="AG117" s="3">
        <f t="shared" si="11"/>
        <v>0</v>
      </c>
      <c r="AH117">
        <f t="shared" si="12"/>
        <v>5</v>
      </c>
      <c r="AI117" s="3">
        <f t="shared" si="13"/>
        <v>5</v>
      </c>
      <c r="AJ117">
        <f t="shared" si="14"/>
        <v>0</v>
      </c>
      <c r="AK117">
        <f t="shared" si="15"/>
        <v>0</v>
      </c>
    </row>
    <row r="118" spans="1:37">
      <c r="A118" t="s">
        <v>216</v>
      </c>
      <c r="B118" t="s">
        <v>105</v>
      </c>
      <c r="C118" t="s">
        <v>33</v>
      </c>
      <c r="D118" t="s">
        <v>257</v>
      </c>
      <c r="E118">
        <v>5</v>
      </c>
      <c r="F118">
        <v>1</v>
      </c>
      <c r="G118">
        <v>1</v>
      </c>
      <c r="H118">
        <v>1</v>
      </c>
      <c r="I118">
        <v>1</v>
      </c>
      <c r="J118">
        <v>1</v>
      </c>
      <c r="K118">
        <v>1</v>
      </c>
      <c r="L118">
        <v>1</v>
      </c>
      <c r="M118">
        <v>1</v>
      </c>
      <c r="N118">
        <v>1</v>
      </c>
      <c r="O118">
        <v>1</v>
      </c>
      <c r="P118">
        <v>117</v>
      </c>
      <c r="Q118" t="s">
        <v>100</v>
      </c>
      <c r="R118" s="1">
        <v>43557</v>
      </c>
      <c r="S118" t="s">
        <v>74</v>
      </c>
      <c r="T118">
        <v>5</v>
      </c>
      <c r="U118">
        <v>5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f t="shared" si="8"/>
        <v>5</v>
      </c>
      <c r="AE118">
        <f t="shared" si="9"/>
        <v>5</v>
      </c>
      <c r="AF118">
        <f t="shared" si="10"/>
        <v>0</v>
      </c>
      <c r="AG118" s="3">
        <f t="shared" si="11"/>
        <v>0</v>
      </c>
      <c r="AH118">
        <f t="shared" si="12"/>
        <v>5</v>
      </c>
      <c r="AI118" s="3">
        <f t="shared" si="13"/>
        <v>5</v>
      </c>
      <c r="AJ118">
        <f t="shared" si="14"/>
        <v>0</v>
      </c>
      <c r="AK118">
        <f t="shared" si="15"/>
        <v>0</v>
      </c>
    </row>
    <row r="119" spans="1:37">
      <c r="A119" t="s">
        <v>216</v>
      </c>
      <c r="B119" t="s">
        <v>105</v>
      </c>
      <c r="C119" t="s">
        <v>33</v>
      </c>
      <c r="D119" t="s">
        <v>257</v>
      </c>
      <c r="E119">
        <v>6</v>
      </c>
      <c r="F119">
        <v>1</v>
      </c>
      <c r="G119">
        <v>1</v>
      </c>
      <c r="H119" t="s">
        <v>31</v>
      </c>
      <c r="I119">
        <v>1</v>
      </c>
      <c r="J119">
        <v>1</v>
      </c>
      <c r="K119">
        <v>1</v>
      </c>
      <c r="L119">
        <v>1</v>
      </c>
      <c r="M119">
        <v>1</v>
      </c>
      <c r="N119">
        <v>1</v>
      </c>
      <c r="O119">
        <v>1</v>
      </c>
      <c r="P119">
        <v>118</v>
      </c>
      <c r="Q119" t="s">
        <v>100</v>
      </c>
      <c r="R119" s="1">
        <v>43557</v>
      </c>
      <c r="S119" t="s">
        <v>74</v>
      </c>
      <c r="T119">
        <v>4</v>
      </c>
      <c r="U119">
        <v>5</v>
      </c>
      <c r="V119">
        <v>0</v>
      </c>
      <c r="W119">
        <v>1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f t="shared" si="8"/>
        <v>5</v>
      </c>
      <c r="AE119">
        <f t="shared" si="9"/>
        <v>5</v>
      </c>
      <c r="AF119">
        <f t="shared" si="10"/>
        <v>1</v>
      </c>
      <c r="AG119" s="3">
        <f t="shared" si="11"/>
        <v>0</v>
      </c>
      <c r="AH119">
        <f t="shared" si="12"/>
        <v>4</v>
      </c>
      <c r="AI119" s="3">
        <f t="shared" si="13"/>
        <v>5</v>
      </c>
      <c r="AJ119">
        <f t="shared" si="14"/>
        <v>0</v>
      </c>
      <c r="AK119">
        <f t="shared" si="15"/>
        <v>0</v>
      </c>
    </row>
    <row r="120" spans="1:37">
      <c r="A120" t="s">
        <v>216</v>
      </c>
      <c r="B120" t="s">
        <v>105</v>
      </c>
      <c r="C120" t="s">
        <v>33</v>
      </c>
      <c r="D120" t="s">
        <v>257</v>
      </c>
      <c r="E120">
        <v>7</v>
      </c>
      <c r="F120" t="s">
        <v>57</v>
      </c>
      <c r="G120">
        <v>1</v>
      </c>
      <c r="H120">
        <v>1</v>
      </c>
      <c r="I120">
        <v>1</v>
      </c>
      <c r="J120">
        <v>1</v>
      </c>
      <c r="K120">
        <v>1</v>
      </c>
      <c r="L120">
        <v>1</v>
      </c>
      <c r="M120">
        <v>1</v>
      </c>
      <c r="N120">
        <v>1</v>
      </c>
      <c r="O120">
        <v>1</v>
      </c>
      <c r="P120">
        <v>119</v>
      </c>
      <c r="Q120" t="s">
        <v>100</v>
      </c>
      <c r="R120" s="1">
        <v>43557</v>
      </c>
      <c r="S120" t="s">
        <v>74</v>
      </c>
      <c r="T120">
        <v>4</v>
      </c>
      <c r="U120">
        <v>5</v>
      </c>
      <c r="V120">
        <v>0</v>
      </c>
      <c r="W120">
        <v>0</v>
      </c>
      <c r="X120">
        <v>0</v>
      </c>
      <c r="Y120">
        <v>1</v>
      </c>
      <c r="Z120">
        <v>0</v>
      </c>
      <c r="AA120">
        <v>0</v>
      </c>
      <c r="AB120">
        <v>0</v>
      </c>
      <c r="AC120">
        <v>0</v>
      </c>
      <c r="AD120">
        <f t="shared" si="8"/>
        <v>4</v>
      </c>
      <c r="AE120">
        <f t="shared" si="9"/>
        <v>5</v>
      </c>
      <c r="AF120">
        <f t="shared" si="10"/>
        <v>0</v>
      </c>
      <c r="AG120" s="3">
        <f t="shared" si="11"/>
        <v>0</v>
      </c>
      <c r="AH120">
        <f t="shared" si="12"/>
        <v>4</v>
      </c>
      <c r="AI120" s="3">
        <f t="shared" si="13"/>
        <v>5</v>
      </c>
      <c r="AJ120">
        <f t="shared" si="14"/>
        <v>0</v>
      </c>
      <c r="AK120">
        <f t="shared" si="15"/>
        <v>0</v>
      </c>
    </row>
    <row r="121" spans="1:37">
      <c r="A121" t="s">
        <v>216</v>
      </c>
      <c r="B121" t="s">
        <v>105</v>
      </c>
      <c r="C121" t="s">
        <v>33</v>
      </c>
      <c r="D121" t="s">
        <v>257</v>
      </c>
      <c r="E121">
        <v>8</v>
      </c>
      <c r="F121">
        <v>1</v>
      </c>
      <c r="G121">
        <v>1</v>
      </c>
      <c r="H121">
        <v>1</v>
      </c>
      <c r="I121" t="s">
        <v>32</v>
      </c>
      <c r="J121" t="s">
        <v>31</v>
      </c>
      <c r="K121">
        <v>1</v>
      </c>
      <c r="L121">
        <v>1</v>
      </c>
      <c r="M121">
        <v>1</v>
      </c>
      <c r="N121">
        <v>1</v>
      </c>
      <c r="O121">
        <v>1</v>
      </c>
      <c r="P121">
        <v>120</v>
      </c>
      <c r="Q121" t="s">
        <v>100</v>
      </c>
      <c r="R121" s="1">
        <v>43557</v>
      </c>
      <c r="S121" t="s">
        <v>74</v>
      </c>
      <c r="T121">
        <v>3</v>
      </c>
      <c r="U121">
        <v>5</v>
      </c>
      <c r="V121">
        <v>1</v>
      </c>
      <c r="W121">
        <v>1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f t="shared" si="8"/>
        <v>5</v>
      </c>
      <c r="AE121">
        <f t="shared" si="9"/>
        <v>5</v>
      </c>
      <c r="AF121">
        <f t="shared" si="10"/>
        <v>2</v>
      </c>
      <c r="AG121" s="3">
        <f t="shared" si="11"/>
        <v>0</v>
      </c>
      <c r="AH121">
        <f t="shared" si="12"/>
        <v>3</v>
      </c>
      <c r="AI121" s="3">
        <f t="shared" si="13"/>
        <v>5</v>
      </c>
      <c r="AJ121">
        <f t="shared" si="14"/>
        <v>0</v>
      </c>
      <c r="AK121">
        <f t="shared" si="15"/>
        <v>0</v>
      </c>
    </row>
    <row r="122" spans="1:37">
      <c r="A122" t="s">
        <v>216</v>
      </c>
      <c r="B122" t="s">
        <v>90</v>
      </c>
      <c r="C122" t="s">
        <v>28</v>
      </c>
      <c r="D122" t="s">
        <v>267</v>
      </c>
      <c r="E122">
        <v>2</v>
      </c>
      <c r="F122">
        <v>1</v>
      </c>
      <c r="G122">
        <v>1</v>
      </c>
      <c r="H122">
        <v>1</v>
      </c>
      <c r="I122">
        <v>1</v>
      </c>
      <c r="J122">
        <v>1</v>
      </c>
      <c r="K122">
        <v>1</v>
      </c>
      <c r="L122">
        <v>1</v>
      </c>
      <c r="M122">
        <v>1</v>
      </c>
      <c r="N122">
        <v>1</v>
      </c>
      <c r="O122">
        <v>1</v>
      </c>
      <c r="P122">
        <v>121</v>
      </c>
      <c r="Q122" t="s">
        <v>91</v>
      </c>
      <c r="R122" s="1">
        <v>43714</v>
      </c>
      <c r="S122" t="s">
        <v>74</v>
      </c>
      <c r="T122">
        <v>5</v>
      </c>
      <c r="U122">
        <v>5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f t="shared" si="8"/>
        <v>5</v>
      </c>
      <c r="AE122">
        <f t="shared" si="9"/>
        <v>5</v>
      </c>
      <c r="AF122">
        <f t="shared" si="10"/>
        <v>0</v>
      </c>
      <c r="AG122" s="3">
        <f t="shared" si="11"/>
        <v>0</v>
      </c>
      <c r="AH122">
        <f t="shared" si="12"/>
        <v>5</v>
      </c>
      <c r="AI122" s="3">
        <f t="shared" si="13"/>
        <v>5</v>
      </c>
      <c r="AJ122">
        <f t="shared" si="14"/>
        <v>0</v>
      </c>
      <c r="AK122">
        <f t="shared" si="15"/>
        <v>0</v>
      </c>
    </row>
    <row r="123" spans="1:37">
      <c r="A123" t="s">
        <v>216</v>
      </c>
      <c r="B123" t="s">
        <v>90</v>
      </c>
      <c r="C123" t="s">
        <v>28</v>
      </c>
      <c r="D123" t="s">
        <v>267</v>
      </c>
      <c r="E123">
        <v>3</v>
      </c>
      <c r="F123">
        <v>1</v>
      </c>
      <c r="G123">
        <v>1</v>
      </c>
      <c r="H123" t="s">
        <v>31</v>
      </c>
      <c r="I123">
        <v>1</v>
      </c>
      <c r="J123">
        <v>1</v>
      </c>
      <c r="K123">
        <v>1</v>
      </c>
      <c r="L123">
        <v>1</v>
      </c>
      <c r="M123">
        <v>1</v>
      </c>
      <c r="N123">
        <v>1</v>
      </c>
      <c r="O123">
        <v>1</v>
      </c>
      <c r="P123">
        <v>122</v>
      </c>
      <c r="Q123" t="s">
        <v>91</v>
      </c>
      <c r="R123" s="1">
        <v>43714</v>
      </c>
      <c r="S123" t="s">
        <v>74</v>
      </c>
      <c r="T123">
        <v>4</v>
      </c>
      <c r="U123">
        <v>5</v>
      </c>
      <c r="V123">
        <v>0</v>
      </c>
      <c r="W123">
        <v>1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f t="shared" si="8"/>
        <v>5</v>
      </c>
      <c r="AE123">
        <f t="shared" si="9"/>
        <v>5</v>
      </c>
      <c r="AF123">
        <f t="shared" si="10"/>
        <v>1</v>
      </c>
      <c r="AG123" s="3">
        <f t="shared" si="11"/>
        <v>0</v>
      </c>
      <c r="AH123">
        <f t="shared" si="12"/>
        <v>4</v>
      </c>
      <c r="AI123" s="3">
        <f t="shared" si="13"/>
        <v>5</v>
      </c>
      <c r="AJ123">
        <f t="shared" si="14"/>
        <v>0</v>
      </c>
      <c r="AK123">
        <f t="shared" si="15"/>
        <v>0</v>
      </c>
    </row>
    <row r="124" spans="1:37">
      <c r="A124" t="s">
        <v>216</v>
      </c>
      <c r="B124" t="s">
        <v>90</v>
      </c>
      <c r="C124" t="s">
        <v>28</v>
      </c>
      <c r="D124" t="s">
        <v>267</v>
      </c>
      <c r="E124">
        <v>4</v>
      </c>
      <c r="F124">
        <v>1</v>
      </c>
      <c r="G124">
        <v>1</v>
      </c>
      <c r="H124">
        <v>1</v>
      </c>
      <c r="I124">
        <v>1</v>
      </c>
      <c r="J124">
        <v>1</v>
      </c>
      <c r="K124">
        <v>1</v>
      </c>
      <c r="L124" t="s">
        <v>32</v>
      </c>
      <c r="M124" t="s">
        <v>57</v>
      </c>
      <c r="N124" t="s">
        <v>57</v>
      </c>
      <c r="O124">
        <v>1</v>
      </c>
      <c r="P124">
        <v>123</v>
      </c>
      <c r="Q124" t="s">
        <v>91</v>
      </c>
      <c r="R124" s="1">
        <v>43714</v>
      </c>
      <c r="S124" t="s">
        <v>74</v>
      </c>
      <c r="T124">
        <v>5</v>
      </c>
      <c r="U124">
        <v>2</v>
      </c>
      <c r="V124">
        <v>0</v>
      </c>
      <c r="W124">
        <v>0</v>
      </c>
      <c r="X124">
        <v>0</v>
      </c>
      <c r="Y124">
        <v>0</v>
      </c>
      <c r="Z124">
        <v>1</v>
      </c>
      <c r="AA124">
        <v>0</v>
      </c>
      <c r="AB124">
        <v>0</v>
      </c>
      <c r="AC124">
        <v>2</v>
      </c>
      <c r="AD124">
        <f t="shared" si="8"/>
        <v>5</v>
      </c>
      <c r="AE124">
        <f t="shared" si="9"/>
        <v>3</v>
      </c>
      <c r="AF124">
        <f t="shared" si="10"/>
        <v>0</v>
      </c>
      <c r="AG124" s="3">
        <f t="shared" si="11"/>
        <v>1</v>
      </c>
      <c r="AH124">
        <f t="shared" si="12"/>
        <v>5</v>
      </c>
      <c r="AI124" s="3">
        <f t="shared" si="13"/>
        <v>2</v>
      </c>
      <c r="AJ124">
        <f t="shared" si="14"/>
        <v>0.33333333333333331</v>
      </c>
      <c r="AK124">
        <f t="shared" si="15"/>
        <v>0</v>
      </c>
    </row>
    <row r="125" spans="1:37">
      <c r="A125" t="s">
        <v>216</v>
      </c>
      <c r="B125" t="s">
        <v>90</v>
      </c>
      <c r="C125" t="s">
        <v>28</v>
      </c>
      <c r="D125" t="s">
        <v>267</v>
      </c>
      <c r="E125">
        <v>5</v>
      </c>
      <c r="F125">
        <v>1</v>
      </c>
      <c r="G125">
        <v>1</v>
      </c>
      <c r="H125">
        <v>1</v>
      </c>
      <c r="I125" t="s">
        <v>31</v>
      </c>
      <c r="J125" t="s">
        <v>31</v>
      </c>
      <c r="K125">
        <v>1</v>
      </c>
      <c r="L125">
        <v>1</v>
      </c>
      <c r="M125" t="s">
        <v>31</v>
      </c>
      <c r="N125" t="s">
        <v>31</v>
      </c>
      <c r="O125" t="s">
        <v>31</v>
      </c>
      <c r="P125">
        <v>124</v>
      </c>
      <c r="Q125" t="s">
        <v>91</v>
      </c>
      <c r="R125" s="1">
        <v>43714</v>
      </c>
      <c r="S125" t="s">
        <v>74</v>
      </c>
      <c r="T125">
        <v>3</v>
      </c>
      <c r="U125">
        <v>2</v>
      </c>
      <c r="V125">
        <v>0</v>
      </c>
      <c r="W125">
        <v>2</v>
      </c>
      <c r="X125">
        <v>0</v>
      </c>
      <c r="Y125">
        <v>0</v>
      </c>
      <c r="Z125">
        <v>0</v>
      </c>
      <c r="AA125">
        <v>3</v>
      </c>
      <c r="AB125">
        <v>0</v>
      </c>
      <c r="AC125">
        <v>0</v>
      </c>
      <c r="AD125">
        <f t="shared" si="8"/>
        <v>5</v>
      </c>
      <c r="AE125">
        <f t="shared" si="9"/>
        <v>5</v>
      </c>
      <c r="AF125">
        <f t="shared" si="10"/>
        <v>2</v>
      </c>
      <c r="AG125" s="3">
        <f t="shared" si="11"/>
        <v>3</v>
      </c>
      <c r="AH125">
        <f t="shared" si="12"/>
        <v>3</v>
      </c>
      <c r="AI125" s="3">
        <f t="shared" si="13"/>
        <v>2</v>
      </c>
      <c r="AJ125">
        <f t="shared" si="14"/>
        <v>0</v>
      </c>
      <c r="AK125">
        <f t="shared" si="15"/>
        <v>0.6</v>
      </c>
    </row>
    <row r="126" spans="1:37">
      <c r="A126" t="s">
        <v>216</v>
      </c>
      <c r="B126" t="s">
        <v>90</v>
      </c>
      <c r="C126" t="s">
        <v>28</v>
      </c>
      <c r="D126" t="s">
        <v>267</v>
      </c>
      <c r="E126">
        <v>6</v>
      </c>
      <c r="F126">
        <v>1</v>
      </c>
      <c r="G126">
        <v>1</v>
      </c>
      <c r="H126">
        <v>1</v>
      </c>
      <c r="I126">
        <v>1</v>
      </c>
      <c r="J126" t="s">
        <v>31</v>
      </c>
      <c r="K126">
        <v>1</v>
      </c>
      <c r="L126" t="s">
        <v>31</v>
      </c>
      <c r="M126" t="s">
        <v>31</v>
      </c>
      <c r="N126" t="s">
        <v>31</v>
      </c>
      <c r="O126">
        <v>1</v>
      </c>
      <c r="P126">
        <v>125</v>
      </c>
      <c r="Q126" t="s">
        <v>91</v>
      </c>
      <c r="R126" s="1">
        <v>43714</v>
      </c>
      <c r="S126" t="s">
        <v>74</v>
      </c>
      <c r="T126">
        <v>4</v>
      </c>
      <c r="U126">
        <v>4</v>
      </c>
      <c r="V126">
        <v>0</v>
      </c>
      <c r="W126">
        <v>1</v>
      </c>
      <c r="X126">
        <v>0</v>
      </c>
      <c r="Y126">
        <v>0</v>
      </c>
      <c r="Z126">
        <v>0</v>
      </c>
      <c r="AA126">
        <v>3</v>
      </c>
      <c r="AB126">
        <v>0</v>
      </c>
      <c r="AC126">
        <v>0</v>
      </c>
      <c r="AD126">
        <f t="shared" si="8"/>
        <v>5</v>
      </c>
      <c r="AE126">
        <f t="shared" si="9"/>
        <v>5</v>
      </c>
      <c r="AF126">
        <f t="shared" si="10"/>
        <v>1</v>
      </c>
      <c r="AG126" s="3">
        <f t="shared" si="11"/>
        <v>3</v>
      </c>
      <c r="AH126">
        <f t="shared" si="12"/>
        <v>4</v>
      </c>
      <c r="AI126" s="3">
        <f t="shared" si="13"/>
        <v>2</v>
      </c>
      <c r="AJ126">
        <f t="shared" si="14"/>
        <v>0</v>
      </c>
      <c r="AK126">
        <f t="shared" si="15"/>
        <v>0.6</v>
      </c>
    </row>
    <row r="127" spans="1:37">
      <c r="A127" t="s">
        <v>216</v>
      </c>
      <c r="B127" t="s">
        <v>90</v>
      </c>
      <c r="C127" t="s">
        <v>28</v>
      </c>
      <c r="D127" t="s">
        <v>267</v>
      </c>
      <c r="E127">
        <v>7</v>
      </c>
      <c r="F127">
        <v>1</v>
      </c>
      <c r="G127">
        <v>1</v>
      </c>
      <c r="H127">
        <v>1</v>
      </c>
      <c r="I127">
        <v>1</v>
      </c>
      <c r="J127">
        <v>1</v>
      </c>
      <c r="K127">
        <v>1</v>
      </c>
      <c r="L127">
        <v>1</v>
      </c>
      <c r="M127">
        <v>1</v>
      </c>
      <c r="N127">
        <v>1</v>
      </c>
      <c r="O127">
        <v>1</v>
      </c>
      <c r="P127">
        <v>126</v>
      </c>
      <c r="Q127" t="s">
        <v>91</v>
      </c>
      <c r="R127" s="1">
        <v>43714</v>
      </c>
      <c r="S127" t="s">
        <v>74</v>
      </c>
      <c r="T127">
        <v>5</v>
      </c>
      <c r="U127">
        <v>5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f t="shared" si="8"/>
        <v>5</v>
      </c>
      <c r="AE127">
        <f t="shared" si="9"/>
        <v>5</v>
      </c>
      <c r="AF127">
        <f t="shared" si="10"/>
        <v>0</v>
      </c>
      <c r="AG127" s="3">
        <f t="shared" si="11"/>
        <v>0</v>
      </c>
      <c r="AH127">
        <f t="shared" si="12"/>
        <v>5</v>
      </c>
      <c r="AI127" s="3">
        <f t="shared" si="13"/>
        <v>5</v>
      </c>
      <c r="AJ127">
        <f t="shared" si="14"/>
        <v>0</v>
      </c>
      <c r="AK127">
        <f t="shared" si="15"/>
        <v>0</v>
      </c>
    </row>
    <row r="128" spans="1:37">
      <c r="A128" t="s">
        <v>216</v>
      </c>
      <c r="B128" t="s">
        <v>90</v>
      </c>
      <c r="C128" t="s">
        <v>28</v>
      </c>
      <c r="D128" t="s">
        <v>267</v>
      </c>
      <c r="E128">
        <v>8</v>
      </c>
      <c r="F128">
        <v>1</v>
      </c>
      <c r="G128" t="s">
        <v>31</v>
      </c>
      <c r="H128">
        <v>1</v>
      </c>
      <c r="I128">
        <v>1</v>
      </c>
      <c r="J128">
        <v>1</v>
      </c>
      <c r="K128">
        <v>1</v>
      </c>
      <c r="L128">
        <v>1</v>
      </c>
      <c r="M128">
        <v>1</v>
      </c>
      <c r="N128">
        <v>1</v>
      </c>
      <c r="O128">
        <v>1</v>
      </c>
      <c r="P128">
        <v>127</v>
      </c>
      <c r="Q128" t="s">
        <v>91</v>
      </c>
      <c r="R128" s="1">
        <v>43714</v>
      </c>
      <c r="S128" t="s">
        <v>74</v>
      </c>
      <c r="T128">
        <v>4</v>
      </c>
      <c r="U128">
        <v>5</v>
      </c>
      <c r="V128">
        <v>0</v>
      </c>
      <c r="W128">
        <v>1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f t="shared" si="8"/>
        <v>5</v>
      </c>
      <c r="AE128">
        <f t="shared" si="9"/>
        <v>5</v>
      </c>
      <c r="AF128">
        <f t="shared" si="10"/>
        <v>1</v>
      </c>
      <c r="AG128" s="3">
        <f t="shared" si="11"/>
        <v>0</v>
      </c>
      <c r="AH128">
        <f t="shared" si="12"/>
        <v>4</v>
      </c>
      <c r="AI128" s="3">
        <f t="shared" si="13"/>
        <v>5</v>
      </c>
      <c r="AJ128">
        <f t="shared" si="14"/>
        <v>0</v>
      </c>
      <c r="AK128">
        <f t="shared" si="15"/>
        <v>0</v>
      </c>
    </row>
    <row r="129" spans="1:37">
      <c r="A129" t="s">
        <v>216</v>
      </c>
      <c r="B129" t="s">
        <v>90</v>
      </c>
      <c r="C129" t="s">
        <v>28</v>
      </c>
      <c r="D129" t="s">
        <v>267</v>
      </c>
      <c r="E129">
        <v>1</v>
      </c>
      <c r="F129">
        <v>1</v>
      </c>
      <c r="G129">
        <v>1</v>
      </c>
      <c r="H129">
        <v>1</v>
      </c>
      <c r="I129">
        <v>1</v>
      </c>
      <c r="J129">
        <v>1</v>
      </c>
      <c r="K129" t="s">
        <v>57</v>
      </c>
      <c r="L129">
        <v>1</v>
      </c>
      <c r="M129" t="s">
        <v>31</v>
      </c>
      <c r="N129">
        <v>1</v>
      </c>
      <c r="O129">
        <v>1</v>
      </c>
      <c r="P129">
        <v>128</v>
      </c>
      <c r="Q129" t="s">
        <v>91</v>
      </c>
      <c r="R129" s="1">
        <v>43714</v>
      </c>
      <c r="S129" t="s">
        <v>74</v>
      </c>
      <c r="T129">
        <v>5</v>
      </c>
      <c r="U129">
        <v>4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1</v>
      </c>
      <c r="AB129">
        <v>0</v>
      </c>
      <c r="AC129">
        <v>1</v>
      </c>
      <c r="AD129">
        <f t="shared" si="8"/>
        <v>5</v>
      </c>
      <c r="AE129">
        <f t="shared" si="9"/>
        <v>4</v>
      </c>
      <c r="AF129">
        <f t="shared" si="10"/>
        <v>0</v>
      </c>
      <c r="AG129" s="3">
        <f t="shared" si="11"/>
        <v>1</v>
      </c>
      <c r="AH129">
        <f t="shared" si="12"/>
        <v>5</v>
      </c>
      <c r="AI129" s="3">
        <f t="shared" si="13"/>
        <v>3</v>
      </c>
      <c r="AJ129">
        <f t="shared" si="14"/>
        <v>0</v>
      </c>
      <c r="AK129">
        <f t="shared" si="15"/>
        <v>0.25</v>
      </c>
    </row>
    <row r="130" spans="1:37">
      <c r="A130" t="s">
        <v>217</v>
      </c>
      <c r="B130" t="s">
        <v>56</v>
      </c>
      <c r="C130" t="s">
        <v>28</v>
      </c>
      <c r="D130" t="s">
        <v>231</v>
      </c>
      <c r="E130">
        <v>1</v>
      </c>
      <c r="F130">
        <v>1</v>
      </c>
      <c r="G130">
        <v>1</v>
      </c>
      <c r="H130">
        <v>1</v>
      </c>
      <c r="I130">
        <v>1</v>
      </c>
      <c r="J130">
        <v>1</v>
      </c>
      <c r="K130">
        <v>1</v>
      </c>
      <c r="L130">
        <v>1</v>
      </c>
      <c r="M130" t="s">
        <v>31</v>
      </c>
      <c r="N130" t="s">
        <v>31</v>
      </c>
      <c r="O130">
        <v>1</v>
      </c>
      <c r="P130">
        <v>129</v>
      </c>
      <c r="Q130" t="s">
        <v>54</v>
      </c>
      <c r="R130" s="1">
        <v>43433</v>
      </c>
      <c r="S130" t="s">
        <v>55</v>
      </c>
      <c r="T130">
        <v>5</v>
      </c>
      <c r="U130">
        <v>3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2</v>
      </c>
      <c r="AB130">
        <v>0</v>
      </c>
      <c r="AC130">
        <v>0</v>
      </c>
      <c r="AD130">
        <f t="shared" ref="AD130:AD193" si="16">5-Y130</f>
        <v>5</v>
      </c>
      <c r="AE130">
        <f t="shared" ref="AE130:AE193" si="17">5-AC130</f>
        <v>5</v>
      </c>
      <c r="AF130">
        <f t="shared" ref="AF130:AF193" si="18">(V130+W130+X130)</f>
        <v>0</v>
      </c>
      <c r="AG130" s="3">
        <f t="shared" ref="AG130:AG193" si="19">Z130+AA130+AB130</f>
        <v>2</v>
      </c>
      <c r="AH130">
        <f t="shared" ref="AH130:AH193" si="20">AD130-AF130</f>
        <v>5</v>
      </c>
      <c r="AI130" s="3">
        <f t="shared" ref="AI130:AI193" si="21">AE130-AG130</f>
        <v>3</v>
      </c>
      <c r="AJ130">
        <f t="shared" ref="AJ130:AJ193" si="22">Z130/AE130</f>
        <v>0</v>
      </c>
      <c r="AK130">
        <f t="shared" ref="AK130:AK193" si="23">AA130/AE130</f>
        <v>0.4</v>
      </c>
    </row>
    <row r="131" spans="1:37">
      <c r="A131" t="s">
        <v>217</v>
      </c>
      <c r="B131" t="s">
        <v>56</v>
      </c>
      <c r="C131" t="s">
        <v>28</v>
      </c>
      <c r="D131" t="s">
        <v>231</v>
      </c>
      <c r="E131">
        <v>2</v>
      </c>
      <c r="F131" t="s">
        <v>31</v>
      </c>
      <c r="G131">
        <v>1</v>
      </c>
      <c r="H131">
        <v>1</v>
      </c>
      <c r="I131">
        <v>1</v>
      </c>
      <c r="J131">
        <v>1</v>
      </c>
      <c r="K131">
        <v>1</v>
      </c>
      <c r="L131">
        <v>1</v>
      </c>
      <c r="M131" t="s">
        <v>31</v>
      </c>
      <c r="N131" t="s">
        <v>31</v>
      </c>
      <c r="O131">
        <v>1</v>
      </c>
      <c r="P131">
        <v>130</v>
      </c>
      <c r="Q131" t="s">
        <v>54</v>
      </c>
      <c r="R131" s="1">
        <v>43433</v>
      </c>
      <c r="S131" t="s">
        <v>55</v>
      </c>
      <c r="T131">
        <v>4</v>
      </c>
      <c r="U131">
        <v>3</v>
      </c>
      <c r="V131">
        <v>0</v>
      </c>
      <c r="W131">
        <v>1</v>
      </c>
      <c r="X131">
        <v>0</v>
      </c>
      <c r="Y131">
        <v>0</v>
      </c>
      <c r="Z131">
        <v>0</v>
      </c>
      <c r="AA131">
        <v>2</v>
      </c>
      <c r="AB131">
        <v>0</v>
      </c>
      <c r="AC131">
        <v>0</v>
      </c>
      <c r="AD131">
        <f t="shared" si="16"/>
        <v>5</v>
      </c>
      <c r="AE131">
        <f t="shared" si="17"/>
        <v>5</v>
      </c>
      <c r="AF131">
        <f t="shared" si="18"/>
        <v>1</v>
      </c>
      <c r="AG131" s="3">
        <f t="shared" si="19"/>
        <v>2</v>
      </c>
      <c r="AH131">
        <f t="shared" si="20"/>
        <v>4</v>
      </c>
      <c r="AI131" s="3">
        <f t="shared" si="21"/>
        <v>3</v>
      </c>
      <c r="AJ131">
        <f t="shared" si="22"/>
        <v>0</v>
      </c>
      <c r="AK131">
        <f t="shared" si="23"/>
        <v>0.4</v>
      </c>
    </row>
    <row r="132" spans="1:37">
      <c r="A132" t="s">
        <v>217</v>
      </c>
      <c r="B132" t="s">
        <v>56</v>
      </c>
      <c r="C132" t="s">
        <v>28</v>
      </c>
      <c r="D132" t="s">
        <v>231</v>
      </c>
      <c r="E132">
        <v>5</v>
      </c>
      <c r="F132">
        <v>1</v>
      </c>
      <c r="G132">
        <v>1</v>
      </c>
      <c r="H132">
        <v>1</v>
      </c>
      <c r="I132">
        <v>1</v>
      </c>
      <c r="J132">
        <v>1</v>
      </c>
      <c r="K132">
        <v>1</v>
      </c>
      <c r="L132">
        <v>1</v>
      </c>
      <c r="M132">
        <v>1</v>
      </c>
      <c r="N132">
        <v>1</v>
      </c>
      <c r="O132">
        <v>1</v>
      </c>
      <c r="P132">
        <v>131</v>
      </c>
      <c r="Q132" t="s">
        <v>54</v>
      </c>
      <c r="R132" s="1">
        <v>43433</v>
      </c>
      <c r="S132" t="s">
        <v>55</v>
      </c>
      <c r="T132">
        <v>5</v>
      </c>
      <c r="U132">
        <v>5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f t="shared" si="16"/>
        <v>5</v>
      </c>
      <c r="AE132">
        <f t="shared" si="17"/>
        <v>5</v>
      </c>
      <c r="AF132">
        <f t="shared" si="18"/>
        <v>0</v>
      </c>
      <c r="AG132" s="3">
        <f t="shared" si="19"/>
        <v>0</v>
      </c>
      <c r="AH132">
        <f t="shared" si="20"/>
        <v>5</v>
      </c>
      <c r="AI132" s="3">
        <f t="shared" si="21"/>
        <v>5</v>
      </c>
      <c r="AJ132">
        <f t="shared" si="22"/>
        <v>0</v>
      </c>
      <c r="AK132">
        <f t="shared" si="23"/>
        <v>0</v>
      </c>
    </row>
    <row r="133" spans="1:37">
      <c r="A133" t="s">
        <v>217</v>
      </c>
      <c r="B133" t="s">
        <v>66</v>
      </c>
      <c r="C133" t="s">
        <v>33</v>
      </c>
      <c r="D133" t="s">
        <v>231</v>
      </c>
      <c r="E133">
        <v>1</v>
      </c>
      <c r="F133">
        <v>1</v>
      </c>
      <c r="G133">
        <v>1</v>
      </c>
      <c r="H133">
        <v>1</v>
      </c>
      <c r="I133" t="s">
        <v>31</v>
      </c>
      <c r="J133">
        <v>1</v>
      </c>
      <c r="K133">
        <v>1</v>
      </c>
      <c r="L133">
        <v>1</v>
      </c>
      <c r="M133">
        <v>1</v>
      </c>
      <c r="N133" t="s">
        <v>31</v>
      </c>
      <c r="O133">
        <v>1</v>
      </c>
      <c r="P133">
        <v>132</v>
      </c>
      <c r="Q133" t="s">
        <v>54</v>
      </c>
      <c r="R133" s="1">
        <v>43433</v>
      </c>
      <c r="S133" t="s">
        <v>55</v>
      </c>
      <c r="T133">
        <v>4</v>
      </c>
      <c r="U133">
        <v>4</v>
      </c>
      <c r="V133">
        <v>0</v>
      </c>
      <c r="W133">
        <v>1</v>
      </c>
      <c r="X133">
        <v>0</v>
      </c>
      <c r="Y133">
        <v>0</v>
      </c>
      <c r="Z133">
        <v>0</v>
      </c>
      <c r="AA133">
        <v>1</v>
      </c>
      <c r="AB133">
        <v>0</v>
      </c>
      <c r="AC133">
        <v>0</v>
      </c>
      <c r="AD133">
        <f t="shared" si="16"/>
        <v>5</v>
      </c>
      <c r="AE133">
        <f t="shared" si="17"/>
        <v>5</v>
      </c>
      <c r="AF133">
        <f t="shared" si="18"/>
        <v>1</v>
      </c>
      <c r="AG133" s="3">
        <f t="shared" si="19"/>
        <v>1</v>
      </c>
      <c r="AH133">
        <f t="shared" si="20"/>
        <v>4</v>
      </c>
      <c r="AI133" s="3">
        <f t="shared" si="21"/>
        <v>4</v>
      </c>
      <c r="AJ133">
        <f t="shared" si="22"/>
        <v>0</v>
      </c>
      <c r="AK133">
        <f t="shared" si="23"/>
        <v>0.2</v>
      </c>
    </row>
    <row r="134" spans="1:37">
      <c r="A134" t="s">
        <v>217</v>
      </c>
      <c r="B134" t="s">
        <v>66</v>
      </c>
      <c r="C134" t="s">
        <v>33</v>
      </c>
      <c r="D134" t="s">
        <v>231</v>
      </c>
      <c r="E134">
        <v>2</v>
      </c>
      <c r="F134">
        <v>1</v>
      </c>
      <c r="G134">
        <v>1</v>
      </c>
      <c r="H134">
        <v>1</v>
      </c>
      <c r="I134">
        <v>1</v>
      </c>
      <c r="J134" t="s">
        <v>57</v>
      </c>
      <c r="K134">
        <v>1</v>
      </c>
      <c r="L134">
        <v>1</v>
      </c>
      <c r="M134">
        <v>1</v>
      </c>
      <c r="N134">
        <v>1</v>
      </c>
      <c r="O134" t="s">
        <v>57</v>
      </c>
      <c r="P134">
        <v>133</v>
      </c>
      <c r="Q134" t="s">
        <v>54</v>
      </c>
      <c r="R134" s="1">
        <v>43433</v>
      </c>
      <c r="S134" t="s">
        <v>55</v>
      </c>
      <c r="T134">
        <v>4</v>
      </c>
      <c r="U134">
        <v>4</v>
      </c>
      <c r="V134">
        <v>0</v>
      </c>
      <c r="W134">
        <v>0</v>
      </c>
      <c r="X134">
        <v>0</v>
      </c>
      <c r="Y134">
        <v>1</v>
      </c>
      <c r="Z134">
        <v>0</v>
      </c>
      <c r="AA134">
        <v>0</v>
      </c>
      <c r="AB134">
        <v>0</v>
      </c>
      <c r="AC134">
        <v>1</v>
      </c>
      <c r="AD134">
        <f t="shared" si="16"/>
        <v>4</v>
      </c>
      <c r="AE134">
        <f t="shared" si="17"/>
        <v>4</v>
      </c>
      <c r="AF134">
        <f t="shared" si="18"/>
        <v>0</v>
      </c>
      <c r="AG134" s="3">
        <f t="shared" si="19"/>
        <v>0</v>
      </c>
      <c r="AH134">
        <f t="shared" si="20"/>
        <v>4</v>
      </c>
      <c r="AI134" s="3">
        <f t="shared" si="21"/>
        <v>4</v>
      </c>
      <c r="AJ134">
        <f t="shared" si="22"/>
        <v>0</v>
      </c>
      <c r="AK134">
        <f t="shared" si="23"/>
        <v>0</v>
      </c>
    </row>
    <row r="135" spans="1:37">
      <c r="A135" t="s">
        <v>217</v>
      </c>
      <c r="B135" t="s">
        <v>66</v>
      </c>
      <c r="C135" t="s">
        <v>33</v>
      </c>
      <c r="D135" t="s">
        <v>231</v>
      </c>
      <c r="E135">
        <v>3</v>
      </c>
      <c r="F135">
        <v>1</v>
      </c>
      <c r="G135">
        <v>1</v>
      </c>
      <c r="H135">
        <v>1</v>
      </c>
      <c r="I135" t="s">
        <v>31</v>
      </c>
      <c r="J135">
        <v>1</v>
      </c>
      <c r="K135">
        <v>1</v>
      </c>
      <c r="L135">
        <v>1</v>
      </c>
      <c r="M135">
        <v>1</v>
      </c>
      <c r="N135" t="s">
        <v>31</v>
      </c>
      <c r="O135">
        <v>1</v>
      </c>
      <c r="P135">
        <v>134</v>
      </c>
      <c r="Q135" t="s">
        <v>54</v>
      </c>
      <c r="R135" s="1">
        <v>43433</v>
      </c>
      <c r="S135" t="s">
        <v>55</v>
      </c>
      <c r="T135">
        <v>4</v>
      </c>
      <c r="U135">
        <v>4</v>
      </c>
      <c r="V135">
        <v>0</v>
      </c>
      <c r="W135">
        <v>1</v>
      </c>
      <c r="X135">
        <v>0</v>
      </c>
      <c r="Y135">
        <v>0</v>
      </c>
      <c r="Z135">
        <v>0</v>
      </c>
      <c r="AA135">
        <v>1</v>
      </c>
      <c r="AB135">
        <v>0</v>
      </c>
      <c r="AC135">
        <v>0</v>
      </c>
      <c r="AD135">
        <f t="shared" si="16"/>
        <v>5</v>
      </c>
      <c r="AE135">
        <f t="shared" si="17"/>
        <v>5</v>
      </c>
      <c r="AF135">
        <f t="shared" si="18"/>
        <v>1</v>
      </c>
      <c r="AG135" s="3">
        <f t="shared" si="19"/>
        <v>1</v>
      </c>
      <c r="AH135">
        <f t="shared" si="20"/>
        <v>4</v>
      </c>
      <c r="AI135" s="3">
        <f t="shared" si="21"/>
        <v>4</v>
      </c>
      <c r="AJ135">
        <f t="shared" si="22"/>
        <v>0</v>
      </c>
      <c r="AK135">
        <f t="shared" si="23"/>
        <v>0.2</v>
      </c>
    </row>
    <row r="136" spans="1:37">
      <c r="A136" t="s">
        <v>217</v>
      </c>
      <c r="B136" t="s">
        <v>66</v>
      </c>
      <c r="C136" t="s">
        <v>33</v>
      </c>
      <c r="D136" t="s">
        <v>231</v>
      </c>
      <c r="E136">
        <v>4</v>
      </c>
      <c r="F136">
        <v>1</v>
      </c>
      <c r="G136">
        <v>1</v>
      </c>
      <c r="H136">
        <v>1</v>
      </c>
      <c r="I136">
        <v>1</v>
      </c>
      <c r="J136">
        <v>1</v>
      </c>
      <c r="K136">
        <v>1</v>
      </c>
      <c r="L136">
        <v>1</v>
      </c>
      <c r="M136">
        <v>1</v>
      </c>
      <c r="N136">
        <v>1</v>
      </c>
      <c r="O136" t="s">
        <v>31</v>
      </c>
      <c r="P136">
        <v>135</v>
      </c>
      <c r="Q136" t="s">
        <v>54</v>
      </c>
      <c r="R136" s="1">
        <v>43433</v>
      </c>
      <c r="S136" t="s">
        <v>55</v>
      </c>
      <c r="T136">
        <v>5</v>
      </c>
      <c r="U136">
        <v>4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1</v>
      </c>
      <c r="AB136">
        <v>0</v>
      </c>
      <c r="AC136">
        <v>0</v>
      </c>
      <c r="AD136">
        <f t="shared" si="16"/>
        <v>5</v>
      </c>
      <c r="AE136">
        <f t="shared" si="17"/>
        <v>5</v>
      </c>
      <c r="AF136">
        <f t="shared" si="18"/>
        <v>0</v>
      </c>
      <c r="AG136" s="3">
        <f t="shared" si="19"/>
        <v>1</v>
      </c>
      <c r="AH136">
        <f t="shared" si="20"/>
        <v>5</v>
      </c>
      <c r="AI136" s="3">
        <f t="shared" si="21"/>
        <v>4</v>
      </c>
      <c r="AJ136">
        <f t="shared" si="22"/>
        <v>0</v>
      </c>
      <c r="AK136">
        <f t="shared" si="23"/>
        <v>0.2</v>
      </c>
    </row>
    <row r="137" spans="1:37">
      <c r="A137" t="s">
        <v>217</v>
      </c>
      <c r="B137" t="s">
        <v>66</v>
      </c>
      <c r="C137" t="s">
        <v>33</v>
      </c>
      <c r="D137" t="s">
        <v>231</v>
      </c>
      <c r="E137">
        <v>7</v>
      </c>
      <c r="F137">
        <v>1</v>
      </c>
      <c r="G137">
        <v>1</v>
      </c>
      <c r="H137">
        <v>1</v>
      </c>
      <c r="I137">
        <v>1</v>
      </c>
      <c r="J137">
        <v>1</v>
      </c>
      <c r="K137">
        <v>1</v>
      </c>
      <c r="L137">
        <v>1</v>
      </c>
      <c r="M137">
        <v>1</v>
      </c>
      <c r="N137">
        <v>1</v>
      </c>
      <c r="O137">
        <v>1</v>
      </c>
      <c r="P137">
        <v>136</v>
      </c>
      <c r="Q137" t="s">
        <v>54</v>
      </c>
      <c r="R137" s="1">
        <v>43433</v>
      </c>
      <c r="S137" t="s">
        <v>55</v>
      </c>
      <c r="T137">
        <v>5</v>
      </c>
      <c r="U137">
        <v>5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f t="shared" si="16"/>
        <v>5</v>
      </c>
      <c r="AE137">
        <f t="shared" si="17"/>
        <v>5</v>
      </c>
      <c r="AF137">
        <f t="shared" si="18"/>
        <v>0</v>
      </c>
      <c r="AG137" s="3">
        <f t="shared" si="19"/>
        <v>0</v>
      </c>
      <c r="AH137">
        <f t="shared" si="20"/>
        <v>5</v>
      </c>
      <c r="AI137" s="3">
        <f t="shared" si="21"/>
        <v>5</v>
      </c>
      <c r="AJ137">
        <f t="shared" si="22"/>
        <v>0</v>
      </c>
      <c r="AK137">
        <f t="shared" si="23"/>
        <v>0</v>
      </c>
    </row>
    <row r="138" spans="1:37">
      <c r="A138" t="s">
        <v>217</v>
      </c>
      <c r="B138" t="s">
        <v>66</v>
      </c>
      <c r="C138" t="s">
        <v>33</v>
      </c>
      <c r="D138" t="s">
        <v>231</v>
      </c>
      <c r="E138">
        <v>8</v>
      </c>
      <c r="F138">
        <v>1</v>
      </c>
      <c r="G138">
        <v>1</v>
      </c>
      <c r="H138">
        <v>1</v>
      </c>
      <c r="I138">
        <v>1</v>
      </c>
      <c r="J138">
        <v>1</v>
      </c>
      <c r="K138">
        <v>1</v>
      </c>
      <c r="L138">
        <v>1</v>
      </c>
      <c r="M138">
        <v>1</v>
      </c>
      <c r="N138">
        <v>1</v>
      </c>
      <c r="O138">
        <v>1</v>
      </c>
      <c r="P138">
        <v>137</v>
      </c>
      <c r="Q138" t="s">
        <v>54</v>
      </c>
      <c r="R138" s="1">
        <v>43433</v>
      </c>
      <c r="S138" t="s">
        <v>55</v>
      </c>
      <c r="T138">
        <v>5</v>
      </c>
      <c r="U138">
        <v>5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f t="shared" si="16"/>
        <v>5</v>
      </c>
      <c r="AE138">
        <f t="shared" si="17"/>
        <v>5</v>
      </c>
      <c r="AF138">
        <f t="shared" si="18"/>
        <v>0</v>
      </c>
      <c r="AG138" s="3">
        <f t="shared" si="19"/>
        <v>0</v>
      </c>
      <c r="AH138">
        <f t="shared" si="20"/>
        <v>5</v>
      </c>
      <c r="AI138" s="3">
        <f t="shared" si="21"/>
        <v>5</v>
      </c>
      <c r="AJ138">
        <f t="shared" si="22"/>
        <v>0</v>
      </c>
      <c r="AK138">
        <f t="shared" si="23"/>
        <v>0</v>
      </c>
    </row>
    <row r="139" spans="1:37">
      <c r="A139" t="s">
        <v>217</v>
      </c>
      <c r="B139" t="s">
        <v>56</v>
      </c>
      <c r="C139" t="s">
        <v>28</v>
      </c>
      <c r="D139" t="s">
        <v>231</v>
      </c>
      <c r="E139">
        <v>3</v>
      </c>
      <c r="F139" t="s">
        <v>31</v>
      </c>
      <c r="G139">
        <v>1</v>
      </c>
      <c r="H139">
        <v>1</v>
      </c>
      <c r="I139" t="s">
        <v>31</v>
      </c>
      <c r="J139" t="s">
        <v>57</v>
      </c>
      <c r="K139" t="s">
        <v>31</v>
      </c>
      <c r="L139">
        <v>1</v>
      </c>
      <c r="M139">
        <v>1</v>
      </c>
      <c r="N139" t="s">
        <v>31</v>
      </c>
      <c r="O139" t="s">
        <v>57</v>
      </c>
      <c r="P139">
        <v>138</v>
      </c>
      <c r="Q139" t="s">
        <v>54</v>
      </c>
      <c r="R139" s="1">
        <v>43433</v>
      </c>
      <c r="S139" t="s">
        <v>55</v>
      </c>
      <c r="T139">
        <v>2</v>
      </c>
      <c r="U139">
        <v>2</v>
      </c>
      <c r="V139">
        <v>0</v>
      </c>
      <c r="W139">
        <v>2</v>
      </c>
      <c r="X139">
        <v>0</v>
      </c>
      <c r="Y139">
        <v>1</v>
      </c>
      <c r="Z139">
        <v>0</v>
      </c>
      <c r="AA139">
        <v>2</v>
      </c>
      <c r="AB139">
        <v>0</v>
      </c>
      <c r="AC139">
        <v>1</v>
      </c>
      <c r="AD139">
        <f t="shared" si="16"/>
        <v>4</v>
      </c>
      <c r="AE139">
        <f t="shared" si="17"/>
        <v>4</v>
      </c>
      <c r="AF139">
        <f t="shared" si="18"/>
        <v>2</v>
      </c>
      <c r="AG139" s="3">
        <f t="shared" si="19"/>
        <v>2</v>
      </c>
      <c r="AH139">
        <f t="shared" si="20"/>
        <v>2</v>
      </c>
      <c r="AI139" s="3">
        <f t="shared" si="21"/>
        <v>2</v>
      </c>
      <c r="AJ139">
        <f t="shared" si="22"/>
        <v>0</v>
      </c>
      <c r="AK139">
        <f t="shared" si="23"/>
        <v>0.5</v>
      </c>
    </row>
    <row r="140" spans="1:37">
      <c r="A140" t="s">
        <v>217</v>
      </c>
      <c r="B140" t="s">
        <v>56</v>
      </c>
      <c r="C140" t="s">
        <v>28</v>
      </c>
      <c r="D140" t="s">
        <v>231</v>
      </c>
      <c r="E140">
        <v>4</v>
      </c>
      <c r="F140">
        <v>1</v>
      </c>
      <c r="G140">
        <v>1</v>
      </c>
      <c r="H140">
        <v>1</v>
      </c>
      <c r="I140">
        <v>1</v>
      </c>
      <c r="J140" t="s">
        <v>31</v>
      </c>
      <c r="K140" t="s">
        <v>31</v>
      </c>
      <c r="L140" t="s">
        <v>31</v>
      </c>
      <c r="M140">
        <v>1</v>
      </c>
      <c r="N140">
        <v>1</v>
      </c>
      <c r="O140" t="s">
        <v>58</v>
      </c>
      <c r="P140">
        <v>139</v>
      </c>
      <c r="Q140" t="s">
        <v>54</v>
      </c>
      <c r="R140" s="1">
        <v>43433</v>
      </c>
      <c r="S140" t="s">
        <v>55</v>
      </c>
      <c r="T140">
        <v>4</v>
      </c>
      <c r="U140">
        <v>2</v>
      </c>
      <c r="V140">
        <v>0</v>
      </c>
      <c r="W140">
        <v>1</v>
      </c>
      <c r="X140">
        <v>0</v>
      </c>
      <c r="Y140">
        <v>0</v>
      </c>
      <c r="Z140">
        <v>1</v>
      </c>
      <c r="AA140">
        <v>3</v>
      </c>
      <c r="AB140">
        <v>0</v>
      </c>
      <c r="AC140">
        <v>0</v>
      </c>
      <c r="AD140">
        <f t="shared" si="16"/>
        <v>5</v>
      </c>
      <c r="AE140">
        <f t="shared" si="17"/>
        <v>5</v>
      </c>
      <c r="AF140">
        <f t="shared" si="18"/>
        <v>1</v>
      </c>
      <c r="AG140" s="3">
        <f t="shared" si="19"/>
        <v>4</v>
      </c>
      <c r="AH140">
        <f t="shared" si="20"/>
        <v>4</v>
      </c>
      <c r="AI140" s="3">
        <f t="shared" si="21"/>
        <v>1</v>
      </c>
      <c r="AJ140">
        <f t="shared" si="22"/>
        <v>0.2</v>
      </c>
      <c r="AK140">
        <f t="shared" si="23"/>
        <v>0.6</v>
      </c>
    </row>
    <row r="141" spans="1:37">
      <c r="A141" t="s">
        <v>217</v>
      </c>
      <c r="B141" t="s">
        <v>56</v>
      </c>
      <c r="C141" t="s">
        <v>28</v>
      </c>
      <c r="D141" t="s">
        <v>231</v>
      </c>
      <c r="E141">
        <v>6</v>
      </c>
      <c r="F141" t="s">
        <v>31</v>
      </c>
      <c r="G141" t="s">
        <v>31</v>
      </c>
      <c r="H141" t="s">
        <v>31</v>
      </c>
      <c r="I141" t="s">
        <v>31</v>
      </c>
      <c r="J141" t="s">
        <v>31</v>
      </c>
      <c r="K141" t="s">
        <v>31</v>
      </c>
      <c r="L141" t="s">
        <v>31</v>
      </c>
      <c r="M141" t="s">
        <v>31</v>
      </c>
      <c r="N141" t="s">
        <v>31</v>
      </c>
      <c r="O141" t="s">
        <v>31</v>
      </c>
      <c r="P141">
        <v>140</v>
      </c>
      <c r="Q141" t="s">
        <v>54</v>
      </c>
      <c r="R141" s="1">
        <v>43433</v>
      </c>
      <c r="S141" t="s">
        <v>55</v>
      </c>
      <c r="T141">
        <v>0</v>
      </c>
      <c r="U141">
        <v>0</v>
      </c>
      <c r="V141">
        <v>0</v>
      </c>
      <c r="W141">
        <v>5</v>
      </c>
      <c r="X141">
        <v>0</v>
      </c>
      <c r="Y141">
        <v>0</v>
      </c>
      <c r="Z141">
        <v>0</v>
      </c>
      <c r="AA141">
        <v>5</v>
      </c>
      <c r="AB141">
        <v>0</v>
      </c>
      <c r="AC141">
        <v>0</v>
      </c>
      <c r="AD141">
        <f t="shared" si="16"/>
        <v>5</v>
      </c>
      <c r="AE141">
        <f t="shared" si="17"/>
        <v>5</v>
      </c>
      <c r="AF141">
        <f t="shared" si="18"/>
        <v>5</v>
      </c>
      <c r="AG141" s="3">
        <f t="shared" si="19"/>
        <v>5</v>
      </c>
      <c r="AH141">
        <f t="shared" si="20"/>
        <v>0</v>
      </c>
      <c r="AI141" s="3">
        <f t="shared" si="21"/>
        <v>0</v>
      </c>
      <c r="AJ141">
        <f t="shared" si="22"/>
        <v>0</v>
      </c>
      <c r="AK141">
        <f t="shared" si="23"/>
        <v>1</v>
      </c>
    </row>
    <row r="142" spans="1:37">
      <c r="A142" t="s">
        <v>217</v>
      </c>
      <c r="B142" t="s">
        <v>56</v>
      </c>
      <c r="C142" t="s">
        <v>28</v>
      </c>
      <c r="D142" t="s">
        <v>231</v>
      </c>
      <c r="E142">
        <v>7</v>
      </c>
      <c r="F142" t="s">
        <v>31</v>
      </c>
      <c r="G142">
        <v>1</v>
      </c>
      <c r="H142" t="s">
        <v>31</v>
      </c>
      <c r="I142">
        <v>1</v>
      </c>
      <c r="J142" t="s">
        <v>57</v>
      </c>
      <c r="K142" t="s">
        <v>31</v>
      </c>
      <c r="L142" t="s">
        <v>31</v>
      </c>
      <c r="M142" t="s">
        <v>31</v>
      </c>
      <c r="N142" t="s">
        <v>57</v>
      </c>
      <c r="O142" t="s">
        <v>31</v>
      </c>
      <c r="P142">
        <v>141</v>
      </c>
      <c r="Q142" t="s">
        <v>54</v>
      </c>
      <c r="R142" s="1">
        <v>43433</v>
      </c>
      <c r="S142" t="s">
        <v>55</v>
      </c>
      <c r="T142">
        <v>2</v>
      </c>
      <c r="U142">
        <v>0</v>
      </c>
      <c r="V142">
        <v>0</v>
      </c>
      <c r="W142">
        <v>2</v>
      </c>
      <c r="X142">
        <v>0</v>
      </c>
      <c r="Y142">
        <v>1</v>
      </c>
      <c r="Z142">
        <v>0</v>
      </c>
      <c r="AA142">
        <v>4</v>
      </c>
      <c r="AB142">
        <v>0</v>
      </c>
      <c r="AC142">
        <v>1</v>
      </c>
      <c r="AD142">
        <f t="shared" si="16"/>
        <v>4</v>
      </c>
      <c r="AE142">
        <f t="shared" si="17"/>
        <v>4</v>
      </c>
      <c r="AF142">
        <f t="shared" si="18"/>
        <v>2</v>
      </c>
      <c r="AG142" s="3">
        <f t="shared" si="19"/>
        <v>4</v>
      </c>
      <c r="AH142">
        <f t="shared" si="20"/>
        <v>2</v>
      </c>
      <c r="AI142" s="3">
        <f t="shared" si="21"/>
        <v>0</v>
      </c>
      <c r="AJ142">
        <f t="shared" si="22"/>
        <v>0</v>
      </c>
      <c r="AK142">
        <f t="shared" si="23"/>
        <v>1</v>
      </c>
    </row>
    <row r="143" spans="1:37">
      <c r="A143" t="s">
        <v>217</v>
      </c>
      <c r="B143" t="s">
        <v>66</v>
      </c>
      <c r="C143" t="s">
        <v>33</v>
      </c>
      <c r="D143" t="s">
        <v>231</v>
      </c>
      <c r="E143">
        <v>6</v>
      </c>
      <c r="F143">
        <v>1</v>
      </c>
      <c r="G143">
        <v>1</v>
      </c>
      <c r="H143">
        <v>1</v>
      </c>
      <c r="I143">
        <v>1</v>
      </c>
      <c r="J143">
        <v>1</v>
      </c>
      <c r="K143" t="s">
        <v>31</v>
      </c>
      <c r="L143">
        <v>1</v>
      </c>
      <c r="M143">
        <v>1</v>
      </c>
      <c r="N143">
        <v>1</v>
      </c>
      <c r="O143">
        <v>1</v>
      </c>
      <c r="P143">
        <v>142</v>
      </c>
      <c r="Q143" t="s">
        <v>54</v>
      </c>
      <c r="R143" s="1">
        <v>43433</v>
      </c>
      <c r="S143" t="s">
        <v>55</v>
      </c>
      <c r="T143">
        <v>5</v>
      </c>
      <c r="U143">
        <v>4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1</v>
      </c>
      <c r="AB143">
        <v>0</v>
      </c>
      <c r="AC143">
        <v>0</v>
      </c>
      <c r="AD143">
        <f t="shared" si="16"/>
        <v>5</v>
      </c>
      <c r="AE143">
        <f t="shared" si="17"/>
        <v>5</v>
      </c>
      <c r="AF143">
        <f t="shared" si="18"/>
        <v>0</v>
      </c>
      <c r="AG143" s="3">
        <f t="shared" si="19"/>
        <v>1</v>
      </c>
      <c r="AH143">
        <f t="shared" si="20"/>
        <v>5</v>
      </c>
      <c r="AI143" s="3">
        <f t="shared" si="21"/>
        <v>4</v>
      </c>
      <c r="AJ143">
        <f t="shared" si="22"/>
        <v>0</v>
      </c>
      <c r="AK143">
        <f t="shared" si="23"/>
        <v>0.2</v>
      </c>
    </row>
    <row r="144" spans="1:37">
      <c r="A144" t="s">
        <v>217</v>
      </c>
      <c r="B144" t="s">
        <v>56</v>
      </c>
      <c r="C144" t="s">
        <v>28</v>
      </c>
      <c r="D144" t="s">
        <v>231</v>
      </c>
      <c r="E144">
        <v>8</v>
      </c>
      <c r="F144">
        <v>1</v>
      </c>
      <c r="G144">
        <v>1</v>
      </c>
      <c r="H144">
        <v>1</v>
      </c>
      <c r="I144">
        <v>1</v>
      </c>
      <c r="J144">
        <v>1</v>
      </c>
      <c r="K144" t="s">
        <v>32</v>
      </c>
      <c r="L144">
        <v>1</v>
      </c>
      <c r="M144">
        <v>1</v>
      </c>
      <c r="N144">
        <v>1</v>
      </c>
      <c r="O144">
        <v>1</v>
      </c>
      <c r="P144">
        <v>143</v>
      </c>
      <c r="Q144" t="s">
        <v>54</v>
      </c>
      <c r="R144" s="1">
        <v>43433</v>
      </c>
      <c r="S144" t="s">
        <v>55</v>
      </c>
      <c r="T144">
        <v>5</v>
      </c>
      <c r="U144">
        <v>4</v>
      </c>
      <c r="V144">
        <v>0</v>
      </c>
      <c r="W144">
        <v>0</v>
      </c>
      <c r="X144">
        <v>0</v>
      </c>
      <c r="Y144">
        <v>0</v>
      </c>
      <c r="Z144">
        <v>1</v>
      </c>
      <c r="AA144">
        <v>0</v>
      </c>
      <c r="AB144">
        <v>0</v>
      </c>
      <c r="AC144">
        <v>0</v>
      </c>
      <c r="AD144">
        <f t="shared" si="16"/>
        <v>5</v>
      </c>
      <c r="AE144">
        <f t="shared" si="17"/>
        <v>5</v>
      </c>
      <c r="AF144">
        <f t="shared" si="18"/>
        <v>0</v>
      </c>
      <c r="AG144" s="3">
        <f t="shared" si="19"/>
        <v>1</v>
      </c>
      <c r="AH144">
        <f t="shared" si="20"/>
        <v>5</v>
      </c>
      <c r="AI144" s="3">
        <f t="shared" si="21"/>
        <v>4</v>
      </c>
      <c r="AJ144">
        <f t="shared" si="22"/>
        <v>0.2</v>
      </c>
      <c r="AK144">
        <f t="shared" si="23"/>
        <v>0</v>
      </c>
    </row>
    <row r="145" spans="1:37">
      <c r="A145" t="s">
        <v>217</v>
      </c>
      <c r="B145" t="s">
        <v>66</v>
      </c>
      <c r="C145" t="s">
        <v>33</v>
      </c>
      <c r="D145" t="s">
        <v>231</v>
      </c>
      <c r="E145">
        <v>5</v>
      </c>
      <c r="F145" t="s">
        <v>57</v>
      </c>
      <c r="G145" t="s">
        <v>57</v>
      </c>
      <c r="H145" t="s">
        <v>57</v>
      </c>
      <c r="I145">
        <v>1</v>
      </c>
      <c r="J145">
        <v>1</v>
      </c>
      <c r="K145" t="s">
        <v>57</v>
      </c>
      <c r="L145" t="s">
        <v>57</v>
      </c>
      <c r="M145" t="s">
        <v>57</v>
      </c>
      <c r="N145" t="s">
        <v>57</v>
      </c>
      <c r="O145">
        <v>1</v>
      </c>
      <c r="P145">
        <v>144</v>
      </c>
      <c r="Q145" t="s">
        <v>54</v>
      </c>
      <c r="R145" s="1">
        <v>43433</v>
      </c>
      <c r="S145" t="s">
        <v>55</v>
      </c>
      <c r="T145">
        <v>2</v>
      </c>
      <c r="U145">
        <v>1</v>
      </c>
      <c r="V145">
        <v>0</v>
      </c>
      <c r="W145">
        <v>0</v>
      </c>
      <c r="X145">
        <v>0</v>
      </c>
      <c r="Y145">
        <v>3</v>
      </c>
      <c r="Z145">
        <v>0</v>
      </c>
      <c r="AA145">
        <v>0</v>
      </c>
      <c r="AB145">
        <v>0</v>
      </c>
      <c r="AC145">
        <v>4</v>
      </c>
      <c r="AD145">
        <f t="shared" si="16"/>
        <v>2</v>
      </c>
      <c r="AE145">
        <f t="shared" si="17"/>
        <v>1</v>
      </c>
      <c r="AF145">
        <f t="shared" si="18"/>
        <v>0</v>
      </c>
      <c r="AG145" s="3">
        <f t="shared" si="19"/>
        <v>0</v>
      </c>
      <c r="AH145">
        <f t="shared" si="20"/>
        <v>2</v>
      </c>
      <c r="AI145" s="3">
        <f t="shared" si="21"/>
        <v>1</v>
      </c>
      <c r="AJ145">
        <f t="shared" si="22"/>
        <v>0</v>
      </c>
      <c r="AK145">
        <f t="shared" si="23"/>
        <v>0</v>
      </c>
    </row>
    <row r="146" spans="1:37">
      <c r="A146" t="s">
        <v>217</v>
      </c>
      <c r="B146" t="s">
        <v>62</v>
      </c>
      <c r="C146" t="s">
        <v>28</v>
      </c>
      <c r="D146" t="s">
        <v>235</v>
      </c>
      <c r="E146">
        <v>1</v>
      </c>
      <c r="F146">
        <v>1</v>
      </c>
      <c r="G146">
        <v>1</v>
      </c>
      <c r="H146">
        <v>1</v>
      </c>
      <c r="I146">
        <v>1</v>
      </c>
      <c r="J146" t="s">
        <v>57</v>
      </c>
      <c r="K146">
        <v>1</v>
      </c>
      <c r="L146">
        <v>1</v>
      </c>
      <c r="M146">
        <v>1</v>
      </c>
      <c r="N146">
        <v>1</v>
      </c>
      <c r="O146" t="s">
        <v>57</v>
      </c>
      <c r="P146">
        <v>145</v>
      </c>
      <c r="Q146" t="s">
        <v>54</v>
      </c>
      <c r="R146" s="1">
        <v>43433</v>
      </c>
      <c r="S146" t="s">
        <v>55</v>
      </c>
      <c r="T146">
        <v>4</v>
      </c>
      <c r="U146">
        <v>4</v>
      </c>
      <c r="V146">
        <v>0</v>
      </c>
      <c r="W146">
        <v>0</v>
      </c>
      <c r="X146">
        <v>0</v>
      </c>
      <c r="Y146">
        <v>1</v>
      </c>
      <c r="Z146">
        <v>0</v>
      </c>
      <c r="AA146">
        <v>0</v>
      </c>
      <c r="AB146">
        <v>0</v>
      </c>
      <c r="AC146">
        <v>1</v>
      </c>
      <c r="AD146">
        <f t="shared" si="16"/>
        <v>4</v>
      </c>
      <c r="AE146">
        <f t="shared" si="17"/>
        <v>4</v>
      </c>
      <c r="AF146">
        <f t="shared" si="18"/>
        <v>0</v>
      </c>
      <c r="AG146" s="3">
        <f t="shared" si="19"/>
        <v>0</v>
      </c>
      <c r="AH146">
        <f t="shared" si="20"/>
        <v>4</v>
      </c>
      <c r="AI146" s="3">
        <f t="shared" si="21"/>
        <v>4</v>
      </c>
      <c r="AJ146">
        <f t="shared" si="22"/>
        <v>0</v>
      </c>
      <c r="AK146">
        <f t="shared" si="23"/>
        <v>0</v>
      </c>
    </row>
    <row r="147" spans="1:37">
      <c r="A147" t="s">
        <v>217</v>
      </c>
      <c r="B147" t="s">
        <v>62</v>
      </c>
      <c r="C147" t="s">
        <v>28</v>
      </c>
      <c r="D147" t="s">
        <v>235</v>
      </c>
      <c r="E147">
        <v>4</v>
      </c>
      <c r="F147">
        <v>1</v>
      </c>
      <c r="G147">
        <v>1</v>
      </c>
      <c r="H147">
        <v>1</v>
      </c>
      <c r="I147">
        <v>1</v>
      </c>
      <c r="J147">
        <v>1</v>
      </c>
      <c r="K147">
        <v>1</v>
      </c>
      <c r="L147">
        <v>1</v>
      </c>
      <c r="M147">
        <v>1</v>
      </c>
      <c r="N147">
        <v>1</v>
      </c>
      <c r="O147" t="s">
        <v>31</v>
      </c>
      <c r="P147">
        <v>146</v>
      </c>
      <c r="Q147" t="s">
        <v>54</v>
      </c>
      <c r="R147" s="1">
        <v>43433</v>
      </c>
      <c r="S147" t="s">
        <v>55</v>
      </c>
      <c r="T147">
        <v>5</v>
      </c>
      <c r="U147">
        <v>4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1</v>
      </c>
      <c r="AB147">
        <v>0</v>
      </c>
      <c r="AC147">
        <v>0</v>
      </c>
      <c r="AD147">
        <f t="shared" si="16"/>
        <v>5</v>
      </c>
      <c r="AE147">
        <f t="shared" si="17"/>
        <v>5</v>
      </c>
      <c r="AF147">
        <f t="shared" si="18"/>
        <v>0</v>
      </c>
      <c r="AG147" s="3">
        <f t="shared" si="19"/>
        <v>1</v>
      </c>
      <c r="AH147">
        <f t="shared" si="20"/>
        <v>5</v>
      </c>
      <c r="AI147" s="3">
        <f t="shared" si="21"/>
        <v>4</v>
      </c>
      <c r="AJ147">
        <f t="shared" si="22"/>
        <v>0</v>
      </c>
      <c r="AK147">
        <f t="shared" si="23"/>
        <v>0.2</v>
      </c>
    </row>
    <row r="148" spans="1:37">
      <c r="A148" t="s">
        <v>217</v>
      </c>
      <c r="B148" t="s">
        <v>62</v>
      </c>
      <c r="C148" t="s">
        <v>28</v>
      </c>
      <c r="D148" t="s">
        <v>235</v>
      </c>
      <c r="E148">
        <v>6</v>
      </c>
      <c r="F148">
        <v>1</v>
      </c>
      <c r="G148">
        <v>1</v>
      </c>
      <c r="H148">
        <v>1</v>
      </c>
      <c r="I148">
        <v>1</v>
      </c>
      <c r="J148" t="s">
        <v>31</v>
      </c>
      <c r="K148">
        <v>1</v>
      </c>
      <c r="L148">
        <v>1</v>
      </c>
      <c r="M148" t="s">
        <v>31</v>
      </c>
      <c r="N148">
        <v>1</v>
      </c>
      <c r="O148">
        <v>1</v>
      </c>
      <c r="P148">
        <v>147</v>
      </c>
      <c r="Q148" t="s">
        <v>54</v>
      </c>
      <c r="R148" s="1">
        <v>43433</v>
      </c>
      <c r="S148" t="s">
        <v>55</v>
      </c>
      <c r="T148">
        <v>4</v>
      </c>
      <c r="U148">
        <v>4</v>
      </c>
      <c r="V148">
        <v>0</v>
      </c>
      <c r="W148">
        <v>1</v>
      </c>
      <c r="X148">
        <v>0</v>
      </c>
      <c r="Y148">
        <v>0</v>
      </c>
      <c r="Z148">
        <v>0</v>
      </c>
      <c r="AA148">
        <v>1</v>
      </c>
      <c r="AB148">
        <v>0</v>
      </c>
      <c r="AC148">
        <v>0</v>
      </c>
      <c r="AD148">
        <f t="shared" si="16"/>
        <v>5</v>
      </c>
      <c r="AE148">
        <f t="shared" si="17"/>
        <v>5</v>
      </c>
      <c r="AF148">
        <f t="shared" si="18"/>
        <v>1</v>
      </c>
      <c r="AG148" s="3">
        <f t="shared" si="19"/>
        <v>1</v>
      </c>
      <c r="AH148">
        <f t="shared" si="20"/>
        <v>4</v>
      </c>
      <c r="AI148" s="3">
        <f t="shared" si="21"/>
        <v>4</v>
      </c>
      <c r="AJ148">
        <f t="shared" si="22"/>
        <v>0</v>
      </c>
      <c r="AK148">
        <f t="shared" si="23"/>
        <v>0.2</v>
      </c>
    </row>
    <row r="149" spans="1:37">
      <c r="A149" t="s">
        <v>217</v>
      </c>
      <c r="B149" t="s">
        <v>62</v>
      </c>
      <c r="C149" t="s">
        <v>28</v>
      </c>
      <c r="D149" t="s">
        <v>235</v>
      </c>
      <c r="E149">
        <v>7</v>
      </c>
      <c r="F149">
        <v>1</v>
      </c>
      <c r="G149">
        <v>1</v>
      </c>
      <c r="H149">
        <v>1</v>
      </c>
      <c r="I149">
        <v>1</v>
      </c>
      <c r="J149">
        <v>1</v>
      </c>
      <c r="K149">
        <v>1</v>
      </c>
      <c r="L149">
        <v>1</v>
      </c>
      <c r="M149">
        <v>1</v>
      </c>
      <c r="N149" t="s">
        <v>31</v>
      </c>
      <c r="O149" t="s">
        <v>31</v>
      </c>
      <c r="P149">
        <v>148</v>
      </c>
      <c r="Q149" t="s">
        <v>54</v>
      </c>
      <c r="R149" s="1">
        <v>43433</v>
      </c>
      <c r="S149" t="s">
        <v>55</v>
      </c>
      <c r="T149">
        <v>5</v>
      </c>
      <c r="U149">
        <v>3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2</v>
      </c>
      <c r="AB149">
        <v>0</v>
      </c>
      <c r="AC149">
        <v>0</v>
      </c>
      <c r="AD149">
        <f t="shared" si="16"/>
        <v>5</v>
      </c>
      <c r="AE149">
        <f t="shared" si="17"/>
        <v>5</v>
      </c>
      <c r="AF149">
        <f t="shared" si="18"/>
        <v>0</v>
      </c>
      <c r="AG149" s="3">
        <f t="shared" si="19"/>
        <v>2</v>
      </c>
      <c r="AH149">
        <f t="shared" si="20"/>
        <v>5</v>
      </c>
      <c r="AI149" s="3">
        <f t="shared" si="21"/>
        <v>3</v>
      </c>
      <c r="AJ149">
        <f t="shared" si="22"/>
        <v>0</v>
      </c>
      <c r="AK149">
        <f t="shared" si="23"/>
        <v>0.4</v>
      </c>
    </row>
    <row r="150" spans="1:37">
      <c r="A150" t="s">
        <v>217</v>
      </c>
      <c r="B150" t="s">
        <v>62</v>
      </c>
      <c r="C150" t="s">
        <v>28</v>
      </c>
      <c r="D150" t="s">
        <v>235</v>
      </c>
      <c r="E150">
        <v>8</v>
      </c>
      <c r="F150">
        <v>1</v>
      </c>
      <c r="G150">
        <v>1</v>
      </c>
      <c r="H150">
        <v>1</v>
      </c>
      <c r="I150" t="s">
        <v>31</v>
      </c>
      <c r="J150">
        <v>1</v>
      </c>
      <c r="K150">
        <v>1</v>
      </c>
      <c r="L150">
        <v>1</v>
      </c>
      <c r="M150" t="s">
        <v>31</v>
      </c>
      <c r="N150">
        <v>1</v>
      </c>
      <c r="O150" t="s">
        <v>31</v>
      </c>
      <c r="P150">
        <v>149</v>
      </c>
      <c r="Q150" t="s">
        <v>54</v>
      </c>
      <c r="R150" s="1">
        <v>43433</v>
      </c>
      <c r="S150" t="s">
        <v>55</v>
      </c>
      <c r="T150">
        <v>4</v>
      </c>
      <c r="U150">
        <v>3</v>
      </c>
      <c r="V150">
        <v>0</v>
      </c>
      <c r="W150">
        <v>1</v>
      </c>
      <c r="X150">
        <v>0</v>
      </c>
      <c r="Y150">
        <v>0</v>
      </c>
      <c r="Z150">
        <v>0</v>
      </c>
      <c r="AA150">
        <v>2</v>
      </c>
      <c r="AB150">
        <v>0</v>
      </c>
      <c r="AC150">
        <v>0</v>
      </c>
      <c r="AD150">
        <f t="shared" si="16"/>
        <v>5</v>
      </c>
      <c r="AE150">
        <f t="shared" si="17"/>
        <v>5</v>
      </c>
      <c r="AF150">
        <f t="shared" si="18"/>
        <v>1</v>
      </c>
      <c r="AG150" s="3">
        <f t="shared" si="19"/>
        <v>2</v>
      </c>
      <c r="AH150">
        <f t="shared" si="20"/>
        <v>4</v>
      </c>
      <c r="AI150" s="3">
        <f t="shared" si="21"/>
        <v>3</v>
      </c>
      <c r="AJ150">
        <f t="shared" si="22"/>
        <v>0</v>
      </c>
      <c r="AK150">
        <f t="shared" si="23"/>
        <v>0.4</v>
      </c>
    </row>
    <row r="151" spans="1:37">
      <c r="A151" t="s">
        <v>217</v>
      </c>
      <c r="B151" t="s">
        <v>62</v>
      </c>
      <c r="C151" t="s">
        <v>28</v>
      </c>
      <c r="D151" t="s">
        <v>235</v>
      </c>
      <c r="E151">
        <v>2</v>
      </c>
      <c r="F151" t="s">
        <v>31</v>
      </c>
      <c r="G151">
        <v>1</v>
      </c>
      <c r="H151">
        <v>1</v>
      </c>
      <c r="I151">
        <v>1</v>
      </c>
      <c r="J151">
        <v>1</v>
      </c>
      <c r="K151" t="s">
        <v>31</v>
      </c>
      <c r="L151">
        <v>1</v>
      </c>
      <c r="M151">
        <v>1</v>
      </c>
      <c r="N151" t="s">
        <v>31</v>
      </c>
      <c r="O151">
        <v>1</v>
      </c>
      <c r="P151">
        <v>150</v>
      </c>
      <c r="Q151" t="s">
        <v>54</v>
      </c>
      <c r="R151" s="1">
        <v>43433</v>
      </c>
      <c r="S151" t="s">
        <v>55</v>
      </c>
      <c r="T151">
        <v>4</v>
      </c>
      <c r="U151">
        <v>3</v>
      </c>
      <c r="V151">
        <v>0</v>
      </c>
      <c r="W151">
        <v>2</v>
      </c>
      <c r="X151">
        <v>0</v>
      </c>
      <c r="Y151">
        <v>0</v>
      </c>
      <c r="Z151">
        <v>0</v>
      </c>
      <c r="AA151">
        <v>2</v>
      </c>
      <c r="AB151">
        <v>0</v>
      </c>
      <c r="AC151">
        <v>0</v>
      </c>
      <c r="AD151">
        <f t="shared" si="16"/>
        <v>5</v>
      </c>
      <c r="AE151">
        <f t="shared" si="17"/>
        <v>5</v>
      </c>
      <c r="AF151">
        <f t="shared" si="18"/>
        <v>2</v>
      </c>
      <c r="AG151" s="3">
        <f t="shared" si="19"/>
        <v>2</v>
      </c>
      <c r="AH151">
        <f t="shared" si="20"/>
        <v>3</v>
      </c>
      <c r="AI151" s="3">
        <f t="shared" si="21"/>
        <v>3</v>
      </c>
      <c r="AJ151">
        <f t="shared" si="22"/>
        <v>0</v>
      </c>
      <c r="AK151">
        <f t="shared" si="23"/>
        <v>0.4</v>
      </c>
    </row>
    <row r="152" spans="1:37">
      <c r="A152" t="s">
        <v>217</v>
      </c>
      <c r="B152" t="s">
        <v>62</v>
      </c>
      <c r="C152" t="s">
        <v>28</v>
      </c>
      <c r="D152" t="s">
        <v>235</v>
      </c>
      <c r="E152">
        <v>3</v>
      </c>
      <c r="F152">
        <v>1</v>
      </c>
      <c r="G152">
        <v>1</v>
      </c>
      <c r="H152" t="s">
        <v>31</v>
      </c>
      <c r="I152">
        <v>1</v>
      </c>
      <c r="J152">
        <v>1</v>
      </c>
      <c r="K152" t="s">
        <v>31</v>
      </c>
      <c r="L152">
        <v>1</v>
      </c>
      <c r="M152">
        <v>1</v>
      </c>
      <c r="N152" t="s">
        <v>31</v>
      </c>
      <c r="O152" t="s">
        <v>31</v>
      </c>
      <c r="P152">
        <v>151</v>
      </c>
      <c r="Q152" t="s">
        <v>54</v>
      </c>
      <c r="R152" s="1">
        <v>43433</v>
      </c>
      <c r="S152" t="s">
        <v>55</v>
      </c>
      <c r="T152">
        <v>4</v>
      </c>
      <c r="U152">
        <v>2</v>
      </c>
      <c r="V152">
        <v>0</v>
      </c>
      <c r="W152">
        <v>1</v>
      </c>
      <c r="X152">
        <v>0</v>
      </c>
      <c r="Y152">
        <v>0</v>
      </c>
      <c r="Z152">
        <v>0</v>
      </c>
      <c r="AA152">
        <v>3</v>
      </c>
      <c r="AB152">
        <v>0</v>
      </c>
      <c r="AC152">
        <v>0</v>
      </c>
      <c r="AD152">
        <f t="shared" si="16"/>
        <v>5</v>
      </c>
      <c r="AE152">
        <f t="shared" si="17"/>
        <v>5</v>
      </c>
      <c r="AF152">
        <f t="shared" si="18"/>
        <v>1</v>
      </c>
      <c r="AG152" s="3">
        <f t="shared" si="19"/>
        <v>3</v>
      </c>
      <c r="AH152">
        <f t="shared" si="20"/>
        <v>4</v>
      </c>
      <c r="AI152" s="3">
        <f t="shared" si="21"/>
        <v>2</v>
      </c>
      <c r="AJ152">
        <f t="shared" si="22"/>
        <v>0</v>
      </c>
      <c r="AK152">
        <f t="shared" si="23"/>
        <v>0.6</v>
      </c>
    </row>
    <row r="153" spans="1:37">
      <c r="A153" t="s">
        <v>217</v>
      </c>
      <c r="B153" t="s">
        <v>62</v>
      </c>
      <c r="C153" t="s">
        <v>28</v>
      </c>
      <c r="D153" t="s">
        <v>235</v>
      </c>
      <c r="E153">
        <v>5</v>
      </c>
      <c r="F153">
        <v>1</v>
      </c>
      <c r="G153">
        <v>1</v>
      </c>
      <c r="H153">
        <v>1</v>
      </c>
      <c r="I153">
        <v>1</v>
      </c>
      <c r="J153">
        <v>1</v>
      </c>
      <c r="K153" t="s">
        <v>31</v>
      </c>
      <c r="L153">
        <v>1</v>
      </c>
      <c r="M153">
        <v>1</v>
      </c>
      <c r="N153">
        <v>1</v>
      </c>
      <c r="O153">
        <v>1</v>
      </c>
      <c r="P153">
        <v>152</v>
      </c>
      <c r="Q153" t="s">
        <v>54</v>
      </c>
      <c r="R153" s="1">
        <v>43433</v>
      </c>
      <c r="S153" t="s">
        <v>55</v>
      </c>
      <c r="T153">
        <v>5</v>
      </c>
      <c r="U153">
        <v>4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1</v>
      </c>
      <c r="AB153">
        <v>0</v>
      </c>
      <c r="AC153">
        <v>0</v>
      </c>
      <c r="AD153">
        <f t="shared" si="16"/>
        <v>5</v>
      </c>
      <c r="AE153">
        <f t="shared" si="17"/>
        <v>5</v>
      </c>
      <c r="AF153">
        <f t="shared" si="18"/>
        <v>0</v>
      </c>
      <c r="AG153" s="3">
        <f t="shared" si="19"/>
        <v>1</v>
      </c>
      <c r="AH153">
        <f t="shared" si="20"/>
        <v>5</v>
      </c>
      <c r="AI153" s="3">
        <f t="shared" si="21"/>
        <v>4</v>
      </c>
      <c r="AJ153">
        <f t="shared" si="22"/>
        <v>0</v>
      </c>
      <c r="AK153">
        <f t="shared" si="23"/>
        <v>0.2</v>
      </c>
    </row>
    <row r="154" spans="1:37">
      <c r="A154" t="s">
        <v>217</v>
      </c>
      <c r="B154" t="s">
        <v>53</v>
      </c>
      <c r="C154" t="s">
        <v>28</v>
      </c>
      <c r="D154" t="s">
        <v>230</v>
      </c>
      <c r="E154">
        <v>1</v>
      </c>
      <c r="F154" t="s">
        <v>32</v>
      </c>
      <c r="G154">
        <v>1</v>
      </c>
      <c r="H154" t="s">
        <v>31</v>
      </c>
      <c r="I154">
        <v>1</v>
      </c>
      <c r="J154">
        <v>1</v>
      </c>
      <c r="K154">
        <v>1</v>
      </c>
      <c r="L154">
        <v>1</v>
      </c>
      <c r="M154">
        <v>1</v>
      </c>
      <c r="N154" t="s">
        <v>31</v>
      </c>
      <c r="O154">
        <v>1</v>
      </c>
      <c r="P154">
        <v>153</v>
      </c>
      <c r="Q154" t="s">
        <v>54</v>
      </c>
      <c r="R154" s="1">
        <v>43433</v>
      </c>
      <c r="S154" t="s">
        <v>55</v>
      </c>
      <c r="T154">
        <v>3</v>
      </c>
      <c r="U154">
        <v>4</v>
      </c>
      <c r="V154">
        <v>1</v>
      </c>
      <c r="W154">
        <v>1</v>
      </c>
      <c r="X154">
        <v>0</v>
      </c>
      <c r="Y154">
        <v>0</v>
      </c>
      <c r="Z154">
        <v>0</v>
      </c>
      <c r="AA154">
        <v>1</v>
      </c>
      <c r="AB154">
        <v>0</v>
      </c>
      <c r="AC154">
        <v>0</v>
      </c>
      <c r="AD154">
        <f t="shared" si="16"/>
        <v>5</v>
      </c>
      <c r="AE154">
        <f t="shared" si="17"/>
        <v>5</v>
      </c>
      <c r="AF154">
        <f t="shared" si="18"/>
        <v>2</v>
      </c>
      <c r="AG154" s="3">
        <f t="shared" si="19"/>
        <v>1</v>
      </c>
      <c r="AH154">
        <f t="shared" si="20"/>
        <v>3</v>
      </c>
      <c r="AI154" s="3">
        <f t="shared" si="21"/>
        <v>4</v>
      </c>
      <c r="AJ154">
        <f t="shared" si="22"/>
        <v>0</v>
      </c>
      <c r="AK154">
        <f t="shared" si="23"/>
        <v>0.2</v>
      </c>
    </row>
    <row r="155" spans="1:37">
      <c r="A155" t="s">
        <v>217</v>
      </c>
      <c r="B155" t="s">
        <v>53</v>
      </c>
      <c r="C155" t="s">
        <v>28</v>
      </c>
      <c r="D155" t="s">
        <v>230</v>
      </c>
      <c r="E155">
        <v>2</v>
      </c>
      <c r="F155" t="s">
        <v>31</v>
      </c>
      <c r="G155">
        <v>1</v>
      </c>
      <c r="H155">
        <v>1</v>
      </c>
      <c r="I155">
        <v>1</v>
      </c>
      <c r="J155">
        <v>1</v>
      </c>
      <c r="K155">
        <v>1</v>
      </c>
      <c r="L155">
        <v>1</v>
      </c>
      <c r="M155">
        <v>1</v>
      </c>
      <c r="N155" t="s">
        <v>31</v>
      </c>
      <c r="O155">
        <v>1</v>
      </c>
      <c r="P155">
        <v>154</v>
      </c>
      <c r="Q155" t="s">
        <v>54</v>
      </c>
      <c r="R155" s="1">
        <v>43433</v>
      </c>
      <c r="S155" t="s">
        <v>55</v>
      </c>
      <c r="T155">
        <v>4</v>
      </c>
      <c r="U155">
        <v>4</v>
      </c>
      <c r="V155">
        <v>0</v>
      </c>
      <c r="W155">
        <v>1</v>
      </c>
      <c r="X155">
        <v>0</v>
      </c>
      <c r="Y155">
        <v>0</v>
      </c>
      <c r="Z155">
        <v>0</v>
      </c>
      <c r="AA155">
        <v>1</v>
      </c>
      <c r="AB155">
        <v>0</v>
      </c>
      <c r="AC155">
        <v>0</v>
      </c>
      <c r="AD155">
        <f t="shared" si="16"/>
        <v>5</v>
      </c>
      <c r="AE155">
        <f t="shared" si="17"/>
        <v>5</v>
      </c>
      <c r="AF155">
        <f t="shared" si="18"/>
        <v>1</v>
      </c>
      <c r="AG155" s="3">
        <f t="shared" si="19"/>
        <v>1</v>
      </c>
      <c r="AH155">
        <f t="shared" si="20"/>
        <v>4</v>
      </c>
      <c r="AI155" s="3">
        <f t="shared" si="21"/>
        <v>4</v>
      </c>
      <c r="AJ155">
        <f t="shared" si="22"/>
        <v>0</v>
      </c>
      <c r="AK155">
        <f t="shared" si="23"/>
        <v>0.2</v>
      </c>
    </row>
    <row r="156" spans="1:37">
      <c r="A156" t="s">
        <v>217</v>
      </c>
      <c r="B156" t="s">
        <v>53</v>
      </c>
      <c r="C156" t="s">
        <v>28</v>
      </c>
      <c r="D156" t="s">
        <v>230</v>
      </c>
      <c r="E156">
        <v>3</v>
      </c>
      <c r="F156">
        <v>1</v>
      </c>
      <c r="G156">
        <v>1</v>
      </c>
      <c r="H156">
        <v>1</v>
      </c>
      <c r="I156">
        <v>1</v>
      </c>
      <c r="J156">
        <v>1</v>
      </c>
      <c r="K156">
        <v>1</v>
      </c>
      <c r="L156">
        <v>1</v>
      </c>
      <c r="M156">
        <v>1</v>
      </c>
      <c r="N156">
        <v>1</v>
      </c>
      <c r="O156">
        <v>1</v>
      </c>
      <c r="P156">
        <v>155</v>
      </c>
      <c r="Q156" t="s">
        <v>54</v>
      </c>
      <c r="R156" s="1">
        <v>43433</v>
      </c>
      <c r="S156" t="s">
        <v>55</v>
      </c>
      <c r="T156">
        <v>5</v>
      </c>
      <c r="U156">
        <v>5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f t="shared" si="16"/>
        <v>5</v>
      </c>
      <c r="AE156">
        <f t="shared" si="17"/>
        <v>5</v>
      </c>
      <c r="AF156">
        <f t="shared" si="18"/>
        <v>0</v>
      </c>
      <c r="AG156" s="3">
        <f t="shared" si="19"/>
        <v>0</v>
      </c>
      <c r="AH156">
        <f t="shared" si="20"/>
        <v>5</v>
      </c>
      <c r="AI156" s="3">
        <f t="shared" si="21"/>
        <v>5</v>
      </c>
      <c r="AJ156">
        <f t="shared" si="22"/>
        <v>0</v>
      </c>
      <c r="AK156">
        <f t="shared" si="23"/>
        <v>0</v>
      </c>
    </row>
    <row r="157" spans="1:37">
      <c r="A157" t="s">
        <v>217</v>
      </c>
      <c r="B157" t="s">
        <v>53</v>
      </c>
      <c r="C157" t="s">
        <v>28</v>
      </c>
      <c r="D157" t="s">
        <v>230</v>
      </c>
      <c r="E157">
        <v>5</v>
      </c>
      <c r="F157">
        <v>1</v>
      </c>
      <c r="G157">
        <v>1</v>
      </c>
      <c r="H157" t="s">
        <v>31</v>
      </c>
      <c r="I157">
        <v>1</v>
      </c>
      <c r="J157">
        <v>1</v>
      </c>
      <c r="K157">
        <v>1</v>
      </c>
      <c r="L157">
        <v>1</v>
      </c>
      <c r="M157">
        <v>1</v>
      </c>
      <c r="N157" t="s">
        <v>31</v>
      </c>
      <c r="O157" t="s">
        <v>31</v>
      </c>
      <c r="P157">
        <v>156</v>
      </c>
      <c r="Q157" t="s">
        <v>54</v>
      </c>
      <c r="R157" s="1">
        <v>43433</v>
      </c>
      <c r="S157" t="s">
        <v>55</v>
      </c>
      <c r="T157">
        <v>4</v>
      </c>
      <c r="U157">
        <v>3</v>
      </c>
      <c r="V157">
        <v>0</v>
      </c>
      <c r="W157">
        <v>1</v>
      </c>
      <c r="X157">
        <v>0</v>
      </c>
      <c r="Y157">
        <v>0</v>
      </c>
      <c r="Z157">
        <v>0</v>
      </c>
      <c r="AA157">
        <v>2</v>
      </c>
      <c r="AB157">
        <v>0</v>
      </c>
      <c r="AC157">
        <v>0</v>
      </c>
      <c r="AD157">
        <f t="shared" si="16"/>
        <v>5</v>
      </c>
      <c r="AE157">
        <f t="shared" si="17"/>
        <v>5</v>
      </c>
      <c r="AF157">
        <f t="shared" si="18"/>
        <v>1</v>
      </c>
      <c r="AG157" s="3">
        <f t="shared" si="19"/>
        <v>2</v>
      </c>
      <c r="AH157">
        <f t="shared" si="20"/>
        <v>4</v>
      </c>
      <c r="AI157" s="3">
        <f t="shared" si="21"/>
        <v>3</v>
      </c>
      <c r="AJ157">
        <f t="shared" si="22"/>
        <v>0</v>
      </c>
      <c r="AK157">
        <f t="shared" si="23"/>
        <v>0.4</v>
      </c>
    </row>
    <row r="158" spans="1:37">
      <c r="A158" t="s">
        <v>217</v>
      </c>
      <c r="B158" t="s">
        <v>53</v>
      </c>
      <c r="C158" t="s">
        <v>28</v>
      </c>
      <c r="D158" t="s">
        <v>230</v>
      </c>
      <c r="E158">
        <v>7</v>
      </c>
      <c r="F158">
        <v>1</v>
      </c>
      <c r="G158">
        <v>1</v>
      </c>
      <c r="H158">
        <v>1</v>
      </c>
      <c r="I158">
        <v>1</v>
      </c>
      <c r="J158">
        <v>1</v>
      </c>
      <c r="K158">
        <v>1</v>
      </c>
      <c r="L158">
        <v>1</v>
      </c>
      <c r="M158">
        <v>1</v>
      </c>
      <c r="N158">
        <v>1</v>
      </c>
      <c r="O158">
        <v>1</v>
      </c>
      <c r="P158">
        <v>157</v>
      </c>
      <c r="Q158" t="s">
        <v>54</v>
      </c>
      <c r="R158" s="1">
        <v>43433</v>
      </c>
      <c r="S158" t="s">
        <v>55</v>
      </c>
      <c r="T158">
        <v>5</v>
      </c>
      <c r="U158">
        <v>5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f t="shared" si="16"/>
        <v>5</v>
      </c>
      <c r="AE158">
        <f t="shared" si="17"/>
        <v>5</v>
      </c>
      <c r="AF158">
        <f t="shared" si="18"/>
        <v>0</v>
      </c>
      <c r="AG158" s="3">
        <f t="shared" si="19"/>
        <v>0</v>
      </c>
      <c r="AH158">
        <f t="shared" si="20"/>
        <v>5</v>
      </c>
      <c r="AI158" s="3">
        <f t="shared" si="21"/>
        <v>5</v>
      </c>
      <c r="AJ158">
        <f t="shared" si="22"/>
        <v>0</v>
      </c>
      <c r="AK158">
        <f t="shared" si="23"/>
        <v>0</v>
      </c>
    </row>
    <row r="159" spans="1:37">
      <c r="A159" t="s">
        <v>217</v>
      </c>
      <c r="B159" t="s">
        <v>65</v>
      </c>
      <c r="C159" t="s">
        <v>33</v>
      </c>
      <c r="D159" t="s">
        <v>230</v>
      </c>
      <c r="E159">
        <v>1</v>
      </c>
      <c r="F159">
        <v>1</v>
      </c>
      <c r="G159">
        <v>1</v>
      </c>
      <c r="H159" t="s">
        <v>32</v>
      </c>
      <c r="I159">
        <v>1</v>
      </c>
      <c r="J159">
        <v>1</v>
      </c>
      <c r="K159">
        <v>1</v>
      </c>
      <c r="L159">
        <v>1</v>
      </c>
      <c r="M159" t="s">
        <v>32</v>
      </c>
      <c r="N159">
        <v>1</v>
      </c>
      <c r="O159">
        <v>1</v>
      </c>
      <c r="P159">
        <v>158</v>
      </c>
      <c r="Q159" t="s">
        <v>54</v>
      </c>
      <c r="R159" s="1">
        <v>43433</v>
      </c>
      <c r="S159" t="s">
        <v>55</v>
      </c>
      <c r="T159">
        <v>4</v>
      </c>
      <c r="U159">
        <v>4</v>
      </c>
      <c r="V159">
        <v>1</v>
      </c>
      <c r="W159">
        <v>0</v>
      </c>
      <c r="X159">
        <v>0</v>
      </c>
      <c r="Y159">
        <v>0</v>
      </c>
      <c r="Z159">
        <v>1</v>
      </c>
      <c r="AA159">
        <v>0</v>
      </c>
      <c r="AB159">
        <v>0</v>
      </c>
      <c r="AC159">
        <v>0</v>
      </c>
      <c r="AD159">
        <f t="shared" si="16"/>
        <v>5</v>
      </c>
      <c r="AE159">
        <f t="shared" si="17"/>
        <v>5</v>
      </c>
      <c r="AF159">
        <f t="shared" si="18"/>
        <v>1</v>
      </c>
      <c r="AG159" s="3">
        <f t="shared" si="19"/>
        <v>1</v>
      </c>
      <c r="AH159">
        <f t="shared" si="20"/>
        <v>4</v>
      </c>
      <c r="AI159" s="3">
        <f t="shared" si="21"/>
        <v>4</v>
      </c>
      <c r="AJ159">
        <f t="shared" si="22"/>
        <v>0.2</v>
      </c>
      <c r="AK159">
        <f t="shared" si="23"/>
        <v>0</v>
      </c>
    </row>
    <row r="160" spans="1:37">
      <c r="A160" t="s">
        <v>217</v>
      </c>
      <c r="B160" t="s">
        <v>65</v>
      </c>
      <c r="C160" t="s">
        <v>33</v>
      </c>
      <c r="D160" t="s">
        <v>230</v>
      </c>
      <c r="E160">
        <v>2</v>
      </c>
      <c r="F160">
        <v>1</v>
      </c>
      <c r="G160">
        <v>1</v>
      </c>
      <c r="H160">
        <v>1</v>
      </c>
      <c r="I160">
        <v>1</v>
      </c>
      <c r="J160">
        <v>1</v>
      </c>
      <c r="K160">
        <v>1</v>
      </c>
      <c r="L160">
        <v>1</v>
      </c>
      <c r="M160" t="s">
        <v>32</v>
      </c>
      <c r="N160" t="s">
        <v>31</v>
      </c>
      <c r="O160" t="s">
        <v>31</v>
      </c>
      <c r="P160">
        <v>159</v>
      </c>
      <c r="Q160" t="s">
        <v>54</v>
      </c>
      <c r="R160" s="1">
        <v>43433</v>
      </c>
      <c r="S160" t="s">
        <v>55</v>
      </c>
      <c r="T160">
        <v>5</v>
      </c>
      <c r="U160">
        <v>2</v>
      </c>
      <c r="V160">
        <v>0</v>
      </c>
      <c r="W160">
        <v>0</v>
      </c>
      <c r="X160">
        <v>0</v>
      </c>
      <c r="Y160">
        <v>0</v>
      </c>
      <c r="Z160">
        <v>1</v>
      </c>
      <c r="AA160">
        <v>2</v>
      </c>
      <c r="AB160">
        <v>0</v>
      </c>
      <c r="AC160">
        <v>0</v>
      </c>
      <c r="AD160">
        <f t="shared" si="16"/>
        <v>5</v>
      </c>
      <c r="AE160">
        <f t="shared" si="17"/>
        <v>5</v>
      </c>
      <c r="AF160">
        <f t="shared" si="18"/>
        <v>0</v>
      </c>
      <c r="AG160" s="3">
        <f t="shared" si="19"/>
        <v>3</v>
      </c>
      <c r="AH160">
        <f t="shared" si="20"/>
        <v>5</v>
      </c>
      <c r="AI160" s="3">
        <f t="shared" si="21"/>
        <v>2</v>
      </c>
      <c r="AJ160">
        <f t="shared" si="22"/>
        <v>0.2</v>
      </c>
      <c r="AK160">
        <f t="shared" si="23"/>
        <v>0.4</v>
      </c>
    </row>
    <row r="161" spans="1:37">
      <c r="A161" t="s">
        <v>217</v>
      </c>
      <c r="B161" t="s">
        <v>65</v>
      </c>
      <c r="C161" t="s">
        <v>33</v>
      </c>
      <c r="D161" t="s">
        <v>230</v>
      </c>
      <c r="E161">
        <v>3</v>
      </c>
      <c r="F161">
        <v>1</v>
      </c>
      <c r="G161">
        <v>1</v>
      </c>
      <c r="H161">
        <v>1</v>
      </c>
      <c r="I161">
        <v>1</v>
      </c>
      <c r="J161">
        <v>1</v>
      </c>
      <c r="K161">
        <v>1</v>
      </c>
      <c r="L161">
        <v>1</v>
      </c>
      <c r="M161">
        <v>1</v>
      </c>
      <c r="N161">
        <v>1</v>
      </c>
      <c r="O161" t="s">
        <v>58</v>
      </c>
      <c r="P161">
        <v>160</v>
      </c>
      <c r="Q161" t="s">
        <v>54</v>
      </c>
      <c r="R161" s="1">
        <v>43433</v>
      </c>
      <c r="S161" t="s">
        <v>55</v>
      </c>
      <c r="T161">
        <v>5</v>
      </c>
      <c r="U161">
        <v>4</v>
      </c>
      <c r="V161">
        <v>0</v>
      </c>
      <c r="W161">
        <v>0</v>
      </c>
      <c r="X161">
        <v>0</v>
      </c>
      <c r="Y161">
        <v>0</v>
      </c>
      <c r="Z161">
        <v>1</v>
      </c>
      <c r="AA161">
        <v>1</v>
      </c>
      <c r="AB161">
        <v>0</v>
      </c>
      <c r="AC161">
        <v>0</v>
      </c>
      <c r="AD161">
        <f t="shared" si="16"/>
        <v>5</v>
      </c>
      <c r="AE161">
        <f t="shared" si="17"/>
        <v>5</v>
      </c>
      <c r="AF161">
        <f t="shared" si="18"/>
        <v>0</v>
      </c>
      <c r="AG161" s="3">
        <f t="shared" si="19"/>
        <v>2</v>
      </c>
      <c r="AH161">
        <f t="shared" si="20"/>
        <v>5</v>
      </c>
      <c r="AI161" s="3">
        <f t="shared" si="21"/>
        <v>3</v>
      </c>
      <c r="AJ161">
        <f t="shared" si="22"/>
        <v>0.2</v>
      </c>
      <c r="AK161">
        <f t="shared" si="23"/>
        <v>0.2</v>
      </c>
    </row>
    <row r="162" spans="1:37">
      <c r="A162" t="s">
        <v>217</v>
      </c>
      <c r="B162" t="s">
        <v>65</v>
      </c>
      <c r="C162" t="s">
        <v>33</v>
      </c>
      <c r="D162" t="s">
        <v>230</v>
      </c>
      <c r="E162">
        <v>4</v>
      </c>
      <c r="F162">
        <v>1</v>
      </c>
      <c r="G162">
        <v>1</v>
      </c>
      <c r="H162">
        <v>1</v>
      </c>
      <c r="I162">
        <v>1</v>
      </c>
      <c r="J162">
        <v>1</v>
      </c>
      <c r="K162">
        <v>1</v>
      </c>
      <c r="L162">
        <v>1</v>
      </c>
      <c r="M162" t="s">
        <v>31</v>
      </c>
      <c r="N162">
        <v>1</v>
      </c>
      <c r="O162" t="s">
        <v>31</v>
      </c>
      <c r="P162">
        <v>161</v>
      </c>
      <c r="Q162" t="s">
        <v>54</v>
      </c>
      <c r="R162" s="1">
        <v>43433</v>
      </c>
      <c r="S162" t="s">
        <v>55</v>
      </c>
      <c r="T162">
        <v>5</v>
      </c>
      <c r="U162">
        <v>3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2</v>
      </c>
      <c r="AB162">
        <v>0</v>
      </c>
      <c r="AC162">
        <v>0</v>
      </c>
      <c r="AD162">
        <f t="shared" si="16"/>
        <v>5</v>
      </c>
      <c r="AE162">
        <f t="shared" si="17"/>
        <v>5</v>
      </c>
      <c r="AF162">
        <f t="shared" si="18"/>
        <v>0</v>
      </c>
      <c r="AG162" s="3">
        <f t="shared" si="19"/>
        <v>2</v>
      </c>
      <c r="AH162">
        <f t="shared" si="20"/>
        <v>5</v>
      </c>
      <c r="AI162" s="3">
        <f t="shared" si="21"/>
        <v>3</v>
      </c>
      <c r="AJ162">
        <f t="shared" si="22"/>
        <v>0</v>
      </c>
      <c r="AK162">
        <f t="shared" si="23"/>
        <v>0.4</v>
      </c>
    </row>
    <row r="163" spans="1:37">
      <c r="A163" t="s">
        <v>217</v>
      </c>
      <c r="B163" t="s">
        <v>65</v>
      </c>
      <c r="C163" t="s">
        <v>33</v>
      </c>
      <c r="D163" t="s">
        <v>230</v>
      </c>
      <c r="E163">
        <v>5</v>
      </c>
      <c r="F163">
        <v>1</v>
      </c>
      <c r="G163">
        <v>1</v>
      </c>
      <c r="H163">
        <v>1</v>
      </c>
      <c r="I163">
        <v>1</v>
      </c>
      <c r="J163">
        <v>1</v>
      </c>
      <c r="K163">
        <v>1</v>
      </c>
      <c r="L163">
        <v>1</v>
      </c>
      <c r="M163">
        <v>1</v>
      </c>
      <c r="N163">
        <v>1</v>
      </c>
      <c r="O163">
        <v>1</v>
      </c>
      <c r="P163">
        <v>162</v>
      </c>
      <c r="Q163" t="s">
        <v>54</v>
      </c>
      <c r="R163" s="1">
        <v>43433</v>
      </c>
      <c r="S163" t="s">
        <v>55</v>
      </c>
      <c r="T163">
        <v>5</v>
      </c>
      <c r="U163">
        <v>5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f t="shared" si="16"/>
        <v>5</v>
      </c>
      <c r="AE163">
        <f t="shared" si="17"/>
        <v>5</v>
      </c>
      <c r="AF163">
        <f t="shared" si="18"/>
        <v>0</v>
      </c>
      <c r="AG163" s="3">
        <f t="shared" si="19"/>
        <v>0</v>
      </c>
      <c r="AH163">
        <f t="shared" si="20"/>
        <v>5</v>
      </c>
      <c r="AI163" s="3">
        <f t="shared" si="21"/>
        <v>5</v>
      </c>
      <c r="AJ163">
        <f t="shared" si="22"/>
        <v>0</v>
      </c>
      <c r="AK163">
        <f t="shared" si="23"/>
        <v>0</v>
      </c>
    </row>
    <row r="164" spans="1:37">
      <c r="A164" t="s">
        <v>217</v>
      </c>
      <c r="B164" t="s">
        <v>65</v>
      </c>
      <c r="C164" t="s">
        <v>33</v>
      </c>
      <c r="D164" t="s">
        <v>230</v>
      </c>
      <c r="E164">
        <v>7</v>
      </c>
      <c r="F164">
        <v>1</v>
      </c>
      <c r="G164">
        <v>1</v>
      </c>
      <c r="H164">
        <v>1</v>
      </c>
      <c r="I164">
        <v>1</v>
      </c>
      <c r="J164" t="s">
        <v>31</v>
      </c>
      <c r="K164">
        <v>1</v>
      </c>
      <c r="L164">
        <v>1</v>
      </c>
      <c r="M164">
        <v>1</v>
      </c>
      <c r="N164">
        <v>1</v>
      </c>
      <c r="O164" t="s">
        <v>31</v>
      </c>
      <c r="P164">
        <v>163</v>
      </c>
      <c r="Q164" t="s">
        <v>54</v>
      </c>
      <c r="R164" s="1">
        <v>43433</v>
      </c>
      <c r="S164" t="s">
        <v>55</v>
      </c>
      <c r="T164">
        <v>4</v>
      </c>
      <c r="U164">
        <v>4</v>
      </c>
      <c r="V164">
        <v>0</v>
      </c>
      <c r="W164">
        <v>1</v>
      </c>
      <c r="X164">
        <v>0</v>
      </c>
      <c r="Y164">
        <v>0</v>
      </c>
      <c r="Z164">
        <v>0</v>
      </c>
      <c r="AA164">
        <v>1</v>
      </c>
      <c r="AB164">
        <v>0</v>
      </c>
      <c r="AC164">
        <v>0</v>
      </c>
      <c r="AD164">
        <f t="shared" si="16"/>
        <v>5</v>
      </c>
      <c r="AE164">
        <f t="shared" si="17"/>
        <v>5</v>
      </c>
      <c r="AF164">
        <f t="shared" si="18"/>
        <v>1</v>
      </c>
      <c r="AG164" s="3">
        <f t="shared" si="19"/>
        <v>1</v>
      </c>
      <c r="AH164">
        <f t="shared" si="20"/>
        <v>4</v>
      </c>
      <c r="AI164" s="3">
        <f t="shared" si="21"/>
        <v>4</v>
      </c>
      <c r="AJ164">
        <f t="shared" si="22"/>
        <v>0</v>
      </c>
      <c r="AK164">
        <f t="shared" si="23"/>
        <v>0.2</v>
      </c>
    </row>
    <row r="165" spans="1:37">
      <c r="A165" t="s">
        <v>217</v>
      </c>
      <c r="B165" t="s">
        <v>65</v>
      </c>
      <c r="C165" t="s">
        <v>33</v>
      </c>
      <c r="D165" t="s">
        <v>230</v>
      </c>
      <c r="E165">
        <v>8</v>
      </c>
      <c r="F165">
        <v>1</v>
      </c>
      <c r="G165">
        <v>1</v>
      </c>
      <c r="H165">
        <v>1</v>
      </c>
      <c r="I165">
        <v>1</v>
      </c>
      <c r="J165">
        <v>1</v>
      </c>
      <c r="K165">
        <v>1</v>
      </c>
      <c r="L165">
        <v>1</v>
      </c>
      <c r="M165">
        <v>1</v>
      </c>
      <c r="N165" t="s">
        <v>31</v>
      </c>
      <c r="O165">
        <v>1</v>
      </c>
      <c r="P165">
        <v>164</v>
      </c>
      <c r="Q165" t="s">
        <v>54</v>
      </c>
      <c r="R165" s="1">
        <v>43433</v>
      </c>
      <c r="S165" t="s">
        <v>55</v>
      </c>
      <c r="T165">
        <v>5</v>
      </c>
      <c r="U165">
        <v>4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1</v>
      </c>
      <c r="AB165">
        <v>0</v>
      </c>
      <c r="AC165">
        <v>0</v>
      </c>
      <c r="AD165">
        <f t="shared" si="16"/>
        <v>5</v>
      </c>
      <c r="AE165">
        <f t="shared" si="17"/>
        <v>5</v>
      </c>
      <c r="AF165">
        <f t="shared" si="18"/>
        <v>0</v>
      </c>
      <c r="AG165" s="3">
        <f t="shared" si="19"/>
        <v>1</v>
      </c>
      <c r="AH165">
        <f t="shared" si="20"/>
        <v>5</v>
      </c>
      <c r="AI165" s="3">
        <f t="shared" si="21"/>
        <v>4</v>
      </c>
      <c r="AJ165">
        <f t="shared" si="22"/>
        <v>0</v>
      </c>
      <c r="AK165">
        <f t="shared" si="23"/>
        <v>0.2</v>
      </c>
    </row>
    <row r="166" spans="1:37">
      <c r="A166" t="s">
        <v>217</v>
      </c>
      <c r="B166" t="s">
        <v>53</v>
      </c>
      <c r="C166" t="s">
        <v>28</v>
      </c>
      <c r="D166" t="s">
        <v>230</v>
      </c>
      <c r="E166">
        <v>4</v>
      </c>
      <c r="F166" t="s">
        <v>31</v>
      </c>
      <c r="G166">
        <v>1</v>
      </c>
      <c r="H166">
        <v>1</v>
      </c>
      <c r="I166">
        <v>1</v>
      </c>
      <c r="J166">
        <v>1</v>
      </c>
      <c r="K166" t="s">
        <v>31</v>
      </c>
      <c r="L166">
        <v>1</v>
      </c>
      <c r="M166" t="s">
        <v>31</v>
      </c>
      <c r="N166" t="s">
        <v>31</v>
      </c>
      <c r="O166">
        <v>1</v>
      </c>
      <c r="P166">
        <v>165</v>
      </c>
      <c r="Q166" t="s">
        <v>54</v>
      </c>
      <c r="R166" s="1">
        <v>43433</v>
      </c>
      <c r="S166" t="s">
        <v>55</v>
      </c>
      <c r="T166">
        <v>4</v>
      </c>
      <c r="U166">
        <v>2</v>
      </c>
      <c r="V166">
        <v>0</v>
      </c>
      <c r="W166">
        <v>1</v>
      </c>
      <c r="X166">
        <v>0</v>
      </c>
      <c r="Y166">
        <v>0</v>
      </c>
      <c r="Z166">
        <v>0</v>
      </c>
      <c r="AA166">
        <v>3</v>
      </c>
      <c r="AB166">
        <v>0</v>
      </c>
      <c r="AC166">
        <v>0</v>
      </c>
      <c r="AD166">
        <f t="shared" si="16"/>
        <v>5</v>
      </c>
      <c r="AE166">
        <f t="shared" si="17"/>
        <v>5</v>
      </c>
      <c r="AF166">
        <f t="shared" si="18"/>
        <v>1</v>
      </c>
      <c r="AG166" s="3">
        <f t="shared" si="19"/>
        <v>3</v>
      </c>
      <c r="AH166">
        <f t="shared" si="20"/>
        <v>4</v>
      </c>
      <c r="AI166" s="3">
        <f t="shared" si="21"/>
        <v>2</v>
      </c>
      <c r="AJ166">
        <f t="shared" si="22"/>
        <v>0</v>
      </c>
      <c r="AK166">
        <f t="shared" si="23"/>
        <v>0.6</v>
      </c>
    </row>
    <row r="167" spans="1:37">
      <c r="A167" t="s">
        <v>217</v>
      </c>
      <c r="B167" t="s">
        <v>53</v>
      </c>
      <c r="C167" t="s">
        <v>28</v>
      </c>
      <c r="D167" t="s">
        <v>230</v>
      </c>
      <c r="E167">
        <v>6</v>
      </c>
      <c r="F167">
        <v>1</v>
      </c>
      <c r="G167">
        <v>1</v>
      </c>
      <c r="H167" t="s">
        <v>31</v>
      </c>
      <c r="I167" t="s">
        <v>31</v>
      </c>
      <c r="J167">
        <v>1</v>
      </c>
      <c r="K167" t="s">
        <v>31</v>
      </c>
      <c r="L167" t="s">
        <v>31</v>
      </c>
      <c r="M167" t="s">
        <v>31</v>
      </c>
      <c r="N167" t="s">
        <v>31</v>
      </c>
      <c r="O167" t="s">
        <v>31</v>
      </c>
      <c r="P167">
        <v>166</v>
      </c>
      <c r="Q167" t="s">
        <v>54</v>
      </c>
      <c r="R167" s="1">
        <v>43433</v>
      </c>
      <c r="S167" t="s">
        <v>55</v>
      </c>
      <c r="T167">
        <v>3</v>
      </c>
      <c r="U167">
        <v>0</v>
      </c>
      <c r="V167">
        <v>0</v>
      </c>
      <c r="W167">
        <v>2</v>
      </c>
      <c r="X167">
        <v>0</v>
      </c>
      <c r="Y167">
        <v>0</v>
      </c>
      <c r="Z167">
        <v>0</v>
      </c>
      <c r="AA167">
        <v>5</v>
      </c>
      <c r="AB167">
        <v>0</v>
      </c>
      <c r="AC167">
        <v>0</v>
      </c>
      <c r="AD167">
        <f t="shared" si="16"/>
        <v>5</v>
      </c>
      <c r="AE167">
        <f t="shared" si="17"/>
        <v>5</v>
      </c>
      <c r="AF167">
        <f t="shared" si="18"/>
        <v>2</v>
      </c>
      <c r="AG167" s="3">
        <f t="shared" si="19"/>
        <v>5</v>
      </c>
      <c r="AH167">
        <f t="shared" si="20"/>
        <v>3</v>
      </c>
      <c r="AI167" s="3">
        <f t="shared" si="21"/>
        <v>0</v>
      </c>
      <c r="AJ167">
        <f t="shared" si="22"/>
        <v>0</v>
      </c>
      <c r="AK167">
        <f t="shared" si="23"/>
        <v>1</v>
      </c>
    </row>
    <row r="168" spans="1:37">
      <c r="A168" t="s">
        <v>217</v>
      </c>
      <c r="B168" t="s">
        <v>53</v>
      </c>
      <c r="C168" t="s">
        <v>28</v>
      </c>
      <c r="D168" t="s">
        <v>230</v>
      </c>
      <c r="E168">
        <v>8</v>
      </c>
      <c r="F168">
        <v>1</v>
      </c>
      <c r="G168">
        <v>1</v>
      </c>
      <c r="H168">
        <v>1</v>
      </c>
      <c r="I168">
        <v>1</v>
      </c>
      <c r="J168">
        <v>1</v>
      </c>
      <c r="K168" t="s">
        <v>31</v>
      </c>
      <c r="L168">
        <v>1</v>
      </c>
      <c r="M168">
        <v>1</v>
      </c>
      <c r="N168">
        <v>1</v>
      </c>
      <c r="O168" t="s">
        <v>32</v>
      </c>
      <c r="P168">
        <v>167</v>
      </c>
      <c r="Q168" t="s">
        <v>54</v>
      </c>
      <c r="R168" s="1">
        <v>43433</v>
      </c>
      <c r="S168" t="s">
        <v>55</v>
      </c>
      <c r="T168">
        <v>5</v>
      </c>
      <c r="U168">
        <v>3</v>
      </c>
      <c r="V168">
        <v>0</v>
      </c>
      <c r="W168">
        <v>0</v>
      </c>
      <c r="X168">
        <v>0</v>
      </c>
      <c r="Y168">
        <v>0</v>
      </c>
      <c r="Z168">
        <v>1</v>
      </c>
      <c r="AA168">
        <v>1</v>
      </c>
      <c r="AB168">
        <v>0</v>
      </c>
      <c r="AC168">
        <v>0</v>
      </c>
      <c r="AD168">
        <f t="shared" si="16"/>
        <v>5</v>
      </c>
      <c r="AE168">
        <f t="shared" si="17"/>
        <v>5</v>
      </c>
      <c r="AF168">
        <f t="shared" si="18"/>
        <v>0</v>
      </c>
      <c r="AG168" s="3">
        <f t="shared" si="19"/>
        <v>2</v>
      </c>
      <c r="AH168">
        <f t="shared" si="20"/>
        <v>5</v>
      </c>
      <c r="AI168" s="3">
        <f t="shared" si="21"/>
        <v>3</v>
      </c>
      <c r="AJ168">
        <f t="shared" si="22"/>
        <v>0.2</v>
      </c>
      <c r="AK168">
        <f t="shared" si="23"/>
        <v>0.2</v>
      </c>
    </row>
    <row r="169" spans="1:37">
      <c r="A169" t="s">
        <v>217</v>
      </c>
      <c r="B169" t="s">
        <v>65</v>
      </c>
      <c r="C169" t="s">
        <v>33</v>
      </c>
      <c r="D169" t="s">
        <v>230</v>
      </c>
      <c r="E169">
        <v>6</v>
      </c>
      <c r="F169">
        <v>1</v>
      </c>
      <c r="G169">
        <v>1</v>
      </c>
      <c r="H169">
        <v>1</v>
      </c>
      <c r="I169" t="s">
        <v>32</v>
      </c>
      <c r="J169">
        <v>1</v>
      </c>
      <c r="K169" t="s">
        <v>31</v>
      </c>
      <c r="L169">
        <v>1</v>
      </c>
      <c r="M169">
        <v>1</v>
      </c>
      <c r="N169" t="s">
        <v>32</v>
      </c>
      <c r="O169">
        <v>1</v>
      </c>
      <c r="P169">
        <v>168</v>
      </c>
      <c r="Q169" t="s">
        <v>54</v>
      </c>
      <c r="R169" s="1">
        <v>43433</v>
      </c>
      <c r="S169" t="s">
        <v>55</v>
      </c>
      <c r="T169">
        <v>4</v>
      </c>
      <c r="U169">
        <v>3</v>
      </c>
      <c r="V169">
        <v>1</v>
      </c>
      <c r="W169">
        <v>0</v>
      </c>
      <c r="X169">
        <v>0</v>
      </c>
      <c r="Y169">
        <v>0</v>
      </c>
      <c r="Z169">
        <v>1</v>
      </c>
      <c r="AA169">
        <v>1</v>
      </c>
      <c r="AB169">
        <v>0</v>
      </c>
      <c r="AC169">
        <v>0</v>
      </c>
      <c r="AD169">
        <f t="shared" si="16"/>
        <v>5</v>
      </c>
      <c r="AE169">
        <f t="shared" si="17"/>
        <v>5</v>
      </c>
      <c r="AF169">
        <f t="shared" si="18"/>
        <v>1</v>
      </c>
      <c r="AG169" s="3">
        <f t="shared" si="19"/>
        <v>2</v>
      </c>
      <c r="AH169">
        <f t="shared" si="20"/>
        <v>4</v>
      </c>
      <c r="AI169" s="3">
        <f t="shared" si="21"/>
        <v>3</v>
      </c>
      <c r="AJ169">
        <f t="shared" si="22"/>
        <v>0.2</v>
      </c>
      <c r="AK169">
        <f t="shared" si="23"/>
        <v>0.2</v>
      </c>
    </row>
    <row r="170" spans="1:37">
      <c r="A170" t="s">
        <v>217</v>
      </c>
      <c r="B170" t="s">
        <v>64</v>
      </c>
      <c r="C170" t="s">
        <v>28</v>
      </c>
      <c r="D170" t="s">
        <v>237</v>
      </c>
      <c r="E170">
        <v>2</v>
      </c>
      <c r="F170" t="s">
        <v>31</v>
      </c>
      <c r="G170">
        <v>1</v>
      </c>
      <c r="H170">
        <v>1</v>
      </c>
      <c r="I170">
        <v>1</v>
      </c>
      <c r="J170">
        <v>1</v>
      </c>
      <c r="K170">
        <v>1</v>
      </c>
      <c r="L170" t="s">
        <v>31</v>
      </c>
      <c r="M170">
        <v>1</v>
      </c>
      <c r="N170">
        <v>1</v>
      </c>
      <c r="O170" t="s">
        <v>57</v>
      </c>
      <c r="P170">
        <v>169</v>
      </c>
      <c r="Q170" t="s">
        <v>54</v>
      </c>
      <c r="R170" s="1">
        <v>43433</v>
      </c>
      <c r="S170" t="s">
        <v>55</v>
      </c>
      <c r="T170">
        <v>4</v>
      </c>
      <c r="U170">
        <v>3</v>
      </c>
      <c r="V170">
        <v>0</v>
      </c>
      <c r="W170">
        <v>1</v>
      </c>
      <c r="X170">
        <v>0</v>
      </c>
      <c r="Y170">
        <v>0</v>
      </c>
      <c r="Z170">
        <v>0</v>
      </c>
      <c r="AA170">
        <v>1</v>
      </c>
      <c r="AB170">
        <v>0</v>
      </c>
      <c r="AC170">
        <v>1</v>
      </c>
      <c r="AD170">
        <f t="shared" si="16"/>
        <v>5</v>
      </c>
      <c r="AE170">
        <f t="shared" si="17"/>
        <v>4</v>
      </c>
      <c r="AF170">
        <f t="shared" si="18"/>
        <v>1</v>
      </c>
      <c r="AG170" s="3">
        <f t="shared" si="19"/>
        <v>1</v>
      </c>
      <c r="AH170">
        <f t="shared" si="20"/>
        <v>4</v>
      </c>
      <c r="AI170" s="3">
        <f t="shared" si="21"/>
        <v>3</v>
      </c>
      <c r="AJ170">
        <f t="shared" si="22"/>
        <v>0</v>
      </c>
      <c r="AK170">
        <f t="shared" si="23"/>
        <v>0.25</v>
      </c>
    </row>
    <row r="171" spans="1:37">
      <c r="A171" t="s">
        <v>217</v>
      </c>
      <c r="B171" t="s">
        <v>64</v>
      </c>
      <c r="C171" t="s">
        <v>28</v>
      </c>
      <c r="D171" t="s">
        <v>237</v>
      </c>
      <c r="E171">
        <v>6</v>
      </c>
      <c r="F171">
        <v>1</v>
      </c>
      <c r="G171">
        <v>1</v>
      </c>
      <c r="H171">
        <v>1</v>
      </c>
      <c r="I171">
        <v>1</v>
      </c>
      <c r="J171">
        <v>1</v>
      </c>
      <c r="K171">
        <v>1</v>
      </c>
      <c r="L171">
        <v>1</v>
      </c>
      <c r="M171">
        <v>1</v>
      </c>
      <c r="N171">
        <v>1</v>
      </c>
      <c r="O171">
        <v>1</v>
      </c>
      <c r="P171">
        <v>170</v>
      </c>
      <c r="Q171" t="s">
        <v>54</v>
      </c>
      <c r="R171" s="1">
        <v>43433</v>
      </c>
      <c r="S171" t="s">
        <v>55</v>
      </c>
      <c r="T171">
        <v>5</v>
      </c>
      <c r="U171">
        <v>5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f t="shared" si="16"/>
        <v>5</v>
      </c>
      <c r="AE171">
        <f t="shared" si="17"/>
        <v>5</v>
      </c>
      <c r="AF171">
        <f t="shared" si="18"/>
        <v>0</v>
      </c>
      <c r="AG171" s="3">
        <f t="shared" si="19"/>
        <v>0</v>
      </c>
      <c r="AH171">
        <f t="shared" si="20"/>
        <v>5</v>
      </c>
      <c r="AI171" s="3">
        <f t="shared" si="21"/>
        <v>5</v>
      </c>
      <c r="AJ171">
        <f t="shared" si="22"/>
        <v>0</v>
      </c>
      <c r="AK171">
        <f t="shared" si="23"/>
        <v>0</v>
      </c>
    </row>
    <row r="172" spans="1:37">
      <c r="A172" t="s">
        <v>217</v>
      </c>
      <c r="B172" t="s">
        <v>64</v>
      </c>
      <c r="C172" t="s">
        <v>28</v>
      </c>
      <c r="D172" t="s">
        <v>237</v>
      </c>
      <c r="E172">
        <v>7</v>
      </c>
      <c r="F172">
        <v>1</v>
      </c>
      <c r="G172">
        <v>1</v>
      </c>
      <c r="H172">
        <v>1</v>
      </c>
      <c r="I172">
        <v>1</v>
      </c>
      <c r="J172">
        <v>1</v>
      </c>
      <c r="K172">
        <v>1</v>
      </c>
      <c r="L172">
        <v>1</v>
      </c>
      <c r="M172">
        <v>1</v>
      </c>
      <c r="N172">
        <v>1</v>
      </c>
      <c r="O172">
        <v>1</v>
      </c>
      <c r="P172">
        <v>171</v>
      </c>
      <c r="Q172" t="s">
        <v>54</v>
      </c>
      <c r="R172" s="1">
        <v>43433</v>
      </c>
      <c r="S172" t="s">
        <v>55</v>
      </c>
      <c r="T172">
        <v>5</v>
      </c>
      <c r="U172">
        <v>5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f t="shared" si="16"/>
        <v>5</v>
      </c>
      <c r="AE172">
        <f t="shared" si="17"/>
        <v>5</v>
      </c>
      <c r="AF172">
        <f t="shared" si="18"/>
        <v>0</v>
      </c>
      <c r="AG172" s="3">
        <f t="shared" si="19"/>
        <v>0</v>
      </c>
      <c r="AH172">
        <f t="shared" si="20"/>
        <v>5</v>
      </c>
      <c r="AI172" s="3">
        <f t="shared" si="21"/>
        <v>5</v>
      </c>
      <c r="AJ172">
        <f t="shared" si="22"/>
        <v>0</v>
      </c>
      <c r="AK172">
        <f t="shared" si="23"/>
        <v>0</v>
      </c>
    </row>
    <row r="173" spans="1:37">
      <c r="A173" t="s">
        <v>217</v>
      </c>
      <c r="B173" t="s">
        <v>64</v>
      </c>
      <c r="C173" t="s">
        <v>28</v>
      </c>
      <c r="D173" t="s">
        <v>237</v>
      </c>
      <c r="E173">
        <v>8</v>
      </c>
      <c r="F173">
        <v>1</v>
      </c>
      <c r="G173">
        <v>1</v>
      </c>
      <c r="H173">
        <v>1</v>
      </c>
      <c r="I173">
        <v>1</v>
      </c>
      <c r="J173">
        <v>1</v>
      </c>
      <c r="K173">
        <v>1</v>
      </c>
      <c r="L173">
        <v>1</v>
      </c>
      <c r="M173">
        <v>1</v>
      </c>
      <c r="N173">
        <v>1</v>
      </c>
      <c r="O173">
        <v>1</v>
      </c>
      <c r="P173">
        <v>172</v>
      </c>
      <c r="Q173" t="s">
        <v>54</v>
      </c>
      <c r="R173" s="1">
        <v>43433</v>
      </c>
      <c r="S173" t="s">
        <v>55</v>
      </c>
      <c r="T173">
        <v>5</v>
      </c>
      <c r="U173">
        <v>5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f t="shared" si="16"/>
        <v>5</v>
      </c>
      <c r="AE173">
        <f t="shared" si="17"/>
        <v>5</v>
      </c>
      <c r="AF173">
        <f t="shared" si="18"/>
        <v>0</v>
      </c>
      <c r="AG173" s="3">
        <f t="shared" si="19"/>
        <v>0</v>
      </c>
      <c r="AH173">
        <f t="shared" si="20"/>
        <v>5</v>
      </c>
      <c r="AI173" s="3">
        <f t="shared" si="21"/>
        <v>5</v>
      </c>
      <c r="AJ173">
        <f t="shared" si="22"/>
        <v>0</v>
      </c>
      <c r="AK173">
        <f t="shared" si="23"/>
        <v>0</v>
      </c>
    </row>
    <row r="174" spans="1:37">
      <c r="A174" t="s">
        <v>217</v>
      </c>
      <c r="B174" t="s">
        <v>71</v>
      </c>
      <c r="C174" t="s">
        <v>33</v>
      </c>
      <c r="D174" t="s">
        <v>237</v>
      </c>
      <c r="E174">
        <v>1</v>
      </c>
      <c r="F174">
        <v>1</v>
      </c>
      <c r="G174">
        <v>1</v>
      </c>
      <c r="H174" t="s">
        <v>32</v>
      </c>
      <c r="I174">
        <v>1</v>
      </c>
      <c r="J174">
        <v>1</v>
      </c>
      <c r="K174">
        <v>1</v>
      </c>
      <c r="L174">
        <v>1</v>
      </c>
      <c r="M174">
        <v>1</v>
      </c>
      <c r="N174">
        <v>1</v>
      </c>
      <c r="O174">
        <v>1</v>
      </c>
      <c r="P174">
        <v>173</v>
      </c>
      <c r="Q174" t="s">
        <v>54</v>
      </c>
      <c r="R174" s="1">
        <v>43433</v>
      </c>
      <c r="S174" t="s">
        <v>55</v>
      </c>
      <c r="T174">
        <v>4</v>
      </c>
      <c r="U174">
        <v>5</v>
      </c>
      <c r="V174">
        <v>1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f t="shared" si="16"/>
        <v>5</v>
      </c>
      <c r="AE174">
        <f t="shared" si="17"/>
        <v>5</v>
      </c>
      <c r="AF174">
        <f t="shared" si="18"/>
        <v>1</v>
      </c>
      <c r="AG174" s="3">
        <f t="shared" si="19"/>
        <v>0</v>
      </c>
      <c r="AH174">
        <f t="shared" si="20"/>
        <v>4</v>
      </c>
      <c r="AI174" s="3">
        <f t="shared" si="21"/>
        <v>5</v>
      </c>
      <c r="AJ174">
        <f t="shared" si="22"/>
        <v>0</v>
      </c>
      <c r="AK174">
        <f t="shared" si="23"/>
        <v>0</v>
      </c>
    </row>
    <row r="175" spans="1:37">
      <c r="A175" t="s">
        <v>217</v>
      </c>
      <c r="B175" t="s">
        <v>71</v>
      </c>
      <c r="C175" t="s">
        <v>33</v>
      </c>
      <c r="D175" t="s">
        <v>237</v>
      </c>
      <c r="E175">
        <v>4</v>
      </c>
      <c r="F175">
        <v>1</v>
      </c>
      <c r="G175">
        <v>1</v>
      </c>
      <c r="H175">
        <v>1</v>
      </c>
      <c r="I175">
        <v>1</v>
      </c>
      <c r="J175">
        <v>1</v>
      </c>
      <c r="K175">
        <v>1</v>
      </c>
      <c r="L175">
        <v>1</v>
      </c>
      <c r="M175">
        <v>1</v>
      </c>
      <c r="N175">
        <v>1</v>
      </c>
      <c r="O175">
        <v>1</v>
      </c>
      <c r="P175">
        <v>174</v>
      </c>
      <c r="Q175" t="s">
        <v>54</v>
      </c>
      <c r="R175" s="1">
        <v>43433</v>
      </c>
      <c r="S175" t="s">
        <v>55</v>
      </c>
      <c r="T175">
        <v>5</v>
      </c>
      <c r="U175">
        <v>5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f t="shared" si="16"/>
        <v>5</v>
      </c>
      <c r="AE175">
        <f t="shared" si="17"/>
        <v>5</v>
      </c>
      <c r="AF175">
        <f t="shared" si="18"/>
        <v>0</v>
      </c>
      <c r="AG175" s="3">
        <f t="shared" si="19"/>
        <v>0</v>
      </c>
      <c r="AH175">
        <f t="shared" si="20"/>
        <v>5</v>
      </c>
      <c r="AI175" s="3">
        <f t="shared" si="21"/>
        <v>5</v>
      </c>
      <c r="AJ175">
        <f t="shared" si="22"/>
        <v>0</v>
      </c>
      <c r="AK175">
        <f t="shared" si="23"/>
        <v>0</v>
      </c>
    </row>
    <row r="176" spans="1:37">
      <c r="A176" t="s">
        <v>217</v>
      </c>
      <c r="B176" t="s">
        <v>71</v>
      </c>
      <c r="C176" t="s">
        <v>33</v>
      </c>
      <c r="D176" t="s">
        <v>237</v>
      </c>
      <c r="E176">
        <v>7</v>
      </c>
      <c r="F176">
        <v>1</v>
      </c>
      <c r="G176">
        <v>1</v>
      </c>
      <c r="H176">
        <v>1</v>
      </c>
      <c r="I176">
        <v>1</v>
      </c>
      <c r="J176">
        <v>1</v>
      </c>
      <c r="K176">
        <v>1</v>
      </c>
      <c r="L176">
        <v>1</v>
      </c>
      <c r="M176">
        <v>1</v>
      </c>
      <c r="N176">
        <v>1</v>
      </c>
      <c r="O176">
        <v>1</v>
      </c>
      <c r="P176">
        <v>175</v>
      </c>
      <c r="Q176" t="s">
        <v>54</v>
      </c>
      <c r="R176" s="1">
        <v>43433</v>
      </c>
      <c r="S176" t="s">
        <v>55</v>
      </c>
      <c r="T176">
        <v>5</v>
      </c>
      <c r="U176">
        <v>5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f t="shared" si="16"/>
        <v>5</v>
      </c>
      <c r="AE176">
        <f t="shared" si="17"/>
        <v>5</v>
      </c>
      <c r="AF176">
        <f t="shared" si="18"/>
        <v>0</v>
      </c>
      <c r="AG176" s="3">
        <f t="shared" si="19"/>
        <v>0</v>
      </c>
      <c r="AH176">
        <f t="shared" si="20"/>
        <v>5</v>
      </c>
      <c r="AI176" s="3">
        <f t="shared" si="21"/>
        <v>5</v>
      </c>
      <c r="AJ176">
        <f t="shared" si="22"/>
        <v>0</v>
      </c>
      <c r="AK176">
        <f t="shared" si="23"/>
        <v>0</v>
      </c>
    </row>
    <row r="177" spans="1:37">
      <c r="A177" t="s">
        <v>217</v>
      </c>
      <c r="B177" t="s">
        <v>71</v>
      </c>
      <c r="C177" t="s">
        <v>33</v>
      </c>
      <c r="D177" t="s">
        <v>237</v>
      </c>
      <c r="E177">
        <v>8</v>
      </c>
      <c r="F177">
        <v>1</v>
      </c>
      <c r="G177">
        <v>1</v>
      </c>
      <c r="H177">
        <v>1</v>
      </c>
      <c r="I177">
        <v>1</v>
      </c>
      <c r="J177">
        <v>1</v>
      </c>
      <c r="K177">
        <v>1</v>
      </c>
      <c r="L177">
        <v>1</v>
      </c>
      <c r="M177">
        <v>1</v>
      </c>
      <c r="N177">
        <v>1</v>
      </c>
      <c r="O177" t="s">
        <v>57</v>
      </c>
      <c r="P177">
        <v>176</v>
      </c>
      <c r="Q177" t="s">
        <v>54</v>
      </c>
      <c r="R177" s="1">
        <v>43433</v>
      </c>
      <c r="S177" t="s">
        <v>55</v>
      </c>
      <c r="T177">
        <v>5</v>
      </c>
      <c r="U177">
        <v>4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1</v>
      </c>
      <c r="AD177">
        <f t="shared" si="16"/>
        <v>5</v>
      </c>
      <c r="AE177">
        <f t="shared" si="17"/>
        <v>4</v>
      </c>
      <c r="AF177">
        <f t="shared" si="18"/>
        <v>0</v>
      </c>
      <c r="AG177" s="3">
        <f t="shared" si="19"/>
        <v>0</v>
      </c>
      <c r="AH177">
        <f t="shared" si="20"/>
        <v>5</v>
      </c>
      <c r="AI177" s="3">
        <f t="shared" si="21"/>
        <v>4</v>
      </c>
      <c r="AJ177">
        <f t="shared" si="22"/>
        <v>0</v>
      </c>
      <c r="AK177">
        <f t="shared" si="23"/>
        <v>0</v>
      </c>
    </row>
    <row r="178" spans="1:37">
      <c r="A178" t="s">
        <v>217</v>
      </c>
      <c r="B178" t="s">
        <v>64</v>
      </c>
      <c r="C178" t="s">
        <v>28</v>
      </c>
      <c r="D178" t="s">
        <v>237</v>
      </c>
      <c r="E178">
        <v>1</v>
      </c>
      <c r="F178">
        <v>1</v>
      </c>
      <c r="G178" t="s">
        <v>31</v>
      </c>
      <c r="H178">
        <v>1</v>
      </c>
      <c r="I178">
        <v>1</v>
      </c>
      <c r="J178">
        <v>1</v>
      </c>
      <c r="K178" t="s">
        <v>31</v>
      </c>
      <c r="L178">
        <v>1</v>
      </c>
      <c r="M178">
        <v>1</v>
      </c>
      <c r="N178">
        <v>1</v>
      </c>
      <c r="O178">
        <v>1</v>
      </c>
      <c r="P178">
        <v>177</v>
      </c>
      <c r="Q178" t="s">
        <v>54</v>
      </c>
      <c r="R178" s="1">
        <v>43433</v>
      </c>
      <c r="S178" t="s">
        <v>55</v>
      </c>
      <c r="T178">
        <v>4</v>
      </c>
      <c r="U178">
        <v>4</v>
      </c>
      <c r="V178">
        <v>0</v>
      </c>
      <c r="W178">
        <v>1</v>
      </c>
      <c r="X178">
        <v>0</v>
      </c>
      <c r="Y178">
        <v>0</v>
      </c>
      <c r="Z178">
        <v>0</v>
      </c>
      <c r="AA178">
        <v>1</v>
      </c>
      <c r="AB178">
        <v>0</v>
      </c>
      <c r="AC178">
        <v>0</v>
      </c>
      <c r="AD178">
        <f t="shared" si="16"/>
        <v>5</v>
      </c>
      <c r="AE178">
        <f t="shared" si="17"/>
        <v>5</v>
      </c>
      <c r="AF178">
        <f t="shared" si="18"/>
        <v>1</v>
      </c>
      <c r="AG178" s="3">
        <f t="shared" si="19"/>
        <v>1</v>
      </c>
      <c r="AH178">
        <f t="shared" si="20"/>
        <v>4</v>
      </c>
      <c r="AI178" s="3">
        <f t="shared" si="21"/>
        <v>4</v>
      </c>
      <c r="AJ178">
        <f t="shared" si="22"/>
        <v>0</v>
      </c>
      <c r="AK178">
        <f t="shared" si="23"/>
        <v>0.2</v>
      </c>
    </row>
    <row r="179" spans="1:37">
      <c r="A179" t="s">
        <v>217</v>
      </c>
      <c r="B179" t="s">
        <v>64</v>
      </c>
      <c r="C179" t="s">
        <v>28</v>
      </c>
      <c r="D179" t="s">
        <v>237</v>
      </c>
      <c r="E179">
        <v>3</v>
      </c>
      <c r="F179" t="s">
        <v>31</v>
      </c>
      <c r="G179" t="s">
        <v>31</v>
      </c>
      <c r="H179">
        <v>1</v>
      </c>
      <c r="I179">
        <v>1</v>
      </c>
      <c r="J179">
        <v>1</v>
      </c>
      <c r="K179" t="s">
        <v>31</v>
      </c>
      <c r="L179" t="s">
        <v>31</v>
      </c>
      <c r="M179" t="s">
        <v>31</v>
      </c>
      <c r="N179" t="s">
        <v>31</v>
      </c>
      <c r="O179" t="s">
        <v>31</v>
      </c>
      <c r="P179">
        <v>178</v>
      </c>
      <c r="Q179" t="s">
        <v>54</v>
      </c>
      <c r="R179" s="1">
        <v>43433</v>
      </c>
      <c r="S179" t="s">
        <v>55</v>
      </c>
      <c r="T179">
        <v>3</v>
      </c>
      <c r="U179">
        <v>0</v>
      </c>
      <c r="V179">
        <v>0</v>
      </c>
      <c r="W179">
        <v>2</v>
      </c>
      <c r="X179">
        <v>0</v>
      </c>
      <c r="Y179">
        <v>0</v>
      </c>
      <c r="Z179">
        <v>0</v>
      </c>
      <c r="AA179">
        <v>5</v>
      </c>
      <c r="AB179">
        <v>0</v>
      </c>
      <c r="AC179">
        <v>0</v>
      </c>
      <c r="AD179">
        <f t="shared" si="16"/>
        <v>5</v>
      </c>
      <c r="AE179">
        <f t="shared" si="17"/>
        <v>5</v>
      </c>
      <c r="AF179">
        <f t="shared" si="18"/>
        <v>2</v>
      </c>
      <c r="AG179" s="3">
        <f t="shared" si="19"/>
        <v>5</v>
      </c>
      <c r="AH179">
        <f t="shared" si="20"/>
        <v>3</v>
      </c>
      <c r="AI179" s="3">
        <f t="shared" si="21"/>
        <v>0</v>
      </c>
      <c r="AJ179">
        <f t="shared" si="22"/>
        <v>0</v>
      </c>
      <c r="AK179">
        <f t="shared" si="23"/>
        <v>1</v>
      </c>
    </row>
    <row r="180" spans="1:37">
      <c r="A180" t="s">
        <v>217</v>
      </c>
      <c r="B180" t="s">
        <v>64</v>
      </c>
      <c r="C180" t="s">
        <v>28</v>
      </c>
      <c r="D180" t="s">
        <v>237</v>
      </c>
      <c r="E180">
        <v>4</v>
      </c>
      <c r="F180" t="s">
        <v>31</v>
      </c>
      <c r="G180">
        <v>1</v>
      </c>
      <c r="H180">
        <v>1</v>
      </c>
      <c r="I180" t="s">
        <v>31</v>
      </c>
      <c r="J180" t="s">
        <v>31</v>
      </c>
      <c r="K180" t="s">
        <v>31</v>
      </c>
      <c r="L180" t="s">
        <v>31</v>
      </c>
      <c r="M180" t="s">
        <v>31</v>
      </c>
      <c r="N180" t="s">
        <v>31</v>
      </c>
      <c r="O180">
        <v>1</v>
      </c>
      <c r="P180">
        <v>179</v>
      </c>
      <c r="Q180" t="s">
        <v>54</v>
      </c>
      <c r="R180" s="1">
        <v>43433</v>
      </c>
      <c r="S180" t="s">
        <v>55</v>
      </c>
      <c r="T180">
        <v>2</v>
      </c>
      <c r="U180">
        <v>1</v>
      </c>
      <c r="V180">
        <v>0</v>
      </c>
      <c r="W180">
        <v>3</v>
      </c>
      <c r="X180">
        <v>0</v>
      </c>
      <c r="Y180">
        <v>0</v>
      </c>
      <c r="Z180">
        <v>0</v>
      </c>
      <c r="AA180">
        <v>4</v>
      </c>
      <c r="AB180">
        <v>0</v>
      </c>
      <c r="AC180">
        <v>0</v>
      </c>
      <c r="AD180">
        <f t="shared" si="16"/>
        <v>5</v>
      </c>
      <c r="AE180">
        <f t="shared" si="17"/>
        <v>5</v>
      </c>
      <c r="AF180">
        <f t="shared" si="18"/>
        <v>3</v>
      </c>
      <c r="AG180" s="3">
        <f t="shared" si="19"/>
        <v>4</v>
      </c>
      <c r="AH180">
        <f t="shared" si="20"/>
        <v>2</v>
      </c>
      <c r="AI180" s="3">
        <f t="shared" si="21"/>
        <v>1</v>
      </c>
      <c r="AJ180">
        <f t="shared" si="22"/>
        <v>0</v>
      </c>
      <c r="AK180">
        <f t="shared" si="23"/>
        <v>0.8</v>
      </c>
    </row>
    <row r="181" spans="1:37">
      <c r="A181" t="s">
        <v>217</v>
      </c>
      <c r="B181" t="s">
        <v>64</v>
      </c>
      <c r="C181" t="s">
        <v>28</v>
      </c>
      <c r="D181" t="s">
        <v>237</v>
      </c>
      <c r="E181">
        <v>5</v>
      </c>
      <c r="F181">
        <v>1</v>
      </c>
      <c r="G181">
        <v>1</v>
      </c>
      <c r="H181">
        <v>1</v>
      </c>
      <c r="I181">
        <v>1</v>
      </c>
      <c r="J181">
        <v>1</v>
      </c>
      <c r="K181" t="s">
        <v>31</v>
      </c>
      <c r="L181">
        <v>1</v>
      </c>
      <c r="M181">
        <v>1</v>
      </c>
      <c r="N181">
        <v>1</v>
      </c>
      <c r="O181">
        <v>1</v>
      </c>
      <c r="P181">
        <v>180</v>
      </c>
      <c r="Q181" t="s">
        <v>54</v>
      </c>
      <c r="R181" s="1">
        <v>43433</v>
      </c>
      <c r="S181" t="s">
        <v>55</v>
      </c>
      <c r="T181">
        <v>5</v>
      </c>
      <c r="U181">
        <v>4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1</v>
      </c>
      <c r="AB181">
        <v>0</v>
      </c>
      <c r="AC181">
        <v>0</v>
      </c>
      <c r="AD181">
        <f t="shared" si="16"/>
        <v>5</v>
      </c>
      <c r="AE181">
        <f t="shared" si="17"/>
        <v>5</v>
      </c>
      <c r="AF181">
        <f t="shared" si="18"/>
        <v>0</v>
      </c>
      <c r="AG181" s="3">
        <f t="shared" si="19"/>
        <v>1</v>
      </c>
      <c r="AH181">
        <f t="shared" si="20"/>
        <v>5</v>
      </c>
      <c r="AI181" s="3">
        <f t="shared" si="21"/>
        <v>4</v>
      </c>
      <c r="AJ181">
        <f t="shared" si="22"/>
        <v>0</v>
      </c>
      <c r="AK181">
        <f t="shared" si="23"/>
        <v>0.2</v>
      </c>
    </row>
    <row r="182" spans="1:37">
      <c r="A182" t="s">
        <v>217</v>
      </c>
      <c r="B182" t="s">
        <v>71</v>
      </c>
      <c r="C182" t="s">
        <v>33</v>
      </c>
      <c r="D182" t="s">
        <v>237</v>
      </c>
      <c r="E182">
        <v>2</v>
      </c>
      <c r="F182">
        <v>1</v>
      </c>
      <c r="G182">
        <v>1</v>
      </c>
      <c r="H182">
        <v>1</v>
      </c>
      <c r="I182">
        <v>1</v>
      </c>
      <c r="J182" t="s">
        <v>57</v>
      </c>
      <c r="K182" t="s">
        <v>57</v>
      </c>
      <c r="L182">
        <v>1</v>
      </c>
      <c r="M182">
        <v>1</v>
      </c>
      <c r="N182" t="s">
        <v>57</v>
      </c>
      <c r="O182" t="s">
        <v>57</v>
      </c>
      <c r="P182">
        <v>181</v>
      </c>
      <c r="Q182" t="s">
        <v>54</v>
      </c>
      <c r="R182" s="1">
        <v>43433</v>
      </c>
      <c r="S182" t="s">
        <v>55</v>
      </c>
      <c r="T182">
        <v>4</v>
      </c>
      <c r="U182">
        <v>2</v>
      </c>
      <c r="V182">
        <v>0</v>
      </c>
      <c r="W182">
        <v>0</v>
      </c>
      <c r="X182">
        <v>0</v>
      </c>
      <c r="Y182">
        <v>1</v>
      </c>
      <c r="Z182">
        <v>0</v>
      </c>
      <c r="AA182">
        <v>0</v>
      </c>
      <c r="AB182">
        <v>0</v>
      </c>
      <c r="AC182">
        <v>3</v>
      </c>
      <c r="AD182">
        <f t="shared" si="16"/>
        <v>4</v>
      </c>
      <c r="AE182">
        <f t="shared" si="17"/>
        <v>2</v>
      </c>
      <c r="AF182">
        <f t="shared" si="18"/>
        <v>0</v>
      </c>
      <c r="AG182" s="3">
        <f t="shared" si="19"/>
        <v>0</v>
      </c>
      <c r="AH182">
        <f t="shared" si="20"/>
        <v>4</v>
      </c>
      <c r="AI182" s="3">
        <f t="shared" si="21"/>
        <v>2</v>
      </c>
      <c r="AJ182">
        <f t="shared" si="22"/>
        <v>0</v>
      </c>
      <c r="AK182">
        <f t="shared" si="23"/>
        <v>0</v>
      </c>
    </row>
    <row r="183" spans="1:37">
      <c r="A183" t="s">
        <v>217</v>
      </c>
      <c r="B183" t="s">
        <v>71</v>
      </c>
      <c r="C183" t="s">
        <v>33</v>
      </c>
      <c r="D183" t="s">
        <v>237</v>
      </c>
      <c r="E183">
        <v>3</v>
      </c>
      <c r="F183">
        <v>1</v>
      </c>
      <c r="G183">
        <v>1</v>
      </c>
      <c r="H183">
        <v>1</v>
      </c>
      <c r="I183">
        <v>1</v>
      </c>
      <c r="J183">
        <v>1</v>
      </c>
      <c r="K183" t="s">
        <v>57</v>
      </c>
      <c r="L183">
        <v>1</v>
      </c>
      <c r="M183">
        <v>1</v>
      </c>
      <c r="N183">
        <v>1</v>
      </c>
      <c r="O183" t="s">
        <v>57</v>
      </c>
      <c r="P183">
        <v>182</v>
      </c>
      <c r="Q183" t="s">
        <v>54</v>
      </c>
      <c r="R183" s="1">
        <v>43433</v>
      </c>
      <c r="S183" t="s">
        <v>55</v>
      </c>
      <c r="T183">
        <v>5</v>
      </c>
      <c r="U183">
        <v>3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2</v>
      </c>
      <c r="AD183">
        <f t="shared" si="16"/>
        <v>5</v>
      </c>
      <c r="AE183">
        <f t="shared" si="17"/>
        <v>3</v>
      </c>
      <c r="AF183">
        <f t="shared" si="18"/>
        <v>0</v>
      </c>
      <c r="AG183" s="3">
        <f t="shared" si="19"/>
        <v>0</v>
      </c>
      <c r="AH183">
        <f t="shared" si="20"/>
        <v>5</v>
      </c>
      <c r="AI183" s="3">
        <f t="shared" si="21"/>
        <v>3</v>
      </c>
      <c r="AJ183">
        <f t="shared" si="22"/>
        <v>0</v>
      </c>
      <c r="AK183">
        <f t="shared" si="23"/>
        <v>0</v>
      </c>
    </row>
    <row r="184" spans="1:37">
      <c r="A184" t="s">
        <v>217</v>
      </c>
      <c r="B184" t="s">
        <v>71</v>
      </c>
      <c r="C184" t="s">
        <v>33</v>
      </c>
      <c r="D184" t="s">
        <v>237</v>
      </c>
      <c r="E184">
        <v>5</v>
      </c>
      <c r="F184" t="s">
        <v>57</v>
      </c>
      <c r="G184" t="s">
        <v>57</v>
      </c>
      <c r="H184" t="s">
        <v>57</v>
      </c>
      <c r="I184">
        <v>1</v>
      </c>
      <c r="J184">
        <v>1</v>
      </c>
      <c r="K184" t="s">
        <v>57</v>
      </c>
      <c r="L184" t="s">
        <v>57</v>
      </c>
      <c r="M184" t="s">
        <v>57</v>
      </c>
      <c r="N184">
        <v>1</v>
      </c>
      <c r="O184">
        <v>1</v>
      </c>
      <c r="P184">
        <v>183</v>
      </c>
      <c r="Q184" t="s">
        <v>54</v>
      </c>
      <c r="R184" s="1">
        <v>43433</v>
      </c>
      <c r="S184" t="s">
        <v>55</v>
      </c>
      <c r="T184">
        <v>2</v>
      </c>
      <c r="U184">
        <v>2</v>
      </c>
      <c r="V184">
        <v>0</v>
      </c>
      <c r="W184">
        <v>0</v>
      </c>
      <c r="X184">
        <v>0</v>
      </c>
      <c r="Y184">
        <v>3</v>
      </c>
      <c r="Z184">
        <v>0</v>
      </c>
      <c r="AA184">
        <v>0</v>
      </c>
      <c r="AB184">
        <v>0</v>
      </c>
      <c r="AC184">
        <v>3</v>
      </c>
      <c r="AD184">
        <f t="shared" si="16"/>
        <v>2</v>
      </c>
      <c r="AE184">
        <f t="shared" si="17"/>
        <v>2</v>
      </c>
      <c r="AF184">
        <f t="shared" si="18"/>
        <v>0</v>
      </c>
      <c r="AG184" s="3">
        <f t="shared" si="19"/>
        <v>0</v>
      </c>
      <c r="AH184">
        <f t="shared" si="20"/>
        <v>2</v>
      </c>
      <c r="AI184" s="3">
        <f t="shared" si="21"/>
        <v>2</v>
      </c>
      <c r="AJ184">
        <f t="shared" si="22"/>
        <v>0</v>
      </c>
      <c r="AK184">
        <f t="shared" si="23"/>
        <v>0</v>
      </c>
    </row>
    <row r="185" spans="1:37">
      <c r="A185" t="s">
        <v>217</v>
      </c>
      <c r="B185" t="s">
        <v>71</v>
      </c>
      <c r="C185" t="s">
        <v>33</v>
      </c>
      <c r="D185" t="s">
        <v>237</v>
      </c>
      <c r="E185">
        <v>6</v>
      </c>
      <c r="F185" t="s">
        <v>57</v>
      </c>
      <c r="G185" t="s">
        <v>57</v>
      </c>
      <c r="H185" t="s">
        <v>57</v>
      </c>
      <c r="I185">
        <v>1</v>
      </c>
      <c r="J185">
        <v>1</v>
      </c>
      <c r="K185" t="s">
        <v>57</v>
      </c>
      <c r="L185" t="s">
        <v>57</v>
      </c>
      <c r="M185" t="s">
        <v>57</v>
      </c>
      <c r="N185">
        <v>1</v>
      </c>
      <c r="O185">
        <v>1</v>
      </c>
      <c r="P185">
        <v>184</v>
      </c>
      <c r="Q185" t="s">
        <v>54</v>
      </c>
      <c r="R185" s="1">
        <v>43433</v>
      </c>
      <c r="S185" t="s">
        <v>55</v>
      </c>
      <c r="T185">
        <v>2</v>
      </c>
      <c r="U185">
        <v>2</v>
      </c>
      <c r="V185">
        <v>0</v>
      </c>
      <c r="W185">
        <v>0</v>
      </c>
      <c r="X185">
        <v>0</v>
      </c>
      <c r="Y185">
        <v>3</v>
      </c>
      <c r="Z185">
        <v>0</v>
      </c>
      <c r="AA185">
        <v>0</v>
      </c>
      <c r="AB185">
        <v>0</v>
      </c>
      <c r="AC185">
        <v>3</v>
      </c>
      <c r="AD185">
        <f t="shared" si="16"/>
        <v>2</v>
      </c>
      <c r="AE185">
        <f t="shared" si="17"/>
        <v>2</v>
      </c>
      <c r="AF185">
        <f t="shared" si="18"/>
        <v>0</v>
      </c>
      <c r="AG185" s="3">
        <f t="shared" si="19"/>
        <v>0</v>
      </c>
      <c r="AH185">
        <f t="shared" si="20"/>
        <v>2</v>
      </c>
      <c r="AI185" s="3">
        <f t="shared" si="21"/>
        <v>2</v>
      </c>
      <c r="AJ185">
        <f t="shared" si="22"/>
        <v>0</v>
      </c>
      <c r="AK185">
        <f t="shared" si="23"/>
        <v>0</v>
      </c>
    </row>
    <row r="186" spans="1:37">
      <c r="A186" t="s">
        <v>217</v>
      </c>
      <c r="B186" t="s">
        <v>63</v>
      </c>
      <c r="C186" t="s">
        <v>28</v>
      </c>
      <c r="D186" t="s">
        <v>263</v>
      </c>
      <c r="E186">
        <v>3</v>
      </c>
      <c r="F186">
        <v>1</v>
      </c>
      <c r="G186">
        <v>1</v>
      </c>
      <c r="H186">
        <v>1</v>
      </c>
      <c r="I186">
        <v>1</v>
      </c>
      <c r="J186">
        <v>1</v>
      </c>
      <c r="K186">
        <v>1</v>
      </c>
      <c r="L186">
        <v>1</v>
      </c>
      <c r="M186">
        <v>1</v>
      </c>
      <c r="N186">
        <v>1</v>
      </c>
      <c r="O186">
        <v>1</v>
      </c>
      <c r="P186">
        <v>185</v>
      </c>
      <c r="Q186" t="s">
        <v>54</v>
      </c>
      <c r="R186" s="1">
        <v>43433</v>
      </c>
      <c r="S186" t="s">
        <v>55</v>
      </c>
      <c r="T186">
        <v>5</v>
      </c>
      <c r="U186">
        <v>5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f t="shared" si="16"/>
        <v>5</v>
      </c>
      <c r="AE186">
        <f t="shared" si="17"/>
        <v>5</v>
      </c>
      <c r="AF186">
        <f t="shared" si="18"/>
        <v>0</v>
      </c>
      <c r="AG186" s="3">
        <f t="shared" si="19"/>
        <v>0</v>
      </c>
      <c r="AH186">
        <f t="shared" si="20"/>
        <v>5</v>
      </c>
      <c r="AI186" s="3">
        <f t="shared" si="21"/>
        <v>5</v>
      </c>
      <c r="AJ186">
        <f t="shared" si="22"/>
        <v>0</v>
      </c>
      <c r="AK186">
        <f t="shared" si="23"/>
        <v>0</v>
      </c>
    </row>
    <row r="187" spans="1:37">
      <c r="A187" t="s">
        <v>217</v>
      </c>
      <c r="B187" t="s">
        <v>63</v>
      </c>
      <c r="C187" t="s">
        <v>28</v>
      </c>
      <c r="D187" t="s">
        <v>263</v>
      </c>
      <c r="E187">
        <v>4</v>
      </c>
      <c r="F187">
        <v>1</v>
      </c>
      <c r="G187">
        <v>1</v>
      </c>
      <c r="H187">
        <v>1</v>
      </c>
      <c r="I187">
        <v>1</v>
      </c>
      <c r="J187">
        <v>1</v>
      </c>
      <c r="K187">
        <v>1</v>
      </c>
      <c r="L187">
        <v>1</v>
      </c>
      <c r="M187">
        <v>1</v>
      </c>
      <c r="N187">
        <v>1</v>
      </c>
      <c r="O187">
        <v>1</v>
      </c>
      <c r="P187">
        <v>186</v>
      </c>
      <c r="Q187" t="s">
        <v>54</v>
      </c>
      <c r="R187" s="1">
        <v>43433</v>
      </c>
      <c r="S187" t="s">
        <v>55</v>
      </c>
      <c r="T187">
        <v>5</v>
      </c>
      <c r="U187">
        <v>5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f t="shared" si="16"/>
        <v>5</v>
      </c>
      <c r="AE187">
        <f t="shared" si="17"/>
        <v>5</v>
      </c>
      <c r="AF187">
        <f t="shared" si="18"/>
        <v>0</v>
      </c>
      <c r="AG187" s="3">
        <f t="shared" si="19"/>
        <v>0</v>
      </c>
      <c r="AH187">
        <f t="shared" si="20"/>
        <v>5</v>
      </c>
      <c r="AI187" s="3">
        <f t="shared" si="21"/>
        <v>5</v>
      </c>
      <c r="AJ187">
        <f t="shared" si="22"/>
        <v>0</v>
      </c>
      <c r="AK187">
        <f t="shared" si="23"/>
        <v>0</v>
      </c>
    </row>
    <row r="188" spans="1:37">
      <c r="A188" t="s">
        <v>217</v>
      </c>
      <c r="B188" t="s">
        <v>63</v>
      </c>
      <c r="C188" t="s">
        <v>28</v>
      </c>
      <c r="D188" t="s">
        <v>263</v>
      </c>
      <c r="E188">
        <v>6</v>
      </c>
      <c r="F188">
        <v>1</v>
      </c>
      <c r="G188">
        <v>1</v>
      </c>
      <c r="H188">
        <v>1</v>
      </c>
      <c r="I188">
        <v>1</v>
      </c>
      <c r="J188">
        <v>1</v>
      </c>
      <c r="K188">
        <v>1</v>
      </c>
      <c r="L188">
        <v>1</v>
      </c>
      <c r="M188">
        <v>1</v>
      </c>
      <c r="N188" t="s">
        <v>31</v>
      </c>
      <c r="O188">
        <v>1</v>
      </c>
      <c r="P188">
        <v>187</v>
      </c>
      <c r="Q188" t="s">
        <v>54</v>
      </c>
      <c r="R188" s="1">
        <v>43433</v>
      </c>
      <c r="S188" t="s">
        <v>55</v>
      </c>
      <c r="T188">
        <v>5</v>
      </c>
      <c r="U188">
        <v>4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1</v>
      </c>
      <c r="AB188">
        <v>0</v>
      </c>
      <c r="AC188">
        <v>0</v>
      </c>
      <c r="AD188">
        <f t="shared" si="16"/>
        <v>5</v>
      </c>
      <c r="AE188">
        <f t="shared" si="17"/>
        <v>5</v>
      </c>
      <c r="AF188">
        <f t="shared" si="18"/>
        <v>0</v>
      </c>
      <c r="AG188" s="3">
        <f t="shared" si="19"/>
        <v>1</v>
      </c>
      <c r="AH188">
        <f t="shared" si="20"/>
        <v>5</v>
      </c>
      <c r="AI188" s="3">
        <f t="shared" si="21"/>
        <v>4</v>
      </c>
      <c r="AJ188">
        <f t="shared" si="22"/>
        <v>0</v>
      </c>
      <c r="AK188">
        <f t="shared" si="23"/>
        <v>0.2</v>
      </c>
    </row>
    <row r="189" spans="1:37">
      <c r="A189" t="s">
        <v>217</v>
      </c>
      <c r="B189" t="s">
        <v>63</v>
      </c>
      <c r="C189" t="s">
        <v>28</v>
      </c>
      <c r="D189" t="s">
        <v>263</v>
      </c>
      <c r="E189">
        <v>8</v>
      </c>
      <c r="F189">
        <v>1</v>
      </c>
      <c r="G189">
        <v>1</v>
      </c>
      <c r="H189" t="s">
        <v>31</v>
      </c>
      <c r="I189">
        <v>1</v>
      </c>
      <c r="J189" t="s">
        <v>31</v>
      </c>
      <c r="K189">
        <v>1</v>
      </c>
      <c r="L189">
        <v>1</v>
      </c>
      <c r="M189" t="s">
        <v>31</v>
      </c>
      <c r="N189" t="s">
        <v>31</v>
      </c>
      <c r="O189" t="s">
        <v>31</v>
      </c>
      <c r="P189">
        <v>188</v>
      </c>
      <c r="Q189" t="s">
        <v>54</v>
      </c>
      <c r="R189" s="1">
        <v>43433</v>
      </c>
      <c r="S189" t="s">
        <v>55</v>
      </c>
      <c r="T189">
        <v>3</v>
      </c>
      <c r="U189">
        <v>2</v>
      </c>
      <c r="V189">
        <v>0</v>
      </c>
      <c r="W189">
        <v>2</v>
      </c>
      <c r="X189">
        <v>0</v>
      </c>
      <c r="Y189">
        <v>0</v>
      </c>
      <c r="Z189">
        <v>0</v>
      </c>
      <c r="AA189">
        <v>3</v>
      </c>
      <c r="AB189">
        <v>0</v>
      </c>
      <c r="AC189">
        <v>0</v>
      </c>
      <c r="AD189">
        <f t="shared" si="16"/>
        <v>5</v>
      </c>
      <c r="AE189">
        <f t="shared" si="17"/>
        <v>5</v>
      </c>
      <c r="AF189">
        <f t="shared" si="18"/>
        <v>2</v>
      </c>
      <c r="AG189" s="3">
        <f t="shared" si="19"/>
        <v>3</v>
      </c>
      <c r="AH189">
        <f t="shared" si="20"/>
        <v>3</v>
      </c>
      <c r="AI189" s="3">
        <f t="shared" si="21"/>
        <v>2</v>
      </c>
      <c r="AJ189">
        <f t="shared" si="22"/>
        <v>0</v>
      </c>
      <c r="AK189">
        <f t="shared" si="23"/>
        <v>0.6</v>
      </c>
    </row>
    <row r="190" spans="1:37">
      <c r="A190" t="s">
        <v>217</v>
      </c>
      <c r="B190" t="s">
        <v>63</v>
      </c>
      <c r="C190" t="s">
        <v>28</v>
      </c>
      <c r="D190" t="s">
        <v>263</v>
      </c>
      <c r="E190">
        <v>1</v>
      </c>
      <c r="F190">
        <v>1</v>
      </c>
      <c r="G190" t="s">
        <v>31</v>
      </c>
      <c r="H190">
        <v>1</v>
      </c>
      <c r="I190">
        <v>1</v>
      </c>
      <c r="J190">
        <v>1</v>
      </c>
      <c r="K190" t="s">
        <v>31</v>
      </c>
      <c r="L190">
        <v>1</v>
      </c>
      <c r="M190">
        <v>1</v>
      </c>
      <c r="N190" t="s">
        <v>58</v>
      </c>
      <c r="O190" t="s">
        <v>31</v>
      </c>
      <c r="P190">
        <v>189</v>
      </c>
      <c r="Q190" t="s">
        <v>54</v>
      </c>
      <c r="R190" s="1">
        <v>43433</v>
      </c>
      <c r="S190" t="s">
        <v>55</v>
      </c>
      <c r="T190">
        <v>4</v>
      </c>
      <c r="U190">
        <v>2</v>
      </c>
      <c r="V190">
        <v>0</v>
      </c>
      <c r="W190">
        <v>1</v>
      </c>
      <c r="X190">
        <v>0</v>
      </c>
      <c r="Y190">
        <v>0</v>
      </c>
      <c r="Z190">
        <v>1</v>
      </c>
      <c r="AA190">
        <v>3</v>
      </c>
      <c r="AB190">
        <v>0</v>
      </c>
      <c r="AC190">
        <v>0</v>
      </c>
      <c r="AD190">
        <f t="shared" si="16"/>
        <v>5</v>
      </c>
      <c r="AE190">
        <f t="shared" si="17"/>
        <v>5</v>
      </c>
      <c r="AF190">
        <f t="shared" si="18"/>
        <v>1</v>
      </c>
      <c r="AG190" s="3">
        <f t="shared" si="19"/>
        <v>4</v>
      </c>
      <c r="AH190">
        <f t="shared" si="20"/>
        <v>4</v>
      </c>
      <c r="AI190" s="3">
        <f t="shared" si="21"/>
        <v>1</v>
      </c>
      <c r="AJ190">
        <f t="shared" si="22"/>
        <v>0.2</v>
      </c>
      <c r="AK190">
        <f t="shared" si="23"/>
        <v>0.6</v>
      </c>
    </row>
    <row r="191" spans="1:37">
      <c r="A191" t="s">
        <v>217</v>
      </c>
      <c r="B191" t="s">
        <v>63</v>
      </c>
      <c r="C191" t="s">
        <v>28</v>
      </c>
      <c r="D191" t="s">
        <v>263</v>
      </c>
      <c r="E191">
        <v>2</v>
      </c>
      <c r="F191" t="s">
        <v>31</v>
      </c>
      <c r="G191">
        <v>1</v>
      </c>
      <c r="H191">
        <v>1</v>
      </c>
      <c r="I191" t="s">
        <v>57</v>
      </c>
      <c r="J191">
        <v>1</v>
      </c>
      <c r="K191" t="s">
        <v>31</v>
      </c>
      <c r="L191">
        <v>1</v>
      </c>
      <c r="M191" t="s">
        <v>57</v>
      </c>
      <c r="N191" t="s">
        <v>57</v>
      </c>
      <c r="O191" t="s">
        <v>57</v>
      </c>
      <c r="P191">
        <v>190</v>
      </c>
      <c r="Q191" t="s">
        <v>54</v>
      </c>
      <c r="R191" s="1">
        <v>43433</v>
      </c>
      <c r="S191" t="s">
        <v>55</v>
      </c>
      <c r="T191">
        <v>3</v>
      </c>
      <c r="U191">
        <v>1</v>
      </c>
      <c r="V191">
        <v>0</v>
      </c>
      <c r="W191">
        <v>1</v>
      </c>
      <c r="X191">
        <v>0</v>
      </c>
      <c r="Y191">
        <v>1</v>
      </c>
      <c r="Z191">
        <v>0</v>
      </c>
      <c r="AA191">
        <v>1</v>
      </c>
      <c r="AB191">
        <v>0</v>
      </c>
      <c r="AC191">
        <v>3</v>
      </c>
      <c r="AD191">
        <f t="shared" si="16"/>
        <v>4</v>
      </c>
      <c r="AE191">
        <f t="shared" si="17"/>
        <v>2</v>
      </c>
      <c r="AF191">
        <f t="shared" si="18"/>
        <v>1</v>
      </c>
      <c r="AG191" s="3">
        <f t="shared" si="19"/>
        <v>1</v>
      </c>
      <c r="AH191">
        <f t="shared" si="20"/>
        <v>3</v>
      </c>
      <c r="AI191" s="3">
        <f t="shared" si="21"/>
        <v>1</v>
      </c>
      <c r="AJ191">
        <f t="shared" si="22"/>
        <v>0</v>
      </c>
      <c r="AK191">
        <f t="shared" si="23"/>
        <v>0.5</v>
      </c>
    </row>
    <row r="192" spans="1:37">
      <c r="A192" t="s">
        <v>217</v>
      </c>
      <c r="B192" t="s">
        <v>63</v>
      </c>
      <c r="C192" t="s">
        <v>28</v>
      </c>
      <c r="D192" t="s">
        <v>263</v>
      </c>
      <c r="E192">
        <v>5</v>
      </c>
      <c r="F192">
        <v>1</v>
      </c>
      <c r="G192">
        <v>1</v>
      </c>
      <c r="H192" t="s">
        <v>31</v>
      </c>
      <c r="I192">
        <v>1</v>
      </c>
      <c r="J192" t="s">
        <v>31</v>
      </c>
      <c r="K192" t="s">
        <v>31</v>
      </c>
      <c r="L192" t="s">
        <v>31</v>
      </c>
      <c r="M192" t="s">
        <v>31</v>
      </c>
      <c r="N192" t="s">
        <v>31</v>
      </c>
      <c r="O192" t="s">
        <v>31</v>
      </c>
      <c r="P192">
        <v>191</v>
      </c>
      <c r="Q192" t="s">
        <v>54</v>
      </c>
      <c r="R192" s="1">
        <v>43433</v>
      </c>
      <c r="S192" t="s">
        <v>55</v>
      </c>
      <c r="T192">
        <v>3</v>
      </c>
      <c r="U192">
        <v>0</v>
      </c>
      <c r="V192">
        <v>0</v>
      </c>
      <c r="W192">
        <v>2</v>
      </c>
      <c r="X192">
        <v>0</v>
      </c>
      <c r="Y192">
        <v>0</v>
      </c>
      <c r="Z192">
        <v>0</v>
      </c>
      <c r="AA192">
        <v>5</v>
      </c>
      <c r="AB192">
        <v>0</v>
      </c>
      <c r="AC192">
        <v>0</v>
      </c>
      <c r="AD192">
        <f t="shared" si="16"/>
        <v>5</v>
      </c>
      <c r="AE192">
        <f t="shared" si="17"/>
        <v>5</v>
      </c>
      <c r="AF192">
        <f t="shared" si="18"/>
        <v>2</v>
      </c>
      <c r="AG192" s="3">
        <f t="shared" si="19"/>
        <v>5</v>
      </c>
      <c r="AH192">
        <f t="shared" si="20"/>
        <v>3</v>
      </c>
      <c r="AI192" s="3">
        <f t="shared" si="21"/>
        <v>0</v>
      </c>
      <c r="AJ192">
        <f t="shared" si="22"/>
        <v>0</v>
      </c>
      <c r="AK192">
        <f t="shared" si="23"/>
        <v>1</v>
      </c>
    </row>
    <row r="193" spans="1:37">
      <c r="A193" t="s">
        <v>217</v>
      </c>
      <c r="B193" t="s">
        <v>63</v>
      </c>
      <c r="C193" t="s">
        <v>28</v>
      </c>
      <c r="D193" t="s">
        <v>263</v>
      </c>
      <c r="E193">
        <v>7</v>
      </c>
      <c r="F193" t="s">
        <v>32</v>
      </c>
      <c r="G193">
        <v>1</v>
      </c>
      <c r="H193" t="s">
        <v>31</v>
      </c>
      <c r="I193">
        <v>1</v>
      </c>
      <c r="J193">
        <v>1</v>
      </c>
      <c r="K193" t="s">
        <v>32</v>
      </c>
      <c r="L193">
        <v>1</v>
      </c>
      <c r="M193" t="s">
        <v>31</v>
      </c>
      <c r="N193" t="s">
        <v>31</v>
      </c>
      <c r="O193">
        <v>1</v>
      </c>
      <c r="P193">
        <v>192</v>
      </c>
      <c r="Q193" t="s">
        <v>54</v>
      </c>
      <c r="R193" s="1">
        <v>43433</v>
      </c>
      <c r="S193" t="s">
        <v>55</v>
      </c>
      <c r="T193">
        <v>3</v>
      </c>
      <c r="U193">
        <v>2</v>
      </c>
      <c r="V193">
        <v>1</v>
      </c>
      <c r="W193">
        <v>1</v>
      </c>
      <c r="X193">
        <v>0</v>
      </c>
      <c r="Y193">
        <v>0</v>
      </c>
      <c r="Z193">
        <v>1</v>
      </c>
      <c r="AA193">
        <v>2</v>
      </c>
      <c r="AB193">
        <v>0</v>
      </c>
      <c r="AC193">
        <v>0</v>
      </c>
      <c r="AD193">
        <f t="shared" si="16"/>
        <v>5</v>
      </c>
      <c r="AE193">
        <f t="shared" si="17"/>
        <v>5</v>
      </c>
      <c r="AF193">
        <f t="shared" si="18"/>
        <v>2</v>
      </c>
      <c r="AG193" s="3">
        <f t="shared" si="19"/>
        <v>3</v>
      </c>
      <c r="AH193">
        <f t="shared" si="20"/>
        <v>3</v>
      </c>
      <c r="AI193" s="3">
        <f t="shared" si="21"/>
        <v>2</v>
      </c>
      <c r="AJ193">
        <f t="shared" si="22"/>
        <v>0.2</v>
      </c>
      <c r="AK193">
        <f t="shared" si="23"/>
        <v>0.4</v>
      </c>
    </row>
    <row r="194" spans="1:37">
      <c r="A194" t="s">
        <v>217</v>
      </c>
      <c r="B194" t="s">
        <v>70</v>
      </c>
      <c r="C194" t="s">
        <v>33</v>
      </c>
      <c r="D194" t="s">
        <v>238</v>
      </c>
      <c r="E194">
        <v>3</v>
      </c>
      <c r="F194">
        <v>1</v>
      </c>
      <c r="G194">
        <v>1</v>
      </c>
      <c r="H194">
        <v>1</v>
      </c>
      <c r="I194">
        <v>1</v>
      </c>
      <c r="J194">
        <v>1</v>
      </c>
      <c r="K194">
        <v>1</v>
      </c>
      <c r="L194">
        <v>1</v>
      </c>
      <c r="M194">
        <v>1</v>
      </c>
      <c r="N194" t="s">
        <v>31</v>
      </c>
      <c r="O194">
        <v>1</v>
      </c>
      <c r="P194">
        <v>193</v>
      </c>
      <c r="Q194" t="s">
        <v>54</v>
      </c>
      <c r="R194" s="1">
        <v>43433</v>
      </c>
      <c r="S194" t="s">
        <v>55</v>
      </c>
      <c r="T194">
        <v>5</v>
      </c>
      <c r="U194">
        <v>4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1</v>
      </c>
      <c r="AB194">
        <v>0</v>
      </c>
      <c r="AC194">
        <v>0</v>
      </c>
      <c r="AD194">
        <f t="shared" ref="AD194:AD257" si="24">5-Y194</f>
        <v>5</v>
      </c>
      <c r="AE194">
        <f t="shared" ref="AE194:AE257" si="25">5-AC194</f>
        <v>5</v>
      </c>
      <c r="AF194">
        <f t="shared" ref="AF194:AF257" si="26">(V194+W194+X194)</f>
        <v>0</v>
      </c>
      <c r="AG194" s="3">
        <f t="shared" ref="AG194:AG257" si="27">Z194+AA194+AB194</f>
        <v>1</v>
      </c>
      <c r="AH194">
        <f t="shared" ref="AH194:AH257" si="28">AD194-AF194</f>
        <v>5</v>
      </c>
      <c r="AI194" s="3">
        <f t="shared" ref="AI194:AI257" si="29">AE194-AG194</f>
        <v>4</v>
      </c>
      <c r="AJ194">
        <f t="shared" ref="AJ194:AJ257" si="30">Z194/AE194</f>
        <v>0</v>
      </c>
      <c r="AK194">
        <f t="shared" ref="AK194:AK257" si="31">AA194/AE194</f>
        <v>0.2</v>
      </c>
    </row>
    <row r="195" spans="1:37">
      <c r="A195" t="s">
        <v>217</v>
      </c>
      <c r="B195" t="s">
        <v>70</v>
      </c>
      <c r="C195" t="s">
        <v>33</v>
      </c>
      <c r="D195" t="s">
        <v>238</v>
      </c>
      <c r="E195">
        <v>4</v>
      </c>
      <c r="F195">
        <v>1</v>
      </c>
      <c r="G195">
        <v>1</v>
      </c>
      <c r="H195">
        <v>1</v>
      </c>
      <c r="I195">
        <v>1</v>
      </c>
      <c r="J195">
        <v>1</v>
      </c>
      <c r="K195">
        <v>1</v>
      </c>
      <c r="L195">
        <v>1</v>
      </c>
      <c r="M195">
        <v>1</v>
      </c>
      <c r="N195" t="s">
        <v>57</v>
      </c>
      <c r="O195">
        <v>1</v>
      </c>
      <c r="P195">
        <v>194</v>
      </c>
      <c r="Q195" t="s">
        <v>54</v>
      </c>
      <c r="R195" s="1">
        <v>43433</v>
      </c>
      <c r="S195" t="s">
        <v>55</v>
      </c>
      <c r="T195">
        <v>5</v>
      </c>
      <c r="U195">
        <v>4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1</v>
      </c>
      <c r="AD195">
        <f t="shared" si="24"/>
        <v>5</v>
      </c>
      <c r="AE195">
        <f t="shared" si="25"/>
        <v>4</v>
      </c>
      <c r="AF195">
        <f t="shared" si="26"/>
        <v>0</v>
      </c>
      <c r="AG195" s="3">
        <f t="shared" si="27"/>
        <v>0</v>
      </c>
      <c r="AH195">
        <f t="shared" si="28"/>
        <v>5</v>
      </c>
      <c r="AI195" s="3">
        <f t="shared" si="29"/>
        <v>4</v>
      </c>
      <c r="AJ195">
        <f t="shared" si="30"/>
        <v>0</v>
      </c>
      <c r="AK195">
        <f t="shared" si="31"/>
        <v>0</v>
      </c>
    </row>
    <row r="196" spans="1:37">
      <c r="A196" t="s">
        <v>217</v>
      </c>
      <c r="B196" t="s">
        <v>70</v>
      </c>
      <c r="C196" t="s">
        <v>33</v>
      </c>
      <c r="D196" t="s">
        <v>238</v>
      </c>
      <c r="E196">
        <v>5</v>
      </c>
      <c r="F196">
        <v>1</v>
      </c>
      <c r="G196">
        <v>1</v>
      </c>
      <c r="H196">
        <v>1</v>
      </c>
      <c r="I196">
        <v>1</v>
      </c>
      <c r="J196">
        <v>1</v>
      </c>
      <c r="K196">
        <v>1</v>
      </c>
      <c r="L196">
        <v>1</v>
      </c>
      <c r="M196">
        <v>1</v>
      </c>
      <c r="N196">
        <v>1</v>
      </c>
      <c r="O196" t="s">
        <v>31</v>
      </c>
      <c r="P196">
        <v>195</v>
      </c>
      <c r="Q196" t="s">
        <v>54</v>
      </c>
      <c r="R196" s="1">
        <v>43433</v>
      </c>
      <c r="S196" t="s">
        <v>55</v>
      </c>
      <c r="T196">
        <v>5</v>
      </c>
      <c r="U196">
        <v>4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1</v>
      </c>
      <c r="AB196">
        <v>0</v>
      </c>
      <c r="AC196">
        <v>0</v>
      </c>
      <c r="AD196">
        <f t="shared" si="24"/>
        <v>5</v>
      </c>
      <c r="AE196">
        <f t="shared" si="25"/>
        <v>5</v>
      </c>
      <c r="AF196">
        <f t="shared" si="26"/>
        <v>0</v>
      </c>
      <c r="AG196" s="3">
        <f t="shared" si="27"/>
        <v>1</v>
      </c>
      <c r="AH196">
        <f t="shared" si="28"/>
        <v>5</v>
      </c>
      <c r="AI196" s="3">
        <f t="shared" si="29"/>
        <v>4</v>
      </c>
      <c r="AJ196">
        <f t="shared" si="30"/>
        <v>0</v>
      </c>
      <c r="AK196">
        <f t="shared" si="31"/>
        <v>0.2</v>
      </c>
    </row>
    <row r="197" spans="1:37">
      <c r="A197" t="s">
        <v>217</v>
      </c>
      <c r="B197" t="s">
        <v>70</v>
      </c>
      <c r="C197" t="s">
        <v>33</v>
      </c>
      <c r="D197" t="s">
        <v>238</v>
      </c>
      <c r="E197">
        <v>7</v>
      </c>
      <c r="F197">
        <v>1</v>
      </c>
      <c r="G197">
        <v>1</v>
      </c>
      <c r="H197">
        <v>1</v>
      </c>
      <c r="I197">
        <v>1</v>
      </c>
      <c r="J197" t="s">
        <v>57</v>
      </c>
      <c r="K197">
        <v>1</v>
      </c>
      <c r="L197">
        <v>1</v>
      </c>
      <c r="M197">
        <v>1</v>
      </c>
      <c r="N197">
        <v>1</v>
      </c>
      <c r="O197" t="s">
        <v>57</v>
      </c>
      <c r="P197">
        <v>196</v>
      </c>
      <c r="Q197" t="s">
        <v>54</v>
      </c>
      <c r="R197" s="1">
        <v>43433</v>
      </c>
      <c r="S197" t="s">
        <v>55</v>
      </c>
      <c r="T197">
        <v>4</v>
      </c>
      <c r="U197">
        <v>4</v>
      </c>
      <c r="V197">
        <v>0</v>
      </c>
      <c r="W197">
        <v>0</v>
      </c>
      <c r="X197">
        <v>0</v>
      </c>
      <c r="Y197">
        <v>1</v>
      </c>
      <c r="Z197">
        <v>0</v>
      </c>
      <c r="AA197">
        <v>0</v>
      </c>
      <c r="AB197">
        <v>0</v>
      </c>
      <c r="AC197">
        <v>1</v>
      </c>
      <c r="AD197">
        <f t="shared" si="24"/>
        <v>4</v>
      </c>
      <c r="AE197">
        <f t="shared" si="25"/>
        <v>4</v>
      </c>
      <c r="AF197">
        <f t="shared" si="26"/>
        <v>0</v>
      </c>
      <c r="AG197" s="3">
        <f t="shared" si="27"/>
        <v>0</v>
      </c>
      <c r="AH197">
        <f t="shared" si="28"/>
        <v>4</v>
      </c>
      <c r="AI197" s="3">
        <f t="shared" si="29"/>
        <v>4</v>
      </c>
      <c r="AJ197">
        <f t="shared" si="30"/>
        <v>0</v>
      </c>
      <c r="AK197">
        <f t="shared" si="31"/>
        <v>0</v>
      </c>
    </row>
    <row r="198" spans="1:37">
      <c r="A198" t="s">
        <v>217</v>
      </c>
      <c r="B198" t="s">
        <v>70</v>
      </c>
      <c r="C198" t="s">
        <v>33</v>
      </c>
      <c r="D198" t="s">
        <v>238</v>
      </c>
      <c r="E198">
        <v>1</v>
      </c>
      <c r="F198">
        <v>1</v>
      </c>
      <c r="G198">
        <v>1</v>
      </c>
      <c r="H198">
        <v>1</v>
      </c>
      <c r="I198">
        <v>1</v>
      </c>
      <c r="J198">
        <v>1</v>
      </c>
      <c r="K198" t="s">
        <v>31</v>
      </c>
      <c r="L198" t="s">
        <v>32</v>
      </c>
      <c r="M198" t="s">
        <v>31</v>
      </c>
      <c r="N198">
        <v>1</v>
      </c>
      <c r="O198">
        <v>1</v>
      </c>
      <c r="P198">
        <v>197</v>
      </c>
      <c r="Q198" t="s">
        <v>54</v>
      </c>
      <c r="R198" s="1">
        <v>43433</v>
      </c>
      <c r="S198" t="s">
        <v>55</v>
      </c>
      <c r="T198">
        <v>5</v>
      </c>
      <c r="U198">
        <v>2</v>
      </c>
      <c r="V198">
        <v>0</v>
      </c>
      <c r="W198">
        <v>0</v>
      </c>
      <c r="X198">
        <v>0</v>
      </c>
      <c r="Y198">
        <v>0</v>
      </c>
      <c r="Z198">
        <v>1</v>
      </c>
      <c r="AA198">
        <v>2</v>
      </c>
      <c r="AB198">
        <v>0</v>
      </c>
      <c r="AC198">
        <v>0</v>
      </c>
      <c r="AD198">
        <f t="shared" si="24"/>
        <v>5</v>
      </c>
      <c r="AE198">
        <f t="shared" si="25"/>
        <v>5</v>
      </c>
      <c r="AF198">
        <f t="shared" si="26"/>
        <v>0</v>
      </c>
      <c r="AG198" s="3">
        <f t="shared" si="27"/>
        <v>3</v>
      </c>
      <c r="AH198">
        <f t="shared" si="28"/>
        <v>5</v>
      </c>
      <c r="AI198" s="3">
        <f t="shared" si="29"/>
        <v>2</v>
      </c>
      <c r="AJ198">
        <f t="shared" si="30"/>
        <v>0.2</v>
      </c>
      <c r="AK198">
        <f t="shared" si="31"/>
        <v>0.4</v>
      </c>
    </row>
    <row r="199" spans="1:37">
      <c r="A199" t="s">
        <v>217</v>
      </c>
      <c r="B199" t="s">
        <v>70</v>
      </c>
      <c r="C199" t="s">
        <v>33</v>
      </c>
      <c r="D199" t="s">
        <v>238</v>
      </c>
      <c r="E199">
        <v>2</v>
      </c>
      <c r="F199">
        <v>1</v>
      </c>
      <c r="G199">
        <v>1</v>
      </c>
      <c r="H199" t="s">
        <v>31</v>
      </c>
      <c r="I199">
        <v>1</v>
      </c>
      <c r="J199">
        <v>1</v>
      </c>
      <c r="K199" t="s">
        <v>31</v>
      </c>
      <c r="L199">
        <v>1</v>
      </c>
      <c r="M199" t="s">
        <v>31</v>
      </c>
      <c r="N199">
        <v>1</v>
      </c>
      <c r="O199">
        <v>1</v>
      </c>
      <c r="P199">
        <v>198</v>
      </c>
      <c r="Q199" t="s">
        <v>54</v>
      </c>
      <c r="R199" s="1">
        <v>43433</v>
      </c>
      <c r="S199" t="s">
        <v>55</v>
      </c>
      <c r="T199">
        <v>4</v>
      </c>
      <c r="U199">
        <v>3</v>
      </c>
      <c r="V199">
        <v>0</v>
      </c>
      <c r="W199">
        <v>1</v>
      </c>
      <c r="X199">
        <v>0</v>
      </c>
      <c r="Y199">
        <v>0</v>
      </c>
      <c r="Z199">
        <v>0</v>
      </c>
      <c r="AA199">
        <v>2</v>
      </c>
      <c r="AB199">
        <v>0</v>
      </c>
      <c r="AC199">
        <v>0</v>
      </c>
      <c r="AD199">
        <f t="shared" si="24"/>
        <v>5</v>
      </c>
      <c r="AE199">
        <f t="shared" si="25"/>
        <v>5</v>
      </c>
      <c r="AF199">
        <f t="shared" si="26"/>
        <v>1</v>
      </c>
      <c r="AG199" s="3">
        <f t="shared" si="27"/>
        <v>2</v>
      </c>
      <c r="AH199">
        <f t="shared" si="28"/>
        <v>4</v>
      </c>
      <c r="AI199" s="3">
        <f t="shared" si="29"/>
        <v>3</v>
      </c>
      <c r="AJ199">
        <f t="shared" si="30"/>
        <v>0</v>
      </c>
      <c r="AK199">
        <f t="shared" si="31"/>
        <v>0.4</v>
      </c>
    </row>
    <row r="200" spans="1:37">
      <c r="A200" t="s">
        <v>217</v>
      </c>
      <c r="B200" t="s">
        <v>70</v>
      </c>
      <c r="C200" t="s">
        <v>33</v>
      </c>
      <c r="D200" t="s">
        <v>238</v>
      </c>
      <c r="E200">
        <v>6</v>
      </c>
      <c r="F200">
        <v>1</v>
      </c>
      <c r="G200">
        <v>1</v>
      </c>
      <c r="H200">
        <v>1</v>
      </c>
      <c r="I200">
        <v>1</v>
      </c>
      <c r="J200">
        <v>1</v>
      </c>
      <c r="K200" t="s">
        <v>32</v>
      </c>
      <c r="L200">
        <v>1</v>
      </c>
      <c r="M200">
        <v>1</v>
      </c>
      <c r="N200">
        <v>1</v>
      </c>
      <c r="O200">
        <v>1</v>
      </c>
      <c r="P200">
        <v>199</v>
      </c>
      <c r="Q200" t="s">
        <v>54</v>
      </c>
      <c r="R200" s="1">
        <v>43433</v>
      </c>
      <c r="S200" t="s">
        <v>55</v>
      </c>
      <c r="T200">
        <v>5</v>
      </c>
      <c r="U200">
        <v>4</v>
      </c>
      <c r="V200">
        <v>0</v>
      </c>
      <c r="W200">
        <v>0</v>
      </c>
      <c r="X200">
        <v>0</v>
      </c>
      <c r="Y200">
        <v>0</v>
      </c>
      <c r="Z200">
        <v>1</v>
      </c>
      <c r="AA200">
        <v>0</v>
      </c>
      <c r="AB200">
        <v>0</v>
      </c>
      <c r="AC200">
        <v>0</v>
      </c>
      <c r="AD200">
        <f t="shared" si="24"/>
        <v>5</v>
      </c>
      <c r="AE200">
        <f t="shared" si="25"/>
        <v>5</v>
      </c>
      <c r="AF200">
        <f t="shared" si="26"/>
        <v>0</v>
      </c>
      <c r="AG200" s="3">
        <f t="shared" si="27"/>
        <v>1</v>
      </c>
      <c r="AH200">
        <f t="shared" si="28"/>
        <v>5</v>
      </c>
      <c r="AI200" s="3">
        <f t="shared" si="29"/>
        <v>4</v>
      </c>
      <c r="AJ200">
        <f t="shared" si="30"/>
        <v>0.2</v>
      </c>
      <c r="AK200">
        <f t="shared" si="31"/>
        <v>0</v>
      </c>
    </row>
    <row r="201" spans="1:37">
      <c r="A201" t="s">
        <v>217</v>
      </c>
      <c r="B201" t="s">
        <v>70</v>
      </c>
      <c r="C201" t="s">
        <v>33</v>
      </c>
      <c r="D201" t="s">
        <v>238</v>
      </c>
      <c r="E201">
        <v>8</v>
      </c>
      <c r="F201">
        <v>1</v>
      </c>
      <c r="G201">
        <v>1</v>
      </c>
      <c r="H201">
        <v>1</v>
      </c>
      <c r="I201">
        <v>1</v>
      </c>
      <c r="J201">
        <v>1</v>
      </c>
      <c r="K201" t="s">
        <v>57</v>
      </c>
      <c r="L201">
        <v>1</v>
      </c>
      <c r="M201">
        <v>1</v>
      </c>
      <c r="N201">
        <v>1</v>
      </c>
      <c r="O201">
        <v>1</v>
      </c>
      <c r="P201">
        <v>200</v>
      </c>
      <c r="Q201" t="s">
        <v>54</v>
      </c>
      <c r="R201" s="1">
        <v>43433</v>
      </c>
      <c r="S201" t="s">
        <v>55</v>
      </c>
      <c r="T201">
        <v>5</v>
      </c>
      <c r="U201">
        <v>4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1</v>
      </c>
      <c r="AD201">
        <f t="shared" si="24"/>
        <v>5</v>
      </c>
      <c r="AE201">
        <f t="shared" si="25"/>
        <v>4</v>
      </c>
      <c r="AF201">
        <f t="shared" si="26"/>
        <v>0</v>
      </c>
      <c r="AG201" s="3">
        <f t="shared" si="27"/>
        <v>0</v>
      </c>
      <c r="AH201">
        <f t="shared" si="28"/>
        <v>5</v>
      </c>
      <c r="AI201" s="3">
        <f t="shared" si="29"/>
        <v>4</v>
      </c>
      <c r="AJ201">
        <f t="shared" si="30"/>
        <v>0</v>
      </c>
      <c r="AK201">
        <f t="shared" si="31"/>
        <v>0</v>
      </c>
    </row>
    <row r="202" spans="1:37">
      <c r="A202" t="s">
        <v>217</v>
      </c>
      <c r="B202" t="s">
        <v>60</v>
      </c>
      <c r="C202" t="s">
        <v>28</v>
      </c>
      <c r="D202" t="s">
        <v>233</v>
      </c>
      <c r="E202">
        <v>2</v>
      </c>
      <c r="F202">
        <v>1</v>
      </c>
      <c r="G202">
        <v>1</v>
      </c>
      <c r="H202">
        <v>1</v>
      </c>
      <c r="I202">
        <v>1</v>
      </c>
      <c r="J202">
        <v>1</v>
      </c>
      <c r="K202">
        <v>1</v>
      </c>
      <c r="L202">
        <v>1</v>
      </c>
      <c r="M202">
        <v>1</v>
      </c>
      <c r="N202" t="s">
        <v>31</v>
      </c>
      <c r="O202" t="s">
        <v>31</v>
      </c>
      <c r="P202">
        <v>201</v>
      </c>
      <c r="Q202" t="s">
        <v>54</v>
      </c>
      <c r="R202" s="1">
        <v>43433</v>
      </c>
      <c r="S202" t="s">
        <v>55</v>
      </c>
      <c r="T202">
        <v>5</v>
      </c>
      <c r="U202">
        <v>3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2</v>
      </c>
      <c r="AB202">
        <v>0</v>
      </c>
      <c r="AC202">
        <v>0</v>
      </c>
      <c r="AD202">
        <f t="shared" si="24"/>
        <v>5</v>
      </c>
      <c r="AE202">
        <f t="shared" si="25"/>
        <v>5</v>
      </c>
      <c r="AF202">
        <f t="shared" si="26"/>
        <v>0</v>
      </c>
      <c r="AG202" s="3">
        <f t="shared" si="27"/>
        <v>2</v>
      </c>
      <c r="AH202">
        <f t="shared" si="28"/>
        <v>5</v>
      </c>
      <c r="AI202" s="3">
        <f t="shared" si="29"/>
        <v>3</v>
      </c>
      <c r="AJ202">
        <f t="shared" si="30"/>
        <v>0</v>
      </c>
      <c r="AK202">
        <f t="shared" si="31"/>
        <v>0.4</v>
      </c>
    </row>
    <row r="203" spans="1:37">
      <c r="A203" t="s">
        <v>217</v>
      </c>
      <c r="B203" t="s">
        <v>60</v>
      </c>
      <c r="C203" t="s">
        <v>28</v>
      </c>
      <c r="D203" t="s">
        <v>233</v>
      </c>
      <c r="E203">
        <v>3</v>
      </c>
      <c r="F203">
        <v>1</v>
      </c>
      <c r="G203">
        <v>1</v>
      </c>
      <c r="H203">
        <v>1</v>
      </c>
      <c r="I203">
        <v>1</v>
      </c>
      <c r="J203">
        <v>1</v>
      </c>
      <c r="K203">
        <v>1</v>
      </c>
      <c r="L203">
        <v>1</v>
      </c>
      <c r="M203">
        <v>1</v>
      </c>
      <c r="N203">
        <v>1</v>
      </c>
      <c r="O203">
        <v>1</v>
      </c>
      <c r="P203">
        <v>202</v>
      </c>
      <c r="Q203" t="s">
        <v>54</v>
      </c>
      <c r="R203" s="1">
        <v>43433</v>
      </c>
      <c r="S203" t="s">
        <v>55</v>
      </c>
      <c r="T203">
        <v>5</v>
      </c>
      <c r="U203">
        <v>5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f t="shared" si="24"/>
        <v>5</v>
      </c>
      <c r="AE203">
        <f t="shared" si="25"/>
        <v>5</v>
      </c>
      <c r="AF203">
        <f t="shared" si="26"/>
        <v>0</v>
      </c>
      <c r="AG203" s="3">
        <f t="shared" si="27"/>
        <v>0</v>
      </c>
      <c r="AH203">
        <f t="shared" si="28"/>
        <v>5</v>
      </c>
      <c r="AI203" s="3">
        <f t="shared" si="29"/>
        <v>5</v>
      </c>
      <c r="AJ203">
        <f t="shared" si="30"/>
        <v>0</v>
      </c>
      <c r="AK203">
        <f t="shared" si="31"/>
        <v>0</v>
      </c>
    </row>
    <row r="204" spans="1:37">
      <c r="A204" t="s">
        <v>217</v>
      </c>
      <c r="B204" t="s">
        <v>60</v>
      </c>
      <c r="C204" t="s">
        <v>28</v>
      </c>
      <c r="D204" t="s">
        <v>233</v>
      </c>
      <c r="E204">
        <v>4</v>
      </c>
      <c r="F204">
        <v>1</v>
      </c>
      <c r="G204">
        <v>1</v>
      </c>
      <c r="H204">
        <v>1</v>
      </c>
      <c r="I204">
        <v>1</v>
      </c>
      <c r="J204">
        <v>1</v>
      </c>
      <c r="K204">
        <v>1</v>
      </c>
      <c r="L204">
        <v>1</v>
      </c>
      <c r="M204">
        <v>1</v>
      </c>
      <c r="N204">
        <v>1</v>
      </c>
      <c r="O204" t="s">
        <v>31</v>
      </c>
      <c r="P204">
        <v>203</v>
      </c>
      <c r="Q204" t="s">
        <v>54</v>
      </c>
      <c r="R204" s="1">
        <v>43433</v>
      </c>
      <c r="S204" t="s">
        <v>55</v>
      </c>
      <c r="T204">
        <v>5</v>
      </c>
      <c r="U204">
        <v>4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1</v>
      </c>
      <c r="AB204">
        <v>0</v>
      </c>
      <c r="AC204">
        <v>0</v>
      </c>
      <c r="AD204">
        <f t="shared" si="24"/>
        <v>5</v>
      </c>
      <c r="AE204">
        <f t="shared" si="25"/>
        <v>5</v>
      </c>
      <c r="AF204">
        <f t="shared" si="26"/>
        <v>0</v>
      </c>
      <c r="AG204" s="3">
        <f t="shared" si="27"/>
        <v>1</v>
      </c>
      <c r="AH204">
        <f t="shared" si="28"/>
        <v>5</v>
      </c>
      <c r="AI204" s="3">
        <f t="shared" si="29"/>
        <v>4</v>
      </c>
      <c r="AJ204">
        <f t="shared" si="30"/>
        <v>0</v>
      </c>
      <c r="AK204">
        <f t="shared" si="31"/>
        <v>0.2</v>
      </c>
    </row>
    <row r="205" spans="1:37">
      <c r="A205" t="s">
        <v>217</v>
      </c>
      <c r="B205" t="s">
        <v>60</v>
      </c>
      <c r="C205" t="s">
        <v>28</v>
      </c>
      <c r="D205" t="s">
        <v>233</v>
      </c>
      <c r="E205">
        <v>6</v>
      </c>
      <c r="F205">
        <v>1</v>
      </c>
      <c r="G205">
        <v>1</v>
      </c>
      <c r="H205">
        <v>1</v>
      </c>
      <c r="I205">
        <v>1</v>
      </c>
      <c r="J205">
        <v>1</v>
      </c>
      <c r="K205">
        <v>1</v>
      </c>
      <c r="L205" t="s">
        <v>31</v>
      </c>
      <c r="M205" t="s">
        <v>31</v>
      </c>
      <c r="N205">
        <v>1</v>
      </c>
      <c r="O205" t="s">
        <v>58</v>
      </c>
      <c r="P205">
        <v>204</v>
      </c>
      <c r="Q205" t="s">
        <v>54</v>
      </c>
      <c r="R205" s="1">
        <v>43433</v>
      </c>
      <c r="S205" t="s">
        <v>55</v>
      </c>
      <c r="T205">
        <v>5</v>
      </c>
      <c r="U205">
        <v>2</v>
      </c>
      <c r="V205">
        <v>0</v>
      </c>
      <c r="W205">
        <v>0</v>
      </c>
      <c r="X205">
        <v>0</v>
      </c>
      <c r="Y205">
        <v>0</v>
      </c>
      <c r="Z205">
        <v>1</v>
      </c>
      <c r="AA205">
        <v>2</v>
      </c>
      <c r="AB205">
        <v>0</v>
      </c>
      <c r="AC205">
        <v>0</v>
      </c>
      <c r="AD205">
        <f t="shared" si="24"/>
        <v>5</v>
      </c>
      <c r="AE205">
        <f t="shared" si="25"/>
        <v>5</v>
      </c>
      <c r="AF205">
        <f t="shared" si="26"/>
        <v>0</v>
      </c>
      <c r="AG205" s="3">
        <f t="shared" si="27"/>
        <v>3</v>
      </c>
      <c r="AH205">
        <f t="shared" si="28"/>
        <v>5</v>
      </c>
      <c r="AI205" s="3">
        <f t="shared" si="29"/>
        <v>2</v>
      </c>
      <c r="AJ205">
        <f t="shared" si="30"/>
        <v>0.2</v>
      </c>
      <c r="AK205">
        <f t="shared" si="31"/>
        <v>0.4</v>
      </c>
    </row>
    <row r="206" spans="1:37">
      <c r="A206" t="s">
        <v>217</v>
      </c>
      <c r="B206" t="s">
        <v>60</v>
      </c>
      <c r="C206" t="s">
        <v>28</v>
      </c>
      <c r="D206" t="s">
        <v>233</v>
      </c>
      <c r="E206">
        <v>7</v>
      </c>
      <c r="F206">
        <v>1</v>
      </c>
      <c r="G206">
        <v>1</v>
      </c>
      <c r="H206">
        <v>1</v>
      </c>
      <c r="I206">
        <v>1</v>
      </c>
      <c r="J206">
        <v>1</v>
      </c>
      <c r="K206">
        <v>1</v>
      </c>
      <c r="L206">
        <v>1</v>
      </c>
      <c r="M206">
        <v>1</v>
      </c>
      <c r="N206">
        <v>1</v>
      </c>
      <c r="O206">
        <v>1</v>
      </c>
      <c r="P206">
        <v>205</v>
      </c>
      <c r="Q206" t="s">
        <v>54</v>
      </c>
      <c r="R206" s="1">
        <v>43433</v>
      </c>
      <c r="S206" t="s">
        <v>55</v>
      </c>
      <c r="T206">
        <v>5</v>
      </c>
      <c r="U206">
        <v>5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f t="shared" si="24"/>
        <v>5</v>
      </c>
      <c r="AE206">
        <f t="shared" si="25"/>
        <v>5</v>
      </c>
      <c r="AF206">
        <f t="shared" si="26"/>
        <v>0</v>
      </c>
      <c r="AG206" s="3">
        <f t="shared" si="27"/>
        <v>0</v>
      </c>
      <c r="AH206">
        <f t="shared" si="28"/>
        <v>5</v>
      </c>
      <c r="AI206" s="3">
        <f t="shared" si="29"/>
        <v>5</v>
      </c>
      <c r="AJ206">
        <f t="shared" si="30"/>
        <v>0</v>
      </c>
      <c r="AK206">
        <f t="shared" si="31"/>
        <v>0</v>
      </c>
    </row>
    <row r="207" spans="1:37">
      <c r="A207" t="s">
        <v>217</v>
      </c>
      <c r="B207" t="s">
        <v>60</v>
      </c>
      <c r="C207" t="s">
        <v>28</v>
      </c>
      <c r="D207" t="s">
        <v>233</v>
      </c>
      <c r="E207">
        <v>8</v>
      </c>
      <c r="F207">
        <v>1</v>
      </c>
      <c r="G207">
        <v>1</v>
      </c>
      <c r="H207">
        <v>1</v>
      </c>
      <c r="I207">
        <v>1</v>
      </c>
      <c r="J207">
        <v>1</v>
      </c>
      <c r="K207">
        <v>1</v>
      </c>
      <c r="L207">
        <v>1</v>
      </c>
      <c r="M207">
        <v>1</v>
      </c>
      <c r="N207">
        <v>1</v>
      </c>
      <c r="O207">
        <v>1</v>
      </c>
      <c r="P207">
        <v>206</v>
      </c>
      <c r="Q207" t="s">
        <v>54</v>
      </c>
      <c r="R207" s="1">
        <v>43433</v>
      </c>
      <c r="S207" t="s">
        <v>55</v>
      </c>
      <c r="T207">
        <v>5</v>
      </c>
      <c r="U207">
        <v>5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f t="shared" si="24"/>
        <v>5</v>
      </c>
      <c r="AE207">
        <f t="shared" si="25"/>
        <v>5</v>
      </c>
      <c r="AF207">
        <f t="shared" si="26"/>
        <v>0</v>
      </c>
      <c r="AG207" s="3">
        <f t="shared" si="27"/>
        <v>0</v>
      </c>
      <c r="AH207">
        <f t="shared" si="28"/>
        <v>5</v>
      </c>
      <c r="AI207" s="3">
        <f t="shared" si="29"/>
        <v>5</v>
      </c>
      <c r="AJ207">
        <f t="shared" si="30"/>
        <v>0</v>
      </c>
      <c r="AK207">
        <f t="shared" si="31"/>
        <v>0</v>
      </c>
    </row>
    <row r="208" spans="1:37">
      <c r="A208" t="s">
        <v>217</v>
      </c>
      <c r="B208" t="s">
        <v>60</v>
      </c>
      <c r="C208" t="s">
        <v>28</v>
      </c>
      <c r="D208" t="s">
        <v>233</v>
      </c>
      <c r="E208">
        <v>1</v>
      </c>
      <c r="F208" t="s">
        <v>58</v>
      </c>
      <c r="G208">
        <v>1</v>
      </c>
      <c r="H208">
        <v>1</v>
      </c>
      <c r="I208">
        <v>1</v>
      </c>
      <c r="J208">
        <v>1</v>
      </c>
      <c r="K208" t="s">
        <v>31</v>
      </c>
      <c r="L208">
        <v>1</v>
      </c>
      <c r="M208" t="s">
        <v>31</v>
      </c>
      <c r="N208" t="s">
        <v>31</v>
      </c>
      <c r="O208" t="s">
        <v>58</v>
      </c>
      <c r="P208">
        <v>207</v>
      </c>
      <c r="Q208" t="s">
        <v>54</v>
      </c>
      <c r="R208" s="1">
        <v>43433</v>
      </c>
      <c r="S208" t="s">
        <v>55</v>
      </c>
      <c r="T208">
        <v>4</v>
      </c>
      <c r="U208">
        <v>1</v>
      </c>
      <c r="V208">
        <v>1</v>
      </c>
      <c r="W208">
        <v>1</v>
      </c>
      <c r="X208">
        <v>0</v>
      </c>
      <c r="Y208">
        <v>0</v>
      </c>
      <c r="Z208">
        <v>1</v>
      </c>
      <c r="AA208">
        <v>4</v>
      </c>
      <c r="AB208">
        <v>0</v>
      </c>
      <c r="AC208">
        <v>0</v>
      </c>
      <c r="AD208">
        <f t="shared" si="24"/>
        <v>5</v>
      </c>
      <c r="AE208">
        <f t="shared" si="25"/>
        <v>5</v>
      </c>
      <c r="AF208">
        <f t="shared" si="26"/>
        <v>2</v>
      </c>
      <c r="AG208" s="3">
        <f t="shared" si="27"/>
        <v>5</v>
      </c>
      <c r="AH208">
        <f t="shared" si="28"/>
        <v>3</v>
      </c>
      <c r="AI208" s="3">
        <f t="shared" si="29"/>
        <v>0</v>
      </c>
      <c r="AJ208">
        <f t="shared" si="30"/>
        <v>0.2</v>
      </c>
      <c r="AK208">
        <f t="shared" si="31"/>
        <v>0.8</v>
      </c>
    </row>
    <row r="209" spans="1:37">
      <c r="A209" t="s">
        <v>217</v>
      </c>
      <c r="B209" t="s">
        <v>60</v>
      </c>
      <c r="C209" t="s">
        <v>28</v>
      </c>
      <c r="D209" t="s">
        <v>233</v>
      </c>
      <c r="E209">
        <v>5</v>
      </c>
      <c r="F209" t="s">
        <v>31</v>
      </c>
      <c r="G209">
        <v>1</v>
      </c>
      <c r="H209">
        <v>1</v>
      </c>
      <c r="I209">
        <v>1</v>
      </c>
      <c r="J209">
        <v>1</v>
      </c>
      <c r="K209" t="s">
        <v>31</v>
      </c>
      <c r="L209" t="s">
        <v>32</v>
      </c>
      <c r="M209">
        <v>1</v>
      </c>
      <c r="N209">
        <v>1</v>
      </c>
      <c r="O209">
        <v>1</v>
      </c>
      <c r="P209">
        <v>208</v>
      </c>
      <c r="Q209" t="s">
        <v>54</v>
      </c>
      <c r="R209" s="1">
        <v>43433</v>
      </c>
      <c r="S209" t="s">
        <v>55</v>
      </c>
      <c r="T209">
        <v>4</v>
      </c>
      <c r="U209">
        <v>3</v>
      </c>
      <c r="V209">
        <v>0</v>
      </c>
      <c r="W209">
        <v>1</v>
      </c>
      <c r="X209">
        <v>0</v>
      </c>
      <c r="Y209">
        <v>0</v>
      </c>
      <c r="Z209">
        <v>1</v>
      </c>
      <c r="AA209">
        <v>1</v>
      </c>
      <c r="AB209">
        <v>0</v>
      </c>
      <c r="AC209">
        <v>0</v>
      </c>
      <c r="AD209">
        <f t="shared" si="24"/>
        <v>5</v>
      </c>
      <c r="AE209">
        <f t="shared" si="25"/>
        <v>5</v>
      </c>
      <c r="AF209">
        <f t="shared" si="26"/>
        <v>1</v>
      </c>
      <c r="AG209" s="3">
        <f t="shared" si="27"/>
        <v>2</v>
      </c>
      <c r="AH209">
        <f t="shared" si="28"/>
        <v>4</v>
      </c>
      <c r="AI209" s="3">
        <f t="shared" si="29"/>
        <v>3</v>
      </c>
      <c r="AJ209">
        <f t="shared" si="30"/>
        <v>0.2</v>
      </c>
      <c r="AK209">
        <f t="shared" si="31"/>
        <v>0.2</v>
      </c>
    </row>
    <row r="210" spans="1:37">
      <c r="A210" t="s">
        <v>217</v>
      </c>
      <c r="B210" t="s">
        <v>59</v>
      </c>
      <c r="C210" t="s">
        <v>28</v>
      </c>
      <c r="D210" t="s">
        <v>232</v>
      </c>
      <c r="E210">
        <v>3</v>
      </c>
      <c r="F210">
        <v>1</v>
      </c>
      <c r="G210">
        <v>1</v>
      </c>
      <c r="H210">
        <v>1</v>
      </c>
      <c r="I210">
        <v>1</v>
      </c>
      <c r="J210">
        <v>1</v>
      </c>
      <c r="K210">
        <v>1</v>
      </c>
      <c r="L210" t="s">
        <v>31</v>
      </c>
      <c r="M210">
        <v>1</v>
      </c>
      <c r="N210" t="s">
        <v>31</v>
      </c>
      <c r="O210">
        <v>1</v>
      </c>
      <c r="P210">
        <v>209</v>
      </c>
      <c r="Q210" t="s">
        <v>54</v>
      </c>
      <c r="R210" s="1">
        <v>43433</v>
      </c>
      <c r="S210" t="s">
        <v>55</v>
      </c>
      <c r="T210">
        <v>5</v>
      </c>
      <c r="U210">
        <v>3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2</v>
      </c>
      <c r="AB210">
        <v>0</v>
      </c>
      <c r="AC210">
        <v>0</v>
      </c>
      <c r="AD210">
        <f t="shared" si="24"/>
        <v>5</v>
      </c>
      <c r="AE210">
        <f t="shared" si="25"/>
        <v>5</v>
      </c>
      <c r="AF210">
        <f t="shared" si="26"/>
        <v>0</v>
      </c>
      <c r="AG210" s="3">
        <f t="shared" si="27"/>
        <v>2</v>
      </c>
      <c r="AH210">
        <f t="shared" si="28"/>
        <v>5</v>
      </c>
      <c r="AI210" s="3">
        <f t="shared" si="29"/>
        <v>3</v>
      </c>
      <c r="AJ210">
        <f t="shared" si="30"/>
        <v>0</v>
      </c>
      <c r="AK210">
        <f t="shared" si="31"/>
        <v>0.4</v>
      </c>
    </row>
    <row r="211" spans="1:37">
      <c r="A211" t="s">
        <v>217</v>
      </c>
      <c r="B211" t="s">
        <v>59</v>
      </c>
      <c r="C211" t="s">
        <v>28</v>
      </c>
      <c r="D211" t="s">
        <v>232</v>
      </c>
      <c r="E211">
        <v>4</v>
      </c>
      <c r="F211">
        <v>1</v>
      </c>
      <c r="G211">
        <v>1</v>
      </c>
      <c r="H211">
        <v>1</v>
      </c>
      <c r="I211">
        <v>1</v>
      </c>
      <c r="J211">
        <v>1</v>
      </c>
      <c r="K211">
        <v>1</v>
      </c>
      <c r="L211">
        <v>1</v>
      </c>
      <c r="M211">
        <v>1</v>
      </c>
      <c r="N211">
        <v>1</v>
      </c>
      <c r="O211" t="s">
        <v>31</v>
      </c>
      <c r="P211">
        <v>210</v>
      </c>
      <c r="Q211" t="s">
        <v>54</v>
      </c>
      <c r="R211" s="1">
        <v>43433</v>
      </c>
      <c r="S211" t="s">
        <v>55</v>
      </c>
      <c r="T211">
        <v>5</v>
      </c>
      <c r="U211">
        <v>4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1</v>
      </c>
      <c r="AB211">
        <v>0</v>
      </c>
      <c r="AC211">
        <v>0</v>
      </c>
      <c r="AD211">
        <f t="shared" si="24"/>
        <v>5</v>
      </c>
      <c r="AE211">
        <f t="shared" si="25"/>
        <v>5</v>
      </c>
      <c r="AF211">
        <f t="shared" si="26"/>
        <v>0</v>
      </c>
      <c r="AG211" s="3">
        <f t="shared" si="27"/>
        <v>1</v>
      </c>
      <c r="AH211">
        <f t="shared" si="28"/>
        <v>5</v>
      </c>
      <c r="AI211" s="3">
        <f t="shared" si="29"/>
        <v>4</v>
      </c>
      <c r="AJ211">
        <f t="shared" si="30"/>
        <v>0</v>
      </c>
      <c r="AK211">
        <f t="shared" si="31"/>
        <v>0.2</v>
      </c>
    </row>
    <row r="212" spans="1:37">
      <c r="A212" t="s">
        <v>217</v>
      </c>
      <c r="B212" t="s">
        <v>59</v>
      </c>
      <c r="C212" t="s">
        <v>28</v>
      </c>
      <c r="D212" t="s">
        <v>232</v>
      </c>
      <c r="E212">
        <v>6</v>
      </c>
      <c r="F212">
        <v>1</v>
      </c>
      <c r="G212">
        <v>1</v>
      </c>
      <c r="H212">
        <v>1</v>
      </c>
      <c r="I212">
        <v>1</v>
      </c>
      <c r="J212">
        <v>1</v>
      </c>
      <c r="K212">
        <v>1</v>
      </c>
      <c r="L212">
        <v>1</v>
      </c>
      <c r="M212">
        <v>1</v>
      </c>
      <c r="N212">
        <v>1</v>
      </c>
      <c r="O212">
        <v>1</v>
      </c>
      <c r="P212">
        <v>211</v>
      </c>
      <c r="Q212" t="s">
        <v>54</v>
      </c>
      <c r="R212" s="1">
        <v>43433</v>
      </c>
      <c r="S212" t="s">
        <v>55</v>
      </c>
      <c r="T212">
        <v>5</v>
      </c>
      <c r="U212">
        <v>5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f t="shared" si="24"/>
        <v>5</v>
      </c>
      <c r="AE212">
        <f t="shared" si="25"/>
        <v>5</v>
      </c>
      <c r="AF212">
        <f t="shared" si="26"/>
        <v>0</v>
      </c>
      <c r="AG212" s="3">
        <f t="shared" si="27"/>
        <v>0</v>
      </c>
      <c r="AH212">
        <f t="shared" si="28"/>
        <v>5</v>
      </c>
      <c r="AI212" s="3">
        <f t="shared" si="29"/>
        <v>5</v>
      </c>
      <c r="AJ212">
        <f t="shared" si="30"/>
        <v>0</v>
      </c>
      <c r="AK212">
        <f t="shared" si="31"/>
        <v>0</v>
      </c>
    </row>
    <row r="213" spans="1:37">
      <c r="A213" t="s">
        <v>217</v>
      </c>
      <c r="B213" t="s">
        <v>67</v>
      </c>
      <c r="C213" t="s">
        <v>33</v>
      </c>
      <c r="D213" t="s">
        <v>232</v>
      </c>
      <c r="E213">
        <v>1</v>
      </c>
      <c r="F213">
        <v>1</v>
      </c>
      <c r="G213">
        <v>1</v>
      </c>
      <c r="H213">
        <v>1</v>
      </c>
      <c r="I213" t="s">
        <v>31</v>
      </c>
      <c r="J213">
        <v>1</v>
      </c>
      <c r="K213">
        <v>1</v>
      </c>
      <c r="L213">
        <v>1</v>
      </c>
      <c r="M213">
        <v>1</v>
      </c>
      <c r="N213" t="s">
        <v>31</v>
      </c>
      <c r="O213">
        <v>1</v>
      </c>
      <c r="P213">
        <v>212</v>
      </c>
      <c r="Q213" t="s">
        <v>54</v>
      </c>
      <c r="R213" s="1">
        <v>43433</v>
      </c>
      <c r="S213" t="s">
        <v>55</v>
      </c>
      <c r="T213">
        <v>4</v>
      </c>
      <c r="U213">
        <v>4</v>
      </c>
      <c r="V213">
        <v>0</v>
      </c>
      <c r="W213">
        <v>1</v>
      </c>
      <c r="X213">
        <v>0</v>
      </c>
      <c r="Y213">
        <v>0</v>
      </c>
      <c r="Z213">
        <v>0</v>
      </c>
      <c r="AA213">
        <v>1</v>
      </c>
      <c r="AB213">
        <v>0</v>
      </c>
      <c r="AC213">
        <v>0</v>
      </c>
      <c r="AD213">
        <f t="shared" si="24"/>
        <v>5</v>
      </c>
      <c r="AE213">
        <f t="shared" si="25"/>
        <v>5</v>
      </c>
      <c r="AF213">
        <f t="shared" si="26"/>
        <v>1</v>
      </c>
      <c r="AG213" s="3">
        <f t="shared" si="27"/>
        <v>1</v>
      </c>
      <c r="AH213">
        <f t="shared" si="28"/>
        <v>4</v>
      </c>
      <c r="AI213" s="3">
        <f t="shared" si="29"/>
        <v>4</v>
      </c>
      <c r="AJ213">
        <f t="shared" si="30"/>
        <v>0</v>
      </c>
      <c r="AK213">
        <f t="shared" si="31"/>
        <v>0.2</v>
      </c>
    </row>
    <row r="214" spans="1:37">
      <c r="A214" t="s">
        <v>217</v>
      </c>
      <c r="B214" t="s">
        <v>67</v>
      </c>
      <c r="C214" t="s">
        <v>33</v>
      </c>
      <c r="D214" t="s">
        <v>232</v>
      </c>
      <c r="E214">
        <v>2</v>
      </c>
      <c r="F214">
        <v>1</v>
      </c>
      <c r="G214">
        <v>1</v>
      </c>
      <c r="H214">
        <v>1</v>
      </c>
      <c r="I214">
        <v>1</v>
      </c>
      <c r="J214">
        <v>1</v>
      </c>
      <c r="K214">
        <v>1</v>
      </c>
      <c r="L214">
        <v>1</v>
      </c>
      <c r="M214">
        <v>1</v>
      </c>
      <c r="N214">
        <v>1</v>
      </c>
      <c r="O214" t="s">
        <v>57</v>
      </c>
      <c r="P214">
        <v>213</v>
      </c>
      <c r="Q214" t="s">
        <v>54</v>
      </c>
      <c r="R214" s="1">
        <v>43433</v>
      </c>
      <c r="S214" t="s">
        <v>55</v>
      </c>
      <c r="T214">
        <v>5</v>
      </c>
      <c r="U214">
        <v>4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1</v>
      </c>
      <c r="AD214">
        <f t="shared" si="24"/>
        <v>5</v>
      </c>
      <c r="AE214">
        <f t="shared" si="25"/>
        <v>4</v>
      </c>
      <c r="AF214">
        <f t="shared" si="26"/>
        <v>0</v>
      </c>
      <c r="AG214" s="3">
        <f t="shared" si="27"/>
        <v>0</v>
      </c>
      <c r="AH214">
        <f t="shared" si="28"/>
        <v>5</v>
      </c>
      <c r="AI214" s="3">
        <f t="shared" si="29"/>
        <v>4</v>
      </c>
      <c r="AJ214">
        <f t="shared" si="30"/>
        <v>0</v>
      </c>
      <c r="AK214">
        <f t="shared" si="31"/>
        <v>0</v>
      </c>
    </row>
    <row r="215" spans="1:37">
      <c r="A215" t="s">
        <v>217</v>
      </c>
      <c r="B215" t="s">
        <v>67</v>
      </c>
      <c r="C215" t="s">
        <v>33</v>
      </c>
      <c r="D215" t="s">
        <v>232</v>
      </c>
      <c r="E215">
        <v>3</v>
      </c>
      <c r="F215">
        <v>1</v>
      </c>
      <c r="G215">
        <v>1</v>
      </c>
      <c r="H215">
        <v>1</v>
      </c>
      <c r="I215">
        <v>1</v>
      </c>
      <c r="J215" t="s">
        <v>31</v>
      </c>
      <c r="K215">
        <v>1</v>
      </c>
      <c r="L215">
        <v>1</v>
      </c>
      <c r="M215">
        <v>1</v>
      </c>
      <c r="N215">
        <v>1</v>
      </c>
      <c r="O215" t="s">
        <v>31</v>
      </c>
      <c r="P215">
        <v>214</v>
      </c>
      <c r="Q215" t="s">
        <v>54</v>
      </c>
      <c r="R215" s="1">
        <v>43433</v>
      </c>
      <c r="S215" t="s">
        <v>55</v>
      </c>
      <c r="T215">
        <v>4</v>
      </c>
      <c r="U215">
        <v>4</v>
      </c>
      <c r="V215">
        <v>0</v>
      </c>
      <c r="W215">
        <v>1</v>
      </c>
      <c r="X215">
        <v>0</v>
      </c>
      <c r="Y215">
        <v>0</v>
      </c>
      <c r="Z215">
        <v>0</v>
      </c>
      <c r="AA215">
        <v>1</v>
      </c>
      <c r="AB215">
        <v>0</v>
      </c>
      <c r="AC215">
        <v>0</v>
      </c>
      <c r="AD215">
        <f t="shared" si="24"/>
        <v>5</v>
      </c>
      <c r="AE215">
        <f t="shared" si="25"/>
        <v>5</v>
      </c>
      <c r="AF215">
        <f t="shared" si="26"/>
        <v>1</v>
      </c>
      <c r="AG215" s="3">
        <f t="shared" si="27"/>
        <v>1</v>
      </c>
      <c r="AH215">
        <f t="shared" si="28"/>
        <v>4</v>
      </c>
      <c r="AI215" s="3">
        <f t="shared" si="29"/>
        <v>4</v>
      </c>
      <c r="AJ215">
        <f t="shared" si="30"/>
        <v>0</v>
      </c>
      <c r="AK215">
        <f t="shared" si="31"/>
        <v>0.2</v>
      </c>
    </row>
    <row r="216" spans="1:37">
      <c r="A216" t="s">
        <v>217</v>
      </c>
      <c r="B216" t="s">
        <v>67</v>
      </c>
      <c r="C216" t="s">
        <v>33</v>
      </c>
      <c r="D216" t="s">
        <v>232</v>
      </c>
      <c r="E216">
        <v>4</v>
      </c>
      <c r="F216">
        <v>1</v>
      </c>
      <c r="G216">
        <v>1</v>
      </c>
      <c r="H216">
        <v>1</v>
      </c>
      <c r="I216">
        <v>1</v>
      </c>
      <c r="J216">
        <v>1</v>
      </c>
      <c r="K216">
        <v>1</v>
      </c>
      <c r="L216">
        <v>1</v>
      </c>
      <c r="M216">
        <v>1</v>
      </c>
      <c r="N216">
        <v>1</v>
      </c>
      <c r="O216" t="s">
        <v>57</v>
      </c>
      <c r="P216">
        <v>215</v>
      </c>
      <c r="Q216" t="s">
        <v>54</v>
      </c>
      <c r="R216" s="1">
        <v>43433</v>
      </c>
      <c r="S216" t="s">
        <v>55</v>
      </c>
      <c r="T216">
        <v>5</v>
      </c>
      <c r="U216">
        <v>4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1</v>
      </c>
      <c r="AD216">
        <f t="shared" si="24"/>
        <v>5</v>
      </c>
      <c r="AE216">
        <f t="shared" si="25"/>
        <v>4</v>
      </c>
      <c r="AF216">
        <f t="shared" si="26"/>
        <v>0</v>
      </c>
      <c r="AG216" s="3">
        <f t="shared" si="27"/>
        <v>0</v>
      </c>
      <c r="AH216">
        <f t="shared" si="28"/>
        <v>5</v>
      </c>
      <c r="AI216" s="3">
        <f t="shared" si="29"/>
        <v>4</v>
      </c>
      <c r="AJ216">
        <f t="shared" si="30"/>
        <v>0</v>
      </c>
      <c r="AK216">
        <f t="shared" si="31"/>
        <v>0</v>
      </c>
    </row>
    <row r="217" spans="1:37">
      <c r="A217" t="s">
        <v>217</v>
      </c>
      <c r="B217" t="s">
        <v>67</v>
      </c>
      <c r="C217" t="s">
        <v>33</v>
      </c>
      <c r="D217" t="s">
        <v>232</v>
      </c>
      <c r="E217">
        <v>5</v>
      </c>
      <c r="F217">
        <v>1</v>
      </c>
      <c r="G217">
        <v>1</v>
      </c>
      <c r="H217">
        <v>1</v>
      </c>
      <c r="I217">
        <v>1</v>
      </c>
      <c r="J217">
        <v>1</v>
      </c>
      <c r="K217">
        <v>1</v>
      </c>
      <c r="L217">
        <v>1</v>
      </c>
      <c r="M217">
        <v>1</v>
      </c>
      <c r="N217">
        <v>1</v>
      </c>
      <c r="O217">
        <v>1</v>
      </c>
      <c r="P217">
        <v>216</v>
      </c>
      <c r="Q217" t="s">
        <v>54</v>
      </c>
      <c r="R217" s="1">
        <v>43433</v>
      </c>
      <c r="S217" t="s">
        <v>55</v>
      </c>
      <c r="T217">
        <v>5</v>
      </c>
      <c r="U217">
        <v>5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f t="shared" si="24"/>
        <v>5</v>
      </c>
      <c r="AE217">
        <f t="shared" si="25"/>
        <v>5</v>
      </c>
      <c r="AF217">
        <f t="shared" si="26"/>
        <v>0</v>
      </c>
      <c r="AG217" s="3">
        <f t="shared" si="27"/>
        <v>0</v>
      </c>
      <c r="AH217">
        <f t="shared" si="28"/>
        <v>5</v>
      </c>
      <c r="AI217" s="3">
        <f t="shared" si="29"/>
        <v>5</v>
      </c>
      <c r="AJ217">
        <f t="shared" si="30"/>
        <v>0</v>
      </c>
      <c r="AK217">
        <f t="shared" si="31"/>
        <v>0</v>
      </c>
    </row>
    <row r="218" spans="1:37">
      <c r="A218" t="s">
        <v>217</v>
      </c>
      <c r="B218" t="s">
        <v>67</v>
      </c>
      <c r="C218" t="s">
        <v>33</v>
      </c>
      <c r="D218" t="s">
        <v>232</v>
      </c>
      <c r="E218">
        <v>6</v>
      </c>
      <c r="F218">
        <v>1</v>
      </c>
      <c r="G218">
        <v>1</v>
      </c>
      <c r="H218">
        <v>1</v>
      </c>
      <c r="I218">
        <v>1</v>
      </c>
      <c r="J218" t="s">
        <v>32</v>
      </c>
      <c r="K218">
        <v>1</v>
      </c>
      <c r="L218">
        <v>1</v>
      </c>
      <c r="M218">
        <v>1</v>
      </c>
      <c r="N218">
        <v>1</v>
      </c>
      <c r="O218" t="s">
        <v>32</v>
      </c>
      <c r="P218">
        <v>217</v>
      </c>
      <c r="Q218" t="s">
        <v>54</v>
      </c>
      <c r="R218" s="1">
        <v>43433</v>
      </c>
      <c r="S218" t="s">
        <v>55</v>
      </c>
      <c r="T218">
        <v>4</v>
      </c>
      <c r="U218">
        <v>4</v>
      </c>
      <c r="V218">
        <v>0</v>
      </c>
      <c r="W218">
        <v>0</v>
      </c>
      <c r="X218">
        <v>0</v>
      </c>
      <c r="Y218">
        <v>0</v>
      </c>
      <c r="Z218">
        <v>1</v>
      </c>
      <c r="AA218">
        <v>0</v>
      </c>
      <c r="AB218">
        <v>0</v>
      </c>
      <c r="AC218">
        <v>0</v>
      </c>
      <c r="AD218">
        <f t="shared" si="24"/>
        <v>5</v>
      </c>
      <c r="AE218">
        <f t="shared" si="25"/>
        <v>5</v>
      </c>
      <c r="AF218">
        <f t="shared" si="26"/>
        <v>0</v>
      </c>
      <c r="AG218" s="3">
        <f t="shared" si="27"/>
        <v>1</v>
      </c>
      <c r="AH218">
        <f t="shared" si="28"/>
        <v>5</v>
      </c>
      <c r="AI218" s="3">
        <f t="shared" si="29"/>
        <v>4</v>
      </c>
      <c r="AJ218">
        <f t="shared" si="30"/>
        <v>0.2</v>
      </c>
      <c r="AK218">
        <f t="shared" si="31"/>
        <v>0</v>
      </c>
    </row>
    <row r="219" spans="1:37">
      <c r="A219" t="s">
        <v>217</v>
      </c>
      <c r="B219" t="s">
        <v>67</v>
      </c>
      <c r="C219" t="s">
        <v>33</v>
      </c>
      <c r="D219" t="s">
        <v>232</v>
      </c>
      <c r="E219">
        <v>7</v>
      </c>
      <c r="F219">
        <v>1</v>
      </c>
      <c r="G219">
        <v>1</v>
      </c>
      <c r="H219">
        <v>1</v>
      </c>
      <c r="I219">
        <v>1</v>
      </c>
      <c r="J219">
        <v>1</v>
      </c>
      <c r="K219">
        <v>1</v>
      </c>
      <c r="L219">
        <v>1</v>
      </c>
      <c r="M219">
        <v>1</v>
      </c>
      <c r="N219">
        <v>1</v>
      </c>
      <c r="O219">
        <v>1</v>
      </c>
      <c r="P219">
        <v>218</v>
      </c>
      <c r="Q219" t="s">
        <v>54</v>
      </c>
      <c r="R219" s="1">
        <v>43433</v>
      </c>
      <c r="S219" t="s">
        <v>55</v>
      </c>
      <c r="T219">
        <v>5</v>
      </c>
      <c r="U219">
        <v>5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f t="shared" si="24"/>
        <v>5</v>
      </c>
      <c r="AE219">
        <f t="shared" si="25"/>
        <v>5</v>
      </c>
      <c r="AF219">
        <f t="shared" si="26"/>
        <v>0</v>
      </c>
      <c r="AG219" s="3">
        <f t="shared" si="27"/>
        <v>0</v>
      </c>
      <c r="AH219">
        <f t="shared" si="28"/>
        <v>5</v>
      </c>
      <c r="AI219" s="3">
        <f t="shared" si="29"/>
        <v>5</v>
      </c>
      <c r="AJ219">
        <f t="shared" si="30"/>
        <v>0</v>
      </c>
      <c r="AK219">
        <f t="shared" si="31"/>
        <v>0</v>
      </c>
    </row>
    <row r="220" spans="1:37">
      <c r="A220" t="s">
        <v>217</v>
      </c>
      <c r="B220" t="s">
        <v>67</v>
      </c>
      <c r="C220" t="s">
        <v>33</v>
      </c>
      <c r="D220" t="s">
        <v>232</v>
      </c>
      <c r="E220">
        <v>8</v>
      </c>
      <c r="F220">
        <v>1</v>
      </c>
      <c r="G220">
        <v>1</v>
      </c>
      <c r="H220">
        <v>1</v>
      </c>
      <c r="I220">
        <v>1</v>
      </c>
      <c r="J220">
        <v>1</v>
      </c>
      <c r="K220">
        <v>1</v>
      </c>
      <c r="L220">
        <v>1</v>
      </c>
      <c r="M220">
        <v>1</v>
      </c>
      <c r="N220">
        <v>1</v>
      </c>
      <c r="O220">
        <v>1</v>
      </c>
      <c r="P220">
        <v>219</v>
      </c>
      <c r="Q220" t="s">
        <v>54</v>
      </c>
      <c r="R220" s="1">
        <v>43433</v>
      </c>
      <c r="S220" t="s">
        <v>55</v>
      </c>
      <c r="T220">
        <v>5</v>
      </c>
      <c r="U220">
        <v>5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f t="shared" si="24"/>
        <v>5</v>
      </c>
      <c r="AE220">
        <f t="shared" si="25"/>
        <v>5</v>
      </c>
      <c r="AF220">
        <f t="shared" si="26"/>
        <v>0</v>
      </c>
      <c r="AG220" s="3">
        <f t="shared" si="27"/>
        <v>0</v>
      </c>
      <c r="AH220">
        <f t="shared" si="28"/>
        <v>5</v>
      </c>
      <c r="AI220" s="3">
        <f t="shared" si="29"/>
        <v>5</v>
      </c>
      <c r="AJ220">
        <f t="shared" si="30"/>
        <v>0</v>
      </c>
      <c r="AK220">
        <f t="shared" si="31"/>
        <v>0</v>
      </c>
    </row>
    <row r="221" spans="1:37">
      <c r="A221" t="s">
        <v>217</v>
      </c>
      <c r="B221" t="s">
        <v>59</v>
      </c>
      <c r="C221" t="s">
        <v>28</v>
      </c>
      <c r="D221" t="s">
        <v>232</v>
      </c>
      <c r="E221">
        <v>1</v>
      </c>
      <c r="F221">
        <v>1</v>
      </c>
      <c r="G221">
        <v>1</v>
      </c>
      <c r="H221">
        <v>1</v>
      </c>
      <c r="I221">
        <v>1</v>
      </c>
      <c r="J221">
        <v>1</v>
      </c>
      <c r="K221" t="s">
        <v>31</v>
      </c>
      <c r="L221" t="s">
        <v>31</v>
      </c>
      <c r="M221">
        <v>1</v>
      </c>
      <c r="N221">
        <v>1</v>
      </c>
      <c r="O221">
        <v>1</v>
      </c>
      <c r="P221">
        <v>220</v>
      </c>
      <c r="Q221" t="s">
        <v>54</v>
      </c>
      <c r="R221" s="1">
        <v>43433</v>
      </c>
      <c r="S221" t="s">
        <v>55</v>
      </c>
      <c r="T221">
        <v>5</v>
      </c>
      <c r="U221">
        <v>3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4</v>
      </c>
      <c r="AB221">
        <v>0</v>
      </c>
      <c r="AC221">
        <v>0</v>
      </c>
      <c r="AD221">
        <f t="shared" si="24"/>
        <v>5</v>
      </c>
      <c r="AE221">
        <f t="shared" si="25"/>
        <v>5</v>
      </c>
      <c r="AF221">
        <f t="shared" si="26"/>
        <v>0</v>
      </c>
      <c r="AG221" s="3">
        <f t="shared" si="27"/>
        <v>4</v>
      </c>
      <c r="AH221">
        <f t="shared" si="28"/>
        <v>5</v>
      </c>
      <c r="AI221" s="3">
        <f t="shared" si="29"/>
        <v>1</v>
      </c>
      <c r="AJ221">
        <f t="shared" si="30"/>
        <v>0</v>
      </c>
      <c r="AK221">
        <f t="shared" si="31"/>
        <v>0.8</v>
      </c>
    </row>
    <row r="222" spans="1:37">
      <c r="A222" t="s">
        <v>217</v>
      </c>
      <c r="B222" t="s">
        <v>59</v>
      </c>
      <c r="C222" t="s">
        <v>28</v>
      </c>
      <c r="D222" t="s">
        <v>232</v>
      </c>
      <c r="E222">
        <v>2</v>
      </c>
      <c r="F222">
        <v>1</v>
      </c>
      <c r="G222">
        <v>1</v>
      </c>
      <c r="H222">
        <v>1</v>
      </c>
      <c r="I222">
        <v>1</v>
      </c>
      <c r="J222">
        <v>1</v>
      </c>
      <c r="K222" t="s">
        <v>31</v>
      </c>
      <c r="L222">
        <v>1</v>
      </c>
      <c r="M222" t="s">
        <v>31</v>
      </c>
      <c r="N222" t="s">
        <v>31</v>
      </c>
      <c r="O222" t="s">
        <v>57</v>
      </c>
      <c r="P222">
        <v>221</v>
      </c>
      <c r="Q222" t="s">
        <v>54</v>
      </c>
      <c r="R222" s="1">
        <v>43433</v>
      </c>
      <c r="S222" t="s">
        <v>55</v>
      </c>
      <c r="T222">
        <v>5</v>
      </c>
      <c r="U222">
        <v>1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3</v>
      </c>
      <c r="AB222">
        <v>0</v>
      </c>
      <c r="AC222">
        <v>1</v>
      </c>
      <c r="AD222">
        <f t="shared" si="24"/>
        <v>5</v>
      </c>
      <c r="AE222">
        <f t="shared" si="25"/>
        <v>4</v>
      </c>
      <c r="AF222">
        <f t="shared" si="26"/>
        <v>0</v>
      </c>
      <c r="AG222" s="3">
        <f t="shared" si="27"/>
        <v>3</v>
      </c>
      <c r="AH222">
        <f t="shared" si="28"/>
        <v>5</v>
      </c>
      <c r="AI222" s="3">
        <f t="shared" si="29"/>
        <v>1</v>
      </c>
      <c r="AJ222">
        <f t="shared" si="30"/>
        <v>0</v>
      </c>
      <c r="AK222">
        <f t="shared" si="31"/>
        <v>0.75</v>
      </c>
    </row>
    <row r="223" spans="1:37">
      <c r="A223" t="s">
        <v>217</v>
      </c>
      <c r="B223" t="s">
        <v>59</v>
      </c>
      <c r="C223" t="s">
        <v>28</v>
      </c>
      <c r="D223" t="s">
        <v>232</v>
      </c>
      <c r="E223">
        <v>5</v>
      </c>
      <c r="F223">
        <v>1</v>
      </c>
      <c r="G223">
        <v>1</v>
      </c>
      <c r="H223">
        <v>1</v>
      </c>
      <c r="I223">
        <v>1</v>
      </c>
      <c r="J223" t="s">
        <v>32</v>
      </c>
      <c r="K223" t="s">
        <v>31</v>
      </c>
      <c r="L223" t="s">
        <v>31</v>
      </c>
      <c r="M223" t="s">
        <v>58</v>
      </c>
      <c r="N223" t="s">
        <v>31</v>
      </c>
      <c r="O223">
        <v>1</v>
      </c>
      <c r="P223">
        <v>222</v>
      </c>
      <c r="Q223" t="s">
        <v>54</v>
      </c>
      <c r="R223" s="1">
        <v>43433</v>
      </c>
      <c r="S223" t="s">
        <v>55</v>
      </c>
      <c r="T223">
        <v>4</v>
      </c>
      <c r="U223">
        <v>1</v>
      </c>
      <c r="V223">
        <v>0</v>
      </c>
      <c r="W223">
        <v>0</v>
      </c>
      <c r="X223">
        <v>0</v>
      </c>
      <c r="Y223">
        <v>0</v>
      </c>
      <c r="Z223">
        <v>1</v>
      </c>
      <c r="AA223">
        <v>4</v>
      </c>
      <c r="AB223">
        <v>0</v>
      </c>
      <c r="AC223">
        <v>0</v>
      </c>
      <c r="AD223">
        <f t="shared" si="24"/>
        <v>5</v>
      </c>
      <c r="AE223">
        <f t="shared" si="25"/>
        <v>5</v>
      </c>
      <c r="AF223">
        <f t="shared" si="26"/>
        <v>0</v>
      </c>
      <c r="AG223" s="3">
        <f t="shared" si="27"/>
        <v>5</v>
      </c>
      <c r="AH223">
        <f t="shared" si="28"/>
        <v>5</v>
      </c>
      <c r="AI223" s="3">
        <f t="shared" si="29"/>
        <v>0</v>
      </c>
      <c r="AJ223">
        <f t="shared" si="30"/>
        <v>0.2</v>
      </c>
      <c r="AK223">
        <f t="shared" si="31"/>
        <v>0.8</v>
      </c>
    </row>
    <row r="224" spans="1:37">
      <c r="A224" t="s">
        <v>217</v>
      </c>
      <c r="B224" t="s">
        <v>59</v>
      </c>
      <c r="C224" t="s">
        <v>28</v>
      </c>
      <c r="D224" t="s">
        <v>232</v>
      </c>
      <c r="E224">
        <v>7</v>
      </c>
      <c r="F224">
        <v>1</v>
      </c>
      <c r="G224">
        <v>1</v>
      </c>
      <c r="H224">
        <v>1</v>
      </c>
      <c r="I224">
        <v>1</v>
      </c>
      <c r="J224">
        <v>1</v>
      </c>
      <c r="K224" t="s">
        <v>31</v>
      </c>
      <c r="L224">
        <v>1</v>
      </c>
      <c r="M224" t="s">
        <v>31</v>
      </c>
      <c r="N224">
        <v>1</v>
      </c>
      <c r="O224">
        <v>1</v>
      </c>
      <c r="P224">
        <v>223</v>
      </c>
      <c r="Q224" t="s">
        <v>54</v>
      </c>
      <c r="R224" s="1">
        <v>43433</v>
      </c>
      <c r="S224" t="s">
        <v>55</v>
      </c>
      <c r="T224">
        <v>5</v>
      </c>
      <c r="U224">
        <v>3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2</v>
      </c>
      <c r="AB224">
        <v>0</v>
      </c>
      <c r="AC224">
        <v>0</v>
      </c>
      <c r="AD224">
        <f t="shared" si="24"/>
        <v>5</v>
      </c>
      <c r="AE224">
        <f t="shared" si="25"/>
        <v>5</v>
      </c>
      <c r="AF224">
        <f t="shared" si="26"/>
        <v>0</v>
      </c>
      <c r="AG224" s="3">
        <f t="shared" si="27"/>
        <v>2</v>
      </c>
      <c r="AH224">
        <f t="shared" si="28"/>
        <v>5</v>
      </c>
      <c r="AI224" s="3">
        <f t="shared" si="29"/>
        <v>3</v>
      </c>
      <c r="AJ224">
        <f t="shared" si="30"/>
        <v>0</v>
      </c>
      <c r="AK224">
        <f t="shared" si="31"/>
        <v>0.4</v>
      </c>
    </row>
    <row r="225" spans="1:37">
      <c r="A225" t="s">
        <v>217</v>
      </c>
      <c r="B225" t="s">
        <v>59</v>
      </c>
      <c r="C225" t="s">
        <v>28</v>
      </c>
      <c r="D225" t="s">
        <v>232</v>
      </c>
      <c r="E225">
        <v>8</v>
      </c>
      <c r="F225">
        <v>1</v>
      </c>
      <c r="G225">
        <v>1</v>
      </c>
      <c r="H225">
        <v>1</v>
      </c>
      <c r="I225">
        <v>1</v>
      </c>
      <c r="J225">
        <v>1</v>
      </c>
      <c r="K225" t="s">
        <v>31</v>
      </c>
      <c r="L225" t="s">
        <v>31</v>
      </c>
      <c r="M225">
        <v>1</v>
      </c>
      <c r="N225">
        <v>1</v>
      </c>
      <c r="O225">
        <v>1</v>
      </c>
      <c r="P225">
        <v>224</v>
      </c>
      <c r="Q225" t="s">
        <v>54</v>
      </c>
      <c r="R225" s="1">
        <v>43433</v>
      </c>
      <c r="S225" t="s">
        <v>55</v>
      </c>
      <c r="T225">
        <v>5</v>
      </c>
      <c r="U225">
        <v>3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2</v>
      </c>
      <c r="AB225">
        <v>0</v>
      </c>
      <c r="AC225">
        <v>0</v>
      </c>
      <c r="AD225">
        <f t="shared" si="24"/>
        <v>5</v>
      </c>
      <c r="AE225">
        <f t="shared" si="25"/>
        <v>5</v>
      </c>
      <c r="AF225">
        <f t="shared" si="26"/>
        <v>0</v>
      </c>
      <c r="AG225" s="3">
        <f t="shared" si="27"/>
        <v>2</v>
      </c>
      <c r="AH225">
        <f t="shared" si="28"/>
        <v>5</v>
      </c>
      <c r="AI225" s="3">
        <f t="shared" si="29"/>
        <v>3</v>
      </c>
      <c r="AJ225">
        <f t="shared" si="30"/>
        <v>0</v>
      </c>
      <c r="AK225">
        <f t="shared" si="31"/>
        <v>0.4</v>
      </c>
    </row>
    <row r="226" spans="1:37">
      <c r="A226" t="s">
        <v>217</v>
      </c>
      <c r="B226" t="s">
        <v>61</v>
      </c>
      <c r="C226" t="s">
        <v>28</v>
      </c>
      <c r="D226" t="s">
        <v>234</v>
      </c>
      <c r="E226">
        <v>2</v>
      </c>
      <c r="F226">
        <v>1</v>
      </c>
      <c r="G226">
        <v>1</v>
      </c>
      <c r="H226">
        <v>1</v>
      </c>
      <c r="I226">
        <v>1</v>
      </c>
      <c r="J226">
        <v>1</v>
      </c>
      <c r="K226">
        <v>1</v>
      </c>
      <c r="L226">
        <v>1</v>
      </c>
      <c r="M226">
        <v>1</v>
      </c>
      <c r="N226">
        <v>1</v>
      </c>
      <c r="O226">
        <v>1</v>
      </c>
      <c r="P226">
        <v>225</v>
      </c>
      <c r="Q226" t="s">
        <v>54</v>
      </c>
      <c r="R226" s="1">
        <v>43433</v>
      </c>
      <c r="S226" t="s">
        <v>55</v>
      </c>
      <c r="T226">
        <v>5</v>
      </c>
      <c r="U226">
        <v>5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f t="shared" si="24"/>
        <v>5</v>
      </c>
      <c r="AE226">
        <f t="shared" si="25"/>
        <v>5</v>
      </c>
      <c r="AF226">
        <f t="shared" si="26"/>
        <v>0</v>
      </c>
      <c r="AG226" s="3">
        <f t="shared" si="27"/>
        <v>0</v>
      </c>
      <c r="AH226">
        <f t="shared" si="28"/>
        <v>5</v>
      </c>
      <c r="AI226" s="3">
        <f t="shared" si="29"/>
        <v>5</v>
      </c>
      <c r="AJ226">
        <f t="shared" si="30"/>
        <v>0</v>
      </c>
      <c r="AK226">
        <f t="shared" si="31"/>
        <v>0</v>
      </c>
    </row>
    <row r="227" spans="1:37">
      <c r="A227" t="s">
        <v>217</v>
      </c>
      <c r="B227" t="s">
        <v>61</v>
      </c>
      <c r="C227" t="s">
        <v>28</v>
      </c>
      <c r="D227" t="s">
        <v>234</v>
      </c>
      <c r="E227">
        <v>4</v>
      </c>
      <c r="F227">
        <v>1</v>
      </c>
      <c r="G227">
        <v>1</v>
      </c>
      <c r="H227">
        <v>1</v>
      </c>
      <c r="I227">
        <v>1</v>
      </c>
      <c r="J227">
        <v>1</v>
      </c>
      <c r="K227">
        <v>1</v>
      </c>
      <c r="L227">
        <v>1</v>
      </c>
      <c r="M227" t="s">
        <v>31</v>
      </c>
      <c r="N227" t="s">
        <v>31</v>
      </c>
      <c r="O227">
        <v>1</v>
      </c>
      <c r="P227">
        <v>226</v>
      </c>
      <c r="Q227" t="s">
        <v>54</v>
      </c>
      <c r="R227" s="1">
        <v>43433</v>
      </c>
      <c r="S227" t="s">
        <v>55</v>
      </c>
      <c r="T227">
        <v>5</v>
      </c>
      <c r="U227">
        <v>3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2</v>
      </c>
      <c r="AB227">
        <v>0</v>
      </c>
      <c r="AC227">
        <v>0</v>
      </c>
      <c r="AD227">
        <f t="shared" si="24"/>
        <v>5</v>
      </c>
      <c r="AE227">
        <f t="shared" si="25"/>
        <v>5</v>
      </c>
      <c r="AF227">
        <f t="shared" si="26"/>
        <v>0</v>
      </c>
      <c r="AG227" s="3">
        <f t="shared" si="27"/>
        <v>2</v>
      </c>
      <c r="AH227">
        <f t="shared" si="28"/>
        <v>5</v>
      </c>
      <c r="AI227" s="3">
        <f t="shared" si="29"/>
        <v>3</v>
      </c>
      <c r="AJ227">
        <f t="shared" si="30"/>
        <v>0</v>
      </c>
      <c r="AK227">
        <f t="shared" si="31"/>
        <v>0.4</v>
      </c>
    </row>
    <row r="228" spans="1:37">
      <c r="A228" t="s">
        <v>217</v>
      </c>
      <c r="B228" t="s">
        <v>61</v>
      </c>
      <c r="C228" t="s">
        <v>28</v>
      </c>
      <c r="D228" t="s">
        <v>234</v>
      </c>
      <c r="E228">
        <v>6</v>
      </c>
      <c r="F228">
        <v>1</v>
      </c>
      <c r="G228">
        <v>1</v>
      </c>
      <c r="H228">
        <v>1</v>
      </c>
      <c r="I228">
        <v>1</v>
      </c>
      <c r="J228" t="s">
        <v>31</v>
      </c>
      <c r="K228">
        <v>1</v>
      </c>
      <c r="L228">
        <v>1</v>
      </c>
      <c r="M228">
        <v>1</v>
      </c>
      <c r="N228">
        <v>1</v>
      </c>
      <c r="O228">
        <v>1</v>
      </c>
      <c r="P228">
        <v>227</v>
      </c>
      <c r="Q228" t="s">
        <v>54</v>
      </c>
      <c r="R228" s="1">
        <v>43433</v>
      </c>
      <c r="S228" t="s">
        <v>55</v>
      </c>
      <c r="T228">
        <v>4</v>
      </c>
      <c r="U228">
        <v>5</v>
      </c>
      <c r="V228">
        <v>0</v>
      </c>
      <c r="W228">
        <v>1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f t="shared" si="24"/>
        <v>5</v>
      </c>
      <c r="AE228">
        <f t="shared" si="25"/>
        <v>5</v>
      </c>
      <c r="AF228">
        <f t="shared" si="26"/>
        <v>1</v>
      </c>
      <c r="AG228" s="3">
        <f t="shared" si="27"/>
        <v>0</v>
      </c>
      <c r="AH228">
        <f t="shared" si="28"/>
        <v>4</v>
      </c>
      <c r="AI228" s="3">
        <f t="shared" si="29"/>
        <v>5</v>
      </c>
      <c r="AJ228">
        <f t="shared" si="30"/>
        <v>0</v>
      </c>
      <c r="AK228">
        <f t="shared" si="31"/>
        <v>0</v>
      </c>
    </row>
    <row r="229" spans="1:37">
      <c r="A229" t="s">
        <v>217</v>
      </c>
      <c r="B229" t="s">
        <v>61</v>
      </c>
      <c r="C229" t="s">
        <v>28</v>
      </c>
      <c r="D229" t="s">
        <v>234</v>
      </c>
      <c r="E229">
        <v>7</v>
      </c>
      <c r="F229">
        <v>1</v>
      </c>
      <c r="G229">
        <v>1</v>
      </c>
      <c r="H229" t="s">
        <v>31</v>
      </c>
      <c r="I229">
        <v>1</v>
      </c>
      <c r="J229" t="s">
        <v>31</v>
      </c>
      <c r="K229">
        <v>1</v>
      </c>
      <c r="L229">
        <v>1</v>
      </c>
      <c r="M229">
        <v>1</v>
      </c>
      <c r="N229" t="s">
        <v>31</v>
      </c>
      <c r="O229">
        <v>1</v>
      </c>
      <c r="P229">
        <v>228</v>
      </c>
      <c r="Q229" t="s">
        <v>54</v>
      </c>
      <c r="R229" s="1">
        <v>43433</v>
      </c>
      <c r="S229" t="s">
        <v>55</v>
      </c>
      <c r="T229">
        <v>3</v>
      </c>
      <c r="U229">
        <v>4</v>
      </c>
      <c r="V229">
        <v>0</v>
      </c>
      <c r="W229">
        <v>2</v>
      </c>
      <c r="X229">
        <v>0</v>
      </c>
      <c r="Y229">
        <v>0</v>
      </c>
      <c r="Z229">
        <v>0</v>
      </c>
      <c r="AA229">
        <v>1</v>
      </c>
      <c r="AB229">
        <v>0</v>
      </c>
      <c r="AC229">
        <v>0</v>
      </c>
      <c r="AD229">
        <f t="shared" si="24"/>
        <v>5</v>
      </c>
      <c r="AE229">
        <f t="shared" si="25"/>
        <v>5</v>
      </c>
      <c r="AF229">
        <f t="shared" si="26"/>
        <v>2</v>
      </c>
      <c r="AG229" s="3">
        <f t="shared" si="27"/>
        <v>1</v>
      </c>
      <c r="AH229">
        <f t="shared" si="28"/>
        <v>3</v>
      </c>
      <c r="AI229" s="3">
        <f t="shared" si="29"/>
        <v>4</v>
      </c>
      <c r="AJ229">
        <f t="shared" si="30"/>
        <v>0</v>
      </c>
      <c r="AK229">
        <f t="shared" si="31"/>
        <v>0.2</v>
      </c>
    </row>
    <row r="230" spans="1:37">
      <c r="A230" t="s">
        <v>217</v>
      </c>
      <c r="B230" t="s">
        <v>61</v>
      </c>
      <c r="C230" t="s">
        <v>28</v>
      </c>
      <c r="D230" t="s">
        <v>234</v>
      </c>
      <c r="E230">
        <v>8</v>
      </c>
      <c r="F230">
        <v>1</v>
      </c>
      <c r="G230">
        <v>1</v>
      </c>
      <c r="H230">
        <v>1</v>
      </c>
      <c r="I230">
        <v>1</v>
      </c>
      <c r="J230">
        <v>1</v>
      </c>
      <c r="K230">
        <v>1</v>
      </c>
      <c r="L230">
        <v>1</v>
      </c>
      <c r="M230" t="s">
        <v>31</v>
      </c>
      <c r="N230">
        <v>1</v>
      </c>
      <c r="O230" t="s">
        <v>31</v>
      </c>
      <c r="P230">
        <v>229</v>
      </c>
      <c r="Q230" t="s">
        <v>54</v>
      </c>
      <c r="R230" s="1">
        <v>43433</v>
      </c>
      <c r="S230" t="s">
        <v>55</v>
      </c>
      <c r="T230">
        <v>5</v>
      </c>
      <c r="U230">
        <v>3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2</v>
      </c>
      <c r="AB230">
        <v>0</v>
      </c>
      <c r="AC230">
        <v>0</v>
      </c>
      <c r="AD230">
        <f t="shared" si="24"/>
        <v>5</v>
      </c>
      <c r="AE230">
        <f t="shared" si="25"/>
        <v>5</v>
      </c>
      <c r="AF230">
        <f t="shared" si="26"/>
        <v>0</v>
      </c>
      <c r="AG230" s="3">
        <f t="shared" si="27"/>
        <v>2</v>
      </c>
      <c r="AH230">
        <f t="shared" si="28"/>
        <v>5</v>
      </c>
      <c r="AI230" s="3">
        <f t="shared" si="29"/>
        <v>3</v>
      </c>
      <c r="AJ230">
        <f t="shared" si="30"/>
        <v>0</v>
      </c>
      <c r="AK230">
        <f t="shared" si="31"/>
        <v>0.4</v>
      </c>
    </row>
    <row r="231" spans="1:37">
      <c r="A231" t="s">
        <v>217</v>
      </c>
      <c r="B231" t="s">
        <v>69</v>
      </c>
      <c r="C231" t="s">
        <v>33</v>
      </c>
      <c r="D231" t="s">
        <v>234</v>
      </c>
      <c r="E231">
        <v>1</v>
      </c>
      <c r="F231">
        <v>1</v>
      </c>
      <c r="G231">
        <v>1</v>
      </c>
      <c r="H231">
        <v>1</v>
      </c>
      <c r="I231">
        <v>1</v>
      </c>
      <c r="J231">
        <v>1</v>
      </c>
      <c r="K231">
        <v>1</v>
      </c>
      <c r="L231">
        <v>1</v>
      </c>
      <c r="M231">
        <v>1</v>
      </c>
      <c r="N231">
        <v>1</v>
      </c>
      <c r="O231">
        <v>1</v>
      </c>
      <c r="P231">
        <v>230</v>
      </c>
      <c r="Q231" t="s">
        <v>54</v>
      </c>
      <c r="R231" s="1">
        <v>43433</v>
      </c>
      <c r="S231" t="s">
        <v>55</v>
      </c>
      <c r="T231">
        <v>5</v>
      </c>
      <c r="U231">
        <v>5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f t="shared" si="24"/>
        <v>5</v>
      </c>
      <c r="AE231">
        <f t="shared" si="25"/>
        <v>5</v>
      </c>
      <c r="AF231">
        <f t="shared" si="26"/>
        <v>0</v>
      </c>
      <c r="AG231" s="3">
        <f t="shared" si="27"/>
        <v>0</v>
      </c>
      <c r="AH231">
        <f t="shared" si="28"/>
        <v>5</v>
      </c>
      <c r="AI231" s="3">
        <f t="shared" si="29"/>
        <v>5</v>
      </c>
      <c r="AJ231">
        <f t="shared" si="30"/>
        <v>0</v>
      </c>
      <c r="AK231">
        <f t="shared" si="31"/>
        <v>0</v>
      </c>
    </row>
    <row r="232" spans="1:37">
      <c r="A232" t="s">
        <v>217</v>
      </c>
      <c r="B232" t="s">
        <v>69</v>
      </c>
      <c r="C232" t="s">
        <v>33</v>
      </c>
      <c r="D232" t="s">
        <v>234</v>
      </c>
      <c r="E232">
        <v>2</v>
      </c>
      <c r="F232">
        <v>1</v>
      </c>
      <c r="G232">
        <v>1</v>
      </c>
      <c r="H232">
        <v>1</v>
      </c>
      <c r="I232">
        <v>1</v>
      </c>
      <c r="J232">
        <v>1</v>
      </c>
      <c r="K232">
        <v>1</v>
      </c>
      <c r="L232">
        <v>1</v>
      </c>
      <c r="M232">
        <v>1</v>
      </c>
      <c r="N232">
        <v>1</v>
      </c>
      <c r="O232">
        <v>1</v>
      </c>
      <c r="P232">
        <v>231</v>
      </c>
      <c r="Q232" t="s">
        <v>54</v>
      </c>
      <c r="R232" s="1">
        <v>43433</v>
      </c>
      <c r="S232" t="s">
        <v>55</v>
      </c>
      <c r="T232">
        <v>5</v>
      </c>
      <c r="U232">
        <v>5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f t="shared" si="24"/>
        <v>5</v>
      </c>
      <c r="AE232">
        <f t="shared" si="25"/>
        <v>5</v>
      </c>
      <c r="AF232">
        <f t="shared" si="26"/>
        <v>0</v>
      </c>
      <c r="AG232" s="3">
        <f t="shared" si="27"/>
        <v>0</v>
      </c>
      <c r="AH232">
        <f t="shared" si="28"/>
        <v>5</v>
      </c>
      <c r="AI232" s="3">
        <f t="shared" si="29"/>
        <v>5</v>
      </c>
      <c r="AJ232">
        <f t="shared" si="30"/>
        <v>0</v>
      </c>
      <c r="AK232">
        <f t="shared" si="31"/>
        <v>0</v>
      </c>
    </row>
    <row r="233" spans="1:37">
      <c r="A233" t="s">
        <v>217</v>
      </c>
      <c r="B233" t="s">
        <v>69</v>
      </c>
      <c r="C233" t="s">
        <v>33</v>
      </c>
      <c r="D233" t="s">
        <v>234</v>
      </c>
      <c r="E233">
        <v>5</v>
      </c>
      <c r="F233">
        <v>1</v>
      </c>
      <c r="G233" t="s">
        <v>31</v>
      </c>
      <c r="H233" t="s">
        <v>36</v>
      </c>
      <c r="I233">
        <v>1</v>
      </c>
      <c r="J233">
        <v>1</v>
      </c>
      <c r="K233">
        <v>1</v>
      </c>
      <c r="L233" t="s">
        <v>31</v>
      </c>
      <c r="M233" t="s">
        <v>36</v>
      </c>
      <c r="N233">
        <v>1</v>
      </c>
      <c r="O233" t="s">
        <v>57</v>
      </c>
      <c r="P233">
        <v>232</v>
      </c>
      <c r="Q233" t="s">
        <v>54</v>
      </c>
      <c r="R233" s="1">
        <v>43433</v>
      </c>
      <c r="S233" t="s">
        <v>55</v>
      </c>
      <c r="T233">
        <v>3</v>
      </c>
      <c r="U233">
        <v>2</v>
      </c>
      <c r="V233">
        <v>0</v>
      </c>
      <c r="W233">
        <v>1</v>
      </c>
      <c r="X233">
        <v>1</v>
      </c>
      <c r="Y233">
        <v>0</v>
      </c>
      <c r="Z233">
        <v>0</v>
      </c>
      <c r="AA233">
        <v>1</v>
      </c>
      <c r="AB233">
        <v>1</v>
      </c>
      <c r="AC233">
        <v>1</v>
      </c>
      <c r="AD233">
        <f t="shared" si="24"/>
        <v>5</v>
      </c>
      <c r="AE233">
        <f t="shared" si="25"/>
        <v>4</v>
      </c>
      <c r="AF233">
        <f t="shared" si="26"/>
        <v>2</v>
      </c>
      <c r="AG233" s="3">
        <f t="shared" si="27"/>
        <v>2</v>
      </c>
      <c r="AH233">
        <f t="shared" si="28"/>
        <v>3</v>
      </c>
      <c r="AI233" s="3">
        <f t="shared" si="29"/>
        <v>2</v>
      </c>
      <c r="AJ233">
        <f t="shared" si="30"/>
        <v>0</v>
      </c>
      <c r="AK233">
        <f t="shared" si="31"/>
        <v>0.25</v>
      </c>
    </row>
    <row r="234" spans="1:37">
      <c r="A234" t="s">
        <v>217</v>
      </c>
      <c r="B234" t="s">
        <v>69</v>
      </c>
      <c r="C234" t="s">
        <v>33</v>
      </c>
      <c r="D234" t="s">
        <v>234</v>
      </c>
      <c r="E234">
        <v>6</v>
      </c>
      <c r="F234">
        <v>1</v>
      </c>
      <c r="G234">
        <v>1</v>
      </c>
      <c r="H234">
        <v>1</v>
      </c>
      <c r="I234">
        <v>1</v>
      </c>
      <c r="J234">
        <v>1</v>
      </c>
      <c r="K234">
        <v>1</v>
      </c>
      <c r="L234">
        <v>1</v>
      </c>
      <c r="M234">
        <v>1</v>
      </c>
      <c r="N234">
        <v>1</v>
      </c>
      <c r="O234">
        <v>1</v>
      </c>
      <c r="P234">
        <v>233</v>
      </c>
      <c r="Q234" t="s">
        <v>54</v>
      </c>
      <c r="R234" s="1">
        <v>43433</v>
      </c>
      <c r="S234" t="s">
        <v>55</v>
      </c>
      <c r="T234">
        <v>5</v>
      </c>
      <c r="U234">
        <v>5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f t="shared" si="24"/>
        <v>5</v>
      </c>
      <c r="AE234">
        <f t="shared" si="25"/>
        <v>5</v>
      </c>
      <c r="AF234">
        <f t="shared" si="26"/>
        <v>0</v>
      </c>
      <c r="AG234" s="3">
        <f t="shared" si="27"/>
        <v>0</v>
      </c>
      <c r="AH234">
        <f t="shared" si="28"/>
        <v>5</v>
      </c>
      <c r="AI234" s="3">
        <f t="shared" si="29"/>
        <v>5</v>
      </c>
      <c r="AJ234">
        <f t="shared" si="30"/>
        <v>0</v>
      </c>
      <c r="AK234">
        <f t="shared" si="31"/>
        <v>0</v>
      </c>
    </row>
    <row r="235" spans="1:37">
      <c r="A235" t="s">
        <v>217</v>
      </c>
      <c r="B235" t="s">
        <v>69</v>
      </c>
      <c r="C235" t="s">
        <v>33</v>
      </c>
      <c r="D235" t="s">
        <v>234</v>
      </c>
      <c r="E235">
        <v>7</v>
      </c>
      <c r="F235">
        <v>1</v>
      </c>
      <c r="G235">
        <v>1</v>
      </c>
      <c r="H235">
        <v>1</v>
      </c>
      <c r="I235">
        <v>1</v>
      </c>
      <c r="J235">
        <v>1</v>
      </c>
      <c r="K235">
        <v>1</v>
      </c>
      <c r="L235">
        <v>1</v>
      </c>
      <c r="M235">
        <v>1</v>
      </c>
      <c r="N235">
        <v>1</v>
      </c>
      <c r="O235">
        <v>1</v>
      </c>
      <c r="P235">
        <v>234</v>
      </c>
      <c r="Q235" t="s">
        <v>54</v>
      </c>
      <c r="R235" s="1">
        <v>43433</v>
      </c>
      <c r="S235" t="s">
        <v>55</v>
      </c>
      <c r="T235">
        <v>5</v>
      </c>
      <c r="U235">
        <v>5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f t="shared" si="24"/>
        <v>5</v>
      </c>
      <c r="AE235">
        <f t="shared" si="25"/>
        <v>5</v>
      </c>
      <c r="AF235">
        <f t="shared" si="26"/>
        <v>0</v>
      </c>
      <c r="AG235" s="3">
        <f t="shared" si="27"/>
        <v>0</v>
      </c>
      <c r="AH235">
        <f t="shared" si="28"/>
        <v>5</v>
      </c>
      <c r="AI235" s="3">
        <f t="shared" si="29"/>
        <v>5</v>
      </c>
      <c r="AJ235">
        <f t="shared" si="30"/>
        <v>0</v>
      </c>
      <c r="AK235">
        <f t="shared" si="31"/>
        <v>0</v>
      </c>
    </row>
    <row r="236" spans="1:37">
      <c r="A236" t="s">
        <v>217</v>
      </c>
      <c r="B236" t="s">
        <v>69</v>
      </c>
      <c r="C236" t="s">
        <v>33</v>
      </c>
      <c r="D236" t="s">
        <v>234</v>
      </c>
      <c r="E236">
        <v>8</v>
      </c>
      <c r="F236">
        <v>1</v>
      </c>
      <c r="G236">
        <v>1</v>
      </c>
      <c r="H236">
        <v>1</v>
      </c>
      <c r="I236">
        <v>1</v>
      </c>
      <c r="J236">
        <v>1</v>
      </c>
      <c r="K236">
        <v>1</v>
      </c>
      <c r="L236">
        <v>1</v>
      </c>
      <c r="M236">
        <v>1</v>
      </c>
      <c r="N236">
        <v>1</v>
      </c>
      <c r="O236">
        <v>1</v>
      </c>
      <c r="P236">
        <v>235</v>
      </c>
      <c r="Q236" t="s">
        <v>54</v>
      </c>
      <c r="R236" s="1">
        <v>43433</v>
      </c>
      <c r="S236" t="s">
        <v>55</v>
      </c>
      <c r="T236">
        <v>5</v>
      </c>
      <c r="U236">
        <v>5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f t="shared" si="24"/>
        <v>5</v>
      </c>
      <c r="AE236">
        <f t="shared" si="25"/>
        <v>5</v>
      </c>
      <c r="AF236">
        <f t="shared" si="26"/>
        <v>0</v>
      </c>
      <c r="AG236" s="3">
        <f t="shared" si="27"/>
        <v>0</v>
      </c>
      <c r="AH236">
        <f t="shared" si="28"/>
        <v>5</v>
      </c>
      <c r="AI236" s="3">
        <f t="shared" si="29"/>
        <v>5</v>
      </c>
      <c r="AJ236">
        <f t="shared" si="30"/>
        <v>0</v>
      </c>
      <c r="AK236">
        <f t="shared" si="31"/>
        <v>0</v>
      </c>
    </row>
    <row r="237" spans="1:37">
      <c r="A237" t="s">
        <v>217</v>
      </c>
      <c r="B237" t="s">
        <v>61</v>
      </c>
      <c r="C237" t="s">
        <v>28</v>
      </c>
      <c r="D237" t="s">
        <v>234</v>
      </c>
      <c r="E237">
        <v>3</v>
      </c>
      <c r="F237" t="s">
        <v>31</v>
      </c>
      <c r="G237">
        <v>1</v>
      </c>
      <c r="H237">
        <v>1</v>
      </c>
      <c r="I237">
        <v>1</v>
      </c>
      <c r="J237">
        <v>1</v>
      </c>
      <c r="K237" t="s">
        <v>31</v>
      </c>
      <c r="L237">
        <v>1</v>
      </c>
      <c r="M237">
        <v>1</v>
      </c>
      <c r="N237">
        <v>1</v>
      </c>
      <c r="O237" t="s">
        <v>31</v>
      </c>
      <c r="P237">
        <v>236</v>
      </c>
      <c r="Q237" t="s">
        <v>54</v>
      </c>
      <c r="R237" s="1">
        <v>43433</v>
      </c>
      <c r="S237" t="s">
        <v>55</v>
      </c>
      <c r="T237">
        <v>4</v>
      </c>
      <c r="U237">
        <v>3</v>
      </c>
      <c r="V237">
        <v>0</v>
      </c>
      <c r="W237">
        <v>1</v>
      </c>
      <c r="X237">
        <v>0</v>
      </c>
      <c r="Y237">
        <v>0</v>
      </c>
      <c r="Z237">
        <v>0</v>
      </c>
      <c r="AA237">
        <v>2</v>
      </c>
      <c r="AB237">
        <v>0</v>
      </c>
      <c r="AC237">
        <v>0</v>
      </c>
      <c r="AD237">
        <f t="shared" si="24"/>
        <v>5</v>
      </c>
      <c r="AE237">
        <f t="shared" si="25"/>
        <v>5</v>
      </c>
      <c r="AF237">
        <f t="shared" si="26"/>
        <v>1</v>
      </c>
      <c r="AG237" s="3">
        <f t="shared" si="27"/>
        <v>2</v>
      </c>
      <c r="AH237">
        <f t="shared" si="28"/>
        <v>4</v>
      </c>
      <c r="AI237" s="3">
        <f t="shared" si="29"/>
        <v>3</v>
      </c>
      <c r="AJ237">
        <f t="shared" si="30"/>
        <v>0</v>
      </c>
      <c r="AK237">
        <f t="shared" si="31"/>
        <v>0.4</v>
      </c>
    </row>
    <row r="238" spans="1:37">
      <c r="A238" t="s">
        <v>217</v>
      </c>
      <c r="B238" t="s">
        <v>69</v>
      </c>
      <c r="C238" t="s">
        <v>33</v>
      </c>
      <c r="D238" t="s">
        <v>234</v>
      </c>
      <c r="E238">
        <v>3</v>
      </c>
      <c r="F238">
        <v>1</v>
      </c>
      <c r="G238">
        <v>1</v>
      </c>
      <c r="H238">
        <v>1</v>
      </c>
      <c r="I238">
        <v>1</v>
      </c>
      <c r="J238">
        <v>1</v>
      </c>
      <c r="K238" t="s">
        <v>31</v>
      </c>
      <c r="L238">
        <v>1</v>
      </c>
      <c r="M238">
        <v>1</v>
      </c>
      <c r="N238">
        <v>1</v>
      </c>
      <c r="O238">
        <v>1</v>
      </c>
      <c r="P238">
        <v>237</v>
      </c>
      <c r="Q238" t="s">
        <v>54</v>
      </c>
      <c r="R238" s="1">
        <v>43433</v>
      </c>
      <c r="S238" t="s">
        <v>55</v>
      </c>
      <c r="T238">
        <v>5</v>
      </c>
      <c r="U238">
        <v>4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1</v>
      </c>
      <c r="AB238">
        <v>0</v>
      </c>
      <c r="AC238">
        <v>0</v>
      </c>
      <c r="AD238">
        <f t="shared" si="24"/>
        <v>5</v>
      </c>
      <c r="AE238">
        <f t="shared" si="25"/>
        <v>5</v>
      </c>
      <c r="AF238">
        <f t="shared" si="26"/>
        <v>0</v>
      </c>
      <c r="AG238" s="3">
        <f t="shared" si="27"/>
        <v>1</v>
      </c>
      <c r="AH238">
        <f t="shared" si="28"/>
        <v>5</v>
      </c>
      <c r="AI238" s="3">
        <f t="shared" si="29"/>
        <v>4</v>
      </c>
      <c r="AJ238">
        <f t="shared" si="30"/>
        <v>0</v>
      </c>
      <c r="AK238">
        <f t="shared" si="31"/>
        <v>0.2</v>
      </c>
    </row>
    <row r="239" spans="1:37">
      <c r="A239" t="s">
        <v>217</v>
      </c>
      <c r="B239" t="s">
        <v>69</v>
      </c>
      <c r="C239" t="s">
        <v>33</v>
      </c>
      <c r="D239" t="s">
        <v>234</v>
      </c>
      <c r="E239">
        <v>4</v>
      </c>
      <c r="F239" t="s">
        <v>32</v>
      </c>
      <c r="G239" t="s">
        <v>31</v>
      </c>
      <c r="H239" t="s">
        <v>31</v>
      </c>
      <c r="I239" t="s">
        <v>31</v>
      </c>
      <c r="J239">
        <v>1</v>
      </c>
      <c r="K239" t="s">
        <v>31</v>
      </c>
      <c r="L239" t="s">
        <v>31</v>
      </c>
      <c r="M239" t="s">
        <v>31</v>
      </c>
      <c r="N239" t="s">
        <v>31</v>
      </c>
      <c r="O239" t="s">
        <v>32</v>
      </c>
      <c r="P239">
        <v>238</v>
      </c>
      <c r="Q239" t="s">
        <v>54</v>
      </c>
      <c r="R239" s="1">
        <v>43433</v>
      </c>
      <c r="S239" t="s">
        <v>55</v>
      </c>
      <c r="T239">
        <v>1</v>
      </c>
      <c r="U239">
        <v>0</v>
      </c>
      <c r="V239">
        <v>1</v>
      </c>
      <c r="W239">
        <v>3</v>
      </c>
      <c r="X239">
        <v>0</v>
      </c>
      <c r="Y239">
        <v>0</v>
      </c>
      <c r="Z239">
        <v>1</v>
      </c>
      <c r="AA239">
        <v>4</v>
      </c>
      <c r="AB239">
        <v>0</v>
      </c>
      <c r="AC239">
        <v>0</v>
      </c>
      <c r="AD239">
        <f t="shared" si="24"/>
        <v>5</v>
      </c>
      <c r="AE239">
        <f t="shared" si="25"/>
        <v>5</v>
      </c>
      <c r="AF239">
        <f t="shared" si="26"/>
        <v>4</v>
      </c>
      <c r="AG239" s="3">
        <f t="shared" si="27"/>
        <v>5</v>
      </c>
      <c r="AH239">
        <f t="shared" si="28"/>
        <v>1</v>
      </c>
      <c r="AI239" s="3">
        <f t="shared" si="29"/>
        <v>0</v>
      </c>
      <c r="AJ239">
        <f t="shared" si="30"/>
        <v>0.2</v>
      </c>
      <c r="AK239">
        <f t="shared" si="31"/>
        <v>0.8</v>
      </c>
    </row>
    <row r="240" spans="1:37">
      <c r="A240" t="s">
        <v>217</v>
      </c>
      <c r="B240" t="s">
        <v>61</v>
      </c>
      <c r="C240" t="s">
        <v>28</v>
      </c>
      <c r="D240" t="s">
        <v>234</v>
      </c>
      <c r="E240">
        <v>1</v>
      </c>
      <c r="F240">
        <v>1</v>
      </c>
      <c r="G240">
        <v>1</v>
      </c>
      <c r="H240">
        <v>1</v>
      </c>
      <c r="I240">
        <v>1</v>
      </c>
      <c r="J240">
        <v>1</v>
      </c>
      <c r="K240" t="s">
        <v>58</v>
      </c>
      <c r="L240">
        <v>1</v>
      </c>
      <c r="M240">
        <v>1</v>
      </c>
      <c r="N240" t="s">
        <v>31</v>
      </c>
      <c r="O240">
        <v>1</v>
      </c>
      <c r="P240">
        <v>239</v>
      </c>
      <c r="Q240" t="s">
        <v>54</v>
      </c>
      <c r="R240" s="1">
        <v>43433</v>
      </c>
      <c r="S240" t="s">
        <v>55</v>
      </c>
      <c r="T240">
        <v>5</v>
      </c>
      <c r="U240">
        <v>3</v>
      </c>
      <c r="V240">
        <v>0</v>
      </c>
      <c r="W240">
        <v>0</v>
      </c>
      <c r="X240">
        <v>0</v>
      </c>
      <c r="Y240">
        <v>0</v>
      </c>
      <c r="Z240">
        <v>1</v>
      </c>
      <c r="AA240">
        <v>1</v>
      </c>
      <c r="AB240">
        <v>0</v>
      </c>
      <c r="AC240">
        <v>0</v>
      </c>
      <c r="AD240">
        <f t="shared" si="24"/>
        <v>5</v>
      </c>
      <c r="AE240">
        <f t="shared" si="25"/>
        <v>5</v>
      </c>
      <c r="AF240">
        <f t="shared" si="26"/>
        <v>0</v>
      </c>
      <c r="AG240" s="3">
        <f t="shared" si="27"/>
        <v>2</v>
      </c>
      <c r="AH240">
        <f t="shared" si="28"/>
        <v>5</v>
      </c>
      <c r="AI240" s="3">
        <f t="shared" si="29"/>
        <v>3</v>
      </c>
      <c r="AJ240">
        <f t="shared" si="30"/>
        <v>0.2</v>
      </c>
      <c r="AK240">
        <f t="shared" si="31"/>
        <v>0.2</v>
      </c>
    </row>
    <row r="241" spans="1:37">
      <c r="A241" t="s">
        <v>217</v>
      </c>
      <c r="B241" t="s">
        <v>61</v>
      </c>
      <c r="C241" t="s">
        <v>28</v>
      </c>
      <c r="D241" t="s">
        <v>234</v>
      </c>
      <c r="E241">
        <v>5</v>
      </c>
      <c r="F241" t="s">
        <v>31</v>
      </c>
      <c r="G241" t="s">
        <v>31</v>
      </c>
      <c r="H241">
        <v>1</v>
      </c>
      <c r="I241">
        <v>1</v>
      </c>
      <c r="J241">
        <v>1</v>
      </c>
      <c r="K241" t="s">
        <v>32</v>
      </c>
      <c r="L241" t="s">
        <v>31</v>
      </c>
      <c r="M241" t="s">
        <v>31</v>
      </c>
      <c r="N241">
        <v>1</v>
      </c>
      <c r="O241">
        <v>1</v>
      </c>
      <c r="P241">
        <v>240</v>
      </c>
      <c r="Q241" t="s">
        <v>54</v>
      </c>
      <c r="R241" s="1">
        <v>43433</v>
      </c>
      <c r="S241" t="s">
        <v>55</v>
      </c>
      <c r="T241">
        <v>3</v>
      </c>
      <c r="U241">
        <v>2</v>
      </c>
      <c r="V241">
        <v>0</v>
      </c>
      <c r="W241">
        <v>1</v>
      </c>
      <c r="X241">
        <v>0</v>
      </c>
      <c r="Y241">
        <v>0</v>
      </c>
      <c r="Z241">
        <v>1</v>
      </c>
      <c r="AA241">
        <v>2</v>
      </c>
      <c r="AB241">
        <v>0</v>
      </c>
      <c r="AC241">
        <v>0</v>
      </c>
      <c r="AD241">
        <f t="shared" si="24"/>
        <v>5</v>
      </c>
      <c r="AE241">
        <f t="shared" si="25"/>
        <v>5</v>
      </c>
      <c r="AF241">
        <f t="shared" si="26"/>
        <v>1</v>
      </c>
      <c r="AG241" s="3">
        <f t="shared" si="27"/>
        <v>3</v>
      </c>
      <c r="AH241">
        <f t="shared" si="28"/>
        <v>4</v>
      </c>
      <c r="AI241" s="3">
        <f t="shared" si="29"/>
        <v>2</v>
      </c>
      <c r="AJ241">
        <f t="shared" si="30"/>
        <v>0.2</v>
      </c>
      <c r="AK241">
        <f t="shared" si="31"/>
        <v>0.4</v>
      </c>
    </row>
    <row r="242" spans="1:37">
      <c r="A242" t="s">
        <v>217</v>
      </c>
      <c r="B242" t="s">
        <v>68</v>
      </c>
      <c r="C242" t="s">
        <v>33</v>
      </c>
      <c r="D242" t="s">
        <v>236</v>
      </c>
      <c r="E242">
        <v>1</v>
      </c>
      <c r="F242">
        <v>1</v>
      </c>
      <c r="G242">
        <v>1</v>
      </c>
      <c r="H242">
        <v>1</v>
      </c>
      <c r="I242">
        <v>1</v>
      </c>
      <c r="J242">
        <v>1</v>
      </c>
      <c r="K242">
        <v>1</v>
      </c>
      <c r="L242">
        <v>1</v>
      </c>
      <c r="M242">
        <v>1</v>
      </c>
      <c r="N242">
        <v>1</v>
      </c>
      <c r="O242">
        <v>1</v>
      </c>
      <c r="P242">
        <v>241</v>
      </c>
      <c r="Q242" t="s">
        <v>54</v>
      </c>
      <c r="R242" s="1">
        <v>43433</v>
      </c>
      <c r="S242" t="s">
        <v>55</v>
      </c>
      <c r="T242">
        <v>5</v>
      </c>
      <c r="U242">
        <v>5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f t="shared" si="24"/>
        <v>5</v>
      </c>
      <c r="AE242">
        <f t="shared" si="25"/>
        <v>5</v>
      </c>
      <c r="AF242">
        <f t="shared" si="26"/>
        <v>0</v>
      </c>
      <c r="AG242" s="3">
        <f t="shared" si="27"/>
        <v>0</v>
      </c>
      <c r="AH242">
        <f t="shared" si="28"/>
        <v>5</v>
      </c>
      <c r="AI242" s="3">
        <f t="shared" si="29"/>
        <v>5</v>
      </c>
      <c r="AJ242">
        <f t="shared" si="30"/>
        <v>0</v>
      </c>
      <c r="AK242">
        <f t="shared" si="31"/>
        <v>0</v>
      </c>
    </row>
    <row r="243" spans="1:37">
      <c r="A243" t="s">
        <v>217</v>
      </c>
      <c r="B243" t="s">
        <v>68</v>
      </c>
      <c r="C243" t="s">
        <v>33</v>
      </c>
      <c r="D243" t="s">
        <v>236</v>
      </c>
      <c r="E243">
        <v>2</v>
      </c>
      <c r="F243">
        <v>1</v>
      </c>
      <c r="G243">
        <v>1</v>
      </c>
      <c r="H243">
        <v>1</v>
      </c>
      <c r="I243">
        <v>1</v>
      </c>
      <c r="J243">
        <v>1</v>
      </c>
      <c r="K243">
        <v>1</v>
      </c>
      <c r="L243">
        <v>1</v>
      </c>
      <c r="M243">
        <v>1</v>
      </c>
      <c r="N243">
        <v>1</v>
      </c>
      <c r="O243">
        <v>1</v>
      </c>
      <c r="P243">
        <v>242</v>
      </c>
      <c r="Q243" t="s">
        <v>54</v>
      </c>
      <c r="R243" s="1">
        <v>43433</v>
      </c>
      <c r="S243" t="s">
        <v>55</v>
      </c>
      <c r="T243">
        <v>5</v>
      </c>
      <c r="U243">
        <v>5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f t="shared" si="24"/>
        <v>5</v>
      </c>
      <c r="AE243">
        <f t="shared" si="25"/>
        <v>5</v>
      </c>
      <c r="AF243">
        <f t="shared" si="26"/>
        <v>0</v>
      </c>
      <c r="AG243" s="3">
        <f t="shared" si="27"/>
        <v>0</v>
      </c>
      <c r="AH243">
        <f t="shared" si="28"/>
        <v>5</v>
      </c>
      <c r="AI243" s="3">
        <f t="shared" si="29"/>
        <v>5</v>
      </c>
      <c r="AJ243">
        <f t="shared" si="30"/>
        <v>0</v>
      </c>
      <c r="AK243">
        <f t="shared" si="31"/>
        <v>0</v>
      </c>
    </row>
    <row r="244" spans="1:37">
      <c r="A244" t="s">
        <v>217</v>
      </c>
      <c r="B244" t="s">
        <v>68</v>
      </c>
      <c r="C244" t="s">
        <v>33</v>
      </c>
      <c r="D244" t="s">
        <v>236</v>
      </c>
      <c r="E244">
        <v>4</v>
      </c>
      <c r="F244">
        <v>1</v>
      </c>
      <c r="G244">
        <v>1</v>
      </c>
      <c r="H244">
        <v>1</v>
      </c>
      <c r="I244">
        <v>1</v>
      </c>
      <c r="J244">
        <v>1</v>
      </c>
      <c r="K244">
        <v>1</v>
      </c>
      <c r="L244">
        <v>1</v>
      </c>
      <c r="M244">
        <v>1</v>
      </c>
      <c r="N244" t="s">
        <v>31</v>
      </c>
      <c r="O244">
        <v>1</v>
      </c>
      <c r="P244">
        <v>243</v>
      </c>
      <c r="Q244" t="s">
        <v>54</v>
      </c>
      <c r="R244" s="1">
        <v>43433</v>
      </c>
      <c r="S244" t="s">
        <v>55</v>
      </c>
      <c r="T244">
        <v>5</v>
      </c>
      <c r="U244">
        <v>4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1</v>
      </c>
      <c r="AB244">
        <v>0</v>
      </c>
      <c r="AC244">
        <v>0</v>
      </c>
      <c r="AD244">
        <f t="shared" si="24"/>
        <v>5</v>
      </c>
      <c r="AE244">
        <f t="shared" si="25"/>
        <v>5</v>
      </c>
      <c r="AF244">
        <f t="shared" si="26"/>
        <v>0</v>
      </c>
      <c r="AG244" s="3">
        <f t="shared" si="27"/>
        <v>1</v>
      </c>
      <c r="AH244">
        <f t="shared" si="28"/>
        <v>5</v>
      </c>
      <c r="AI244" s="3">
        <f t="shared" si="29"/>
        <v>4</v>
      </c>
      <c r="AJ244">
        <f t="shared" si="30"/>
        <v>0</v>
      </c>
      <c r="AK244">
        <f t="shared" si="31"/>
        <v>0.2</v>
      </c>
    </row>
    <row r="245" spans="1:37">
      <c r="A245" t="s">
        <v>217</v>
      </c>
      <c r="B245" t="s">
        <v>68</v>
      </c>
      <c r="C245" t="s">
        <v>33</v>
      </c>
      <c r="D245" t="s">
        <v>236</v>
      </c>
      <c r="E245">
        <v>6</v>
      </c>
      <c r="F245">
        <v>1</v>
      </c>
      <c r="G245">
        <v>1</v>
      </c>
      <c r="H245">
        <v>1</v>
      </c>
      <c r="I245" t="s">
        <v>57</v>
      </c>
      <c r="J245" t="s">
        <v>31</v>
      </c>
      <c r="K245">
        <v>1</v>
      </c>
      <c r="L245">
        <v>1</v>
      </c>
      <c r="M245" t="s">
        <v>31</v>
      </c>
      <c r="N245" t="s">
        <v>57</v>
      </c>
      <c r="O245" t="s">
        <v>31</v>
      </c>
      <c r="P245">
        <v>244</v>
      </c>
      <c r="Q245" t="s">
        <v>54</v>
      </c>
      <c r="R245" s="1">
        <v>43433</v>
      </c>
      <c r="S245" t="s">
        <v>55</v>
      </c>
      <c r="T245">
        <v>3</v>
      </c>
      <c r="U245">
        <v>2</v>
      </c>
      <c r="V245">
        <v>0</v>
      </c>
      <c r="W245">
        <v>1</v>
      </c>
      <c r="X245">
        <v>0</v>
      </c>
      <c r="Y245">
        <v>1</v>
      </c>
      <c r="Z245">
        <v>0</v>
      </c>
      <c r="AA245">
        <v>2</v>
      </c>
      <c r="AB245">
        <v>0</v>
      </c>
      <c r="AC245">
        <v>1</v>
      </c>
      <c r="AD245">
        <f t="shared" si="24"/>
        <v>4</v>
      </c>
      <c r="AE245">
        <f t="shared" si="25"/>
        <v>4</v>
      </c>
      <c r="AF245">
        <f t="shared" si="26"/>
        <v>1</v>
      </c>
      <c r="AG245" s="3">
        <f t="shared" si="27"/>
        <v>2</v>
      </c>
      <c r="AH245">
        <f t="shared" si="28"/>
        <v>3</v>
      </c>
      <c r="AI245" s="3">
        <f t="shared" si="29"/>
        <v>2</v>
      </c>
      <c r="AJ245">
        <f t="shared" si="30"/>
        <v>0</v>
      </c>
      <c r="AK245">
        <f t="shared" si="31"/>
        <v>0.5</v>
      </c>
    </row>
    <row r="246" spans="1:37">
      <c r="A246" t="s">
        <v>217</v>
      </c>
      <c r="B246" t="s">
        <v>68</v>
      </c>
      <c r="C246" t="s">
        <v>33</v>
      </c>
      <c r="D246" t="s">
        <v>236</v>
      </c>
      <c r="E246">
        <v>7</v>
      </c>
      <c r="F246">
        <v>1</v>
      </c>
      <c r="G246">
        <v>1</v>
      </c>
      <c r="H246" t="s">
        <v>32</v>
      </c>
      <c r="I246">
        <v>1</v>
      </c>
      <c r="J246">
        <v>1</v>
      </c>
      <c r="K246">
        <v>1</v>
      </c>
      <c r="L246">
        <v>1</v>
      </c>
      <c r="M246">
        <v>1</v>
      </c>
      <c r="N246" t="s">
        <v>32</v>
      </c>
      <c r="O246" t="s">
        <v>31</v>
      </c>
      <c r="P246">
        <v>245</v>
      </c>
      <c r="Q246" t="s">
        <v>54</v>
      </c>
      <c r="R246" s="1">
        <v>43433</v>
      </c>
      <c r="S246" t="s">
        <v>55</v>
      </c>
      <c r="T246">
        <v>4</v>
      </c>
      <c r="U246">
        <v>3</v>
      </c>
      <c r="V246">
        <v>1</v>
      </c>
      <c r="W246">
        <v>0</v>
      </c>
      <c r="X246">
        <v>0</v>
      </c>
      <c r="Y246">
        <v>0</v>
      </c>
      <c r="Z246">
        <v>1</v>
      </c>
      <c r="AA246">
        <v>1</v>
      </c>
      <c r="AB246">
        <v>0</v>
      </c>
      <c r="AC246">
        <v>0</v>
      </c>
      <c r="AD246">
        <f t="shared" si="24"/>
        <v>5</v>
      </c>
      <c r="AE246">
        <f t="shared" si="25"/>
        <v>5</v>
      </c>
      <c r="AF246">
        <f t="shared" si="26"/>
        <v>1</v>
      </c>
      <c r="AG246" s="3">
        <f t="shared" si="27"/>
        <v>2</v>
      </c>
      <c r="AH246">
        <f t="shared" si="28"/>
        <v>4</v>
      </c>
      <c r="AI246" s="3">
        <f t="shared" si="29"/>
        <v>3</v>
      </c>
      <c r="AJ246">
        <f t="shared" si="30"/>
        <v>0.2</v>
      </c>
      <c r="AK246">
        <f t="shared" si="31"/>
        <v>0.2</v>
      </c>
    </row>
    <row r="247" spans="1:37">
      <c r="A247" t="s">
        <v>217</v>
      </c>
      <c r="B247" t="s">
        <v>68</v>
      </c>
      <c r="C247" t="s">
        <v>33</v>
      </c>
      <c r="D247" t="s">
        <v>236</v>
      </c>
      <c r="E247">
        <v>8</v>
      </c>
      <c r="F247">
        <v>1</v>
      </c>
      <c r="G247">
        <v>1</v>
      </c>
      <c r="H247">
        <v>1</v>
      </c>
      <c r="I247">
        <v>1</v>
      </c>
      <c r="J247" t="s">
        <v>57</v>
      </c>
      <c r="K247">
        <v>1</v>
      </c>
      <c r="L247">
        <v>1</v>
      </c>
      <c r="M247">
        <v>1</v>
      </c>
      <c r="N247">
        <v>1</v>
      </c>
      <c r="O247" t="s">
        <v>57</v>
      </c>
      <c r="P247">
        <v>246</v>
      </c>
      <c r="Q247" t="s">
        <v>54</v>
      </c>
      <c r="R247" s="1">
        <v>43433</v>
      </c>
      <c r="S247" t="s">
        <v>55</v>
      </c>
      <c r="T247">
        <v>4</v>
      </c>
      <c r="U247">
        <v>4</v>
      </c>
      <c r="V247">
        <v>0</v>
      </c>
      <c r="W247">
        <v>0</v>
      </c>
      <c r="X247">
        <v>0</v>
      </c>
      <c r="Y247">
        <v>1</v>
      </c>
      <c r="Z247">
        <v>0</v>
      </c>
      <c r="AA247">
        <v>0</v>
      </c>
      <c r="AB247">
        <v>0</v>
      </c>
      <c r="AC247">
        <v>1</v>
      </c>
      <c r="AD247">
        <f t="shared" si="24"/>
        <v>4</v>
      </c>
      <c r="AE247">
        <f t="shared" si="25"/>
        <v>4</v>
      </c>
      <c r="AF247">
        <f t="shared" si="26"/>
        <v>0</v>
      </c>
      <c r="AG247" s="3">
        <f t="shared" si="27"/>
        <v>0</v>
      </c>
      <c r="AH247">
        <f t="shared" si="28"/>
        <v>4</v>
      </c>
      <c r="AI247" s="3">
        <f t="shared" si="29"/>
        <v>4</v>
      </c>
      <c r="AJ247">
        <f t="shared" si="30"/>
        <v>0</v>
      </c>
      <c r="AK247">
        <f t="shared" si="31"/>
        <v>0</v>
      </c>
    </row>
    <row r="248" spans="1:37">
      <c r="A248" t="s">
        <v>217</v>
      </c>
      <c r="B248" t="s">
        <v>68</v>
      </c>
      <c r="C248" t="s">
        <v>33</v>
      </c>
      <c r="D248" t="s">
        <v>236</v>
      </c>
      <c r="E248">
        <v>3</v>
      </c>
      <c r="F248">
        <v>1</v>
      </c>
      <c r="G248">
        <v>1</v>
      </c>
      <c r="H248">
        <v>1</v>
      </c>
      <c r="I248">
        <v>1</v>
      </c>
      <c r="J248">
        <v>1</v>
      </c>
      <c r="K248" t="s">
        <v>31</v>
      </c>
      <c r="L248">
        <v>1</v>
      </c>
      <c r="M248">
        <v>1</v>
      </c>
      <c r="N248">
        <v>1</v>
      </c>
      <c r="O248">
        <v>1</v>
      </c>
      <c r="P248">
        <v>247</v>
      </c>
      <c r="Q248" t="s">
        <v>54</v>
      </c>
      <c r="R248" s="1">
        <v>43433</v>
      </c>
      <c r="S248" t="s">
        <v>55</v>
      </c>
      <c r="T248">
        <v>5</v>
      </c>
      <c r="U248">
        <v>4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1</v>
      </c>
      <c r="AB248">
        <v>0</v>
      </c>
      <c r="AC248">
        <v>0</v>
      </c>
      <c r="AD248">
        <f t="shared" si="24"/>
        <v>5</v>
      </c>
      <c r="AE248">
        <f t="shared" si="25"/>
        <v>5</v>
      </c>
      <c r="AF248">
        <f t="shared" si="26"/>
        <v>0</v>
      </c>
      <c r="AG248" s="3">
        <f t="shared" si="27"/>
        <v>1</v>
      </c>
      <c r="AH248">
        <f t="shared" si="28"/>
        <v>5</v>
      </c>
      <c r="AI248" s="3">
        <f t="shared" si="29"/>
        <v>4</v>
      </c>
      <c r="AJ248">
        <f t="shared" si="30"/>
        <v>0</v>
      </c>
      <c r="AK248">
        <f t="shared" si="31"/>
        <v>0.2</v>
      </c>
    </row>
    <row r="249" spans="1:37">
      <c r="A249" t="s">
        <v>217</v>
      </c>
      <c r="B249" t="s">
        <v>68</v>
      </c>
      <c r="C249" t="s">
        <v>33</v>
      </c>
      <c r="D249" t="s">
        <v>236</v>
      </c>
      <c r="E249">
        <v>5</v>
      </c>
      <c r="F249">
        <v>1</v>
      </c>
      <c r="G249" t="s">
        <v>31</v>
      </c>
      <c r="H249" t="s">
        <v>57</v>
      </c>
      <c r="I249" t="s">
        <v>32</v>
      </c>
      <c r="J249" t="s">
        <v>31</v>
      </c>
      <c r="K249" t="s">
        <v>31</v>
      </c>
      <c r="L249" t="s">
        <v>31</v>
      </c>
      <c r="M249" t="s">
        <v>57</v>
      </c>
      <c r="N249" t="s">
        <v>32</v>
      </c>
      <c r="O249" t="s">
        <v>32</v>
      </c>
      <c r="P249">
        <v>248</v>
      </c>
      <c r="Q249" t="s">
        <v>54</v>
      </c>
      <c r="R249" s="1">
        <v>43433</v>
      </c>
      <c r="S249" t="s">
        <v>55</v>
      </c>
      <c r="T249">
        <v>1</v>
      </c>
      <c r="U249">
        <v>0</v>
      </c>
      <c r="V249">
        <v>1</v>
      </c>
      <c r="W249">
        <v>2</v>
      </c>
      <c r="X249">
        <v>0</v>
      </c>
      <c r="Y249">
        <v>1</v>
      </c>
      <c r="Z249">
        <v>2</v>
      </c>
      <c r="AA249">
        <v>2</v>
      </c>
      <c r="AB249">
        <v>0</v>
      </c>
      <c r="AC249">
        <v>0</v>
      </c>
      <c r="AD249">
        <f t="shared" si="24"/>
        <v>4</v>
      </c>
      <c r="AE249">
        <f t="shared" si="25"/>
        <v>5</v>
      </c>
      <c r="AF249">
        <f t="shared" si="26"/>
        <v>3</v>
      </c>
      <c r="AG249" s="3">
        <f t="shared" si="27"/>
        <v>4</v>
      </c>
      <c r="AH249">
        <f t="shared" si="28"/>
        <v>1</v>
      </c>
      <c r="AI249" s="3">
        <f t="shared" si="29"/>
        <v>1</v>
      </c>
      <c r="AJ249">
        <f t="shared" si="30"/>
        <v>0.4</v>
      </c>
      <c r="AK249">
        <f t="shared" si="31"/>
        <v>0.4</v>
      </c>
    </row>
    <row r="250" spans="1:37">
      <c r="A250" t="s">
        <v>219</v>
      </c>
      <c r="B250" t="s">
        <v>75</v>
      </c>
      <c r="C250" t="s">
        <v>28</v>
      </c>
      <c r="D250" t="s">
        <v>240</v>
      </c>
      <c r="E250">
        <v>1</v>
      </c>
      <c r="F250">
        <v>1</v>
      </c>
      <c r="G250">
        <v>1</v>
      </c>
      <c r="H250">
        <v>1</v>
      </c>
      <c r="I250" t="s">
        <v>32</v>
      </c>
      <c r="J250" t="s">
        <v>32</v>
      </c>
      <c r="K250">
        <v>1</v>
      </c>
      <c r="L250">
        <v>1</v>
      </c>
      <c r="M250">
        <v>1</v>
      </c>
      <c r="N250">
        <v>1</v>
      </c>
      <c r="O250">
        <v>1</v>
      </c>
      <c r="P250">
        <v>249</v>
      </c>
      <c r="Q250" t="s">
        <v>73</v>
      </c>
      <c r="R250" s="1">
        <v>43566</v>
      </c>
      <c r="S250" t="s">
        <v>74</v>
      </c>
      <c r="T250">
        <v>3</v>
      </c>
      <c r="U250">
        <v>5</v>
      </c>
      <c r="V250">
        <v>1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f t="shared" si="24"/>
        <v>5</v>
      </c>
      <c r="AE250">
        <f t="shared" si="25"/>
        <v>5</v>
      </c>
      <c r="AF250">
        <f t="shared" si="26"/>
        <v>1</v>
      </c>
      <c r="AG250" s="3">
        <f t="shared" si="27"/>
        <v>0</v>
      </c>
      <c r="AH250">
        <f t="shared" si="28"/>
        <v>4</v>
      </c>
      <c r="AI250" s="3">
        <f t="shared" si="29"/>
        <v>5</v>
      </c>
      <c r="AJ250">
        <f t="shared" si="30"/>
        <v>0</v>
      </c>
      <c r="AK250">
        <f t="shared" si="31"/>
        <v>0</v>
      </c>
    </row>
    <row r="251" spans="1:37">
      <c r="A251" t="s">
        <v>219</v>
      </c>
      <c r="B251" t="s">
        <v>75</v>
      </c>
      <c r="C251" t="s">
        <v>28</v>
      </c>
      <c r="D251" t="s">
        <v>240</v>
      </c>
      <c r="E251">
        <v>2</v>
      </c>
      <c r="F251">
        <v>1</v>
      </c>
      <c r="G251">
        <v>1</v>
      </c>
      <c r="H251">
        <v>1</v>
      </c>
      <c r="I251">
        <v>1</v>
      </c>
      <c r="J251">
        <v>1</v>
      </c>
      <c r="K251">
        <v>1</v>
      </c>
      <c r="L251">
        <v>1</v>
      </c>
      <c r="M251">
        <v>1</v>
      </c>
      <c r="N251">
        <v>1</v>
      </c>
      <c r="O251">
        <v>1</v>
      </c>
      <c r="P251">
        <v>250</v>
      </c>
      <c r="Q251" t="s">
        <v>73</v>
      </c>
      <c r="R251" s="1">
        <v>43566</v>
      </c>
      <c r="S251" t="s">
        <v>74</v>
      </c>
      <c r="T251">
        <v>5</v>
      </c>
      <c r="U251">
        <v>5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f t="shared" si="24"/>
        <v>5</v>
      </c>
      <c r="AE251">
        <f t="shared" si="25"/>
        <v>5</v>
      </c>
      <c r="AF251">
        <f t="shared" si="26"/>
        <v>0</v>
      </c>
      <c r="AG251" s="3">
        <f t="shared" si="27"/>
        <v>0</v>
      </c>
      <c r="AH251">
        <f t="shared" si="28"/>
        <v>5</v>
      </c>
      <c r="AI251" s="3">
        <f t="shared" si="29"/>
        <v>5</v>
      </c>
      <c r="AJ251">
        <f t="shared" si="30"/>
        <v>0</v>
      </c>
      <c r="AK251">
        <f t="shared" si="31"/>
        <v>0</v>
      </c>
    </row>
    <row r="252" spans="1:37">
      <c r="A252" t="s">
        <v>219</v>
      </c>
      <c r="B252" t="s">
        <v>75</v>
      </c>
      <c r="C252" t="s">
        <v>28</v>
      </c>
      <c r="D252" t="s">
        <v>240</v>
      </c>
      <c r="E252">
        <v>3</v>
      </c>
      <c r="F252">
        <v>1</v>
      </c>
      <c r="G252">
        <v>1</v>
      </c>
      <c r="H252">
        <v>1</v>
      </c>
      <c r="I252">
        <v>1</v>
      </c>
      <c r="J252">
        <v>1</v>
      </c>
      <c r="K252">
        <v>1</v>
      </c>
      <c r="L252">
        <v>1</v>
      </c>
      <c r="M252">
        <v>1</v>
      </c>
      <c r="N252">
        <v>1</v>
      </c>
      <c r="O252">
        <v>1</v>
      </c>
      <c r="P252">
        <v>251</v>
      </c>
      <c r="Q252" t="s">
        <v>73</v>
      </c>
      <c r="R252" s="1">
        <v>43566</v>
      </c>
      <c r="S252" t="s">
        <v>74</v>
      </c>
      <c r="T252">
        <v>5</v>
      </c>
      <c r="U252">
        <v>5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f t="shared" si="24"/>
        <v>5</v>
      </c>
      <c r="AE252">
        <f t="shared" si="25"/>
        <v>5</v>
      </c>
      <c r="AF252">
        <f t="shared" si="26"/>
        <v>0</v>
      </c>
      <c r="AG252" s="3">
        <f t="shared" si="27"/>
        <v>0</v>
      </c>
      <c r="AH252">
        <f t="shared" si="28"/>
        <v>5</v>
      </c>
      <c r="AI252" s="3">
        <f t="shared" si="29"/>
        <v>5</v>
      </c>
      <c r="AJ252">
        <f t="shared" si="30"/>
        <v>0</v>
      </c>
      <c r="AK252">
        <f t="shared" si="31"/>
        <v>0</v>
      </c>
    </row>
    <row r="253" spans="1:37">
      <c r="A253" t="s">
        <v>219</v>
      </c>
      <c r="B253" t="s">
        <v>75</v>
      </c>
      <c r="C253" t="s">
        <v>28</v>
      </c>
      <c r="D253" t="s">
        <v>240</v>
      </c>
      <c r="E253">
        <v>4</v>
      </c>
      <c r="F253" t="s">
        <v>31</v>
      </c>
      <c r="G253">
        <v>1</v>
      </c>
      <c r="H253">
        <v>1</v>
      </c>
      <c r="I253" t="s">
        <v>32</v>
      </c>
      <c r="J253" t="s">
        <v>31</v>
      </c>
      <c r="K253">
        <v>1</v>
      </c>
      <c r="L253">
        <v>1</v>
      </c>
      <c r="M253">
        <v>1</v>
      </c>
      <c r="N253">
        <v>1</v>
      </c>
      <c r="O253">
        <v>1</v>
      </c>
      <c r="P253">
        <v>252</v>
      </c>
      <c r="Q253" t="s">
        <v>73</v>
      </c>
      <c r="R253" s="1">
        <v>43566</v>
      </c>
      <c r="S253" t="s">
        <v>74</v>
      </c>
      <c r="T253">
        <v>2</v>
      </c>
      <c r="U253">
        <v>5</v>
      </c>
      <c r="V253">
        <v>1</v>
      </c>
      <c r="W253">
        <v>2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f t="shared" si="24"/>
        <v>5</v>
      </c>
      <c r="AE253">
        <f t="shared" si="25"/>
        <v>5</v>
      </c>
      <c r="AF253">
        <f t="shared" si="26"/>
        <v>3</v>
      </c>
      <c r="AG253" s="3">
        <f t="shared" si="27"/>
        <v>0</v>
      </c>
      <c r="AH253">
        <f t="shared" si="28"/>
        <v>2</v>
      </c>
      <c r="AI253" s="3">
        <f t="shared" si="29"/>
        <v>5</v>
      </c>
      <c r="AJ253">
        <f t="shared" si="30"/>
        <v>0</v>
      </c>
      <c r="AK253">
        <f t="shared" si="31"/>
        <v>0</v>
      </c>
    </row>
    <row r="254" spans="1:37">
      <c r="A254" t="s">
        <v>219</v>
      </c>
      <c r="B254" t="s">
        <v>75</v>
      </c>
      <c r="C254" t="s">
        <v>28</v>
      </c>
      <c r="D254" t="s">
        <v>240</v>
      </c>
      <c r="E254">
        <v>5</v>
      </c>
      <c r="F254">
        <v>1</v>
      </c>
      <c r="G254" t="s">
        <v>31</v>
      </c>
      <c r="H254">
        <v>1</v>
      </c>
      <c r="I254">
        <v>1</v>
      </c>
      <c r="J254">
        <v>1</v>
      </c>
      <c r="K254">
        <v>1</v>
      </c>
      <c r="L254">
        <v>1</v>
      </c>
      <c r="M254">
        <v>1</v>
      </c>
      <c r="N254">
        <v>1</v>
      </c>
      <c r="O254">
        <v>1</v>
      </c>
      <c r="P254">
        <v>253</v>
      </c>
      <c r="Q254" t="s">
        <v>73</v>
      </c>
      <c r="R254" s="1">
        <v>43566</v>
      </c>
      <c r="S254" t="s">
        <v>74</v>
      </c>
      <c r="T254">
        <v>4</v>
      </c>
      <c r="U254">
        <v>5</v>
      </c>
      <c r="V254">
        <v>0</v>
      </c>
      <c r="W254">
        <v>1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f t="shared" si="24"/>
        <v>5</v>
      </c>
      <c r="AE254">
        <f t="shared" si="25"/>
        <v>5</v>
      </c>
      <c r="AF254">
        <f t="shared" si="26"/>
        <v>1</v>
      </c>
      <c r="AG254" s="3">
        <f t="shared" si="27"/>
        <v>0</v>
      </c>
      <c r="AH254">
        <f t="shared" si="28"/>
        <v>4</v>
      </c>
      <c r="AI254" s="3">
        <f t="shared" si="29"/>
        <v>5</v>
      </c>
      <c r="AJ254">
        <f t="shared" si="30"/>
        <v>0</v>
      </c>
      <c r="AK254">
        <f t="shared" si="31"/>
        <v>0</v>
      </c>
    </row>
    <row r="255" spans="1:37">
      <c r="A255" t="s">
        <v>219</v>
      </c>
      <c r="B255" t="s">
        <v>75</v>
      </c>
      <c r="C255" t="s">
        <v>28</v>
      </c>
      <c r="D255" t="s">
        <v>240</v>
      </c>
      <c r="E255">
        <v>6</v>
      </c>
      <c r="F255">
        <v>1</v>
      </c>
      <c r="G255" t="s">
        <v>31</v>
      </c>
      <c r="H255">
        <v>1</v>
      </c>
      <c r="I255">
        <v>1</v>
      </c>
      <c r="J255">
        <v>1</v>
      </c>
      <c r="K255">
        <v>1</v>
      </c>
      <c r="L255">
        <v>1</v>
      </c>
      <c r="M255">
        <v>1</v>
      </c>
      <c r="N255">
        <v>1</v>
      </c>
      <c r="O255">
        <v>1</v>
      </c>
      <c r="P255">
        <v>254</v>
      </c>
      <c r="Q255" t="s">
        <v>73</v>
      </c>
      <c r="R255" s="1">
        <v>43566</v>
      </c>
      <c r="S255" t="s">
        <v>74</v>
      </c>
      <c r="T255">
        <v>4</v>
      </c>
      <c r="U255">
        <v>5</v>
      </c>
      <c r="V255">
        <v>0</v>
      </c>
      <c r="W255">
        <v>1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f t="shared" si="24"/>
        <v>5</v>
      </c>
      <c r="AE255">
        <f t="shared" si="25"/>
        <v>5</v>
      </c>
      <c r="AF255">
        <f t="shared" si="26"/>
        <v>1</v>
      </c>
      <c r="AG255" s="3">
        <f t="shared" si="27"/>
        <v>0</v>
      </c>
      <c r="AH255">
        <f t="shared" si="28"/>
        <v>4</v>
      </c>
      <c r="AI255" s="3">
        <f t="shared" si="29"/>
        <v>5</v>
      </c>
      <c r="AJ255">
        <f t="shared" si="30"/>
        <v>0</v>
      </c>
      <c r="AK255">
        <f t="shared" si="31"/>
        <v>0</v>
      </c>
    </row>
    <row r="256" spans="1:37">
      <c r="A256" t="s">
        <v>219</v>
      </c>
      <c r="B256" t="s">
        <v>75</v>
      </c>
      <c r="C256" t="s">
        <v>28</v>
      </c>
      <c r="D256" t="s">
        <v>240</v>
      </c>
      <c r="E256">
        <v>7</v>
      </c>
      <c r="F256">
        <v>1</v>
      </c>
      <c r="G256">
        <v>1</v>
      </c>
      <c r="H256">
        <v>1</v>
      </c>
      <c r="I256">
        <v>1</v>
      </c>
      <c r="J256">
        <v>1</v>
      </c>
      <c r="K256">
        <v>1</v>
      </c>
      <c r="L256">
        <v>1</v>
      </c>
      <c r="M256">
        <v>1</v>
      </c>
      <c r="N256">
        <v>1</v>
      </c>
      <c r="O256">
        <v>1</v>
      </c>
      <c r="P256">
        <v>255</v>
      </c>
      <c r="Q256" t="s">
        <v>73</v>
      </c>
      <c r="R256" s="1">
        <v>43566</v>
      </c>
      <c r="S256" t="s">
        <v>74</v>
      </c>
      <c r="T256">
        <v>5</v>
      </c>
      <c r="U256">
        <v>5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f t="shared" si="24"/>
        <v>5</v>
      </c>
      <c r="AE256">
        <f t="shared" si="25"/>
        <v>5</v>
      </c>
      <c r="AF256">
        <f t="shared" si="26"/>
        <v>0</v>
      </c>
      <c r="AG256" s="3">
        <f t="shared" si="27"/>
        <v>0</v>
      </c>
      <c r="AH256">
        <f t="shared" si="28"/>
        <v>5</v>
      </c>
      <c r="AI256" s="3">
        <f t="shared" si="29"/>
        <v>5</v>
      </c>
      <c r="AJ256">
        <f t="shared" si="30"/>
        <v>0</v>
      </c>
      <c r="AK256">
        <f t="shared" si="31"/>
        <v>0</v>
      </c>
    </row>
    <row r="257" spans="1:37">
      <c r="A257" t="s">
        <v>219</v>
      </c>
      <c r="B257" t="s">
        <v>75</v>
      </c>
      <c r="C257" t="s">
        <v>28</v>
      </c>
      <c r="D257" t="s">
        <v>240</v>
      </c>
      <c r="E257">
        <v>8</v>
      </c>
      <c r="F257">
        <v>1</v>
      </c>
      <c r="G257">
        <v>1</v>
      </c>
      <c r="H257">
        <v>1</v>
      </c>
      <c r="I257">
        <v>1</v>
      </c>
      <c r="J257">
        <v>1</v>
      </c>
      <c r="K257">
        <v>1</v>
      </c>
      <c r="L257">
        <v>1</v>
      </c>
      <c r="M257">
        <v>1</v>
      </c>
      <c r="N257">
        <v>1</v>
      </c>
      <c r="O257">
        <v>1</v>
      </c>
      <c r="P257">
        <v>256</v>
      </c>
      <c r="Q257" t="s">
        <v>73</v>
      </c>
      <c r="R257" s="1">
        <v>43566</v>
      </c>
      <c r="S257" t="s">
        <v>74</v>
      </c>
      <c r="T257">
        <v>5</v>
      </c>
      <c r="U257">
        <v>5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f t="shared" si="24"/>
        <v>5</v>
      </c>
      <c r="AE257">
        <f t="shared" si="25"/>
        <v>5</v>
      </c>
      <c r="AF257">
        <f t="shared" si="26"/>
        <v>0</v>
      </c>
      <c r="AG257" s="3">
        <f t="shared" si="27"/>
        <v>0</v>
      </c>
      <c r="AH257">
        <f t="shared" si="28"/>
        <v>5</v>
      </c>
      <c r="AI257" s="3">
        <f t="shared" si="29"/>
        <v>5</v>
      </c>
      <c r="AJ257">
        <f t="shared" si="30"/>
        <v>0</v>
      </c>
      <c r="AK257">
        <f t="shared" si="31"/>
        <v>0</v>
      </c>
    </row>
    <row r="258" spans="1:37">
      <c r="A258" t="s">
        <v>219</v>
      </c>
      <c r="B258" t="s">
        <v>78</v>
      </c>
      <c r="C258" t="s">
        <v>28</v>
      </c>
      <c r="D258" t="s">
        <v>240</v>
      </c>
      <c r="E258">
        <v>2</v>
      </c>
      <c r="F258">
        <v>1</v>
      </c>
      <c r="G258">
        <v>1</v>
      </c>
      <c r="H258">
        <v>1</v>
      </c>
      <c r="I258">
        <v>1</v>
      </c>
      <c r="J258">
        <v>1</v>
      </c>
      <c r="K258">
        <v>1</v>
      </c>
      <c r="L258">
        <v>1</v>
      </c>
      <c r="M258">
        <v>1</v>
      </c>
      <c r="N258" t="s">
        <v>31</v>
      </c>
      <c r="O258">
        <v>1</v>
      </c>
      <c r="P258">
        <v>257</v>
      </c>
      <c r="Q258" t="s">
        <v>73</v>
      </c>
      <c r="R258" s="1">
        <v>43566</v>
      </c>
      <c r="S258" t="s">
        <v>74</v>
      </c>
      <c r="T258">
        <v>5</v>
      </c>
      <c r="U258">
        <v>4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1</v>
      </c>
      <c r="AB258">
        <v>0</v>
      </c>
      <c r="AC258">
        <v>0</v>
      </c>
      <c r="AD258">
        <f t="shared" ref="AD258:AD321" si="32">5-Y258</f>
        <v>5</v>
      </c>
      <c r="AE258">
        <f t="shared" ref="AE258:AE321" si="33">5-AC258</f>
        <v>5</v>
      </c>
      <c r="AF258">
        <f t="shared" ref="AF258:AF321" si="34">(V258+W258+X258)</f>
        <v>0</v>
      </c>
      <c r="AG258" s="3">
        <f t="shared" ref="AG258:AG321" si="35">Z258+AA258+AB258</f>
        <v>1</v>
      </c>
      <c r="AH258">
        <f t="shared" ref="AH258:AH321" si="36">AD258-AF258</f>
        <v>5</v>
      </c>
      <c r="AI258" s="3">
        <f t="shared" ref="AI258:AI321" si="37">AE258-AG258</f>
        <v>4</v>
      </c>
      <c r="AJ258">
        <f t="shared" ref="AJ258:AJ321" si="38">Z258/AE258</f>
        <v>0</v>
      </c>
      <c r="AK258">
        <f t="shared" ref="AK258:AK321" si="39">AA258/AE258</f>
        <v>0.2</v>
      </c>
    </row>
    <row r="259" spans="1:37">
      <c r="A259" t="s">
        <v>219</v>
      </c>
      <c r="B259" t="s">
        <v>78</v>
      </c>
      <c r="C259" t="s">
        <v>28</v>
      </c>
      <c r="D259" t="s">
        <v>240</v>
      </c>
      <c r="E259">
        <v>3</v>
      </c>
      <c r="F259">
        <v>1</v>
      </c>
      <c r="G259">
        <v>1</v>
      </c>
      <c r="H259">
        <v>1</v>
      </c>
      <c r="I259">
        <v>1</v>
      </c>
      <c r="J259">
        <v>1</v>
      </c>
      <c r="K259">
        <v>1</v>
      </c>
      <c r="L259">
        <v>1</v>
      </c>
      <c r="M259">
        <v>1</v>
      </c>
      <c r="N259">
        <v>1</v>
      </c>
      <c r="O259">
        <v>1</v>
      </c>
      <c r="P259">
        <v>258</v>
      </c>
      <c r="Q259" t="s">
        <v>73</v>
      </c>
      <c r="R259" s="1">
        <v>43566</v>
      </c>
      <c r="S259" t="s">
        <v>74</v>
      </c>
      <c r="T259">
        <v>5</v>
      </c>
      <c r="U259">
        <v>5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f t="shared" si="32"/>
        <v>5</v>
      </c>
      <c r="AE259">
        <f t="shared" si="33"/>
        <v>5</v>
      </c>
      <c r="AF259">
        <f t="shared" si="34"/>
        <v>0</v>
      </c>
      <c r="AG259" s="3">
        <f t="shared" si="35"/>
        <v>0</v>
      </c>
      <c r="AH259">
        <f t="shared" si="36"/>
        <v>5</v>
      </c>
      <c r="AI259" s="3">
        <f t="shared" si="37"/>
        <v>5</v>
      </c>
      <c r="AJ259">
        <f t="shared" si="38"/>
        <v>0</v>
      </c>
      <c r="AK259">
        <f t="shared" si="39"/>
        <v>0</v>
      </c>
    </row>
    <row r="260" spans="1:37">
      <c r="A260" t="s">
        <v>219</v>
      </c>
      <c r="B260" t="s">
        <v>78</v>
      </c>
      <c r="C260" t="s">
        <v>28</v>
      </c>
      <c r="D260" t="s">
        <v>240</v>
      </c>
      <c r="E260">
        <v>4</v>
      </c>
      <c r="F260">
        <v>1</v>
      </c>
      <c r="G260">
        <v>1</v>
      </c>
      <c r="H260">
        <v>1</v>
      </c>
      <c r="I260">
        <v>1</v>
      </c>
      <c r="J260" t="s">
        <v>32</v>
      </c>
      <c r="K260">
        <v>1</v>
      </c>
      <c r="L260">
        <v>1</v>
      </c>
      <c r="M260">
        <v>1</v>
      </c>
      <c r="N260">
        <v>1</v>
      </c>
      <c r="O260">
        <v>1</v>
      </c>
      <c r="P260">
        <v>259</v>
      </c>
      <c r="Q260" t="s">
        <v>73</v>
      </c>
      <c r="R260" s="1">
        <v>43566</v>
      </c>
      <c r="S260" t="s">
        <v>74</v>
      </c>
      <c r="T260">
        <v>4</v>
      </c>
      <c r="U260">
        <v>5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f t="shared" si="32"/>
        <v>5</v>
      </c>
      <c r="AE260">
        <f t="shared" si="33"/>
        <v>5</v>
      </c>
      <c r="AF260">
        <f t="shared" si="34"/>
        <v>0</v>
      </c>
      <c r="AG260" s="3">
        <f t="shared" si="35"/>
        <v>0</v>
      </c>
      <c r="AH260">
        <f t="shared" si="36"/>
        <v>5</v>
      </c>
      <c r="AI260" s="3">
        <f t="shared" si="37"/>
        <v>5</v>
      </c>
      <c r="AJ260">
        <f t="shared" si="38"/>
        <v>0</v>
      </c>
      <c r="AK260">
        <f t="shared" si="39"/>
        <v>0</v>
      </c>
    </row>
    <row r="261" spans="1:37">
      <c r="A261" t="s">
        <v>219</v>
      </c>
      <c r="B261" t="s">
        <v>78</v>
      </c>
      <c r="C261" t="s">
        <v>28</v>
      </c>
      <c r="D261" t="s">
        <v>240</v>
      </c>
      <c r="E261">
        <v>5</v>
      </c>
      <c r="F261">
        <v>1</v>
      </c>
      <c r="G261">
        <v>1</v>
      </c>
      <c r="H261">
        <v>1</v>
      </c>
      <c r="I261">
        <v>1</v>
      </c>
      <c r="J261">
        <v>1</v>
      </c>
      <c r="K261">
        <v>1</v>
      </c>
      <c r="L261">
        <v>1</v>
      </c>
      <c r="M261">
        <v>1</v>
      </c>
      <c r="N261">
        <v>1</v>
      </c>
      <c r="O261">
        <v>1</v>
      </c>
      <c r="P261">
        <v>260</v>
      </c>
      <c r="Q261" t="s">
        <v>73</v>
      </c>
      <c r="R261" s="1">
        <v>43566</v>
      </c>
      <c r="S261" t="s">
        <v>74</v>
      </c>
      <c r="T261">
        <v>5</v>
      </c>
      <c r="U261">
        <v>5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f t="shared" si="32"/>
        <v>5</v>
      </c>
      <c r="AE261">
        <f t="shared" si="33"/>
        <v>5</v>
      </c>
      <c r="AF261">
        <f t="shared" si="34"/>
        <v>0</v>
      </c>
      <c r="AG261" s="3">
        <f t="shared" si="35"/>
        <v>0</v>
      </c>
      <c r="AH261">
        <f t="shared" si="36"/>
        <v>5</v>
      </c>
      <c r="AI261" s="3">
        <f t="shared" si="37"/>
        <v>5</v>
      </c>
      <c r="AJ261">
        <f t="shared" si="38"/>
        <v>0</v>
      </c>
      <c r="AK261">
        <f t="shared" si="39"/>
        <v>0</v>
      </c>
    </row>
    <row r="262" spans="1:37">
      <c r="A262" t="s">
        <v>219</v>
      </c>
      <c r="B262" t="s">
        <v>78</v>
      </c>
      <c r="C262" t="s">
        <v>28</v>
      </c>
      <c r="D262" t="s">
        <v>240</v>
      </c>
      <c r="E262">
        <v>6</v>
      </c>
      <c r="F262">
        <v>1</v>
      </c>
      <c r="G262">
        <v>1</v>
      </c>
      <c r="H262">
        <v>1</v>
      </c>
      <c r="I262">
        <v>1</v>
      </c>
      <c r="J262">
        <v>1</v>
      </c>
      <c r="K262">
        <v>1</v>
      </c>
      <c r="L262">
        <v>1</v>
      </c>
      <c r="M262">
        <v>1</v>
      </c>
      <c r="N262">
        <v>1</v>
      </c>
      <c r="O262">
        <v>1</v>
      </c>
      <c r="P262">
        <v>261</v>
      </c>
      <c r="Q262" t="s">
        <v>73</v>
      </c>
      <c r="R262" s="1">
        <v>43566</v>
      </c>
      <c r="S262" t="s">
        <v>74</v>
      </c>
      <c r="T262">
        <v>5</v>
      </c>
      <c r="U262">
        <v>5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f t="shared" si="32"/>
        <v>5</v>
      </c>
      <c r="AE262">
        <f t="shared" si="33"/>
        <v>5</v>
      </c>
      <c r="AF262">
        <f t="shared" si="34"/>
        <v>0</v>
      </c>
      <c r="AG262" s="3">
        <f t="shared" si="35"/>
        <v>0</v>
      </c>
      <c r="AH262">
        <f t="shared" si="36"/>
        <v>5</v>
      </c>
      <c r="AI262" s="3">
        <f t="shared" si="37"/>
        <v>5</v>
      </c>
      <c r="AJ262">
        <f t="shared" si="38"/>
        <v>0</v>
      </c>
      <c r="AK262">
        <f t="shared" si="39"/>
        <v>0</v>
      </c>
    </row>
    <row r="263" spans="1:37">
      <c r="A263" t="s">
        <v>219</v>
      </c>
      <c r="B263" t="s">
        <v>78</v>
      </c>
      <c r="C263" t="s">
        <v>28</v>
      </c>
      <c r="D263" t="s">
        <v>240</v>
      </c>
      <c r="E263">
        <v>7</v>
      </c>
      <c r="F263">
        <v>1</v>
      </c>
      <c r="G263">
        <v>1</v>
      </c>
      <c r="H263">
        <v>1</v>
      </c>
      <c r="I263">
        <v>1</v>
      </c>
      <c r="J263">
        <v>1</v>
      </c>
      <c r="K263">
        <v>1</v>
      </c>
      <c r="L263">
        <v>1</v>
      </c>
      <c r="M263" t="s">
        <v>57</v>
      </c>
      <c r="N263">
        <v>1</v>
      </c>
      <c r="O263">
        <v>1</v>
      </c>
      <c r="P263">
        <v>262</v>
      </c>
      <c r="Q263" t="s">
        <v>73</v>
      </c>
      <c r="R263" s="1">
        <v>43566</v>
      </c>
      <c r="S263" t="s">
        <v>74</v>
      </c>
      <c r="T263">
        <v>5</v>
      </c>
      <c r="U263">
        <v>4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f t="shared" si="32"/>
        <v>5</v>
      </c>
      <c r="AE263">
        <f t="shared" si="33"/>
        <v>5</v>
      </c>
      <c r="AF263">
        <f t="shared" si="34"/>
        <v>0</v>
      </c>
      <c r="AG263" s="3">
        <f t="shared" si="35"/>
        <v>0</v>
      </c>
      <c r="AH263">
        <f t="shared" si="36"/>
        <v>5</v>
      </c>
      <c r="AI263" s="3">
        <f t="shared" si="37"/>
        <v>5</v>
      </c>
      <c r="AJ263">
        <f t="shared" si="38"/>
        <v>0</v>
      </c>
      <c r="AK263">
        <f t="shared" si="39"/>
        <v>0</v>
      </c>
    </row>
    <row r="264" spans="1:37">
      <c r="A264" t="s">
        <v>219</v>
      </c>
      <c r="B264" t="s">
        <v>78</v>
      </c>
      <c r="C264" t="s">
        <v>28</v>
      </c>
      <c r="D264" t="s">
        <v>240</v>
      </c>
      <c r="E264">
        <v>8</v>
      </c>
      <c r="F264">
        <v>1</v>
      </c>
      <c r="G264">
        <v>1</v>
      </c>
      <c r="H264">
        <v>1</v>
      </c>
      <c r="I264">
        <v>1</v>
      </c>
      <c r="J264">
        <v>1</v>
      </c>
      <c r="K264">
        <v>1</v>
      </c>
      <c r="L264">
        <v>1</v>
      </c>
      <c r="M264">
        <v>1</v>
      </c>
      <c r="N264">
        <v>1</v>
      </c>
      <c r="O264">
        <v>1</v>
      </c>
      <c r="P264">
        <v>263</v>
      </c>
      <c r="Q264" t="s">
        <v>73</v>
      </c>
      <c r="R264" s="1">
        <v>43566</v>
      </c>
      <c r="S264" t="s">
        <v>74</v>
      </c>
      <c r="T264">
        <v>5</v>
      </c>
      <c r="U264">
        <v>5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f t="shared" si="32"/>
        <v>5</v>
      </c>
      <c r="AE264">
        <f t="shared" si="33"/>
        <v>5</v>
      </c>
      <c r="AF264">
        <f t="shared" si="34"/>
        <v>0</v>
      </c>
      <c r="AG264" s="3">
        <f t="shared" si="35"/>
        <v>0</v>
      </c>
      <c r="AH264">
        <f t="shared" si="36"/>
        <v>5</v>
      </c>
      <c r="AI264" s="3">
        <f t="shared" si="37"/>
        <v>5</v>
      </c>
      <c r="AJ264">
        <f t="shared" si="38"/>
        <v>0</v>
      </c>
      <c r="AK264">
        <f t="shared" si="39"/>
        <v>0</v>
      </c>
    </row>
    <row r="265" spans="1:37">
      <c r="A265" t="s">
        <v>219</v>
      </c>
      <c r="B265" t="s">
        <v>78</v>
      </c>
      <c r="C265" t="s">
        <v>28</v>
      </c>
      <c r="D265" t="s">
        <v>240</v>
      </c>
      <c r="E265">
        <v>1</v>
      </c>
      <c r="F265" t="s">
        <v>32</v>
      </c>
      <c r="G265">
        <v>1</v>
      </c>
      <c r="H265">
        <v>1</v>
      </c>
      <c r="I265">
        <v>1</v>
      </c>
      <c r="J265" t="s">
        <v>32</v>
      </c>
      <c r="K265" t="s">
        <v>32</v>
      </c>
      <c r="L265">
        <v>1</v>
      </c>
      <c r="M265">
        <v>1</v>
      </c>
      <c r="N265">
        <v>1</v>
      </c>
      <c r="O265" t="s">
        <v>32</v>
      </c>
      <c r="P265">
        <v>264</v>
      </c>
      <c r="Q265" t="s">
        <v>73</v>
      </c>
      <c r="R265" s="1">
        <v>43566</v>
      </c>
      <c r="S265" t="s">
        <v>74</v>
      </c>
      <c r="T265">
        <v>3</v>
      </c>
      <c r="U265">
        <v>3</v>
      </c>
      <c r="V265">
        <v>1</v>
      </c>
      <c r="W265">
        <v>0</v>
      </c>
      <c r="X265">
        <v>0</v>
      </c>
      <c r="Y265">
        <v>0</v>
      </c>
      <c r="Z265">
        <v>2</v>
      </c>
      <c r="AA265">
        <v>0</v>
      </c>
      <c r="AB265">
        <v>0</v>
      </c>
      <c r="AC265">
        <v>0</v>
      </c>
      <c r="AD265">
        <f t="shared" si="32"/>
        <v>5</v>
      </c>
      <c r="AE265">
        <f t="shared" si="33"/>
        <v>5</v>
      </c>
      <c r="AF265">
        <f t="shared" si="34"/>
        <v>1</v>
      </c>
      <c r="AG265" s="3">
        <f t="shared" si="35"/>
        <v>2</v>
      </c>
      <c r="AH265">
        <f t="shared" si="36"/>
        <v>4</v>
      </c>
      <c r="AI265" s="3">
        <f t="shared" si="37"/>
        <v>3</v>
      </c>
      <c r="AJ265">
        <f t="shared" si="38"/>
        <v>0.4</v>
      </c>
      <c r="AK265">
        <f t="shared" si="39"/>
        <v>0</v>
      </c>
    </row>
    <row r="266" spans="1:37">
      <c r="A266" t="s">
        <v>219</v>
      </c>
      <c r="B266" t="s">
        <v>79</v>
      </c>
      <c r="C266" t="s">
        <v>28</v>
      </c>
      <c r="D266" t="s">
        <v>242</v>
      </c>
      <c r="E266">
        <v>3</v>
      </c>
      <c r="F266">
        <v>1</v>
      </c>
      <c r="G266">
        <v>1</v>
      </c>
      <c r="H266">
        <v>1</v>
      </c>
      <c r="I266">
        <v>1</v>
      </c>
      <c r="J266">
        <v>1</v>
      </c>
      <c r="K266">
        <v>1</v>
      </c>
      <c r="L266">
        <v>1</v>
      </c>
      <c r="M266">
        <v>1</v>
      </c>
      <c r="N266">
        <v>1</v>
      </c>
      <c r="O266">
        <v>1</v>
      </c>
      <c r="P266">
        <v>265</v>
      </c>
      <c r="Q266" t="s">
        <v>73</v>
      </c>
      <c r="R266" s="1">
        <v>43566</v>
      </c>
      <c r="S266" t="s">
        <v>74</v>
      </c>
      <c r="T266">
        <v>5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f t="shared" si="32"/>
        <v>5</v>
      </c>
      <c r="AE266">
        <f t="shared" si="33"/>
        <v>5</v>
      </c>
      <c r="AF266">
        <f t="shared" si="34"/>
        <v>0</v>
      </c>
      <c r="AG266" s="3">
        <f t="shared" si="35"/>
        <v>0</v>
      </c>
      <c r="AH266">
        <f t="shared" si="36"/>
        <v>5</v>
      </c>
      <c r="AI266" s="3">
        <f t="shared" si="37"/>
        <v>5</v>
      </c>
      <c r="AJ266">
        <f t="shared" si="38"/>
        <v>0</v>
      </c>
      <c r="AK266">
        <f t="shared" si="39"/>
        <v>0</v>
      </c>
    </row>
    <row r="267" spans="1:37">
      <c r="A267" t="s">
        <v>219</v>
      </c>
      <c r="B267" t="s">
        <v>79</v>
      </c>
      <c r="C267" t="s">
        <v>28</v>
      </c>
      <c r="D267" t="s">
        <v>242</v>
      </c>
      <c r="E267">
        <v>4</v>
      </c>
      <c r="F267">
        <v>1</v>
      </c>
      <c r="G267">
        <v>1</v>
      </c>
      <c r="H267" t="s">
        <v>32</v>
      </c>
      <c r="I267" t="s">
        <v>31</v>
      </c>
      <c r="J267">
        <v>1</v>
      </c>
      <c r="K267">
        <v>1</v>
      </c>
      <c r="L267">
        <v>1</v>
      </c>
      <c r="M267" t="s">
        <v>32</v>
      </c>
      <c r="N267" t="s">
        <v>31</v>
      </c>
      <c r="O267">
        <v>1</v>
      </c>
      <c r="P267">
        <v>266</v>
      </c>
      <c r="Q267" t="s">
        <v>73</v>
      </c>
      <c r="R267" s="1">
        <v>43566</v>
      </c>
      <c r="S267" t="s">
        <v>74</v>
      </c>
      <c r="T267">
        <v>3</v>
      </c>
      <c r="U267">
        <v>3</v>
      </c>
      <c r="V267">
        <v>1</v>
      </c>
      <c r="W267">
        <v>1</v>
      </c>
      <c r="X267">
        <v>0</v>
      </c>
      <c r="Y267">
        <v>0</v>
      </c>
      <c r="Z267">
        <v>1</v>
      </c>
      <c r="AA267">
        <v>1</v>
      </c>
      <c r="AB267">
        <v>0</v>
      </c>
      <c r="AC267">
        <v>0</v>
      </c>
      <c r="AD267">
        <f t="shared" si="32"/>
        <v>5</v>
      </c>
      <c r="AE267">
        <f t="shared" si="33"/>
        <v>5</v>
      </c>
      <c r="AF267">
        <f t="shared" si="34"/>
        <v>2</v>
      </c>
      <c r="AG267" s="3">
        <f t="shared" si="35"/>
        <v>2</v>
      </c>
      <c r="AH267">
        <f t="shared" si="36"/>
        <v>3</v>
      </c>
      <c r="AI267" s="3">
        <f t="shared" si="37"/>
        <v>3</v>
      </c>
      <c r="AJ267">
        <f t="shared" si="38"/>
        <v>0.2</v>
      </c>
      <c r="AK267">
        <f t="shared" si="39"/>
        <v>0.2</v>
      </c>
    </row>
    <row r="268" spans="1:37">
      <c r="A268" t="s">
        <v>219</v>
      </c>
      <c r="B268" t="s">
        <v>79</v>
      </c>
      <c r="C268" t="s">
        <v>28</v>
      </c>
      <c r="D268" t="s">
        <v>242</v>
      </c>
      <c r="E268">
        <v>7</v>
      </c>
      <c r="F268" t="s">
        <v>32</v>
      </c>
      <c r="G268" t="s">
        <v>31</v>
      </c>
      <c r="H268">
        <v>1</v>
      </c>
      <c r="I268">
        <v>1</v>
      </c>
      <c r="J268">
        <v>1</v>
      </c>
      <c r="K268">
        <v>1</v>
      </c>
      <c r="L268">
        <v>1</v>
      </c>
      <c r="M268" t="s">
        <v>32</v>
      </c>
      <c r="N268" t="s">
        <v>32</v>
      </c>
      <c r="O268">
        <v>1</v>
      </c>
      <c r="P268">
        <v>267</v>
      </c>
      <c r="Q268" t="s">
        <v>73</v>
      </c>
      <c r="R268" s="1">
        <v>43566</v>
      </c>
      <c r="S268" t="s">
        <v>74</v>
      </c>
      <c r="T268">
        <v>3</v>
      </c>
      <c r="U268">
        <v>3</v>
      </c>
      <c r="V268">
        <v>1</v>
      </c>
      <c r="W268">
        <v>1</v>
      </c>
      <c r="X268">
        <v>0</v>
      </c>
      <c r="Y268">
        <v>0</v>
      </c>
      <c r="Z268">
        <v>2</v>
      </c>
      <c r="AA268">
        <v>0</v>
      </c>
      <c r="AB268">
        <v>0</v>
      </c>
      <c r="AC268">
        <v>0</v>
      </c>
      <c r="AD268">
        <f t="shared" si="32"/>
        <v>5</v>
      </c>
      <c r="AE268">
        <f t="shared" si="33"/>
        <v>5</v>
      </c>
      <c r="AF268">
        <f t="shared" si="34"/>
        <v>2</v>
      </c>
      <c r="AG268" s="3">
        <f t="shared" si="35"/>
        <v>2</v>
      </c>
      <c r="AH268">
        <f t="shared" si="36"/>
        <v>3</v>
      </c>
      <c r="AI268" s="3">
        <f t="shared" si="37"/>
        <v>3</v>
      </c>
      <c r="AJ268">
        <f t="shared" si="38"/>
        <v>0.4</v>
      </c>
      <c r="AK268">
        <f t="shared" si="39"/>
        <v>0</v>
      </c>
    </row>
    <row r="269" spans="1:37">
      <c r="A269" t="s">
        <v>219</v>
      </c>
      <c r="B269" t="s">
        <v>79</v>
      </c>
      <c r="C269" t="s">
        <v>28</v>
      </c>
      <c r="D269" t="s">
        <v>242</v>
      </c>
      <c r="E269">
        <v>8</v>
      </c>
      <c r="F269">
        <v>1</v>
      </c>
      <c r="G269">
        <v>1</v>
      </c>
      <c r="H269">
        <v>1</v>
      </c>
      <c r="I269">
        <v>1</v>
      </c>
      <c r="J269">
        <v>1</v>
      </c>
      <c r="K269">
        <v>1</v>
      </c>
      <c r="L269">
        <v>1</v>
      </c>
      <c r="M269">
        <v>1</v>
      </c>
      <c r="N269">
        <v>1</v>
      </c>
      <c r="O269">
        <v>1</v>
      </c>
      <c r="P269">
        <v>268</v>
      </c>
      <c r="Q269" t="s">
        <v>73</v>
      </c>
      <c r="R269" s="1">
        <v>43566</v>
      </c>
      <c r="S269" t="s">
        <v>74</v>
      </c>
      <c r="T269">
        <v>5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f t="shared" si="32"/>
        <v>5</v>
      </c>
      <c r="AE269">
        <f t="shared" si="33"/>
        <v>5</v>
      </c>
      <c r="AF269">
        <f t="shared" si="34"/>
        <v>0</v>
      </c>
      <c r="AG269" s="3">
        <f t="shared" si="35"/>
        <v>0</v>
      </c>
      <c r="AH269">
        <f t="shared" si="36"/>
        <v>5</v>
      </c>
      <c r="AI269" s="3">
        <f t="shared" si="37"/>
        <v>5</v>
      </c>
      <c r="AJ269">
        <f t="shared" si="38"/>
        <v>0</v>
      </c>
      <c r="AK269">
        <f t="shared" si="39"/>
        <v>0</v>
      </c>
    </row>
    <row r="270" spans="1:37">
      <c r="A270" t="s">
        <v>219</v>
      </c>
      <c r="B270" t="s">
        <v>79</v>
      </c>
      <c r="C270" t="s">
        <v>28</v>
      </c>
      <c r="D270" t="s">
        <v>242</v>
      </c>
      <c r="E270">
        <v>1</v>
      </c>
      <c r="F270">
        <v>1</v>
      </c>
      <c r="G270">
        <v>1</v>
      </c>
      <c r="H270">
        <v>1</v>
      </c>
      <c r="I270">
        <v>1</v>
      </c>
      <c r="J270">
        <v>1</v>
      </c>
      <c r="K270" t="s">
        <v>31</v>
      </c>
      <c r="L270" t="s">
        <v>31</v>
      </c>
      <c r="M270" t="s">
        <v>31</v>
      </c>
      <c r="N270">
        <v>1</v>
      </c>
      <c r="O270" t="s">
        <v>31</v>
      </c>
      <c r="P270">
        <v>269</v>
      </c>
      <c r="Q270" t="s">
        <v>73</v>
      </c>
      <c r="R270" s="1">
        <v>43566</v>
      </c>
      <c r="S270" t="s">
        <v>74</v>
      </c>
      <c r="T270">
        <v>5</v>
      </c>
      <c r="U270">
        <v>1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4</v>
      </c>
      <c r="AB270">
        <v>0</v>
      </c>
      <c r="AC270">
        <v>0</v>
      </c>
      <c r="AD270">
        <f t="shared" si="32"/>
        <v>5</v>
      </c>
      <c r="AE270">
        <f t="shared" si="33"/>
        <v>5</v>
      </c>
      <c r="AF270">
        <f t="shared" si="34"/>
        <v>0</v>
      </c>
      <c r="AG270" s="3">
        <f t="shared" si="35"/>
        <v>4</v>
      </c>
      <c r="AH270">
        <f t="shared" si="36"/>
        <v>5</v>
      </c>
      <c r="AI270" s="3">
        <f t="shared" si="37"/>
        <v>1</v>
      </c>
      <c r="AJ270">
        <f t="shared" si="38"/>
        <v>0</v>
      </c>
      <c r="AK270">
        <f t="shared" si="39"/>
        <v>0.8</v>
      </c>
    </row>
    <row r="271" spans="1:37">
      <c r="A271" t="s">
        <v>219</v>
      </c>
      <c r="B271" t="s">
        <v>79</v>
      </c>
      <c r="C271" t="s">
        <v>28</v>
      </c>
      <c r="D271" t="s">
        <v>242</v>
      </c>
      <c r="E271">
        <v>2</v>
      </c>
      <c r="F271">
        <v>1</v>
      </c>
      <c r="G271">
        <v>1</v>
      </c>
      <c r="H271">
        <v>1</v>
      </c>
      <c r="I271">
        <v>1</v>
      </c>
      <c r="J271">
        <v>1</v>
      </c>
      <c r="K271" t="s">
        <v>31</v>
      </c>
      <c r="L271" t="s">
        <v>31</v>
      </c>
      <c r="M271" t="s">
        <v>31</v>
      </c>
      <c r="N271">
        <v>1</v>
      </c>
      <c r="O271">
        <v>1</v>
      </c>
      <c r="P271">
        <v>270</v>
      </c>
      <c r="Q271" t="s">
        <v>73</v>
      </c>
      <c r="R271" s="1">
        <v>43566</v>
      </c>
      <c r="S271" t="s">
        <v>74</v>
      </c>
      <c r="T271">
        <v>5</v>
      </c>
      <c r="U271">
        <v>2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3</v>
      </c>
      <c r="AB271">
        <v>0</v>
      </c>
      <c r="AC271">
        <v>0</v>
      </c>
      <c r="AD271">
        <f t="shared" si="32"/>
        <v>5</v>
      </c>
      <c r="AE271">
        <f t="shared" si="33"/>
        <v>5</v>
      </c>
      <c r="AF271">
        <f t="shared" si="34"/>
        <v>0</v>
      </c>
      <c r="AG271" s="3">
        <f t="shared" si="35"/>
        <v>3</v>
      </c>
      <c r="AH271">
        <f t="shared" si="36"/>
        <v>5</v>
      </c>
      <c r="AI271" s="3">
        <f t="shared" si="37"/>
        <v>2</v>
      </c>
      <c r="AJ271">
        <f t="shared" si="38"/>
        <v>0</v>
      </c>
      <c r="AK271">
        <f t="shared" si="39"/>
        <v>0.6</v>
      </c>
    </row>
    <row r="272" spans="1:37">
      <c r="A272" t="s">
        <v>219</v>
      </c>
      <c r="B272" t="s">
        <v>79</v>
      </c>
      <c r="C272" t="s">
        <v>28</v>
      </c>
      <c r="D272" t="s">
        <v>242</v>
      </c>
      <c r="E272">
        <v>5</v>
      </c>
      <c r="F272">
        <v>1</v>
      </c>
      <c r="G272">
        <v>1</v>
      </c>
      <c r="H272">
        <v>1</v>
      </c>
      <c r="I272">
        <v>1</v>
      </c>
      <c r="J272">
        <v>1</v>
      </c>
      <c r="K272" t="s">
        <v>31</v>
      </c>
      <c r="L272" t="s">
        <v>31</v>
      </c>
      <c r="M272">
        <v>1</v>
      </c>
      <c r="N272">
        <v>1</v>
      </c>
      <c r="O272">
        <v>1</v>
      </c>
      <c r="P272">
        <v>271</v>
      </c>
      <c r="Q272" t="s">
        <v>73</v>
      </c>
      <c r="R272" s="1">
        <v>43566</v>
      </c>
      <c r="S272" t="s">
        <v>74</v>
      </c>
      <c r="T272">
        <v>5</v>
      </c>
      <c r="U272">
        <v>3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2</v>
      </c>
      <c r="AB272">
        <v>0</v>
      </c>
      <c r="AC272">
        <v>0</v>
      </c>
      <c r="AD272">
        <f t="shared" si="32"/>
        <v>5</v>
      </c>
      <c r="AE272">
        <f t="shared" si="33"/>
        <v>5</v>
      </c>
      <c r="AF272">
        <f t="shared" si="34"/>
        <v>0</v>
      </c>
      <c r="AG272" s="3">
        <f t="shared" si="35"/>
        <v>2</v>
      </c>
      <c r="AH272">
        <f t="shared" si="36"/>
        <v>5</v>
      </c>
      <c r="AI272" s="3">
        <f t="shared" si="37"/>
        <v>3</v>
      </c>
      <c r="AJ272">
        <f t="shared" si="38"/>
        <v>0</v>
      </c>
      <c r="AK272">
        <f t="shared" si="39"/>
        <v>0.4</v>
      </c>
    </row>
    <row r="273" spans="1:37">
      <c r="A273" t="s">
        <v>219</v>
      </c>
      <c r="B273" t="s">
        <v>79</v>
      </c>
      <c r="C273" t="s">
        <v>28</v>
      </c>
      <c r="D273" t="s">
        <v>242</v>
      </c>
      <c r="E273">
        <v>6</v>
      </c>
      <c r="F273">
        <v>1</v>
      </c>
      <c r="G273">
        <v>1</v>
      </c>
      <c r="H273">
        <v>1</v>
      </c>
      <c r="I273">
        <v>1</v>
      </c>
      <c r="J273">
        <v>1</v>
      </c>
      <c r="K273" t="s">
        <v>31</v>
      </c>
      <c r="L273" t="s">
        <v>31</v>
      </c>
      <c r="M273">
        <v>1</v>
      </c>
      <c r="N273" t="s">
        <v>31</v>
      </c>
      <c r="O273" t="s">
        <v>31</v>
      </c>
      <c r="P273">
        <v>272</v>
      </c>
      <c r="Q273" t="s">
        <v>73</v>
      </c>
      <c r="R273" s="1">
        <v>43566</v>
      </c>
      <c r="S273" t="s">
        <v>74</v>
      </c>
      <c r="T273">
        <v>5</v>
      </c>
      <c r="U273">
        <v>1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4</v>
      </c>
      <c r="AB273">
        <v>0</v>
      </c>
      <c r="AC273">
        <v>0</v>
      </c>
      <c r="AD273">
        <f t="shared" si="32"/>
        <v>5</v>
      </c>
      <c r="AE273">
        <f t="shared" si="33"/>
        <v>5</v>
      </c>
      <c r="AF273">
        <f t="shared" si="34"/>
        <v>0</v>
      </c>
      <c r="AG273" s="3">
        <f t="shared" si="35"/>
        <v>4</v>
      </c>
      <c r="AH273">
        <f t="shared" si="36"/>
        <v>5</v>
      </c>
      <c r="AI273" s="3">
        <f t="shared" si="37"/>
        <v>1</v>
      </c>
      <c r="AJ273">
        <f t="shared" si="38"/>
        <v>0</v>
      </c>
      <c r="AK273">
        <f t="shared" si="39"/>
        <v>0.8</v>
      </c>
    </row>
    <row r="274" spans="1:37">
      <c r="A274" t="s">
        <v>219</v>
      </c>
      <c r="B274" t="s">
        <v>72</v>
      </c>
      <c r="C274" t="s">
        <v>28</v>
      </c>
      <c r="D274" t="s">
        <v>239</v>
      </c>
      <c r="E274">
        <v>1</v>
      </c>
      <c r="F274">
        <v>1</v>
      </c>
      <c r="G274">
        <v>1</v>
      </c>
      <c r="H274">
        <v>1</v>
      </c>
      <c r="I274">
        <v>1</v>
      </c>
      <c r="J274">
        <v>1</v>
      </c>
      <c r="K274">
        <v>1</v>
      </c>
      <c r="L274" t="s">
        <v>31</v>
      </c>
      <c r="M274">
        <v>1</v>
      </c>
      <c r="N274">
        <v>1</v>
      </c>
      <c r="O274">
        <v>1</v>
      </c>
      <c r="P274">
        <v>273</v>
      </c>
      <c r="Q274" t="s">
        <v>73</v>
      </c>
      <c r="R274" s="1">
        <v>43566</v>
      </c>
      <c r="S274" t="s">
        <v>74</v>
      </c>
      <c r="T274">
        <v>5</v>
      </c>
      <c r="U274">
        <v>4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1</v>
      </c>
      <c r="AB274">
        <v>0</v>
      </c>
      <c r="AC274">
        <v>0</v>
      </c>
      <c r="AD274">
        <f t="shared" si="32"/>
        <v>5</v>
      </c>
      <c r="AE274">
        <f t="shared" si="33"/>
        <v>5</v>
      </c>
      <c r="AF274">
        <f t="shared" si="34"/>
        <v>0</v>
      </c>
      <c r="AG274" s="3">
        <f t="shared" si="35"/>
        <v>1</v>
      </c>
      <c r="AH274">
        <f t="shared" si="36"/>
        <v>5</v>
      </c>
      <c r="AI274" s="3">
        <f t="shared" si="37"/>
        <v>4</v>
      </c>
      <c r="AJ274">
        <f t="shared" si="38"/>
        <v>0</v>
      </c>
      <c r="AK274">
        <f t="shared" si="39"/>
        <v>0.2</v>
      </c>
    </row>
    <row r="275" spans="1:37">
      <c r="A275" t="s">
        <v>219</v>
      </c>
      <c r="B275" t="s">
        <v>72</v>
      </c>
      <c r="C275" t="s">
        <v>28</v>
      </c>
      <c r="D275" t="s">
        <v>239</v>
      </c>
      <c r="E275">
        <v>2</v>
      </c>
      <c r="F275">
        <v>1</v>
      </c>
      <c r="G275" t="s">
        <v>32</v>
      </c>
      <c r="H275">
        <v>1</v>
      </c>
      <c r="I275">
        <v>1</v>
      </c>
      <c r="J275">
        <v>1</v>
      </c>
      <c r="K275">
        <v>1</v>
      </c>
      <c r="L275" t="s">
        <v>32</v>
      </c>
      <c r="M275">
        <v>1</v>
      </c>
      <c r="N275">
        <v>1</v>
      </c>
      <c r="O275" t="s">
        <v>31</v>
      </c>
      <c r="P275">
        <v>274</v>
      </c>
      <c r="Q275" t="s">
        <v>73</v>
      </c>
      <c r="R275" s="1">
        <v>43566</v>
      </c>
      <c r="S275" t="s">
        <v>74</v>
      </c>
      <c r="T275">
        <v>4</v>
      </c>
      <c r="U275">
        <v>3</v>
      </c>
      <c r="V275">
        <v>1</v>
      </c>
      <c r="W275">
        <v>0</v>
      </c>
      <c r="X275">
        <v>0</v>
      </c>
      <c r="Y275">
        <v>0</v>
      </c>
      <c r="Z275">
        <v>1</v>
      </c>
      <c r="AA275">
        <v>1</v>
      </c>
      <c r="AB275">
        <v>0</v>
      </c>
      <c r="AC275">
        <v>0</v>
      </c>
      <c r="AD275">
        <f t="shared" si="32"/>
        <v>5</v>
      </c>
      <c r="AE275">
        <f t="shared" si="33"/>
        <v>5</v>
      </c>
      <c r="AF275">
        <f t="shared" si="34"/>
        <v>1</v>
      </c>
      <c r="AG275" s="3">
        <f t="shared" si="35"/>
        <v>2</v>
      </c>
      <c r="AH275">
        <f t="shared" si="36"/>
        <v>4</v>
      </c>
      <c r="AI275" s="3">
        <f t="shared" si="37"/>
        <v>3</v>
      </c>
      <c r="AJ275">
        <f t="shared" si="38"/>
        <v>0.2</v>
      </c>
      <c r="AK275">
        <f t="shared" si="39"/>
        <v>0.2</v>
      </c>
    </row>
    <row r="276" spans="1:37">
      <c r="A276" t="s">
        <v>219</v>
      </c>
      <c r="B276" t="s">
        <v>72</v>
      </c>
      <c r="C276" t="s">
        <v>28</v>
      </c>
      <c r="D276" t="s">
        <v>239</v>
      </c>
      <c r="E276">
        <v>4</v>
      </c>
      <c r="F276">
        <v>1</v>
      </c>
      <c r="G276">
        <v>1</v>
      </c>
      <c r="H276">
        <v>1</v>
      </c>
      <c r="I276">
        <v>1</v>
      </c>
      <c r="J276">
        <v>1</v>
      </c>
      <c r="K276">
        <v>1</v>
      </c>
      <c r="L276" t="s">
        <v>31</v>
      </c>
      <c r="M276">
        <v>1</v>
      </c>
      <c r="N276">
        <v>1</v>
      </c>
      <c r="O276">
        <v>1</v>
      </c>
      <c r="P276">
        <v>275</v>
      </c>
      <c r="Q276" t="s">
        <v>73</v>
      </c>
      <c r="R276" s="1">
        <v>43566</v>
      </c>
      <c r="S276" t="s">
        <v>74</v>
      </c>
      <c r="T276">
        <v>5</v>
      </c>
      <c r="U276">
        <v>4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1</v>
      </c>
      <c r="AB276">
        <v>0</v>
      </c>
      <c r="AC276">
        <v>0</v>
      </c>
      <c r="AD276">
        <f t="shared" si="32"/>
        <v>5</v>
      </c>
      <c r="AE276">
        <f t="shared" si="33"/>
        <v>5</v>
      </c>
      <c r="AF276">
        <f t="shared" si="34"/>
        <v>0</v>
      </c>
      <c r="AG276" s="3">
        <f t="shared" si="35"/>
        <v>1</v>
      </c>
      <c r="AH276">
        <f t="shared" si="36"/>
        <v>5</v>
      </c>
      <c r="AI276" s="3">
        <f t="shared" si="37"/>
        <v>4</v>
      </c>
      <c r="AJ276">
        <f t="shared" si="38"/>
        <v>0</v>
      </c>
      <c r="AK276">
        <f t="shared" si="39"/>
        <v>0.2</v>
      </c>
    </row>
    <row r="277" spans="1:37">
      <c r="A277" t="s">
        <v>219</v>
      </c>
      <c r="B277" t="s">
        <v>72</v>
      </c>
      <c r="C277" t="s">
        <v>28</v>
      </c>
      <c r="D277" t="s">
        <v>239</v>
      </c>
      <c r="E277">
        <v>5</v>
      </c>
      <c r="F277">
        <v>1</v>
      </c>
      <c r="G277">
        <v>1</v>
      </c>
      <c r="H277">
        <v>1</v>
      </c>
      <c r="I277">
        <v>1</v>
      </c>
      <c r="J277">
        <v>1</v>
      </c>
      <c r="K277">
        <v>1</v>
      </c>
      <c r="L277" t="s">
        <v>31</v>
      </c>
      <c r="M277">
        <v>1</v>
      </c>
      <c r="N277">
        <v>1</v>
      </c>
      <c r="O277" t="s">
        <v>31</v>
      </c>
      <c r="P277">
        <v>276</v>
      </c>
      <c r="Q277" t="s">
        <v>73</v>
      </c>
      <c r="R277" s="1">
        <v>43566</v>
      </c>
      <c r="S277" t="s">
        <v>74</v>
      </c>
      <c r="T277">
        <v>5</v>
      </c>
      <c r="U277">
        <v>3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2</v>
      </c>
      <c r="AB277">
        <v>0</v>
      </c>
      <c r="AC277">
        <v>0</v>
      </c>
      <c r="AD277">
        <f t="shared" si="32"/>
        <v>5</v>
      </c>
      <c r="AE277">
        <f t="shared" si="33"/>
        <v>5</v>
      </c>
      <c r="AF277">
        <f t="shared" si="34"/>
        <v>0</v>
      </c>
      <c r="AG277" s="3">
        <f t="shared" si="35"/>
        <v>2</v>
      </c>
      <c r="AH277">
        <f t="shared" si="36"/>
        <v>5</v>
      </c>
      <c r="AI277" s="3">
        <f t="shared" si="37"/>
        <v>3</v>
      </c>
      <c r="AJ277">
        <f t="shared" si="38"/>
        <v>0</v>
      </c>
      <c r="AK277">
        <f t="shared" si="39"/>
        <v>0.4</v>
      </c>
    </row>
    <row r="278" spans="1:37">
      <c r="A278" t="s">
        <v>219</v>
      </c>
      <c r="B278" t="s">
        <v>72</v>
      </c>
      <c r="C278" t="s">
        <v>28</v>
      </c>
      <c r="D278" t="s">
        <v>239</v>
      </c>
      <c r="E278">
        <v>6</v>
      </c>
      <c r="F278">
        <v>1</v>
      </c>
      <c r="G278">
        <v>1</v>
      </c>
      <c r="H278">
        <v>1</v>
      </c>
      <c r="I278">
        <v>1</v>
      </c>
      <c r="J278">
        <v>1</v>
      </c>
      <c r="K278">
        <v>1</v>
      </c>
      <c r="L278" t="s">
        <v>31</v>
      </c>
      <c r="M278">
        <v>1</v>
      </c>
      <c r="N278">
        <v>1</v>
      </c>
      <c r="O278">
        <v>1</v>
      </c>
      <c r="P278">
        <v>277</v>
      </c>
      <c r="Q278" t="s">
        <v>73</v>
      </c>
      <c r="R278" s="1">
        <v>43566</v>
      </c>
      <c r="S278" t="s">
        <v>74</v>
      </c>
      <c r="T278">
        <v>5</v>
      </c>
      <c r="U278">
        <v>4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1</v>
      </c>
      <c r="AB278">
        <v>0</v>
      </c>
      <c r="AC278">
        <v>0</v>
      </c>
      <c r="AD278">
        <f t="shared" si="32"/>
        <v>5</v>
      </c>
      <c r="AE278">
        <f t="shared" si="33"/>
        <v>5</v>
      </c>
      <c r="AF278">
        <f t="shared" si="34"/>
        <v>0</v>
      </c>
      <c r="AG278" s="3">
        <f t="shared" si="35"/>
        <v>1</v>
      </c>
      <c r="AH278">
        <f t="shared" si="36"/>
        <v>5</v>
      </c>
      <c r="AI278" s="3">
        <f t="shared" si="37"/>
        <v>4</v>
      </c>
      <c r="AJ278">
        <f t="shared" si="38"/>
        <v>0</v>
      </c>
      <c r="AK278">
        <f t="shared" si="39"/>
        <v>0.2</v>
      </c>
    </row>
    <row r="279" spans="1:37">
      <c r="A279" t="s">
        <v>219</v>
      </c>
      <c r="B279" t="s">
        <v>72</v>
      </c>
      <c r="C279" t="s">
        <v>28</v>
      </c>
      <c r="D279" t="s">
        <v>239</v>
      </c>
      <c r="E279">
        <v>7</v>
      </c>
      <c r="F279">
        <v>1</v>
      </c>
      <c r="G279">
        <v>1</v>
      </c>
      <c r="H279">
        <v>1</v>
      </c>
      <c r="I279" t="s">
        <v>32</v>
      </c>
      <c r="J279">
        <v>1</v>
      </c>
      <c r="K279">
        <v>1</v>
      </c>
      <c r="L279" t="s">
        <v>31</v>
      </c>
      <c r="M279">
        <v>1</v>
      </c>
      <c r="N279" t="s">
        <v>31</v>
      </c>
      <c r="O279">
        <v>1</v>
      </c>
      <c r="P279">
        <v>278</v>
      </c>
      <c r="Q279" t="s">
        <v>73</v>
      </c>
      <c r="R279" s="1">
        <v>43566</v>
      </c>
      <c r="S279" t="s">
        <v>74</v>
      </c>
      <c r="T279">
        <v>4</v>
      </c>
      <c r="U279">
        <v>3</v>
      </c>
      <c r="V279">
        <v>1</v>
      </c>
      <c r="W279">
        <v>0</v>
      </c>
      <c r="X279">
        <v>0</v>
      </c>
      <c r="Y279">
        <v>0</v>
      </c>
      <c r="Z279">
        <v>0</v>
      </c>
      <c r="AA279">
        <v>2</v>
      </c>
      <c r="AB279">
        <v>0</v>
      </c>
      <c r="AC279">
        <v>0</v>
      </c>
      <c r="AD279">
        <f t="shared" si="32"/>
        <v>5</v>
      </c>
      <c r="AE279">
        <f t="shared" si="33"/>
        <v>5</v>
      </c>
      <c r="AF279">
        <f t="shared" si="34"/>
        <v>1</v>
      </c>
      <c r="AG279" s="3">
        <f t="shared" si="35"/>
        <v>2</v>
      </c>
      <c r="AH279">
        <f t="shared" si="36"/>
        <v>4</v>
      </c>
      <c r="AI279" s="3">
        <f t="shared" si="37"/>
        <v>3</v>
      </c>
      <c r="AJ279">
        <f t="shared" si="38"/>
        <v>0</v>
      </c>
      <c r="AK279">
        <f t="shared" si="39"/>
        <v>0.4</v>
      </c>
    </row>
    <row r="280" spans="1:37">
      <c r="A280" t="s">
        <v>219</v>
      </c>
      <c r="B280" t="s">
        <v>72</v>
      </c>
      <c r="C280" t="s">
        <v>28</v>
      </c>
      <c r="D280" t="s">
        <v>239</v>
      </c>
      <c r="E280">
        <v>3</v>
      </c>
      <c r="F280">
        <v>1</v>
      </c>
      <c r="G280">
        <v>1</v>
      </c>
      <c r="H280">
        <v>1</v>
      </c>
      <c r="I280">
        <v>1</v>
      </c>
      <c r="J280">
        <v>1</v>
      </c>
      <c r="K280" t="s">
        <v>31</v>
      </c>
      <c r="L280">
        <v>1</v>
      </c>
      <c r="M280">
        <v>1</v>
      </c>
      <c r="N280">
        <v>1</v>
      </c>
      <c r="O280">
        <v>1</v>
      </c>
      <c r="P280">
        <v>279</v>
      </c>
      <c r="Q280" t="s">
        <v>73</v>
      </c>
      <c r="R280" s="1">
        <v>43566</v>
      </c>
      <c r="S280" t="s">
        <v>74</v>
      </c>
      <c r="T280">
        <v>5</v>
      </c>
      <c r="U280">
        <v>4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1</v>
      </c>
      <c r="AB280">
        <v>0</v>
      </c>
      <c r="AC280">
        <v>0</v>
      </c>
      <c r="AD280">
        <f t="shared" si="32"/>
        <v>5</v>
      </c>
      <c r="AE280">
        <f t="shared" si="33"/>
        <v>5</v>
      </c>
      <c r="AF280">
        <f t="shared" si="34"/>
        <v>0</v>
      </c>
      <c r="AG280" s="3">
        <f t="shared" si="35"/>
        <v>1</v>
      </c>
      <c r="AH280">
        <f t="shared" si="36"/>
        <v>5</v>
      </c>
      <c r="AI280" s="3">
        <f t="shared" si="37"/>
        <v>4</v>
      </c>
      <c r="AJ280">
        <f t="shared" si="38"/>
        <v>0</v>
      </c>
      <c r="AK280">
        <f t="shared" si="39"/>
        <v>0.2</v>
      </c>
    </row>
    <row r="281" spans="1:37">
      <c r="A281" t="s">
        <v>219</v>
      </c>
      <c r="B281" t="s">
        <v>72</v>
      </c>
      <c r="C281" t="s">
        <v>28</v>
      </c>
      <c r="D281" t="s">
        <v>239</v>
      </c>
      <c r="E281">
        <v>8</v>
      </c>
      <c r="F281">
        <v>1</v>
      </c>
      <c r="G281">
        <v>1</v>
      </c>
      <c r="H281">
        <v>1</v>
      </c>
      <c r="I281">
        <v>1</v>
      </c>
      <c r="J281" t="s">
        <v>32</v>
      </c>
      <c r="K281" t="s">
        <v>31</v>
      </c>
      <c r="L281">
        <v>1</v>
      </c>
      <c r="M281" t="s">
        <v>31</v>
      </c>
      <c r="N281">
        <v>1</v>
      </c>
      <c r="O281" t="s">
        <v>32</v>
      </c>
      <c r="P281">
        <v>280</v>
      </c>
      <c r="Q281" t="s">
        <v>73</v>
      </c>
      <c r="R281" s="1">
        <v>43566</v>
      </c>
      <c r="S281" t="s">
        <v>74</v>
      </c>
      <c r="T281">
        <v>4</v>
      </c>
      <c r="U281">
        <v>2</v>
      </c>
      <c r="V281">
        <v>0</v>
      </c>
      <c r="W281">
        <v>0</v>
      </c>
      <c r="X281">
        <v>0</v>
      </c>
      <c r="Y281">
        <v>0</v>
      </c>
      <c r="Z281">
        <v>1</v>
      </c>
      <c r="AA281">
        <v>2</v>
      </c>
      <c r="AB281">
        <v>0</v>
      </c>
      <c r="AC281">
        <v>0</v>
      </c>
      <c r="AD281">
        <f t="shared" si="32"/>
        <v>5</v>
      </c>
      <c r="AE281">
        <f t="shared" si="33"/>
        <v>5</v>
      </c>
      <c r="AF281">
        <f t="shared" si="34"/>
        <v>0</v>
      </c>
      <c r="AG281" s="3">
        <f t="shared" si="35"/>
        <v>3</v>
      </c>
      <c r="AH281">
        <f t="shared" si="36"/>
        <v>5</v>
      </c>
      <c r="AI281" s="3">
        <f t="shared" si="37"/>
        <v>2</v>
      </c>
      <c r="AJ281">
        <f t="shared" si="38"/>
        <v>0.2</v>
      </c>
      <c r="AK281">
        <f t="shared" si="39"/>
        <v>0.4</v>
      </c>
    </row>
    <row r="282" spans="1:37">
      <c r="A282" t="s">
        <v>219</v>
      </c>
      <c r="B282" t="s">
        <v>80</v>
      </c>
      <c r="C282" t="s">
        <v>28</v>
      </c>
      <c r="D282" t="s">
        <v>243</v>
      </c>
      <c r="E282">
        <v>1</v>
      </c>
      <c r="F282">
        <v>1</v>
      </c>
      <c r="G282">
        <v>1</v>
      </c>
      <c r="H282">
        <v>1</v>
      </c>
      <c r="I282">
        <v>1</v>
      </c>
      <c r="J282">
        <v>1</v>
      </c>
      <c r="K282">
        <v>1</v>
      </c>
      <c r="L282">
        <v>1</v>
      </c>
      <c r="M282" t="s">
        <v>31</v>
      </c>
      <c r="N282">
        <v>1</v>
      </c>
      <c r="O282">
        <v>1</v>
      </c>
      <c r="P282">
        <v>281</v>
      </c>
      <c r="Q282" t="s">
        <v>73</v>
      </c>
      <c r="R282" s="1">
        <v>43566</v>
      </c>
      <c r="S282" t="s">
        <v>74</v>
      </c>
      <c r="T282">
        <v>5</v>
      </c>
      <c r="U282">
        <v>4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f t="shared" si="32"/>
        <v>5</v>
      </c>
      <c r="AE282">
        <f t="shared" si="33"/>
        <v>5</v>
      </c>
      <c r="AF282">
        <f t="shared" si="34"/>
        <v>0</v>
      </c>
      <c r="AG282" s="3">
        <f t="shared" si="35"/>
        <v>0</v>
      </c>
      <c r="AH282">
        <f t="shared" si="36"/>
        <v>5</v>
      </c>
      <c r="AI282" s="3">
        <f t="shared" si="37"/>
        <v>5</v>
      </c>
      <c r="AJ282">
        <f t="shared" si="38"/>
        <v>0</v>
      </c>
      <c r="AK282">
        <f t="shared" si="39"/>
        <v>0</v>
      </c>
    </row>
    <row r="283" spans="1:37">
      <c r="A283" t="s">
        <v>219</v>
      </c>
      <c r="B283" t="s">
        <v>80</v>
      </c>
      <c r="C283" t="s">
        <v>28</v>
      </c>
      <c r="D283" t="s">
        <v>243</v>
      </c>
      <c r="E283">
        <v>2</v>
      </c>
      <c r="F283">
        <v>1</v>
      </c>
      <c r="G283">
        <v>1</v>
      </c>
      <c r="H283">
        <v>1</v>
      </c>
      <c r="I283">
        <v>1</v>
      </c>
      <c r="J283">
        <v>1</v>
      </c>
      <c r="K283">
        <v>1</v>
      </c>
      <c r="L283">
        <v>1</v>
      </c>
      <c r="M283">
        <v>1</v>
      </c>
      <c r="N283">
        <v>1</v>
      </c>
      <c r="O283">
        <v>1</v>
      </c>
      <c r="P283">
        <v>282</v>
      </c>
      <c r="Q283" t="s">
        <v>73</v>
      </c>
      <c r="R283" s="1">
        <v>43566</v>
      </c>
      <c r="S283" t="s">
        <v>74</v>
      </c>
      <c r="T283">
        <v>5</v>
      </c>
      <c r="U283">
        <v>5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f t="shared" si="32"/>
        <v>5</v>
      </c>
      <c r="AE283">
        <f t="shared" si="33"/>
        <v>5</v>
      </c>
      <c r="AF283">
        <f t="shared" si="34"/>
        <v>0</v>
      </c>
      <c r="AG283" s="3">
        <f t="shared" si="35"/>
        <v>0</v>
      </c>
      <c r="AH283">
        <f t="shared" si="36"/>
        <v>5</v>
      </c>
      <c r="AI283" s="3">
        <f t="shared" si="37"/>
        <v>5</v>
      </c>
      <c r="AJ283">
        <f t="shared" si="38"/>
        <v>0</v>
      </c>
      <c r="AK283">
        <f t="shared" si="39"/>
        <v>0</v>
      </c>
    </row>
    <row r="284" spans="1:37">
      <c r="A284" t="s">
        <v>219</v>
      </c>
      <c r="B284" t="s">
        <v>80</v>
      </c>
      <c r="C284" t="s">
        <v>28</v>
      </c>
      <c r="D284" t="s">
        <v>243</v>
      </c>
      <c r="E284">
        <v>3</v>
      </c>
      <c r="F284">
        <v>1</v>
      </c>
      <c r="G284">
        <v>1</v>
      </c>
      <c r="H284">
        <v>1</v>
      </c>
      <c r="I284">
        <v>1</v>
      </c>
      <c r="J284">
        <v>1</v>
      </c>
      <c r="K284">
        <v>1</v>
      </c>
      <c r="L284">
        <v>1</v>
      </c>
      <c r="M284">
        <v>1</v>
      </c>
      <c r="N284">
        <v>1</v>
      </c>
      <c r="O284">
        <v>1</v>
      </c>
      <c r="P284">
        <v>283</v>
      </c>
      <c r="Q284" t="s">
        <v>73</v>
      </c>
      <c r="R284" s="1">
        <v>43566</v>
      </c>
      <c r="S284" t="s">
        <v>74</v>
      </c>
      <c r="T284">
        <v>5</v>
      </c>
      <c r="U284">
        <v>5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f t="shared" si="32"/>
        <v>5</v>
      </c>
      <c r="AE284">
        <f t="shared" si="33"/>
        <v>5</v>
      </c>
      <c r="AF284">
        <f t="shared" si="34"/>
        <v>0</v>
      </c>
      <c r="AG284" s="3">
        <f t="shared" si="35"/>
        <v>0</v>
      </c>
      <c r="AH284">
        <f t="shared" si="36"/>
        <v>5</v>
      </c>
      <c r="AI284" s="3">
        <f t="shared" si="37"/>
        <v>5</v>
      </c>
      <c r="AJ284">
        <f t="shared" si="38"/>
        <v>0</v>
      </c>
      <c r="AK284">
        <f t="shared" si="39"/>
        <v>0</v>
      </c>
    </row>
    <row r="285" spans="1:37">
      <c r="A285" t="s">
        <v>219</v>
      </c>
      <c r="B285" t="s">
        <v>80</v>
      </c>
      <c r="C285" t="s">
        <v>28</v>
      </c>
      <c r="D285" t="s">
        <v>243</v>
      </c>
      <c r="E285">
        <v>4</v>
      </c>
      <c r="F285">
        <v>1</v>
      </c>
      <c r="G285">
        <v>1</v>
      </c>
      <c r="H285">
        <v>1</v>
      </c>
      <c r="I285">
        <v>1</v>
      </c>
      <c r="J285">
        <v>1</v>
      </c>
      <c r="K285">
        <v>1</v>
      </c>
      <c r="L285">
        <v>1</v>
      </c>
      <c r="M285">
        <v>1</v>
      </c>
      <c r="N285">
        <v>1</v>
      </c>
      <c r="O285">
        <v>1</v>
      </c>
      <c r="P285">
        <v>284</v>
      </c>
      <c r="Q285" t="s">
        <v>73</v>
      </c>
      <c r="R285" s="1">
        <v>43566</v>
      </c>
      <c r="S285" t="s">
        <v>74</v>
      </c>
      <c r="T285">
        <v>5</v>
      </c>
      <c r="U285">
        <v>5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f t="shared" si="32"/>
        <v>5</v>
      </c>
      <c r="AE285">
        <f t="shared" si="33"/>
        <v>5</v>
      </c>
      <c r="AF285">
        <f t="shared" si="34"/>
        <v>0</v>
      </c>
      <c r="AG285" s="3">
        <f t="shared" si="35"/>
        <v>0</v>
      </c>
      <c r="AH285">
        <f t="shared" si="36"/>
        <v>5</v>
      </c>
      <c r="AI285" s="3">
        <f t="shared" si="37"/>
        <v>5</v>
      </c>
      <c r="AJ285">
        <f t="shared" si="38"/>
        <v>0</v>
      </c>
      <c r="AK285">
        <f t="shared" si="39"/>
        <v>0</v>
      </c>
    </row>
    <row r="286" spans="1:37">
      <c r="A286" t="s">
        <v>219</v>
      </c>
      <c r="B286" t="s">
        <v>80</v>
      </c>
      <c r="C286" t="s">
        <v>28</v>
      </c>
      <c r="D286" t="s">
        <v>243</v>
      </c>
      <c r="E286">
        <v>5</v>
      </c>
      <c r="F286">
        <v>1</v>
      </c>
      <c r="G286">
        <v>1</v>
      </c>
      <c r="H286">
        <v>1</v>
      </c>
      <c r="I286">
        <v>1</v>
      </c>
      <c r="J286">
        <v>1</v>
      </c>
      <c r="K286">
        <v>1</v>
      </c>
      <c r="L286">
        <v>1</v>
      </c>
      <c r="M286">
        <v>1</v>
      </c>
      <c r="N286">
        <v>1</v>
      </c>
      <c r="O286">
        <v>1</v>
      </c>
      <c r="P286">
        <v>285</v>
      </c>
      <c r="Q286" t="s">
        <v>73</v>
      </c>
      <c r="R286" s="1">
        <v>43566</v>
      </c>
      <c r="S286" t="s">
        <v>74</v>
      </c>
      <c r="T286">
        <v>5</v>
      </c>
      <c r="U286">
        <v>5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f t="shared" si="32"/>
        <v>5</v>
      </c>
      <c r="AE286">
        <f t="shared" si="33"/>
        <v>5</v>
      </c>
      <c r="AF286">
        <f t="shared" si="34"/>
        <v>0</v>
      </c>
      <c r="AG286" s="3">
        <f t="shared" si="35"/>
        <v>0</v>
      </c>
      <c r="AH286">
        <f t="shared" si="36"/>
        <v>5</v>
      </c>
      <c r="AI286" s="3">
        <f t="shared" si="37"/>
        <v>5</v>
      </c>
      <c r="AJ286">
        <f t="shared" si="38"/>
        <v>0</v>
      </c>
      <c r="AK286">
        <f t="shared" si="39"/>
        <v>0</v>
      </c>
    </row>
    <row r="287" spans="1:37">
      <c r="A287" t="s">
        <v>219</v>
      </c>
      <c r="B287" t="s">
        <v>80</v>
      </c>
      <c r="C287" t="s">
        <v>28</v>
      </c>
      <c r="D287" t="s">
        <v>243</v>
      </c>
      <c r="E287">
        <v>6</v>
      </c>
      <c r="F287">
        <v>1</v>
      </c>
      <c r="G287">
        <v>1</v>
      </c>
      <c r="H287">
        <v>1</v>
      </c>
      <c r="I287">
        <v>1</v>
      </c>
      <c r="J287">
        <v>1</v>
      </c>
      <c r="K287">
        <v>1</v>
      </c>
      <c r="L287">
        <v>1</v>
      </c>
      <c r="M287">
        <v>1</v>
      </c>
      <c r="N287">
        <v>1</v>
      </c>
      <c r="O287">
        <v>1</v>
      </c>
      <c r="P287">
        <v>286</v>
      </c>
      <c r="Q287" t="s">
        <v>73</v>
      </c>
      <c r="R287" s="1">
        <v>43566</v>
      </c>
      <c r="S287" t="s">
        <v>74</v>
      </c>
      <c r="T287">
        <v>5</v>
      </c>
      <c r="U287">
        <v>5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f t="shared" si="32"/>
        <v>5</v>
      </c>
      <c r="AE287">
        <f t="shared" si="33"/>
        <v>5</v>
      </c>
      <c r="AF287">
        <f t="shared" si="34"/>
        <v>0</v>
      </c>
      <c r="AG287" s="3">
        <f t="shared" si="35"/>
        <v>0</v>
      </c>
      <c r="AH287">
        <f t="shared" si="36"/>
        <v>5</v>
      </c>
      <c r="AI287" s="3">
        <f t="shared" si="37"/>
        <v>5</v>
      </c>
      <c r="AJ287">
        <f t="shared" si="38"/>
        <v>0</v>
      </c>
      <c r="AK287">
        <f t="shared" si="39"/>
        <v>0</v>
      </c>
    </row>
    <row r="288" spans="1:37">
      <c r="A288" t="s">
        <v>219</v>
      </c>
      <c r="B288" t="s">
        <v>80</v>
      </c>
      <c r="C288" t="s">
        <v>28</v>
      </c>
      <c r="D288" t="s">
        <v>243</v>
      </c>
      <c r="E288">
        <v>7</v>
      </c>
      <c r="F288">
        <v>1</v>
      </c>
      <c r="G288">
        <v>1</v>
      </c>
      <c r="H288">
        <v>1</v>
      </c>
      <c r="I288">
        <v>1</v>
      </c>
      <c r="J288">
        <v>1</v>
      </c>
      <c r="K288">
        <v>1</v>
      </c>
      <c r="L288">
        <v>1</v>
      </c>
      <c r="M288">
        <v>1</v>
      </c>
      <c r="N288">
        <v>1</v>
      </c>
      <c r="O288">
        <v>1</v>
      </c>
      <c r="P288">
        <v>287</v>
      </c>
      <c r="Q288" t="s">
        <v>73</v>
      </c>
      <c r="R288" s="1">
        <v>43566</v>
      </c>
      <c r="S288" t="s">
        <v>74</v>
      </c>
      <c r="T288">
        <v>5</v>
      </c>
      <c r="U288">
        <v>5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f t="shared" si="32"/>
        <v>5</v>
      </c>
      <c r="AE288">
        <f t="shared" si="33"/>
        <v>5</v>
      </c>
      <c r="AF288">
        <f t="shared" si="34"/>
        <v>0</v>
      </c>
      <c r="AG288" s="3">
        <f t="shared" si="35"/>
        <v>0</v>
      </c>
      <c r="AH288">
        <f t="shared" si="36"/>
        <v>5</v>
      </c>
      <c r="AI288" s="3">
        <f t="shared" si="37"/>
        <v>5</v>
      </c>
      <c r="AJ288">
        <f t="shared" si="38"/>
        <v>0</v>
      </c>
      <c r="AK288">
        <f t="shared" si="39"/>
        <v>0</v>
      </c>
    </row>
    <row r="289" spans="1:37">
      <c r="A289" t="s">
        <v>219</v>
      </c>
      <c r="B289" t="s">
        <v>80</v>
      </c>
      <c r="C289" t="s">
        <v>28</v>
      </c>
      <c r="D289" t="s">
        <v>243</v>
      </c>
      <c r="E289">
        <v>8</v>
      </c>
      <c r="F289">
        <v>1</v>
      </c>
      <c r="G289">
        <v>1</v>
      </c>
      <c r="H289">
        <v>1</v>
      </c>
      <c r="I289">
        <v>1</v>
      </c>
      <c r="J289">
        <v>1</v>
      </c>
      <c r="K289">
        <v>1</v>
      </c>
      <c r="L289">
        <v>1</v>
      </c>
      <c r="M289">
        <v>1</v>
      </c>
      <c r="N289">
        <v>1</v>
      </c>
      <c r="O289">
        <v>1</v>
      </c>
      <c r="P289">
        <v>288</v>
      </c>
      <c r="Q289" t="s">
        <v>73</v>
      </c>
      <c r="R289" s="1">
        <v>43566</v>
      </c>
      <c r="S289" t="s">
        <v>74</v>
      </c>
      <c r="T289">
        <v>5</v>
      </c>
      <c r="U289">
        <v>5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f t="shared" si="32"/>
        <v>5</v>
      </c>
      <c r="AE289">
        <f t="shared" si="33"/>
        <v>5</v>
      </c>
      <c r="AF289">
        <f t="shared" si="34"/>
        <v>0</v>
      </c>
      <c r="AG289" s="3">
        <f t="shared" si="35"/>
        <v>0</v>
      </c>
      <c r="AH289">
        <f t="shared" si="36"/>
        <v>5</v>
      </c>
      <c r="AI289" s="3">
        <f t="shared" si="37"/>
        <v>5</v>
      </c>
      <c r="AJ289">
        <f t="shared" si="38"/>
        <v>0</v>
      </c>
      <c r="AK289">
        <f t="shared" si="39"/>
        <v>0</v>
      </c>
    </row>
    <row r="290" spans="1:37">
      <c r="A290" t="s">
        <v>219</v>
      </c>
      <c r="B290" t="s">
        <v>81</v>
      </c>
      <c r="C290" t="s">
        <v>28</v>
      </c>
      <c r="D290" t="s">
        <v>243</v>
      </c>
      <c r="E290">
        <v>1</v>
      </c>
      <c r="F290">
        <v>1</v>
      </c>
      <c r="G290" t="s">
        <v>31</v>
      </c>
      <c r="H290">
        <v>1</v>
      </c>
      <c r="I290">
        <v>1</v>
      </c>
      <c r="J290">
        <v>1</v>
      </c>
      <c r="K290">
        <v>1</v>
      </c>
      <c r="L290">
        <v>1</v>
      </c>
      <c r="M290">
        <v>1</v>
      </c>
      <c r="N290">
        <v>1</v>
      </c>
      <c r="O290">
        <v>1</v>
      </c>
      <c r="P290">
        <v>289</v>
      </c>
      <c r="Q290" t="s">
        <v>73</v>
      </c>
      <c r="R290" s="1">
        <v>43566</v>
      </c>
      <c r="S290" t="s">
        <v>74</v>
      </c>
      <c r="T290">
        <v>4</v>
      </c>
      <c r="U290">
        <v>1</v>
      </c>
      <c r="V290">
        <v>0</v>
      </c>
      <c r="W290">
        <v>1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f t="shared" si="32"/>
        <v>5</v>
      </c>
      <c r="AE290">
        <f t="shared" si="33"/>
        <v>5</v>
      </c>
      <c r="AF290">
        <f t="shared" si="34"/>
        <v>1</v>
      </c>
      <c r="AG290" s="3">
        <f t="shared" si="35"/>
        <v>0</v>
      </c>
      <c r="AH290">
        <f t="shared" si="36"/>
        <v>4</v>
      </c>
      <c r="AI290" s="3">
        <f t="shared" si="37"/>
        <v>5</v>
      </c>
      <c r="AJ290">
        <f t="shared" si="38"/>
        <v>0</v>
      </c>
      <c r="AK290">
        <f t="shared" si="39"/>
        <v>0</v>
      </c>
    </row>
    <row r="291" spans="1:37">
      <c r="A291" t="s">
        <v>219</v>
      </c>
      <c r="B291" t="s">
        <v>81</v>
      </c>
      <c r="C291" t="s">
        <v>28</v>
      </c>
      <c r="D291" t="s">
        <v>243</v>
      </c>
      <c r="E291">
        <v>3</v>
      </c>
      <c r="F291">
        <v>1</v>
      </c>
      <c r="G291">
        <v>1</v>
      </c>
      <c r="H291" t="s">
        <v>31</v>
      </c>
      <c r="I291">
        <v>1</v>
      </c>
      <c r="J291">
        <v>1</v>
      </c>
      <c r="K291">
        <v>1</v>
      </c>
      <c r="L291">
        <v>1</v>
      </c>
      <c r="M291">
        <v>1</v>
      </c>
      <c r="N291" t="s">
        <v>31</v>
      </c>
      <c r="O291">
        <v>1</v>
      </c>
      <c r="P291">
        <v>290</v>
      </c>
      <c r="Q291" t="s">
        <v>73</v>
      </c>
      <c r="R291" s="1">
        <v>43566</v>
      </c>
      <c r="S291" t="s">
        <v>74</v>
      </c>
      <c r="T291">
        <v>4</v>
      </c>
      <c r="U291">
        <v>4</v>
      </c>
      <c r="V291">
        <v>0</v>
      </c>
      <c r="W291">
        <v>1</v>
      </c>
      <c r="X291">
        <v>0</v>
      </c>
      <c r="Y291">
        <v>0</v>
      </c>
      <c r="Z291">
        <v>0</v>
      </c>
      <c r="AA291">
        <v>1</v>
      </c>
      <c r="AB291">
        <v>0</v>
      </c>
      <c r="AC291">
        <v>0</v>
      </c>
      <c r="AD291">
        <f t="shared" si="32"/>
        <v>5</v>
      </c>
      <c r="AE291">
        <f t="shared" si="33"/>
        <v>5</v>
      </c>
      <c r="AF291">
        <f t="shared" si="34"/>
        <v>1</v>
      </c>
      <c r="AG291" s="3">
        <f t="shared" si="35"/>
        <v>1</v>
      </c>
      <c r="AH291">
        <f t="shared" si="36"/>
        <v>4</v>
      </c>
      <c r="AI291" s="3">
        <f t="shared" si="37"/>
        <v>4</v>
      </c>
      <c r="AJ291">
        <f t="shared" si="38"/>
        <v>0</v>
      </c>
      <c r="AK291">
        <f t="shared" si="39"/>
        <v>0.2</v>
      </c>
    </row>
    <row r="292" spans="1:37">
      <c r="A292" t="s">
        <v>219</v>
      </c>
      <c r="B292" t="s">
        <v>81</v>
      </c>
      <c r="C292" t="s">
        <v>28</v>
      </c>
      <c r="D292" t="s">
        <v>243</v>
      </c>
      <c r="E292">
        <v>5</v>
      </c>
      <c r="F292" t="s">
        <v>36</v>
      </c>
      <c r="G292">
        <v>1</v>
      </c>
      <c r="H292">
        <v>1</v>
      </c>
      <c r="I292">
        <v>1</v>
      </c>
      <c r="J292">
        <v>1</v>
      </c>
      <c r="K292">
        <v>1</v>
      </c>
      <c r="L292">
        <v>1</v>
      </c>
      <c r="M292">
        <v>1</v>
      </c>
      <c r="N292">
        <v>1</v>
      </c>
      <c r="O292" t="s">
        <v>31</v>
      </c>
      <c r="P292">
        <v>291</v>
      </c>
      <c r="Q292" t="s">
        <v>73</v>
      </c>
      <c r="R292" s="1">
        <v>43566</v>
      </c>
      <c r="S292" t="s">
        <v>74</v>
      </c>
      <c r="T292">
        <v>4</v>
      </c>
      <c r="U292">
        <v>4</v>
      </c>
      <c r="V292">
        <v>0</v>
      </c>
      <c r="W292">
        <v>0</v>
      </c>
      <c r="X292">
        <v>1</v>
      </c>
      <c r="Y292">
        <v>0</v>
      </c>
      <c r="Z292">
        <v>0</v>
      </c>
      <c r="AA292">
        <v>1</v>
      </c>
      <c r="AB292">
        <v>0</v>
      </c>
      <c r="AC292">
        <v>0</v>
      </c>
      <c r="AD292">
        <f t="shared" si="32"/>
        <v>5</v>
      </c>
      <c r="AE292">
        <f t="shared" si="33"/>
        <v>5</v>
      </c>
      <c r="AF292">
        <f t="shared" si="34"/>
        <v>1</v>
      </c>
      <c r="AG292" s="3">
        <f t="shared" si="35"/>
        <v>1</v>
      </c>
      <c r="AH292">
        <f t="shared" si="36"/>
        <v>4</v>
      </c>
      <c r="AI292" s="3">
        <f t="shared" si="37"/>
        <v>4</v>
      </c>
      <c r="AJ292">
        <f t="shared" si="38"/>
        <v>0</v>
      </c>
      <c r="AK292">
        <f t="shared" si="39"/>
        <v>0.2</v>
      </c>
    </row>
    <row r="293" spans="1:37">
      <c r="A293" t="s">
        <v>219</v>
      </c>
      <c r="B293" t="s">
        <v>81</v>
      </c>
      <c r="C293" t="s">
        <v>28</v>
      </c>
      <c r="D293" t="s">
        <v>243</v>
      </c>
      <c r="E293">
        <v>8</v>
      </c>
      <c r="F293">
        <v>1</v>
      </c>
      <c r="G293" t="s">
        <v>31</v>
      </c>
      <c r="H293">
        <v>1</v>
      </c>
      <c r="I293">
        <v>1</v>
      </c>
      <c r="J293">
        <v>1</v>
      </c>
      <c r="K293">
        <v>1</v>
      </c>
      <c r="L293">
        <v>1</v>
      </c>
      <c r="M293" t="s">
        <v>32</v>
      </c>
      <c r="N293" t="s">
        <v>32</v>
      </c>
      <c r="O293">
        <v>1</v>
      </c>
      <c r="P293">
        <v>292</v>
      </c>
      <c r="Q293" t="s">
        <v>73</v>
      </c>
      <c r="R293" s="1">
        <v>43566</v>
      </c>
      <c r="S293" t="s">
        <v>74</v>
      </c>
      <c r="T293">
        <v>4</v>
      </c>
      <c r="U293">
        <v>0</v>
      </c>
      <c r="V293">
        <v>0</v>
      </c>
      <c r="W293">
        <v>1</v>
      </c>
      <c r="X293">
        <v>0</v>
      </c>
      <c r="Y293">
        <v>0</v>
      </c>
      <c r="Z293">
        <v>2</v>
      </c>
      <c r="AA293">
        <v>0</v>
      </c>
      <c r="AB293">
        <v>0</v>
      </c>
      <c r="AC293">
        <v>0</v>
      </c>
      <c r="AD293">
        <f t="shared" si="32"/>
        <v>5</v>
      </c>
      <c r="AE293">
        <f t="shared" si="33"/>
        <v>5</v>
      </c>
      <c r="AF293">
        <f t="shared" si="34"/>
        <v>1</v>
      </c>
      <c r="AG293" s="3">
        <f t="shared" si="35"/>
        <v>2</v>
      </c>
      <c r="AH293">
        <f t="shared" si="36"/>
        <v>4</v>
      </c>
      <c r="AI293" s="3">
        <f t="shared" si="37"/>
        <v>3</v>
      </c>
      <c r="AJ293">
        <f t="shared" si="38"/>
        <v>0.4</v>
      </c>
      <c r="AK293">
        <f t="shared" si="39"/>
        <v>0</v>
      </c>
    </row>
    <row r="294" spans="1:37">
      <c r="A294" t="s">
        <v>219</v>
      </c>
      <c r="B294" t="s">
        <v>81</v>
      </c>
      <c r="C294" t="s">
        <v>28</v>
      </c>
      <c r="D294" t="s">
        <v>243</v>
      </c>
      <c r="E294">
        <v>2</v>
      </c>
      <c r="F294">
        <v>1</v>
      </c>
      <c r="G294">
        <v>1</v>
      </c>
      <c r="H294">
        <v>1</v>
      </c>
      <c r="I294">
        <v>1</v>
      </c>
      <c r="J294">
        <v>1</v>
      </c>
      <c r="K294" t="s">
        <v>31</v>
      </c>
      <c r="L294">
        <v>1</v>
      </c>
      <c r="M294" t="s">
        <v>31</v>
      </c>
      <c r="N294">
        <v>1</v>
      </c>
      <c r="O294">
        <v>1</v>
      </c>
      <c r="P294">
        <v>293</v>
      </c>
      <c r="Q294" t="s">
        <v>73</v>
      </c>
      <c r="R294" s="1">
        <v>43566</v>
      </c>
      <c r="S294" t="s">
        <v>74</v>
      </c>
      <c r="T294">
        <v>5</v>
      </c>
      <c r="U294">
        <v>3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2</v>
      </c>
      <c r="AB294">
        <v>0</v>
      </c>
      <c r="AC294">
        <v>0</v>
      </c>
      <c r="AD294">
        <f t="shared" si="32"/>
        <v>5</v>
      </c>
      <c r="AE294">
        <f t="shared" si="33"/>
        <v>5</v>
      </c>
      <c r="AF294">
        <f t="shared" si="34"/>
        <v>0</v>
      </c>
      <c r="AG294" s="3">
        <f t="shared" si="35"/>
        <v>2</v>
      </c>
      <c r="AH294">
        <f t="shared" si="36"/>
        <v>5</v>
      </c>
      <c r="AI294" s="3">
        <f t="shared" si="37"/>
        <v>3</v>
      </c>
      <c r="AJ294">
        <f t="shared" si="38"/>
        <v>0</v>
      </c>
      <c r="AK294">
        <f t="shared" si="39"/>
        <v>0.4</v>
      </c>
    </row>
    <row r="295" spans="1:37">
      <c r="A295" t="s">
        <v>219</v>
      </c>
      <c r="B295" t="s">
        <v>81</v>
      </c>
      <c r="C295" t="s">
        <v>28</v>
      </c>
      <c r="D295" t="s">
        <v>243</v>
      </c>
      <c r="E295">
        <v>6</v>
      </c>
      <c r="F295">
        <v>1</v>
      </c>
      <c r="G295">
        <v>1</v>
      </c>
      <c r="H295">
        <v>1</v>
      </c>
      <c r="I295">
        <v>1</v>
      </c>
      <c r="J295">
        <v>1</v>
      </c>
      <c r="K295" t="s">
        <v>31</v>
      </c>
      <c r="L295" t="s">
        <v>31</v>
      </c>
      <c r="M295">
        <v>1</v>
      </c>
      <c r="N295">
        <v>1</v>
      </c>
      <c r="O295" t="s">
        <v>31</v>
      </c>
      <c r="P295">
        <v>294</v>
      </c>
      <c r="Q295" t="s">
        <v>73</v>
      </c>
      <c r="R295" s="1">
        <v>43566</v>
      </c>
      <c r="S295" t="s">
        <v>74</v>
      </c>
      <c r="T295">
        <v>5</v>
      </c>
      <c r="U295">
        <v>2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3</v>
      </c>
      <c r="AB295">
        <v>0</v>
      </c>
      <c r="AC295">
        <v>0</v>
      </c>
      <c r="AD295">
        <f t="shared" si="32"/>
        <v>5</v>
      </c>
      <c r="AE295">
        <f t="shared" si="33"/>
        <v>5</v>
      </c>
      <c r="AF295">
        <f t="shared" si="34"/>
        <v>0</v>
      </c>
      <c r="AG295" s="3">
        <f t="shared" si="35"/>
        <v>3</v>
      </c>
      <c r="AH295">
        <f t="shared" si="36"/>
        <v>5</v>
      </c>
      <c r="AI295" s="3">
        <f t="shared" si="37"/>
        <v>2</v>
      </c>
      <c r="AJ295">
        <f t="shared" si="38"/>
        <v>0</v>
      </c>
      <c r="AK295">
        <f t="shared" si="39"/>
        <v>0.6</v>
      </c>
    </row>
    <row r="296" spans="1:37">
      <c r="A296" t="s">
        <v>219</v>
      </c>
      <c r="B296" t="s">
        <v>81</v>
      </c>
      <c r="C296" t="s">
        <v>28</v>
      </c>
      <c r="D296" t="s">
        <v>243</v>
      </c>
      <c r="E296">
        <v>7</v>
      </c>
      <c r="F296">
        <v>1</v>
      </c>
      <c r="G296">
        <v>1</v>
      </c>
      <c r="H296">
        <v>1</v>
      </c>
      <c r="I296">
        <v>1</v>
      </c>
      <c r="J296">
        <v>1</v>
      </c>
      <c r="K296" t="s">
        <v>32</v>
      </c>
      <c r="L296">
        <v>1</v>
      </c>
      <c r="M296">
        <v>1</v>
      </c>
      <c r="N296">
        <v>1</v>
      </c>
      <c r="O296" t="s">
        <v>32</v>
      </c>
      <c r="P296">
        <v>295</v>
      </c>
      <c r="Q296" t="s">
        <v>73</v>
      </c>
      <c r="R296" s="1">
        <v>43566</v>
      </c>
      <c r="S296" t="s">
        <v>74</v>
      </c>
      <c r="T296">
        <v>5</v>
      </c>
      <c r="U296">
        <v>3</v>
      </c>
      <c r="V296">
        <v>0</v>
      </c>
      <c r="W296">
        <v>0</v>
      </c>
      <c r="X296">
        <v>0</v>
      </c>
      <c r="Y296">
        <v>0</v>
      </c>
      <c r="Z296">
        <v>2</v>
      </c>
      <c r="AA296">
        <v>0</v>
      </c>
      <c r="AB296">
        <v>0</v>
      </c>
      <c r="AC296">
        <v>0</v>
      </c>
      <c r="AD296">
        <f t="shared" si="32"/>
        <v>5</v>
      </c>
      <c r="AE296">
        <f t="shared" si="33"/>
        <v>5</v>
      </c>
      <c r="AF296">
        <f t="shared" si="34"/>
        <v>0</v>
      </c>
      <c r="AG296" s="3">
        <f t="shared" si="35"/>
        <v>2</v>
      </c>
      <c r="AH296">
        <f t="shared" si="36"/>
        <v>5</v>
      </c>
      <c r="AI296" s="3">
        <f t="shared" si="37"/>
        <v>3</v>
      </c>
      <c r="AJ296">
        <f t="shared" si="38"/>
        <v>0.4</v>
      </c>
      <c r="AK296">
        <f t="shared" si="39"/>
        <v>0</v>
      </c>
    </row>
    <row r="297" spans="1:37">
      <c r="A297" t="s">
        <v>219</v>
      </c>
      <c r="B297" t="s">
        <v>81</v>
      </c>
      <c r="C297" t="s">
        <v>28</v>
      </c>
      <c r="D297" t="s">
        <v>243</v>
      </c>
      <c r="E297">
        <v>4</v>
      </c>
      <c r="F297">
        <v>1</v>
      </c>
      <c r="G297">
        <v>1</v>
      </c>
      <c r="H297">
        <v>1</v>
      </c>
      <c r="I297">
        <v>1</v>
      </c>
      <c r="J297">
        <v>1</v>
      </c>
      <c r="K297" t="s">
        <v>36</v>
      </c>
      <c r="L297">
        <v>1</v>
      </c>
      <c r="M297">
        <v>1</v>
      </c>
      <c r="N297">
        <v>1</v>
      </c>
      <c r="O297" t="s">
        <v>31</v>
      </c>
      <c r="P297">
        <v>296</v>
      </c>
      <c r="Q297" t="s">
        <v>73</v>
      </c>
      <c r="R297" s="1">
        <v>43566</v>
      </c>
      <c r="S297" t="s">
        <v>74</v>
      </c>
      <c r="T297">
        <v>5</v>
      </c>
      <c r="U297">
        <v>3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1</v>
      </c>
      <c r="AB297">
        <v>1</v>
      </c>
      <c r="AC297">
        <v>0</v>
      </c>
      <c r="AD297">
        <f t="shared" si="32"/>
        <v>5</v>
      </c>
      <c r="AE297">
        <f t="shared" si="33"/>
        <v>5</v>
      </c>
      <c r="AF297">
        <f t="shared" si="34"/>
        <v>0</v>
      </c>
      <c r="AG297" s="3">
        <f t="shared" si="35"/>
        <v>2</v>
      </c>
      <c r="AH297">
        <f t="shared" si="36"/>
        <v>5</v>
      </c>
      <c r="AI297" s="3">
        <f t="shared" si="37"/>
        <v>3</v>
      </c>
      <c r="AJ297">
        <f t="shared" si="38"/>
        <v>0</v>
      </c>
      <c r="AK297">
        <f t="shared" si="39"/>
        <v>0.2</v>
      </c>
    </row>
    <row r="298" spans="1:37">
      <c r="A298" t="s">
        <v>219</v>
      </c>
      <c r="B298" t="s">
        <v>76</v>
      </c>
      <c r="C298" t="s">
        <v>28</v>
      </c>
      <c r="D298" t="s">
        <v>241</v>
      </c>
      <c r="E298">
        <v>1</v>
      </c>
      <c r="F298">
        <v>1</v>
      </c>
      <c r="G298">
        <v>1</v>
      </c>
      <c r="H298">
        <v>1</v>
      </c>
      <c r="I298">
        <v>1</v>
      </c>
      <c r="J298">
        <v>1</v>
      </c>
      <c r="K298">
        <v>1</v>
      </c>
      <c r="L298">
        <v>1</v>
      </c>
      <c r="M298">
        <v>1</v>
      </c>
      <c r="N298">
        <v>1</v>
      </c>
      <c r="O298">
        <v>1</v>
      </c>
      <c r="P298">
        <v>297</v>
      </c>
      <c r="Q298" t="s">
        <v>73</v>
      </c>
      <c r="R298" s="1">
        <v>43566</v>
      </c>
      <c r="S298" t="s">
        <v>74</v>
      </c>
      <c r="T298">
        <v>5</v>
      </c>
      <c r="U298">
        <v>5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f t="shared" si="32"/>
        <v>5</v>
      </c>
      <c r="AE298">
        <f t="shared" si="33"/>
        <v>5</v>
      </c>
      <c r="AF298">
        <f t="shared" si="34"/>
        <v>0</v>
      </c>
      <c r="AG298" s="3">
        <f t="shared" si="35"/>
        <v>0</v>
      </c>
      <c r="AH298">
        <f t="shared" si="36"/>
        <v>5</v>
      </c>
      <c r="AI298" s="3">
        <f t="shared" si="37"/>
        <v>5</v>
      </c>
      <c r="AJ298">
        <f t="shared" si="38"/>
        <v>0</v>
      </c>
      <c r="AK298">
        <f t="shared" si="39"/>
        <v>0</v>
      </c>
    </row>
    <row r="299" spans="1:37">
      <c r="A299" t="s">
        <v>219</v>
      </c>
      <c r="B299" t="s">
        <v>76</v>
      </c>
      <c r="C299" t="s">
        <v>28</v>
      </c>
      <c r="D299" t="s">
        <v>241</v>
      </c>
      <c r="E299">
        <v>2</v>
      </c>
      <c r="F299">
        <v>1</v>
      </c>
      <c r="G299">
        <v>1</v>
      </c>
      <c r="H299">
        <v>1</v>
      </c>
      <c r="I299">
        <v>1</v>
      </c>
      <c r="J299">
        <v>1</v>
      </c>
      <c r="K299">
        <v>1</v>
      </c>
      <c r="L299">
        <v>1</v>
      </c>
      <c r="M299">
        <v>1</v>
      </c>
      <c r="N299">
        <v>1</v>
      </c>
      <c r="O299">
        <v>1</v>
      </c>
      <c r="P299">
        <v>298</v>
      </c>
      <c r="Q299" t="s">
        <v>73</v>
      </c>
      <c r="R299" s="1">
        <v>43566</v>
      </c>
      <c r="S299" t="s">
        <v>74</v>
      </c>
      <c r="T299">
        <v>5</v>
      </c>
      <c r="U299">
        <v>5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f t="shared" si="32"/>
        <v>5</v>
      </c>
      <c r="AE299">
        <f t="shared" si="33"/>
        <v>5</v>
      </c>
      <c r="AF299">
        <f t="shared" si="34"/>
        <v>0</v>
      </c>
      <c r="AG299" s="3">
        <f t="shared" si="35"/>
        <v>0</v>
      </c>
      <c r="AH299">
        <f t="shared" si="36"/>
        <v>5</v>
      </c>
      <c r="AI299" s="3">
        <f t="shared" si="37"/>
        <v>5</v>
      </c>
      <c r="AJ299">
        <f t="shared" si="38"/>
        <v>0</v>
      </c>
      <c r="AK299">
        <f t="shared" si="39"/>
        <v>0</v>
      </c>
    </row>
    <row r="300" spans="1:37">
      <c r="A300" t="s">
        <v>219</v>
      </c>
      <c r="B300" t="s">
        <v>76</v>
      </c>
      <c r="C300" t="s">
        <v>28</v>
      </c>
      <c r="D300" t="s">
        <v>241</v>
      </c>
      <c r="E300">
        <v>3</v>
      </c>
      <c r="F300">
        <v>1</v>
      </c>
      <c r="G300">
        <v>1</v>
      </c>
      <c r="H300">
        <v>1</v>
      </c>
      <c r="I300">
        <v>1</v>
      </c>
      <c r="J300">
        <v>1</v>
      </c>
      <c r="K300">
        <v>1</v>
      </c>
      <c r="L300">
        <v>1</v>
      </c>
      <c r="M300">
        <v>1</v>
      </c>
      <c r="N300">
        <v>1</v>
      </c>
      <c r="O300">
        <v>1</v>
      </c>
      <c r="P300">
        <v>299</v>
      </c>
      <c r="Q300" t="s">
        <v>73</v>
      </c>
      <c r="R300" s="1">
        <v>43566</v>
      </c>
      <c r="S300" t="s">
        <v>74</v>
      </c>
      <c r="T300">
        <v>5</v>
      </c>
      <c r="U300">
        <v>5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f t="shared" si="32"/>
        <v>5</v>
      </c>
      <c r="AE300">
        <f t="shared" si="33"/>
        <v>5</v>
      </c>
      <c r="AF300">
        <f t="shared" si="34"/>
        <v>0</v>
      </c>
      <c r="AG300" s="3">
        <f t="shared" si="35"/>
        <v>0</v>
      </c>
      <c r="AH300">
        <f t="shared" si="36"/>
        <v>5</v>
      </c>
      <c r="AI300" s="3">
        <f t="shared" si="37"/>
        <v>5</v>
      </c>
      <c r="AJ300">
        <f t="shared" si="38"/>
        <v>0</v>
      </c>
      <c r="AK300">
        <f t="shared" si="39"/>
        <v>0</v>
      </c>
    </row>
    <row r="301" spans="1:37">
      <c r="A301" t="s">
        <v>219</v>
      </c>
      <c r="B301" t="s">
        <v>76</v>
      </c>
      <c r="C301" t="s">
        <v>28</v>
      </c>
      <c r="D301" t="s">
        <v>241</v>
      </c>
      <c r="E301">
        <v>4</v>
      </c>
      <c r="F301">
        <v>1</v>
      </c>
      <c r="G301">
        <v>1</v>
      </c>
      <c r="H301">
        <v>1</v>
      </c>
      <c r="I301">
        <v>1</v>
      </c>
      <c r="J301">
        <v>1</v>
      </c>
      <c r="K301">
        <v>1</v>
      </c>
      <c r="L301">
        <v>1</v>
      </c>
      <c r="M301">
        <v>1</v>
      </c>
      <c r="N301">
        <v>1</v>
      </c>
      <c r="O301">
        <v>1</v>
      </c>
      <c r="P301">
        <v>300</v>
      </c>
      <c r="Q301" t="s">
        <v>73</v>
      </c>
      <c r="R301" s="1">
        <v>43566</v>
      </c>
      <c r="S301" t="s">
        <v>74</v>
      </c>
      <c r="T301">
        <v>5</v>
      </c>
      <c r="U301">
        <v>5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f t="shared" si="32"/>
        <v>5</v>
      </c>
      <c r="AE301">
        <f t="shared" si="33"/>
        <v>5</v>
      </c>
      <c r="AF301">
        <f t="shared" si="34"/>
        <v>0</v>
      </c>
      <c r="AG301" s="3">
        <f t="shared" si="35"/>
        <v>0</v>
      </c>
      <c r="AH301">
        <f t="shared" si="36"/>
        <v>5</v>
      </c>
      <c r="AI301" s="3">
        <f t="shared" si="37"/>
        <v>5</v>
      </c>
      <c r="AJ301">
        <f t="shared" si="38"/>
        <v>0</v>
      </c>
      <c r="AK301">
        <f t="shared" si="39"/>
        <v>0</v>
      </c>
    </row>
    <row r="302" spans="1:37">
      <c r="A302" t="s">
        <v>219</v>
      </c>
      <c r="B302" t="s">
        <v>76</v>
      </c>
      <c r="C302" t="s">
        <v>28</v>
      </c>
      <c r="D302" t="s">
        <v>241</v>
      </c>
      <c r="E302">
        <v>5</v>
      </c>
      <c r="F302">
        <v>1</v>
      </c>
      <c r="G302">
        <v>1</v>
      </c>
      <c r="H302">
        <v>1</v>
      </c>
      <c r="I302">
        <v>1</v>
      </c>
      <c r="J302">
        <v>1</v>
      </c>
      <c r="K302">
        <v>1</v>
      </c>
      <c r="L302">
        <v>1</v>
      </c>
      <c r="M302">
        <v>1</v>
      </c>
      <c r="N302">
        <v>1</v>
      </c>
      <c r="O302">
        <v>1</v>
      </c>
      <c r="P302">
        <v>301</v>
      </c>
      <c r="Q302" t="s">
        <v>73</v>
      </c>
      <c r="R302" s="1">
        <v>43566</v>
      </c>
      <c r="S302" t="s">
        <v>74</v>
      </c>
      <c r="T302">
        <v>5</v>
      </c>
      <c r="U302">
        <v>5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f t="shared" si="32"/>
        <v>5</v>
      </c>
      <c r="AE302">
        <f t="shared" si="33"/>
        <v>5</v>
      </c>
      <c r="AF302">
        <f t="shared" si="34"/>
        <v>0</v>
      </c>
      <c r="AG302" s="3">
        <f t="shared" si="35"/>
        <v>0</v>
      </c>
      <c r="AH302">
        <f t="shared" si="36"/>
        <v>5</v>
      </c>
      <c r="AI302" s="3">
        <f t="shared" si="37"/>
        <v>5</v>
      </c>
      <c r="AJ302">
        <f t="shared" si="38"/>
        <v>0</v>
      </c>
      <c r="AK302">
        <f t="shared" si="39"/>
        <v>0</v>
      </c>
    </row>
    <row r="303" spans="1:37">
      <c r="A303" t="s">
        <v>219</v>
      </c>
      <c r="B303" t="s">
        <v>76</v>
      </c>
      <c r="C303" t="s">
        <v>28</v>
      </c>
      <c r="D303" t="s">
        <v>241</v>
      </c>
      <c r="E303">
        <v>6</v>
      </c>
      <c r="F303">
        <v>1</v>
      </c>
      <c r="G303">
        <v>1</v>
      </c>
      <c r="H303">
        <v>1</v>
      </c>
      <c r="I303">
        <v>1</v>
      </c>
      <c r="J303">
        <v>1</v>
      </c>
      <c r="K303">
        <v>1</v>
      </c>
      <c r="L303">
        <v>1</v>
      </c>
      <c r="M303">
        <v>1</v>
      </c>
      <c r="N303">
        <v>1</v>
      </c>
      <c r="O303">
        <v>1</v>
      </c>
      <c r="P303">
        <v>302</v>
      </c>
      <c r="Q303" t="s">
        <v>73</v>
      </c>
      <c r="R303" s="1">
        <v>43566</v>
      </c>
      <c r="S303" t="s">
        <v>74</v>
      </c>
      <c r="T303">
        <v>5</v>
      </c>
      <c r="U303">
        <v>5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f t="shared" si="32"/>
        <v>5</v>
      </c>
      <c r="AE303">
        <f t="shared" si="33"/>
        <v>5</v>
      </c>
      <c r="AF303">
        <f t="shared" si="34"/>
        <v>0</v>
      </c>
      <c r="AG303" s="3">
        <f t="shared" si="35"/>
        <v>0</v>
      </c>
      <c r="AH303">
        <f t="shared" si="36"/>
        <v>5</v>
      </c>
      <c r="AI303" s="3">
        <f t="shared" si="37"/>
        <v>5</v>
      </c>
      <c r="AJ303">
        <f t="shared" si="38"/>
        <v>0</v>
      </c>
      <c r="AK303">
        <f t="shared" si="39"/>
        <v>0</v>
      </c>
    </row>
    <row r="304" spans="1:37">
      <c r="A304" t="s">
        <v>219</v>
      </c>
      <c r="B304" t="s">
        <v>76</v>
      </c>
      <c r="C304" t="s">
        <v>28</v>
      </c>
      <c r="D304" t="s">
        <v>241</v>
      </c>
      <c r="E304">
        <v>7</v>
      </c>
      <c r="F304">
        <v>1</v>
      </c>
      <c r="G304">
        <v>1</v>
      </c>
      <c r="H304">
        <v>1</v>
      </c>
      <c r="I304">
        <v>1</v>
      </c>
      <c r="J304">
        <v>1</v>
      </c>
      <c r="K304">
        <v>1</v>
      </c>
      <c r="L304">
        <v>1</v>
      </c>
      <c r="M304">
        <v>1</v>
      </c>
      <c r="N304">
        <v>1</v>
      </c>
      <c r="O304">
        <v>1</v>
      </c>
      <c r="P304">
        <v>303</v>
      </c>
      <c r="Q304" t="s">
        <v>73</v>
      </c>
      <c r="R304" s="1">
        <v>43566</v>
      </c>
      <c r="S304" t="s">
        <v>74</v>
      </c>
      <c r="T304">
        <v>5</v>
      </c>
      <c r="U304">
        <v>5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f t="shared" si="32"/>
        <v>5</v>
      </c>
      <c r="AE304">
        <f t="shared" si="33"/>
        <v>5</v>
      </c>
      <c r="AF304">
        <f t="shared" si="34"/>
        <v>0</v>
      </c>
      <c r="AG304" s="3">
        <f t="shared" si="35"/>
        <v>0</v>
      </c>
      <c r="AH304">
        <f t="shared" si="36"/>
        <v>5</v>
      </c>
      <c r="AI304" s="3">
        <f t="shared" si="37"/>
        <v>5</v>
      </c>
      <c r="AJ304">
        <f t="shared" si="38"/>
        <v>0</v>
      </c>
      <c r="AK304">
        <f t="shared" si="39"/>
        <v>0</v>
      </c>
    </row>
    <row r="305" spans="1:37">
      <c r="A305" t="s">
        <v>219</v>
      </c>
      <c r="B305" t="s">
        <v>76</v>
      </c>
      <c r="C305" t="s">
        <v>28</v>
      </c>
      <c r="D305" t="s">
        <v>241</v>
      </c>
      <c r="E305">
        <v>8</v>
      </c>
      <c r="F305">
        <v>1</v>
      </c>
      <c r="G305">
        <v>1</v>
      </c>
      <c r="H305">
        <v>1</v>
      </c>
      <c r="I305">
        <v>1</v>
      </c>
      <c r="J305">
        <v>1</v>
      </c>
      <c r="K305">
        <v>1</v>
      </c>
      <c r="L305">
        <v>1</v>
      </c>
      <c r="M305">
        <v>1</v>
      </c>
      <c r="N305">
        <v>1</v>
      </c>
      <c r="O305">
        <v>1</v>
      </c>
      <c r="P305">
        <v>304</v>
      </c>
      <c r="Q305" t="s">
        <v>73</v>
      </c>
      <c r="R305" s="1">
        <v>43566</v>
      </c>
      <c r="S305" t="s">
        <v>74</v>
      </c>
      <c r="T305">
        <v>5</v>
      </c>
      <c r="U305">
        <v>5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f t="shared" si="32"/>
        <v>5</v>
      </c>
      <c r="AE305">
        <f t="shared" si="33"/>
        <v>5</v>
      </c>
      <c r="AF305">
        <f t="shared" si="34"/>
        <v>0</v>
      </c>
      <c r="AG305" s="3">
        <f t="shared" si="35"/>
        <v>0</v>
      </c>
      <c r="AH305">
        <f t="shared" si="36"/>
        <v>5</v>
      </c>
      <c r="AI305" s="3">
        <f t="shared" si="37"/>
        <v>5</v>
      </c>
      <c r="AJ305">
        <f t="shared" si="38"/>
        <v>0</v>
      </c>
      <c r="AK305">
        <f t="shared" si="39"/>
        <v>0</v>
      </c>
    </row>
    <row r="306" spans="1:37">
      <c r="A306" t="s">
        <v>219</v>
      </c>
      <c r="B306" t="s">
        <v>77</v>
      </c>
      <c r="C306" t="s">
        <v>28</v>
      </c>
      <c r="D306" t="s">
        <v>241</v>
      </c>
      <c r="E306">
        <v>4</v>
      </c>
      <c r="F306">
        <v>1</v>
      </c>
      <c r="G306">
        <v>1</v>
      </c>
      <c r="H306">
        <v>1</v>
      </c>
      <c r="I306">
        <v>1</v>
      </c>
      <c r="J306">
        <v>1</v>
      </c>
      <c r="K306">
        <v>1</v>
      </c>
      <c r="L306">
        <v>1</v>
      </c>
      <c r="M306">
        <v>1</v>
      </c>
      <c r="N306">
        <v>1</v>
      </c>
      <c r="O306" t="s">
        <v>32</v>
      </c>
      <c r="P306">
        <v>305</v>
      </c>
      <c r="Q306" t="s">
        <v>73</v>
      </c>
      <c r="R306" s="1">
        <v>43566</v>
      </c>
      <c r="S306" t="s">
        <v>74</v>
      </c>
      <c r="T306">
        <v>5</v>
      </c>
      <c r="U306">
        <v>2</v>
      </c>
      <c r="V306">
        <v>0</v>
      </c>
      <c r="W306">
        <v>0</v>
      </c>
      <c r="X306">
        <v>0</v>
      </c>
      <c r="Y306">
        <v>0</v>
      </c>
      <c r="Z306">
        <v>1</v>
      </c>
      <c r="AA306">
        <v>0</v>
      </c>
      <c r="AB306">
        <v>0</v>
      </c>
      <c r="AC306">
        <v>0</v>
      </c>
      <c r="AD306">
        <f t="shared" si="32"/>
        <v>5</v>
      </c>
      <c r="AE306">
        <f t="shared" si="33"/>
        <v>5</v>
      </c>
      <c r="AF306">
        <f t="shared" si="34"/>
        <v>0</v>
      </c>
      <c r="AG306" s="3">
        <f t="shared" si="35"/>
        <v>1</v>
      </c>
      <c r="AH306">
        <f t="shared" si="36"/>
        <v>5</v>
      </c>
      <c r="AI306" s="3">
        <f t="shared" si="37"/>
        <v>4</v>
      </c>
      <c r="AJ306">
        <f t="shared" si="38"/>
        <v>0.2</v>
      </c>
      <c r="AK306">
        <f t="shared" si="39"/>
        <v>0</v>
      </c>
    </row>
    <row r="307" spans="1:37">
      <c r="A307" t="s">
        <v>219</v>
      </c>
      <c r="B307" t="s">
        <v>77</v>
      </c>
      <c r="C307" t="s">
        <v>28</v>
      </c>
      <c r="D307" t="s">
        <v>241</v>
      </c>
      <c r="E307">
        <v>5</v>
      </c>
      <c r="F307">
        <v>1</v>
      </c>
      <c r="G307">
        <v>1</v>
      </c>
      <c r="H307">
        <v>1</v>
      </c>
      <c r="I307">
        <v>1</v>
      </c>
      <c r="J307">
        <v>1</v>
      </c>
      <c r="K307">
        <v>1</v>
      </c>
      <c r="L307">
        <v>1</v>
      </c>
      <c r="M307">
        <v>1</v>
      </c>
      <c r="N307" t="s">
        <v>31</v>
      </c>
      <c r="O307" t="s">
        <v>31</v>
      </c>
      <c r="P307">
        <v>306</v>
      </c>
      <c r="Q307" t="s">
        <v>73</v>
      </c>
      <c r="R307" s="1">
        <v>43566</v>
      </c>
      <c r="S307" t="s">
        <v>74</v>
      </c>
      <c r="T307">
        <v>5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2</v>
      </c>
      <c r="AB307">
        <v>0</v>
      </c>
      <c r="AC307">
        <v>0</v>
      </c>
      <c r="AD307">
        <f t="shared" si="32"/>
        <v>5</v>
      </c>
      <c r="AE307">
        <f t="shared" si="33"/>
        <v>5</v>
      </c>
      <c r="AF307">
        <f t="shared" si="34"/>
        <v>0</v>
      </c>
      <c r="AG307" s="3">
        <f t="shared" si="35"/>
        <v>2</v>
      </c>
      <c r="AH307">
        <f t="shared" si="36"/>
        <v>5</v>
      </c>
      <c r="AI307" s="3">
        <f t="shared" si="37"/>
        <v>3</v>
      </c>
      <c r="AJ307">
        <f t="shared" si="38"/>
        <v>0</v>
      </c>
      <c r="AK307">
        <f t="shared" si="39"/>
        <v>0.4</v>
      </c>
    </row>
    <row r="308" spans="1:37">
      <c r="A308" t="s">
        <v>219</v>
      </c>
      <c r="B308" t="s">
        <v>77</v>
      </c>
      <c r="C308" t="s">
        <v>28</v>
      </c>
      <c r="D308" t="s">
        <v>241</v>
      </c>
      <c r="E308">
        <v>6</v>
      </c>
      <c r="F308">
        <v>1</v>
      </c>
      <c r="G308" t="s">
        <v>32</v>
      </c>
      <c r="H308">
        <v>1</v>
      </c>
      <c r="I308">
        <v>1</v>
      </c>
      <c r="J308">
        <v>1</v>
      </c>
      <c r="K308">
        <v>1</v>
      </c>
      <c r="L308" t="s">
        <v>32</v>
      </c>
      <c r="M308" t="s">
        <v>31</v>
      </c>
      <c r="N308">
        <v>1</v>
      </c>
      <c r="O308">
        <v>1</v>
      </c>
      <c r="P308">
        <v>307</v>
      </c>
      <c r="Q308" t="s">
        <v>73</v>
      </c>
      <c r="R308" s="1">
        <v>43566</v>
      </c>
      <c r="S308" t="s">
        <v>74</v>
      </c>
      <c r="T308">
        <v>4</v>
      </c>
      <c r="U308">
        <v>2</v>
      </c>
      <c r="V308">
        <v>1</v>
      </c>
      <c r="W308">
        <v>0</v>
      </c>
      <c r="X308">
        <v>0</v>
      </c>
      <c r="Y308">
        <v>0</v>
      </c>
      <c r="Z308">
        <v>1</v>
      </c>
      <c r="AA308">
        <v>1</v>
      </c>
      <c r="AB308">
        <v>0</v>
      </c>
      <c r="AC308">
        <v>0</v>
      </c>
      <c r="AD308">
        <f t="shared" si="32"/>
        <v>5</v>
      </c>
      <c r="AE308">
        <f t="shared" si="33"/>
        <v>5</v>
      </c>
      <c r="AF308">
        <f t="shared" si="34"/>
        <v>1</v>
      </c>
      <c r="AG308" s="3">
        <f t="shared" si="35"/>
        <v>2</v>
      </c>
      <c r="AH308">
        <f t="shared" si="36"/>
        <v>4</v>
      </c>
      <c r="AI308" s="3">
        <f t="shared" si="37"/>
        <v>3</v>
      </c>
      <c r="AJ308">
        <f t="shared" si="38"/>
        <v>0.2</v>
      </c>
      <c r="AK308">
        <f t="shared" si="39"/>
        <v>0.2</v>
      </c>
    </row>
    <row r="309" spans="1:37">
      <c r="A309" t="s">
        <v>219</v>
      </c>
      <c r="B309" t="s">
        <v>82</v>
      </c>
      <c r="C309" t="s">
        <v>33</v>
      </c>
      <c r="D309" t="s">
        <v>241</v>
      </c>
      <c r="E309">
        <v>3</v>
      </c>
      <c r="F309">
        <v>1</v>
      </c>
      <c r="G309" t="s">
        <v>32</v>
      </c>
      <c r="H309">
        <v>1</v>
      </c>
      <c r="I309">
        <v>1</v>
      </c>
      <c r="J309">
        <v>1</v>
      </c>
      <c r="K309" s="4">
        <v>1</v>
      </c>
      <c r="L309" s="4">
        <v>1</v>
      </c>
      <c r="M309" s="4" t="s">
        <v>32</v>
      </c>
      <c r="N309" s="4" t="s">
        <v>31</v>
      </c>
      <c r="O309" s="4" t="s">
        <v>31</v>
      </c>
      <c r="P309">
        <v>308</v>
      </c>
      <c r="Q309" t="s">
        <v>83</v>
      </c>
      <c r="R309" s="1">
        <v>43570</v>
      </c>
      <c r="S309" t="s">
        <v>55</v>
      </c>
      <c r="T309">
        <v>5</v>
      </c>
      <c r="U309">
        <v>2</v>
      </c>
      <c r="V309">
        <v>1</v>
      </c>
      <c r="W309">
        <v>0</v>
      </c>
      <c r="X309">
        <v>0</v>
      </c>
      <c r="Y309">
        <v>0</v>
      </c>
      <c r="Z309">
        <v>1</v>
      </c>
      <c r="AA309">
        <v>2</v>
      </c>
      <c r="AB309">
        <v>0</v>
      </c>
      <c r="AC309">
        <v>0</v>
      </c>
      <c r="AD309">
        <f t="shared" si="32"/>
        <v>5</v>
      </c>
      <c r="AE309">
        <f t="shared" si="33"/>
        <v>5</v>
      </c>
      <c r="AF309">
        <f t="shared" si="34"/>
        <v>1</v>
      </c>
      <c r="AG309" s="3">
        <f t="shared" si="35"/>
        <v>3</v>
      </c>
      <c r="AH309">
        <f t="shared" si="36"/>
        <v>4</v>
      </c>
      <c r="AI309" s="3">
        <f t="shared" si="37"/>
        <v>2</v>
      </c>
      <c r="AJ309">
        <f t="shared" si="38"/>
        <v>0.2</v>
      </c>
      <c r="AK309">
        <f t="shared" si="39"/>
        <v>0.4</v>
      </c>
    </row>
    <row r="310" spans="1:37">
      <c r="A310" t="s">
        <v>219</v>
      </c>
      <c r="B310" t="s">
        <v>82</v>
      </c>
      <c r="C310" t="s">
        <v>33</v>
      </c>
      <c r="D310" t="s">
        <v>241</v>
      </c>
      <c r="E310">
        <v>4</v>
      </c>
      <c r="F310">
        <v>1</v>
      </c>
      <c r="G310">
        <v>1</v>
      </c>
      <c r="H310">
        <v>1</v>
      </c>
      <c r="I310">
        <v>1</v>
      </c>
      <c r="J310">
        <v>1</v>
      </c>
      <c r="K310" s="4">
        <v>1</v>
      </c>
      <c r="L310" s="4">
        <v>1</v>
      </c>
      <c r="M310" s="4" t="s">
        <v>31</v>
      </c>
      <c r="N310" s="4">
        <v>1</v>
      </c>
      <c r="O310" s="4" t="s">
        <v>31</v>
      </c>
      <c r="P310">
        <v>309</v>
      </c>
      <c r="Q310" t="s">
        <v>83</v>
      </c>
      <c r="R310" s="1">
        <v>43570</v>
      </c>
      <c r="S310" t="s">
        <v>55</v>
      </c>
      <c r="T310">
        <v>5</v>
      </c>
      <c r="U310">
        <v>3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2</v>
      </c>
      <c r="AB310">
        <v>0</v>
      </c>
      <c r="AC310">
        <v>0</v>
      </c>
      <c r="AD310">
        <f t="shared" si="32"/>
        <v>5</v>
      </c>
      <c r="AE310">
        <f t="shared" si="33"/>
        <v>5</v>
      </c>
      <c r="AF310">
        <f t="shared" si="34"/>
        <v>0</v>
      </c>
      <c r="AG310" s="3">
        <f t="shared" si="35"/>
        <v>2</v>
      </c>
      <c r="AH310">
        <f t="shared" si="36"/>
        <v>5</v>
      </c>
      <c r="AI310" s="3">
        <f t="shared" si="37"/>
        <v>3</v>
      </c>
      <c r="AJ310">
        <f t="shared" si="38"/>
        <v>0</v>
      </c>
      <c r="AK310">
        <f t="shared" si="39"/>
        <v>0.4</v>
      </c>
    </row>
    <row r="311" spans="1:37">
      <c r="A311" t="s">
        <v>219</v>
      </c>
      <c r="B311" t="s">
        <v>82</v>
      </c>
      <c r="C311" t="s">
        <v>33</v>
      </c>
      <c r="D311" t="s">
        <v>241</v>
      </c>
      <c r="E311">
        <v>5</v>
      </c>
      <c r="F311">
        <v>1</v>
      </c>
      <c r="G311">
        <v>1</v>
      </c>
      <c r="H311">
        <v>1</v>
      </c>
      <c r="I311">
        <v>1</v>
      </c>
      <c r="J311" t="s">
        <v>31</v>
      </c>
      <c r="K311" s="4">
        <v>1</v>
      </c>
      <c r="L311" s="4" t="s">
        <v>31</v>
      </c>
      <c r="M311" s="4">
        <v>1</v>
      </c>
      <c r="N311" s="4" t="s">
        <v>31</v>
      </c>
      <c r="O311" s="4" t="s">
        <v>32</v>
      </c>
      <c r="P311">
        <v>310</v>
      </c>
      <c r="Q311" t="s">
        <v>83</v>
      </c>
      <c r="R311" s="1">
        <v>43570</v>
      </c>
      <c r="S311" t="s">
        <v>55</v>
      </c>
      <c r="T311">
        <v>4</v>
      </c>
      <c r="U311">
        <v>2</v>
      </c>
      <c r="V311">
        <v>0</v>
      </c>
      <c r="W311">
        <v>1</v>
      </c>
      <c r="X311">
        <v>0</v>
      </c>
      <c r="Y311">
        <v>0</v>
      </c>
      <c r="Z311">
        <v>1</v>
      </c>
      <c r="AA311">
        <v>2</v>
      </c>
      <c r="AB311">
        <v>0</v>
      </c>
      <c r="AC311">
        <v>0</v>
      </c>
      <c r="AD311">
        <f t="shared" si="32"/>
        <v>5</v>
      </c>
      <c r="AE311">
        <f t="shared" si="33"/>
        <v>5</v>
      </c>
      <c r="AF311">
        <f t="shared" si="34"/>
        <v>1</v>
      </c>
      <c r="AG311" s="3">
        <f t="shared" si="35"/>
        <v>3</v>
      </c>
      <c r="AH311">
        <f t="shared" si="36"/>
        <v>4</v>
      </c>
      <c r="AI311" s="3">
        <f t="shared" si="37"/>
        <v>2</v>
      </c>
      <c r="AJ311">
        <f t="shared" si="38"/>
        <v>0.2</v>
      </c>
      <c r="AK311">
        <f t="shared" si="39"/>
        <v>0.4</v>
      </c>
    </row>
    <row r="312" spans="1:37">
      <c r="A312" t="s">
        <v>219</v>
      </c>
      <c r="B312" t="s">
        <v>84</v>
      </c>
      <c r="C312" t="s">
        <v>33</v>
      </c>
      <c r="D312" t="s">
        <v>241</v>
      </c>
      <c r="E312">
        <v>1</v>
      </c>
      <c r="F312">
        <v>1</v>
      </c>
      <c r="G312">
        <v>1</v>
      </c>
      <c r="H312">
        <v>1</v>
      </c>
      <c r="I312">
        <v>1</v>
      </c>
      <c r="J312">
        <v>1</v>
      </c>
      <c r="K312" s="4">
        <v>1</v>
      </c>
      <c r="L312" s="4" t="s">
        <v>31</v>
      </c>
      <c r="M312" s="4" t="s">
        <v>31</v>
      </c>
      <c r="N312" s="4">
        <v>1</v>
      </c>
      <c r="O312" s="4" t="s">
        <v>31</v>
      </c>
      <c r="P312">
        <v>311</v>
      </c>
      <c r="Q312" t="s">
        <v>83</v>
      </c>
      <c r="R312" s="1">
        <v>43570</v>
      </c>
      <c r="S312" t="s">
        <v>55</v>
      </c>
      <c r="T312">
        <v>5</v>
      </c>
      <c r="U312">
        <v>2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3</v>
      </c>
      <c r="AB312">
        <v>0</v>
      </c>
      <c r="AC312">
        <v>0</v>
      </c>
      <c r="AD312">
        <f t="shared" si="32"/>
        <v>5</v>
      </c>
      <c r="AE312">
        <f t="shared" si="33"/>
        <v>5</v>
      </c>
      <c r="AF312">
        <f t="shared" si="34"/>
        <v>0</v>
      </c>
      <c r="AG312" s="3">
        <f t="shared" si="35"/>
        <v>3</v>
      </c>
      <c r="AH312">
        <f t="shared" si="36"/>
        <v>5</v>
      </c>
      <c r="AI312" s="3">
        <f t="shared" si="37"/>
        <v>2</v>
      </c>
      <c r="AJ312">
        <f t="shared" si="38"/>
        <v>0</v>
      </c>
      <c r="AK312">
        <f t="shared" si="39"/>
        <v>0.6</v>
      </c>
    </row>
    <row r="313" spans="1:37">
      <c r="A313" t="s">
        <v>219</v>
      </c>
      <c r="B313" t="s">
        <v>84</v>
      </c>
      <c r="C313" t="s">
        <v>33</v>
      </c>
      <c r="D313" t="s">
        <v>241</v>
      </c>
      <c r="E313">
        <v>4</v>
      </c>
      <c r="F313">
        <v>1</v>
      </c>
      <c r="G313">
        <v>1</v>
      </c>
      <c r="H313">
        <v>1</v>
      </c>
      <c r="I313">
        <v>1</v>
      </c>
      <c r="J313">
        <v>1</v>
      </c>
      <c r="K313" s="4">
        <v>1</v>
      </c>
      <c r="L313" s="4">
        <v>1</v>
      </c>
      <c r="M313" s="4">
        <v>1</v>
      </c>
      <c r="N313" s="4" t="s">
        <v>31</v>
      </c>
      <c r="O313" s="4" t="s">
        <v>31</v>
      </c>
      <c r="P313">
        <v>312</v>
      </c>
      <c r="Q313" t="s">
        <v>83</v>
      </c>
      <c r="R313" s="1">
        <v>43570</v>
      </c>
      <c r="S313" t="s">
        <v>55</v>
      </c>
      <c r="T313">
        <v>5</v>
      </c>
      <c r="U313">
        <v>3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2</v>
      </c>
      <c r="AB313">
        <v>0</v>
      </c>
      <c r="AC313">
        <v>0</v>
      </c>
      <c r="AD313">
        <f t="shared" si="32"/>
        <v>5</v>
      </c>
      <c r="AE313">
        <f t="shared" si="33"/>
        <v>5</v>
      </c>
      <c r="AF313">
        <f t="shared" si="34"/>
        <v>0</v>
      </c>
      <c r="AG313" s="3">
        <f t="shared" si="35"/>
        <v>2</v>
      </c>
      <c r="AH313">
        <f t="shared" si="36"/>
        <v>5</v>
      </c>
      <c r="AI313" s="3">
        <f t="shared" si="37"/>
        <v>3</v>
      </c>
      <c r="AJ313">
        <f t="shared" si="38"/>
        <v>0</v>
      </c>
      <c r="AK313">
        <f t="shared" si="39"/>
        <v>0.4</v>
      </c>
    </row>
    <row r="314" spans="1:37">
      <c r="A314" t="s">
        <v>219</v>
      </c>
      <c r="B314" t="s">
        <v>84</v>
      </c>
      <c r="C314" t="s">
        <v>33</v>
      </c>
      <c r="D314" t="s">
        <v>241</v>
      </c>
      <c r="E314">
        <v>5</v>
      </c>
      <c r="F314">
        <v>1</v>
      </c>
      <c r="G314">
        <v>1</v>
      </c>
      <c r="H314">
        <v>1</v>
      </c>
      <c r="I314">
        <v>1</v>
      </c>
      <c r="J314">
        <v>1</v>
      </c>
      <c r="K314" s="4">
        <v>1</v>
      </c>
      <c r="L314" s="4" t="s">
        <v>31</v>
      </c>
      <c r="M314" s="4">
        <v>1</v>
      </c>
      <c r="N314" s="4" t="s">
        <v>32</v>
      </c>
      <c r="O314" s="4" t="s">
        <v>32</v>
      </c>
      <c r="P314">
        <v>313</v>
      </c>
      <c r="Q314" t="s">
        <v>83</v>
      </c>
      <c r="R314" s="1">
        <v>43570</v>
      </c>
      <c r="S314" t="s">
        <v>55</v>
      </c>
      <c r="T314">
        <v>5</v>
      </c>
      <c r="U314">
        <v>3</v>
      </c>
      <c r="V314">
        <v>0</v>
      </c>
      <c r="W314">
        <v>0</v>
      </c>
      <c r="X314">
        <v>0</v>
      </c>
      <c r="Y314">
        <v>0</v>
      </c>
      <c r="Z314">
        <v>2</v>
      </c>
      <c r="AA314">
        <v>1</v>
      </c>
      <c r="AB314">
        <v>0</v>
      </c>
      <c r="AC314">
        <v>0</v>
      </c>
      <c r="AD314">
        <f t="shared" si="32"/>
        <v>5</v>
      </c>
      <c r="AE314">
        <f t="shared" si="33"/>
        <v>5</v>
      </c>
      <c r="AF314">
        <f t="shared" si="34"/>
        <v>0</v>
      </c>
      <c r="AG314" s="3">
        <f t="shared" si="35"/>
        <v>3</v>
      </c>
      <c r="AH314">
        <f t="shared" si="36"/>
        <v>5</v>
      </c>
      <c r="AI314" s="3">
        <f t="shared" si="37"/>
        <v>2</v>
      </c>
      <c r="AJ314">
        <f t="shared" si="38"/>
        <v>0.4</v>
      </c>
      <c r="AK314">
        <f t="shared" si="39"/>
        <v>0.2</v>
      </c>
    </row>
    <row r="315" spans="1:37">
      <c r="A315" t="s">
        <v>219</v>
      </c>
      <c r="B315" t="s">
        <v>84</v>
      </c>
      <c r="C315" t="s">
        <v>33</v>
      </c>
      <c r="D315" t="s">
        <v>241</v>
      </c>
      <c r="E315">
        <v>7</v>
      </c>
      <c r="F315">
        <v>1</v>
      </c>
      <c r="G315">
        <v>1</v>
      </c>
      <c r="H315" t="s">
        <v>32</v>
      </c>
      <c r="I315">
        <v>1</v>
      </c>
      <c r="J315" t="s">
        <v>31</v>
      </c>
      <c r="K315" s="4">
        <v>1</v>
      </c>
      <c r="L315" s="4">
        <v>1</v>
      </c>
      <c r="M315" s="4" t="s">
        <v>31</v>
      </c>
      <c r="N315" s="4" t="s">
        <v>57</v>
      </c>
      <c r="O315" s="4" t="s">
        <v>32</v>
      </c>
      <c r="P315">
        <v>314</v>
      </c>
      <c r="Q315" t="s">
        <v>83</v>
      </c>
      <c r="R315" s="1">
        <v>43570</v>
      </c>
      <c r="S315" t="s">
        <v>55</v>
      </c>
      <c r="T315">
        <v>3</v>
      </c>
      <c r="U315">
        <v>3</v>
      </c>
      <c r="V315">
        <v>1</v>
      </c>
      <c r="W315">
        <v>1</v>
      </c>
      <c r="X315">
        <v>0</v>
      </c>
      <c r="Y315">
        <v>0</v>
      </c>
      <c r="Z315">
        <v>1</v>
      </c>
      <c r="AA315">
        <v>1</v>
      </c>
      <c r="AB315">
        <v>0</v>
      </c>
      <c r="AC315">
        <v>1</v>
      </c>
      <c r="AD315">
        <f t="shared" si="32"/>
        <v>5</v>
      </c>
      <c r="AE315">
        <f t="shared" si="33"/>
        <v>4</v>
      </c>
      <c r="AF315">
        <f t="shared" si="34"/>
        <v>2</v>
      </c>
      <c r="AG315" s="3">
        <f t="shared" si="35"/>
        <v>2</v>
      </c>
      <c r="AH315">
        <f t="shared" si="36"/>
        <v>3</v>
      </c>
      <c r="AI315" s="3">
        <f t="shared" si="37"/>
        <v>2</v>
      </c>
      <c r="AJ315">
        <f t="shared" si="38"/>
        <v>0.25</v>
      </c>
      <c r="AK315">
        <f t="shared" si="39"/>
        <v>0.25</v>
      </c>
    </row>
    <row r="316" spans="1:37">
      <c r="A316" t="s">
        <v>219</v>
      </c>
      <c r="B316" t="s">
        <v>85</v>
      </c>
      <c r="C316" t="s">
        <v>33</v>
      </c>
      <c r="D316" t="s">
        <v>241</v>
      </c>
      <c r="E316">
        <v>1</v>
      </c>
      <c r="F316">
        <v>1</v>
      </c>
      <c r="G316" t="s">
        <v>32</v>
      </c>
      <c r="H316">
        <v>1</v>
      </c>
      <c r="I316">
        <v>1</v>
      </c>
      <c r="J316">
        <v>1</v>
      </c>
      <c r="K316" s="4">
        <v>1</v>
      </c>
      <c r="L316" s="4">
        <v>1</v>
      </c>
      <c r="M316" s="4">
        <v>1</v>
      </c>
      <c r="N316" s="4">
        <v>1</v>
      </c>
      <c r="O316" s="4">
        <v>1</v>
      </c>
      <c r="P316">
        <v>315</v>
      </c>
      <c r="Q316" t="s">
        <v>83</v>
      </c>
      <c r="R316" s="1">
        <v>43570</v>
      </c>
      <c r="S316" t="s">
        <v>55</v>
      </c>
      <c r="T316">
        <v>5</v>
      </c>
      <c r="U316">
        <v>5</v>
      </c>
      <c r="V316">
        <v>1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f t="shared" si="32"/>
        <v>5</v>
      </c>
      <c r="AE316">
        <f t="shared" si="33"/>
        <v>5</v>
      </c>
      <c r="AF316">
        <f t="shared" si="34"/>
        <v>1</v>
      </c>
      <c r="AG316" s="3">
        <f t="shared" si="35"/>
        <v>0</v>
      </c>
      <c r="AH316">
        <f t="shared" si="36"/>
        <v>4</v>
      </c>
      <c r="AI316" s="3">
        <f t="shared" si="37"/>
        <v>5</v>
      </c>
      <c r="AJ316">
        <f t="shared" si="38"/>
        <v>0</v>
      </c>
      <c r="AK316">
        <f t="shared" si="39"/>
        <v>0</v>
      </c>
    </row>
    <row r="317" spans="1:37">
      <c r="A317" t="s">
        <v>219</v>
      </c>
      <c r="B317" t="s">
        <v>85</v>
      </c>
      <c r="C317" t="s">
        <v>33</v>
      </c>
      <c r="D317" t="s">
        <v>241</v>
      </c>
      <c r="E317">
        <v>2</v>
      </c>
      <c r="F317">
        <v>1</v>
      </c>
      <c r="G317">
        <v>1</v>
      </c>
      <c r="H317">
        <v>1</v>
      </c>
      <c r="I317">
        <v>1</v>
      </c>
      <c r="J317">
        <v>1</v>
      </c>
      <c r="K317" s="4">
        <v>1</v>
      </c>
      <c r="L317" s="4">
        <v>1</v>
      </c>
      <c r="M317" s="4">
        <v>1</v>
      </c>
      <c r="N317" s="4">
        <v>1</v>
      </c>
      <c r="O317" s="4">
        <v>1</v>
      </c>
      <c r="P317">
        <v>316</v>
      </c>
      <c r="Q317" t="s">
        <v>83</v>
      </c>
      <c r="R317" s="1">
        <v>43570</v>
      </c>
      <c r="S317" t="s">
        <v>55</v>
      </c>
      <c r="T317">
        <v>5</v>
      </c>
      <c r="U317">
        <v>5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f t="shared" si="32"/>
        <v>5</v>
      </c>
      <c r="AE317">
        <f t="shared" si="33"/>
        <v>5</v>
      </c>
      <c r="AF317">
        <f t="shared" si="34"/>
        <v>0</v>
      </c>
      <c r="AG317" s="3">
        <f t="shared" si="35"/>
        <v>0</v>
      </c>
      <c r="AH317">
        <f t="shared" si="36"/>
        <v>5</v>
      </c>
      <c r="AI317" s="3">
        <f t="shared" si="37"/>
        <v>5</v>
      </c>
      <c r="AJ317">
        <f t="shared" si="38"/>
        <v>0</v>
      </c>
      <c r="AK317">
        <f t="shared" si="39"/>
        <v>0</v>
      </c>
    </row>
    <row r="318" spans="1:37">
      <c r="A318" t="s">
        <v>219</v>
      </c>
      <c r="B318" t="s">
        <v>85</v>
      </c>
      <c r="C318" t="s">
        <v>33</v>
      </c>
      <c r="D318" t="s">
        <v>241</v>
      </c>
      <c r="E318">
        <v>3</v>
      </c>
      <c r="F318">
        <v>1</v>
      </c>
      <c r="G318" t="s">
        <v>32</v>
      </c>
      <c r="H318" t="s">
        <v>32</v>
      </c>
      <c r="I318">
        <v>1</v>
      </c>
      <c r="J318">
        <v>1</v>
      </c>
      <c r="K318" s="4">
        <v>1</v>
      </c>
      <c r="L318" s="4">
        <v>1</v>
      </c>
      <c r="M318" s="4" t="s">
        <v>32</v>
      </c>
      <c r="N318" s="4">
        <v>1</v>
      </c>
      <c r="O318" s="4" t="s">
        <v>57</v>
      </c>
      <c r="P318">
        <v>317</v>
      </c>
      <c r="Q318" t="s">
        <v>83</v>
      </c>
      <c r="R318" s="1">
        <v>43570</v>
      </c>
      <c r="S318" t="s">
        <v>55</v>
      </c>
      <c r="T318">
        <v>5</v>
      </c>
      <c r="U318">
        <v>4</v>
      </c>
      <c r="V318">
        <v>2</v>
      </c>
      <c r="W318">
        <v>0</v>
      </c>
      <c r="X318">
        <v>0</v>
      </c>
      <c r="Y318">
        <v>0</v>
      </c>
      <c r="Z318">
        <v>1</v>
      </c>
      <c r="AA318">
        <v>0</v>
      </c>
      <c r="AB318">
        <v>0</v>
      </c>
      <c r="AC318">
        <v>1</v>
      </c>
      <c r="AD318">
        <f t="shared" si="32"/>
        <v>5</v>
      </c>
      <c r="AE318">
        <f t="shared" si="33"/>
        <v>4</v>
      </c>
      <c r="AF318">
        <f t="shared" si="34"/>
        <v>2</v>
      </c>
      <c r="AG318" s="3">
        <f t="shared" si="35"/>
        <v>1</v>
      </c>
      <c r="AH318">
        <f t="shared" si="36"/>
        <v>3</v>
      </c>
      <c r="AI318" s="3">
        <f t="shared" si="37"/>
        <v>3</v>
      </c>
      <c r="AJ318">
        <f t="shared" si="38"/>
        <v>0.25</v>
      </c>
      <c r="AK318">
        <f t="shared" si="39"/>
        <v>0</v>
      </c>
    </row>
    <row r="319" spans="1:37">
      <c r="A319" t="s">
        <v>219</v>
      </c>
      <c r="B319" t="s">
        <v>85</v>
      </c>
      <c r="C319" t="s">
        <v>33</v>
      </c>
      <c r="D319" t="s">
        <v>241</v>
      </c>
      <c r="E319">
        <v>5</v>
      </c>
      <c r="F319">
        <v>1</v>
      </c>
      <c r="G319">
        <v>1</v>
      </c>
      <c r="H319">
        <v>1</v>
      </c>
      <c r="I319">
        <v>1</v>
      </c>
      <c r="J319">
        <v>1</v>
      </c>
      <c r="K319" s="4">
        <v>1</v>
      </c>
      <c r="L319" s="4">
        <v>1</v>
      </c>
      <c r="M319" s="4">
        <v>1</v>
      </c>
      <c r="N319" s="4">
        <v>1</v>
      </c>
      <c r="O319" s="4" t="s">
        <v>31</v>
      </c>
      <c r="P319">
        <v>318</v>
      </c>
      <c r="Q319" t="s">
        <v>83</v>
      </c>
      <c r="R319" s="1">
        <v>43570</v>
      </c>
      <c r="S319" t="s">
        <v>55</v>
      </c>
      <c r="T319">
        <v>5</v>
      </c>
      <c r="U319">
        <v>4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1</v>
      </c>
      <c r="AB319">
        <v>0</v>
      </c>
      <c r="AC319">
        <v>0</v>
      </c>
      <c r="AD319">
        <f t="shared" si="32"/>
        <v>5</v>
      </c>
      <c r="AE319">
        <f t="shared" si="33"/>
        <v>5</v>
      </c>
      <c r="AF319">
        <f t="shared" si="34"/>
        <v>0</v>
      </c>
      <c r="AG319" s="3">
        <f t="shared" si="35"/>
        <v>1</v>
      </c>
      <c r="AH319">
        <f t="shared" si="36"/>
        <v>5</v>
      </c>
      <c r="AI319" s="3">
        <f t="shared" si="37"/>
        <v>4</v>
      </c>
      <c r="AJ319">
        <f t="shared" si="38"/>
        <v>0</v>
      </c>
      <c r="AK319">
        <f t="shared" si="39"/>
        <v>0.2</v>
      </c>
    </row>
    <row r="320" spans="1:37">
      <c r="A320" t="s">
        <v>219</v>
      </c>
      <c r="B320" t="s">
        <v>85</v>
      </c>
      <c r="C320" t="s">
        <v>33</v>
      </c>
      <c r="D320" t="s">
        <v>241</v>
      </c>
      <c r="E320">
        <v>6</v>
      </c>
      <c r="F320">
        <v>1</v>
      </c>
      <c r="G320">
        <v>1</v>
      </c>
      <c r="H320">
        <v>1</v>
      </c>
      <c r="I320">
        <v>1</v>
      </c>
      <c r="J320">
        <v>1</v>
      </c>
      <c r="K320" s="4">
        <v>1</v>
      </c>
      <c r="L320" s="4">
        <v>1</v>
      </c>
      <c r="M320" s="4" t="s">
        <v>32</v>
      </c>
      <c r="N320" s="4" t="s">
        <v>32</v>
      </c>
      <c r="O320" s="4">
        <v>1</v>
      </c>
      <c r="P320">
        <v>319</v>
      </c>
      <c r="Q320" t="s">
        <v>83</v>
      </c>
      <c r="R320" s="1">
        <v>43570</v>
      </c>
      <c r="S320" t="s">
        <v>55</v>
      </c>
      <c r="T320">
        <v>5</v>
      </c>
      <c r="U320">
        <v>5</v>
      </c>
      <c r="V320">
        <v>0</v>
      </c>
      <c r="W320">
        <v>0</v>
      </c>
      <c r="X320">
        <v>0</v>
      </c>
      <c r="Y320">
        <v>0</v>
      </c>
      <c r="Z320">
        <v>2</v>
      </c>
      <c r="AA320">
        <v>0</v>
      </c>
      <c r="AB320">
        <v>0</v>
      </c>
      <c r="AC320">
        <v>0</v>
      </c>
      <c r="AD320">
        <f t="shared" si="32"/>
        <v>5</v>
      </c>
      <c r="AE320">
        <f t="shared" si="33"/>
        <v>5</v>
      </c>
      <c r="AF320">
        <f t="shared" si="34"/>
        <v>0</v>
      </c>
      <c r="AG320" s="3">
        <f t="shared" si="35"/>
        <v>2</v>
      </c>
      <c r="AH320">
        <f t="shared" si="36"/>
        <v>5</v>
      </c>
      <c r="AI320" s="3">
        <f t="shared" si="37"/>
        <v>3</v>
      </c>
      <c r="AJ320">
        <f t="shared" si="38"/>
        <v>0.4</v>
      </c>
      <c r="AK320">
        <f t="shared" si="39"/>
        <v>0</v>
      </c>
    </row>
    <row r="321" spans="1:37">
      <c r="A321" t="s">
        <v>219</v>
      </c>
      <c r="B321" t="s">
        <v>85</v>
      </c>
      <c r="C321" t="s">
        <v>33</v>
      </c>
      <c r="D321" t="s">
        <v>241</v>
      </c>
      <c r="E321">
        <v>7</v>
      </c>
      <c r="F321">
        <v>1</v>
      </c>
      <c r="G321">
        <v>1</v>
      </c>
      <c r="H321">
        <v>1</v>
      </c>
      <c r="I321">
        <v>1</v>
      </c>
      <c r="J321">
        <v>1</v>
      </c>
      <c r="K321" s="4">
        <v>1</v>
      </c>
      <c r="L321" s="4">
        <v>1</v>
      </c>
      <c r="M321" s="4" t="s">
        <v>31</v>
      </c>
      <c r="N321" s="4">
        <v>1</v>
      </c>
      <c r="O321" s="4" t="s">
        <v>31</v>
      </c>
      <c r="P321">
        <v>320</v>
      </c>
      <c r="Q321" t="s">
        <v>83</v>
      </c>
      <c r="R321" s="1">
        <v>43570</v>
      </c>
      <c r="S321" t="s">
        <v>55</v>
      </c>
      <c r="T321">
        <v>5</v>
      </c>
      <c r="U321">
        <v>3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2</v>
      </c>
      <c r="AB321">
        <v>0</v>
      </c>
      <c r="AC321">
        <v>0</v>
      </c>
      <c r="AD321">
        <f t="shared" si="32"/>
        <v>5</v>
      </c>
      <c r="AE321">
        <f t="shared" si="33"/>
        <v>5</v>
      </c>
      <c r="AF321">
        <f t="shared" si="34"/>
        <v>0</v>
      </c>
      <c r="AG321" s="3">
        <f t="shared" si="35"/>
        <v>2</v>
      </c>
      <c r="AH321">
        <f t="shared" si="36"/>
        <v>5</v>
      </c>
      <c r="AI321" s="3">
        <f t="shared" si="37"/>
        <v>3</v>
      </c>
      <c r="AJ321">
        <f t="shared" si="38"/>
        <v>0</v>
      </c>
      <c r="AK321">
        <f t="shared" si="39"/>
        <v>0.4</v>
      </c>
    </row>
    <row r="322" spans="1:37">
      <c r="A322" t="s">
        <v>219</v>
      </c>
      <c r="B322" t="s">
        <v>85</v>
      </c>
      <c r="C322" t="s">
        <v>33</v>
      </c>
      <c r="D322" t="s">
        <v>241</v>
      </c>
      <c r="E322">
        <v>8</v>
      </c>
      <c r="F322">
        <v>1</v>
      </c>
      <c r="G322" t="s">
        <v>32</v>
      </c>
      <c r="H322">
        <v>1</v>
      </c>
      <c r="I322" t="s">
        <v>57</v>
      </c>
      <c r="J322" t="s">
        <v>57</v>
      </c>
      <c r="K322" s="4">
        <v>1</v>
      </c>
      <c r="L322" s="4" t="s">
        <v>31</v>
      </c>
      <c r="M322" s="4">
        <v>1</v>
      </c>
      <c r="N322" s="4">
        <v>1</v>
      </c>
      <c r="O322" s="4" t="s">
        <v>31</v>
      </c>
      <c r="P322">
        <v>321</v>
      </c>
      <c r="Q322" t="s">
        <v>83</v>
      </c>
      <c r="R322" s="1">
        <v>43570</v>
      </c>
      <c r="S322" t="s">
        <v>55</v>
      </c>
      <c r="T322">
        <v>3</v>
      </c>
      <c r="U322">
        <v>3</v>
      </c>
      <c r="V322">
        <v>1</v>
      </c>
      <c r="W322">
        <v>0</v>
      </c>
      <c r="X322">
        <v>0</v>
      </c>
      <c r="Y322">
        <v>2</v>
      </c>
      <c r="Z322">
        <v>0</v>
      </c>
      <c r="AA322">
        <v>2</v>
      </c>
      <c r="AB322">
        <v>0</v>
      </c>
      <c r="AC322">
        <v>0</v>
      </c>
      <c r="AD322">
        <f t="shared" ref="AD322:AD385" si="40">5-Y322</f>
        <v>3</v>
      </c>
      <c r="AE322">
        <f t="shared" ref="AE322:AE385" si="41">5-AC322</f>
        <v>5</v>
      </c>
      <c r="AF322">
        <f t="shared" ref="AF322:AF385" si="42">(V322+W322+X322)</f>
        <v>1</v>
      </c>
      <c r="AG322" s="3">
        <f t="shared" ref="AG322:AG385" si="43">Z322+AA322+AB322</f>
        <v>2</v>
      </c>
      <c r="AH322">
        <f t="shared" ref="AH322:AH385" si="44">AD322-AF322</f>
        <v>2</v>
      </c>
      <c r="AI322" s="3">
        <f t="shared" ref="AI322:AI385" si="45">AE322-AG322</f>
        <v>3</v>
      </c>
      <c r="AJ322">
        <f t="shared" ref="AJ322:AJ385" si="46">Z322/AE322</f>
        <v>0</v>
      </c>
      <c r="AK322">
        <f t="shared" ref="AK322:AK385" si="47">AA322/AE322</f>
        <v>0.4</v>
      </c>
    </row>
    <row r="323" spans="1:37">
      <c r="A323" t="s">
        <v>219</v>
      </c>
      <c r="B323" t="s">
        <v>86</v>
      </c>
      <c r="C323" t="s">
        <v>33</v>
      </c>
      <c r="D323" t="s">
        <v>241</v>
      </c>
      <c r="E323">
        <v>1</v>
      </c>
      <c r="F323">
        <v>1</v>
      </c>
      <c r="G323">
        <v>1</v>
      </c>
      <c r="H323">
        <v>1</v>
      </c>
      <c r="I323">
        <v>1</v>
      </c>
      <c r="J323">
        <v>1</v>
      </c>
      <c r="K323" s="4">
        <v>1</v>
      </c>
      <c r="L323" s="4" t="s">
        <v>31</v>
      </c>
      <c r="M323" s="4">
        <v>1</v>
      </c>
      <c r="N323" s="4" t="s">
        <v>31</v>
      </c>
      <c r="O323" s="4">
        <v>1</v>
      </c>
      <c r="P323">
        <v>322</v>
      </c>
      <c r="Q323" t="s">
        <v>83</v>
      </c>
      <c r="R323" s="1">
        <v>43570</v>
      </c>
      <c r="S323" t="s">
        <v>55</v>
      </c>
      <c r="T323">
        <v>5</v>
      </c>
      <c r="U323">
        <v>3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2</v>
      </c>
      <c r="AB323">
        <v>0</v>
      </c>
      <c r="AC323">
        <v>0</v>
      </c>
      <c r="AD323">
        <f t="shared" si="40"/>
        <v>5</v>
      </c>
      <c r="AE323">
        <f t="shared" si="41"/>
        <v>5</v>
      </c>
      <c r="AF323">
        <f t="shared" si="42"/>
        <v>0</v>
      </c>
      <c r="AG323" s="3">
        <f t="shared" si="43"/>
        <v>2</v>
      </c>
      <c r="AH323">
        <f t="shared" si="44"/>
        <v>5</v>
      </c>
      <c r="AI323" s="3">
        <f t="shared" si="45"/>
        <v>3</v>
      </c>
      <c r="AJ323">
        <f t="shared" si="46"/>
        <v>0</v>
      </c>
      <c r="AK323">
        <f t="shared" si="47"/>
        <v>0.4</v>
      </c>
    </row>
    <row r="324" spans="1:37">
      <c r="A324" t="s">
        <v>219</v>
      </c>
      <c r="B324" t="s">
        <v>86</v>
      </c>
      <c r="C324" t="s">
        <v>33</v>
      </c>
      <c r="D324" t="s">
        <v>241</v>
      </c>
      <c r="E324">
        <v>3</v>
      </c>
      <c r="F324">
        <v>1</v>
      </c>
      <c r="G324">
        <v>1</v>
      </c>
      <c r="H324">
        <v>1</v>
      </c>
      <c r="I324">
        <v>1</v>
      </c>
      <c r="J324">
        <v>1</v>
      </c>
      <c r="K324" s="4">
        <v>1</v>
      </c>
      <c r="L324" s="4">
        <v>1</v>
      </c>
      <c r="M324" s="4" t="s">
        <v>31</v>
      </c>
      <c r="N324" s="4" t="s">
        <v>31</v>
      </c>
      <c r="O324" s="4">
        <v>1</v>
      </c>
      <c r="P324">
        <v>323</v>
      </c>
      <c r="Q324" t="s">
        <v>83</v>
      </c>
      <c r="R324" s="1">
        <v>43570</v>
      </c>
      <c r="S324" t="s">
        <v>55</v>
      </c>
      <c r="T324">
        <v>5</v>
      </c>
      <c r="U324">
        <v>3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2</v>
      </c>
      <c r="AB324">
        <v>0</v>
      </c>
      <c r="AC324">
        <v>0</v>
      </c>
      <c r="AD324">
        <f t="shared" si="40"/>
        <v>5</v>
      </c>
      <c r="AE324">
        <f t="shared" si="41"/>
        <v>5</v>
      </c>
      <c r="AF324">
        <f t="shared" si="42"/>
        <v>0</v>
      </c>
      <c r="AG324" s="3">
        <f t="shared" si="43"/>
        <v>2</v>
      </c>
      <c r="AH324">
        <f t="shared" si="44"/>
        <v>5</v>
      </c>
      <c r="AI324" s="3">
        <f t="shared" si="45"/>
        <v>3</v>
      </c>
      <c r="AJ324">
        <f t="shared" si="46"/>
        <v>0</v>
      </c>
      <c r="AK324">
        <f t="shared" si="47"/>
        <v>0.4</v>
      </c>
    </row>
    <row r="325" spans="1:37">
      <c r="A325" t="s">
        <v>219</v>
      </c>
      <c r="B325" t="s">
        <v>86</v>
      </c>
      <c r="C325" t="s">
        <v>33</v>
      </c>
      <c r="D325" t="s">
        <v>241</v>
      </c>
      <c r="E325">
        <v>4</v>
      </c>
      <c r="F325">
        <v>1</v>
      </c>
      <c r="G325">
        <v>1</v>
      </c>
      <c r="H325">
        <v>1</v>
      </c>
      <c r="I325">
        <v>1</v>
      </c>
      <c r="J325">
        <v>1</v>
      </c>
      <c r="K325" s="4">
        <v>1</v>
      </c>
      <c r="L325" s="4">
        <v>1</v>
      </c>
      <c r="M325" s="4">
        <v>1</v>
      </c>
      <c r="N325" s="4">
        <v>1</v>
      </c>
      <c r="O325" s="4">
        <v>1</v>
      </c>
      <c r="P325">
        <v>324</v>
      </c>
      <c r="Q325" t="s">
        <v>83</v>
      </c>
      <c r="R325" s="1">
        <v>43570</v>
      </c>
      <c r="S325" t="s">
        <v>55</v>
      </c>
      <c r="T325">
        <v>5</v>
      </c>
      <c r="U325">
        <v>5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f t="shared" si="40"/>
        <v>5</v>
      </c>
      <c r="AE325">
        <f t="shared" si="41"/>
        <v>5</v>
      </c>
      <c r="AF325">
        <f t="shared" si="42"/>
        <v>0</v>
      </c>
      <c r="AG325" s="3">
        <f t="shared" si="43"/>
        <v>0</v>
      </c>
      <c r="AH325">
        <f t="shared" si="44"/>
        <v>5</v>
      </c>
      <c r="AI325" s="3">
        <f t="shared" si="45"/>
        <v>5</v>
      </c>
      <c r="AJ325">
        <f t="shared" si="46"/>
        <v>0</v>
      </c>
      <c r="AK325">
        <f t="shared" si="47"/>
        <v>0</v>
      </c>
    </row>
    <row r="326" spans="1:37">
      <c r="A326" t="s">
        <v>219</v>
      </c>
      <c r="B326" t="s">
        <v>86</v>
      </c>
      <c r="C326" t="s">
        <v>33</v>
      </c>
      <c r="D326" t="s">
        <v>241</v>
      </c>
      <c r="E326">
        <v>5</v>
      </c>
      <c r="F326">
        <v>1</v>
      </c>
      <c r="G326">
        <v>1</v>
      </c>
      <c r="H326">
        <v>1</v>
      </c>
      <c r="I326">
        <v>1</v>
      </c>
      <c r="J326">
        <v>1</v>
      </c>
      <c r="K326" s="4">
        <v>1</v>
      </c>
      <c r="L326" s="4" t="s">
        <v>32</v>
      </c>
      <c r="M326" s="4">
        <v>1</v>
      </c>
      <c r="N326" s="4" t="s">
        <v>31</v>
      </c>
      <c r="O326" s="4" t="s">
        <v>31</v>
      </c>
      <c r="P326">
        <v>325</v>
      </c>
      <c r="Q326" t="s">
        <v>83</v>
      </c>
      <c r="R326" s="1">
        <v>43570</v>
      </c>
      <c r="S326" t="s">
        <v>55</v>
      </c>
      <c r="T326">
        <v>5</v>
      </c>
      <c r="U326">
        <v>3</v>
      </c>
      <c r="V326">
        <v>0</v>
      </c>
      <c r="W326">
        <v>0</v>
      </c>
      <c r="X326">
        <v>0</v>
      </c>
      <c r="Y326">
        <v>0</v>
      </c>
      <c r="Z326">
        <v>1</v>
      </c>
      <c r="AA326">
        <v>2</v>
      </c>
      <c r="AB326">
        <v>0</v>
      </c>
      <c r="AC326">
        <v>0</v>
      </c>
      <c r="AD326">
        <f t="shared" si="40"/>
        <v>5</v>
      </c>
      <c r="AE326">
        <f t="shared" si="41"/>
        <v>5</v>
      </c>
      <c r="AF326">
        <f t="shared" si="42"/>
        <v>0</v>
      </c>
      <c r="AG326" s="3">
        <f t="shared" si="43"/>
        <v>3</v>
      </c>
      <c r="AH326">
        <f t="shared" si="44"/>
        <v>5</v>
      </c>
      <c r="AI326" s="3">
        <f t="shared" si="45"/>
        <v>2</v>
      </c>
      <c r="AJ326">
        <f t="shared" si="46"/>
        <v>0.2</v>
      </c>
      <c r="AK326">
        <f t="shared" si="47"/>
        <v>0.4</v>
      </c>
    </row>
    <row r="327" spans="1:37">
      <c r="A327" t="s">
        <v>219</v>
      </c>
      <c r="B327" t="s">
        <v>86</v>
      </c>
      <c r="C327" t="s">
        <v>33</v>
      </c>
      <c r="D327" t="s">
        <v>241</v>
      </c>
      <c r="E327">
        <v>7</v>
      </c>
      <c r="F327" t="s">
        <v>32</v>
      </c>
      <c r="G327">
        <v>1</v>
      </c>
      <c r="H327">
        <v>1</v>
      </c>
      <c r="I327">
        <v>1</v>
      </c>
      <c r="J327">
        <v>1</v>
      </c>
      <c r="K327" s="4">
        <v>1</v>
      </c>
      <c r="L327" s="4">
        <v>1</v>
      </c>
      <c r="M327" s="4" t="s">
        <v>32</v>
      </c>
      <c r="N327" s="4">
        <v>1</v>
      </c>
      <c r="O327" s="4">
        <v>1</v>
      </c>
      <c r="P327">
        <v>326</v>
      </c>
      <c r="Q327" t="s">
        <v>83</v>
      </c>
      <c r="R327" s="1">
        <v>43570</v>
      </c>
      <c r="S327" t="s">
        <v>55</v>
      </c>
      <c r="T327">
        <v>5</v>
      </c>
      <c r="U327">
        <v>5</v>
      </c>
      <c r="V327">
        <v>1</v>
      </c>
      <c r="W327">
        <v>0</v>
      </c>
      <c r="X327">
        <v>0</v>
      </c>
      <c r="Y327">
        <v>0</v>
      </c>
      <c r="Z327">
        <v>1</v>
      </c>
      <c r="AA327">
        <v>0</v>
      </c>
      <c r="AB327">
        <v>0</v>
      </c>
      <c r="AC327">
        <v>0</v>
      </c>
      <c r="AD327">
        <f t="shared" si="40"/>
        <v>5</v>
      </c>
      <c r="AE327">
        <f t="shared" si="41"/>
        <v>5</v>
      </c>
      <c r="AF327">
        <f t="shared" si="42"/>
        <v>1</v>
      </c>
      <c r="AG327" s="3">
        <f t="shared" si="43"/>
        <v>1</v>
      </c>
      <c r="AH327">
        <f t="shared" si="44"/>
        <v>4</v>
      </c>
      <c r="AI327" s="3">
        <f t="shared" si="45"/>
        <v>4</v>
      </c>
      <c r="AJ327">
        <f t="shared" si="46"/>
        <v>0.2</v>
      </c>
      <c r="AK327">
        <f t="shared" si="47"/>
        <v>0</v>
      </c>
    </row>
    <row r="328" spans="1:37">
      <c r="A328" t="s">
        <v>219</v>
      </c>
      <c r="B328" t="s">
        <v>86</v>
      </c>
      <c r="C328" t="s">
        <v>33</v>
      </c>
      <c r="D328" t="s">
        <v>241</v>
      </c>
      <c r="E328">
        <v>8</v>
      </c>
      <c r="F328">
        <v>1</v>
      </c>
      <c r="G328">
        <v>1</v>
      </c>
      <c r="H328">
        <v>1</v>
      </c>
      <c r="I328" t="s">
        <v>57</v>
      </c>
      <c r="J328" t="s">
        <v>57</v>
      </c>
      <c r="K328" s="4">
        <v>1</v>
      </c>
      <c r="L328" s="4" t="s">
        <v>32</v>
      </c>
      <c r="M328" s="4" t="s">
        <v>32</v>
      </c>
      <c r="N328" s="4" t="s">
        <v>32</v>
      </c>
      <c r="O328" s="4">
        <v>1</v>
      </c>
      <c r="P328">
        <v>327</v>
      </c>
      <c r="Q328" t="s">
        <v>83</v>
      </c>
      <c r="R328" s="1">
        <v>43570</v>
      </c>
      <c r="S328" t="s">
        <v>55</v>
      </c>
      <c r="T328">
        <v>3</v>
      </c>
      <c r="U328">
        <v>5</v>
      </c>
      <c r="V328">
        <v>0</v>
      </c>
      <c r="W328">
        <v>0</v>
      </c>
      <c r="X328">
        <v>0</v>
      </c>
      <c r="Y328">
        <v>2</v>
      </c>
      <c r="Z328">
        <v>3</v>
      </c>
      <c r="AA328">
        <v>0</v>
      </c>
      <c r="AB328">
        <v>0</v>
      </c>
      <c r="AC328">
        <v>0</v>
      </c>
      <c r="AD328">
        <f t="shared" si="40"/>
        <v>3</v>
      </c>
      <c r="AE328">
        <f t="shared" si="41"/>
        <v>5</v>
      </c>
      <c r="AF328">
        <f t="shared" si="42"/>
        <v>0</v>
      </c>
      <c r="AG328" s="3">
        <f t="shared" si="43"/>
        <v>3</v>
      </c>
      <c r="AH328">
        <f t="shared" si="44"/>
        <v>3</v>
      </c>
      <c r="AI328" s="3">
        <f t="shared" si="45"/>
        <v>2</v>
      </c>
      <c r="AJ328">
        <f t="shared" si="46"/>
        <v>0.6</v>
      </c>
      <c r="AK328">
        <f t="shared" si="47"/>
        <v>0</v>
      </c>
    </row>
    <row r="329" spans="1:37">
      <c r="A329" t="s">
        <v>219</v>
      </c>
      <c r="B329" t="s">
        <v>87</v>
      </c>
      <c r="C329" t="s">
        <v>33</v>
      </c>
      <c r="D329" t="s">
        <v>241</v>
      </c>
      <c r="E329">
        <v>1</v>
      </c>
      <c r="F329">
        <v>1</v>
      </c>
      <c r="G329">
        <v>1</v>
      </c>
      <c r="H329">
        <v>1</v>
      </c>
      <c r="I329">
        <v>1</v>
      </c>
      <c r="J329">
        <v>1</v>
      </c>
      <c r="K329" s="4">
        <v>1</v>
      </c>
      <c r="L329" s="4">
        <v>1</v>
      </c>
      <c r="M329" s="4">
        <v>1</v>
      </c>
      <c r="N329" s="4">
        <v>1</v>
      </c>
      <c r="O329" s="4">
        <v>1</v>
      </c>
      <c r="P329">
        <v>328</v>
      </c>
      <c r="Q329" t="s">
        <v>83</v>
      </c>
      <c r="R329" s="1">
        <v>43570</v>
      </c>
      <c r="S329" t="s">
        <v>55</v>
      </c>
      <c r="T329">
        <v>5</v>
      </c>
      <c r="U329">
        <v>5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f t="shared" si="40"/>
        <v>5</v>
      </c>
      <c r="AE329">
        <f t="shared" si="41"/>
        <v>5</v>
      </c>
      <c r="AF329">
        <f t="shared" si="42"/>
        <v>0</v>
      </c>
      <c r="AG329" s="3">
        <f t="shared" si="43"/>
        <v>0</v>
      </c>
      <c r="AH329">
        <f t="shared" si="44"/>
        <v>5</v>
      </c>
      <c r="AI329" s="3">
        <f t="shared" si="45"/>
        <v>5</v>
      </c>
      <c r="AJ329">
        <f t="shared" si="46"/>
        <v>0</v>
      </c>
      <c r="AK329">
        <f t="shared" si="47"/>
        <v>0</v>
      </c>
    </row>
    <row r="330" spans="1:37">
      <c r="A330" t="s">
        <v>219</v>
      </c>
      <c r="B330" t="s">
        <v>87</v>
      </c>
      <c r="C330" t="s">
        <v>33</v>
      </c>
      <c r="D330" t="s">
        <v>241</v>
      </c>
      <c r="E330">
        <v>2</v>
      </c>
      <c r="F330" t="s">
        <v>32</v>
      </c>
      <c r="G330">
        <v>1</v>
      </c>
      <c r="H330">
        <v>1</v>
      </c>
      <c r="I330">
        <v>1</v>
      </c>
      <c r="J330" t="s">
        <v>31</v>
      </c>
      <c r="K330" s="4">
        <v>1</v>
      </c>
      <c r="L330" s="4" t="s">
        <v>32</v>
      </c>
      <c r="M330" s="4">
        <v>1</v>
      </c>
      <c r="N330" s="4">
        <v>1</v>
      </c>
      <c r="O330" s="4">
        <v>1</v>
      </c>
      <c r="P330">
        <v>329</v>
      </c>
      <c r="Q330" t="s">
        <v>83</v>
      </c>
      <c r="R330" s="1">
        <v>43570</v>
      </c>
      <c r="S330" t="s">
        <v>55</v>
      </c>
      <c r="T330">
        <v>4</v>
      </c>
      <c r="U330">
        <v>5</v>
      </c>
      <c r="V330">
        <v>1</v>
      </c>
      <c r="W330">
        <v>1</v>
      </c>
      <c r="X330">
        <v>0</v>
      </c>
      <c r="Y330">
        <v>0</v>
      </c>
      <c r="Z330">
        <v>1</v>
      </c>
      <c r="AA330">
        <v>0</v>
      </c>
      <c r="AB330">
        <v>0</v>
      </c>
      <c r="AC330">
        <v>0</v>
      </c>
      <c r="AD330">
        <f t="shared" si="40"/>
        <v>5</v>
      </c>
      <c r="AE330">
        <f t="shared" si="41"/>
        <v>5</v>
      </c>
      <c r="AF330">
        <f t="shared" si="42"/>
        <v>2</v>
      </c>
      <c r="AG330" s="3">
        <f t="shared" si="43"/>
        <v>1</v>
      </c>
      <c r="AH330">
        <f t="shared" si="44"/>
        <v>3</v>
      </c>
      <c r="AI330" s="3">
        <f t="shared" si="45"/>
        <v>4</v>
      </c>
      <c r="AJ330">
        <f t="shared" si="46"/>
        <v>0.2</v>
      </c>
      <c r="AK330">
        <f t="shared" si="47"/>
        <v>0</v>
      </c>
    </row>
    <row r="331" spans="1:37">
      <c r="A331" t="s">
        <v>219</v>
      </c>
      <c r="B331" t="s">
        <v>87</v>
      </c>
      <c r="C331" t="s">
        <v>33</v>
      </c>
      <c r="D331" t="s">
        <v>241</v>
      </c>
      <c r="E331">
        <v>3</v>
      </c>
      <c r="F331">
        <v>1</v>
      </c>
      <c r="G331">
        <v>1</v>
      </c>
      <c r="H331">
        <v>1</v>
      </c>
      <c r="I331">
        <v>1</v>
      </c>
      <c r="J331">
        <v>1</v>
      </c>
      <c r="K331" s="4">
        <v>1</v>
      </c>
      <c r="L331" s="4" t="s">
        <v>32</v>
      </c>
      <c r="M331" s="4">
        <v>1</v>
      </c>
      <c r="N331" s="4" t="s">
        <v>31</v>
      </c>
      <c r="O331" s="4">
        <v>1</v>
      </c>
      <c r="P331">
        <v>330</v>
      </c>
      <c r="Q331" t="s">
        <v>83</v>
      </c>
      <c r="R331" s="1">
        <v>43570</v>
      </c>
      <c r="S331" t="s">
        <v>55</v>
      </c>
      <c r="T331">
        <v>5</v>
      </c>
      <c r="U331">
        <v>4</v>
      </c>
      <c r="V331">
        <v>0</v>
      </c>
      <c r="W331">
        <v>0</v>
      </c>
      <c r="X331">
        <v>0</v>
      </c>
      <c r="Y331">
        <v>0</v>
      </c>
      <c r="Z331">
        <v>1</v>
      </c>
      <c r="AA331">
        <v>1</v>
      </c>
      <c r="AB331">
        <v>0</v>
      </c>
      <c r="AC331">
        <v>0</v>
      </c>
      <c r="AD331">
        <f t="shared" si="40"/>
        <v>5</v>
      </c>
      <c r="AE331">
        <f t="shared" si="41"/>
        <v>5</v>
      </c>
      <c r="AF331">
        <f t="shared" si="42"/>
        <v>0</v>
      </c>
      <c r="AG331" s="3">
        <f t="shared" si="43"/>
        <v>2</v>
      </c>
      <c r="AH331">
        <f t="shared" si="44"/>
        <v>5</v>
      </c>
      <c r="AI331" s="3">
        <f t="shared" si="45"/>
        <v>3</v>
      </c>
      <c r="AJ331">
        <f t="shared" si="46"/>
        <v>0.2</v>
      </c>
      <c r="AK331">
        <f t="shared" si="47"/>
        <v>0.2</v>
      </c>
    </row>
    <row r="332" spans="1:37">
      <c r="A332" t="s">
        <v>219</v>
      </c>
      <c r="B332" t="s">
        <v>87</v>
      </c>
      <c r="C332" t="s">
        <v>33</v>
      </c>
      <c r="D332" t="s">
        <v>241</v>
      </c>
      <c r="E332">
        <v>4</v>
      </c>
      <c r="F332">
        <v>1</v>
      </c>
      <c r="G332">
        <v>1</v>
      </c>
      <c r="H332" t="s">
        <v>57</v>
      </c>
      <c r="I332">
        <v>1</v>
      </c>
      <c r="J332">
        <v>1</v>
      </c>
      <c r="K332" s="4">
        <v>1</v>
      </c>
      <c r="L332" s="4" t="s">
        <v>57</v>
      </c>
      <c r="M332" s="4" t="s">
        <v>32</v>
      </c>
      <c r="N332" s="4" t="s">
        <v>32</v>
      </c>
      <c r="O332" s="4">
        <v>1</v>
      </c>
      <c r="P332">
        <v>331</v>
      </c>
      <c r="Q332" t="s">
        <v>83</v>
      </c>
      <c r="R332" s="1">
        <v>43570</v>
      </c>
      <c r="S332" t="s">
        <v>55</v>
      </c>
      <c r="T332">
        <v>4</v>
      </c>
      <c r="U332">
        <v>4</v>
      </c>
      <c r="V332">
        <v>0</v>
      </c>
      <c r="W332">
        <v>0</v>
      </c>
      <c r="X332">
        <v>0</v>
      </c>
      <c r="Y332">
        <v>1</v>
      </c>
      <c r="Z332">
        <v>2</v>
      </c>
      <c r="AA332">
        <v>0</v>
      </c>
      <c r="AB332">
        <v>0</v>
      </c>
      <c r="AC332">
        <v>1</v>
      </c>
      <c r="AD332">
        <f t="shared" si="40"/>
        <v>4</v>
      </c>
      <c r="AE332">
        <f t="shared" si="41"/>
        <v>4</v>
      </c>
      <c r="AF332">
        <f t="shared" si="42"/>
        <v>0</v>
      </c>
      <c r="AG332" s="3">
        <f t="shared" si="43"/>
        <v>2</v>
      </c>
      <c r="AH332">
        <f t="shared" si="44"/>
        <v>4</v>
      </c>
      <c r="AI332" s="3">
        <f t="shared" si="45"/>
        <v>2</v>
      </c>
      <c r="AJ332">
        <f t="shared" si="46"/>
        <v>0.5</v>
      </c>
      <c r="AK332">
        <f t="shared" si="47"/>
        <v>0</v>
      </c>
    </row>
    <row r="333" spans="1:37">
      <c r="A333" t="s">
        <v>219</v>
      </c>
      <c r="B333" t="s">
        <v>87</v>
      </c>
      <c r="C333" t="s">
        <v>33</v>
      </c>
      <c r="D333" t="s">
        <v>241</v>
      </c>
      <c r="E333">
        <v>5</v>
      </c>
      <c r="F333">
        <v>1</v>
      </c>
      <c r="G333" t="s">
        <v>32</v>
      </c>
      <c r="H333">
        <v>1</v>
      </c>
      <c r="I333">
        <v>1</v>
      </c>
      <c r="J333">
        <v>1</v>
      </c>
      <c r="K333" s="4">
        <v>1</v>
      </c>
      <c r="L333" s="4" t="s">
        <v>57</v>
      </c>
      <c r="M333" s="4" t="s">
        <v>57</v>
      </c>
      <c r="N333" s="4">
        <v>1</v>
      </c>
      <c r="O333" s="4" t="s">
        <v>32</v>
      </c>
      <c r="P333">
        <v>332</v>
      </c>
      <c r="Q333" t="s">
        <v>83</v>
      </c>
      <c r="R333" s="1">
        <v>43570</v>
      </c>
      <c r="S333" t="s">
        <v>55</v>
      </c>
      <c r="T333">
        <v>5</v>
      </c>
      <c r="U333">
        <v>4</v>
      </c>
      <c r="V333">
        <v>1</v>
      </c>
      <c r="W333">
        <v>0</v>
      </c>
      <c r="X333">
        <v>0</v>
      </c>
      <c r="Y333">
        <v>0</v>
      </c>
      <c r="Z333">
        <v>1</v>
      </c>
      <c r="AA333">
        <v>0</v>
      </c>
      <c r="AB333">
        <v>0</v>
      </c>
      <c r="AC333">
        <v>2</v>
      </c>
      <c r="AD333">
        <f t="shared" si="40"/>
        <v>5</v>
      </c>
      <c r="AE333">
        <f t="shared" si="41"/>
        <v>3</v>
      </c>
      <c r="AF333">
        <f t="shared" si="42"/>
        <v>1</v>
      </c>
      <c r="AG333" s="3">
        <f t="shared" si="43"/>
        <v>1</v>
      </c>
      <c r="AH333">
        <f t="shared" si="44"/>
        <v>4</v>
      </c>
      <c r="AI333" s="3">
        <f t="shared" si="45"/>
        <v>2</v>
      </c>
      <c r="AJ333">
        <f t="shared" si="46"/>
        <v>0.33333333333333331</v>
      </c>
      <c r="AK333">
        <f t="shared" si="47"/>
        <v>0</v>
      </c>
    </row>
    <row r="334" spans="1:37">
      <c r="A334" t="s">
        <v>219</v>
      </c>
      <c r="B334" t="s">
        <v>87</v>
      </c>
      <c r="C334" t="s">
        <v>33</v>
      </c>
      <c r="D334" t="s">
        <v>241</v>
      </c>
      <c r="E334">
        <v>6</v>
      </c>
      <c r="F334">
        <v>1</v>
      </c>
      <c r="G334">
        <v>1</v>
      </c>
      <c r="H334" t="s">
        <v>32</v>
      </c>
      <c r="I334">
        <v>1</v>
      </c>
      <c r="J334">
        <v>1</v>
      </c>
      <c r="K334" s="4">
        <v>1</v>
      </c>
      <c r="L334" s="4">
        <v>1</v>
      </c>
      <c r="M334" s="4" t="s">
        <v>32</v>
      </c>
      <c r="N334" s="4">
        <v>1</v>
      </c>
      <c r="O334" s="4">
        <v>1</v>
      </c>
      <c r="P334">
        <v>333</v>
      </c>
      <c r="Q334" t="s">
        <v>83</v>
      </c>
      <c r="R334" s="1">
        <v>43570</v>
      </c>
      <c r="S334" t="s">
        <v>55</v>
      </c>
      <c r="T334">
        <v>4</v>
      </c>
      <c r="U334">
        <v>4</v>
      </c>
      <c r="V334">
        <v>1</v>
      </c>
      <c r="W334">
        <v>0</v>
      </c>
      <c r="X334">
        <v>0</v>
      </c>
      <c r="Y334">
        <v>0</v>
      </c>
      <c r="Z334">
        <v>1</v>
      </c>
      <c r="AA334">
        <v>0</v>
      </c>
      <c r="AB334">
        <v>0</v>
      </c>
      <c r="AC334">
        <v>0</v>
      </c>
      <c r="AD334">
        <f t="shared" si="40"/>
        <v>5</v>
      </c>
      <c r="AE334">
        <f t="shared" si="41"/>
        <v>5</v>
      </c>
      <c r="AF334">
        <f t="shared" si="42"/>
        <v>1</v>
      </c>
      <c r="AG334" s="3">
        <f t="shared" si="43"/>
        <v>1</v>
      </c>
      <c r="AH334">
        <f t="shared" si="44"/>
        <v>4</v>
      </c>
      <c r="AI334" s="3">
        <f t="shared" si="45"/>
        <v>4</v>
      </c>
      <c r="AJ334">
        <f t="shared" si="46"/>
        <v>0.2</v>
      </c>
      <c r="AK334">
        <f t="shared" si="47"/>
        <v>0</v>
      </c>
    </row>
    <row r="335" spans="1:37">
      <c r="A335" t="s">
        <v>219</v>
      </c>
      <c r="B335" t="s">
        <v>87</v>
      </c>
      <c r="C335" t="s">
        <v>33</v>
      </c>
      <c r="D335" t="s">
        <v>241</v>
      </c>
      <c r="E335">
        <v>8</v>
      </c>
      <c r="F335" t="s">
        <v>57</v>
      </c>
      <c r="G335" t="s">
        <v>57</v>
      </c>
      <c r="H335">
        <v>1</v>
      </c>
      <c r="I335">
        <v>1</v>
      </c>
      <c r="J335">
        <v>1</v>
      </c>
      <c r="K335" s="4">
        <v>1</v>
      </c>
      <c r="L335" s="4">
        <v>1</v>
      </c>
      <c r="M335" s="4" t="s">
        <v>31</v>
      </c>
      <c r="N335" s="4" t="s">
        <v>31</v>
      </c>
      <c r="O335" s="4" t="s">
        <v>57</v>
      </c>
      <c r="P335">
        <v>334</v>
      </c>
      <c r="Q335" t="s">
        <v>83</v>
      </c>
      <c r="R335" s="1">
        <v>43570</v>
      </c>
      <c r="S335" t="s">
        <v>55</v>
      </c>
      <c r="T335">
        <v>3</v>
      </c>
      <c r="U335">
        <v>2</v>
      </c>
      <c r="V335">
        <v>0</v>
      </c>
      <c r="W335">
        <v>0</v>
      </c>
      <c r="X335">
        <v>0</v>
      </c>
      <c r="Y335">
        <v>2</v>
      </c>
      <c r="Z335">
        <v>0</v>
      </c>
      <c r="AA335">
        <v>2</v>
      </c>
      <c r="AB335">
        <v>0</v>
      </c>
      <c r="AC335">
        <v>1</v>
      </c>
      <c r="AD335">
        <f t="shared" si="40"/>
        <v>3</v>
      </c>
      <c r="AE335">
        <f t="shared" si="41"/>
        <v>4</v>
      </c>
      <c r="AF335">
        <f t="shared" si="42"/>
        <v>0</v>
      </c>
      <c r="AG335" s="3">
        <f t="shared" si="43"/>
        <v>2</v>
      </c>
      <c r="AH335">
        <f t="shared" si="44"/>
        <v>3</v>
      </c>
      <c r="AI335" s="3">
        <f t="shared" si="45"/>
        <v>2</v>
      </c>
      <c r="AJ335">
        <f t="shared" si="46"/>
        <v>0</v>
      </c>
      <c r="AK335">
        <f t="shared" si="47"/>
        <v>0.5</v>
      </c>
    </row>
    <row r="336" spans="1:37">
      <c r="A336" t="s">
        <v>219</v>
      </c>
      <c r="B336" t="s">
        <v>88</v>
      </c>
      <c r="C336" t="s">
        <v>33</v>
      </c>
      <c r="D336" t="s">
        <v>241</v>
      </c>
      <c r="E336">
        <v>1</v>
      </c>
      <c r="F336">
        <v>1</v>
      </c>
      <c r="G336">
        <v>1</v>
      </c>
      <c r="H336">
        <v>1</v>
      </c>
      <c r="I336">
        <v>1</v>
      </c>
      <c r="J336">
        <v>1</v>
      </c>
      <c r="K336" s="4">
        <v>1</v>
      </c>
      <c r="L336" s="4">
        <v>1</v>
      </c>
      <c r="M336" s="4">
        <v>1</v>
      </c>
      <c r="N336" s="4">
        <v>1</v>
      </c>
      <c r="O336" s="4" t="s">
        <v>31</v>
      </c>
      <c r="P336">
        <v>335</v>
      </c>
      <c r="Q336" t="s">
        <v>83</v>
      </c>
      <c r="R336" s="1">
        <v>43570</v>
      </c>
      <c r="S336" t="s">
        <v>55</v>
      </c>
      <c r="T336">
        <v>5</v>
      </c>
      <c r="U336">
        <v>4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1</v>
      </c>
      <c r="AB336">
        <v>0</v>
      </c>
      <c r="AC336">
        <v>0</v>
      </c>
      <c r="AD336">
        <f t="shared" si="40"/>
        <v>5</v>
      </c>
      <c r="AE336">
        <f t="shared" si="41"/>
        <v>5</v>
      </c>
      <c r="AF336">
        <f t="shared" si="42"/>
        <v>0</v>
      </c>
      <c r="AG336" s="3">
        <f t="shared" si="43"/>
        <v>1</v>
      </c>
      <c r="AH336">
        <f t="shared" si="44"/>
        <v>5</v>
      </c>
      <c r="AI336" s="3">
        <f t="shared" si="45"/>
        <v>4</v>
      </c>
      <c r="AJ336">
        <f t="shared" si="46"/>
        <v>0</v>
      </c>
      <c r="AK336">
        <f t="shared" si="47"/>
        <v>0.2</v>
      </c>
    </row>
    <row r="337" spans="1:37">
      <c r="A337" t="s">
        <v>219</v>
      </c>
      <c r="B337" t="s">
        <v>88</v>
      </c>
      <c r="C337" t="s">
        <v>33</v>
      </c>
      <c r="D337" t="s">
        <v>241</v>
      </c>
      <c r="E337">
        <v>3</v>
      </c>
      <c r="F337">
        <v>1</v>
      </c>
      <c r="G337">
        <v>1</v>
      </c>
      <c r="H337">
        <v>1</v>
      </c>
      <c r="I337" t="s">
        <v>32</v>
      </c>
      <c r="J337">
        <v>1</v>
      </c>
      <c r="K337" s="4">
        <v>1</v>
      </c>
      <c r="L337" s="4">
        <v>1</v>
      </c>
      <c r="M337" s="4" t="s">
        <v>31</v>
      </c>
      <c r="N337" s="4">
        <v>1</v>
      </c>
      <c r="O337" s="4">
        <v>1</v>
      </c>
      <c r="P337">
        <v>336</v>
      </c>
      <c r="Q337" t="s">
        <v>83</v>
      </c>
      <c r="R337" s="1">
        <v>43570</v>
      </c>
      <c r="S337" t="s">
        <v>55</v>
      </c>
      <c r="T337">
        <v>5</v>
      </c>
      <c r="U337">
        <v>4</v>
      </c>
      <c r="V337">
        <v>1</v>
      </c>
      <c r="W337">
        <v>0</v>
      </c>
      <c r="X337">
        <v>0</v>
      </c>
      <c r="Y337">
        <v>0</v>
      </c>
      <c r="Z337">
        <v>0</v>
      </c>
      <c r="AA337">
        <v>1</v>
      </c>
      <c r="AB337">
        <v>0</v>
      </c>
      <c r="AC337">
        <v>0</v>
      </c>
      <c r="AD337">
        <f t="shared" si="40"/>
        <v>5</v>
      </c>
      <c r="AE337">
        <f t="shared" si="41"/>
        <v>5</v>
      </c>
      <c r="AF337">
        <f t="shared" si="42"/>
        <v>1</v>
      </c>
      <c r="AG337" s="3">
        <f t="shared" si="43"/>
        <v>1</v>
      </c>
      <c r="AH337">
        <f t="shared" si="44"/>
        <v>4</v>
      </c>
      <c r="AI337" s="3">
        <f t="shared" si="45"/>
        <v>4</v>
      </c>
      <c r="AJ337">
        <f t="shared" si="46"/>
        <v>0</v>
      </c>
      <c r="AK337">
        <f t="shared" si="47"/>
        <v>0.2</v>
      </c>
    </row>
    <row r="338" spans="1:37">
      <c r="A338" t="s">
        <v>219</v>
      </c>
      <c r="B338" t="s">
        <v>88</v>
      </c>
      <c r="C338" t="s">
        <v>33</v>
      </c>
      <c r="D338" t="s">
        <v>241</v>
      </c>
      <c r="E338">
        <v>5</v>
      </c>
      <c r="F338" t="s">
        <v>32</v>
      </c>
      <c r="G338" t="s">
        <v>32</v>
      </c>
      <c r="H338">
        <v>1</v>
      </c>
      <c r="I338">
        <v>1</v>
      </c>
      <c r="J338">
        <v>1</v>
      </c>
      <c r="K338" s="4">
        <v>1</v>
      </c>
      <c r="L338" s="4">
        <v>1</v>
      </c>
      <c r="M338" s="4">
        <v>1</v>
      </c>
      <c r="N338" s="4">
        <v>1</v>
      </c>
      <c r="O338" s="4" t="s">
        <v>31</v>
      </c>
      <c r="P338">
        <v>337</v>
      </c>
      <c r="Q338" t="s">
        <v>83</v>
      </c>
      <c r="R338" s="1">
        <v>43570</v>
      </c>
      <c r="S338" t="s">
        <v>55</v>
      </c>
      <c r="T338">
        <v>5</v>
      </c>
      <c r="U338">
        <v>4</v>
      </c>
      <c r="V338">
        <v>2</v>
      </c>
      <c r="W338">
        <v>0</v>
      </c>
      <c r="X338">
        <v>0</v>
      </c>
      <c r="Y338">
        <v>0</v>
      </c>
      <c r="Z338">
        <v>0</v>
      </c>
      <c r="AA338">
        <v>1</v>
      </c>
      <c r="AB338">
        <v>0</v>
      </c>
      <c r="AC338">
        <v>0</v>
      </c>
      <c r="AD338">
        <f t="shared" si="40"/>
        <v>5</v>
      </c>
      <c r="AE338">
        <f t="shared" si="41"/>
        <v>5</v>
      </c>
      <c r="AF338">
        <f t="shared" si="42"/>
        <v>2</v>
      </c>
      <c r="AG338" s="3">
        <f t="shared" si="43"/>
        <v>1</v>
      </c>
      <c r="AH338">
        <f t="shared" si="44"/>
        <v>3</v>
      </c>
      <c r="AI338" s="3">
        <f t="shared" si="45"/>
        <v>4</v>
      </c>
      <c r="AJ338">
        <f t="shared" si="46"/>
        <v>0</v>
      </c>
      <c r="AK338">
        <f t="shared" si="47"/>
        <v>0.2</v>
      </c>
    </row>
    <row r="339" spans="1:37">
      <c r="A339" t="s">
        <v>219</v>
      </c>
      <c r="B339" t="s">
        <v>88</v>
      </c>
      <c r="C339" t="s">
        <v>33</v>
      </c>
      <c r="D339" t="s">
        <v>241</v>
      </c>
      <c r="E339">
        <v>6</v>
      </c>
      <c r="F339">
        <v>1</v>
      </c>
      <c r="G339">
        <v>1</v>
      </c>
      <c r="H339" t="s">
        <v>31</v>
      </c>
      <c r="I339">
        <v>1</v>
      </c>
      <c r="J339">
        <v>1</v>
      </c>
      <c r="K339" s="4">
        <v>1</v>
      </c>
      <c r="L339" s="4" t="s">
        <v>31</v>
      </c>
      <c r="M339" s="4" t="s">
        <v>32</v>
      </c>
      <c r="N339" s="4">
        <v>1</v>
      </c>
      <c r="O339" s="4">
        <v>1</v>
      </c>
      <c r="P339">
        <v>338</v>
      </c>
      <c r="Q339" t="s">
        <v>83</v>
      </c>
      <c r="R339" s="1">
        <v>43570</v>
      </c>
      <c r="S339" t="s">
        <v>55</v>
      </c>
      <c r="T339">
        <v>4</v>
      </c>
      <c r="U339">
        <v>3</v>
      </c>
      <c r="V339">
        <v>0</v>
      </c>
      <c r="W339">
        <v>1</v>
      </c>
      <c r="X339">
        <v>0</v>
      </c>
      <c r="Y339">
        <v>0</v>
      </c>
      <c r="Z339">
        <v>1</v>
      </c>
      <c r="AA339">
        <v>1</v>
      </c>
      <c r="AB339">
        <v>0</v>
      </c>
      <c r="AC339">
        <v>0</v>
      </c>
      <c r="AD339">
        <f t="shared" si="40"/>
        <v>5</v>
      </c>
      <c r="AE339">
        <f t="shared" si="41"/>
        <v>5</v>
      </c>
      <c r="AF339">
        <f t="shared" si="42"/>
        <v>1</v>
      </c>
      <c r="AG339" s="3">
        <f t="shared" si="43"/>
        <v>2</v>
      </c>
      <c r="AH339">
        <f t="shared" si="44"/>
        <v>4</v>
      </c>
      <c r="AI339" s="3">
        <f t="shared" si="45"/>
        <v>3</v>
      </c>
      <c r="AJ339">
        <f t="shared" si="46"/>
        <v>0.2</v>
      </c>
      <c r="AK339">
        <f t="shared" si="47"/>
        <v>0.2</v>
      </c>
    </row>
    <row r="340" spans="1:37">
      <c r="A340" t="s">
        <v>219</v>
      </c>
      <c r="B340" t="s">
        <v>88</v>
      </c>
      <c r="C340" t="s">
        <v>33</v>
      </c>
      <c r="D340" t="s">
        <v>241</v>
      </c>
      <c r="E340">
        <v>7</v>
      </c>
      <c r="F340" t="s">
        <v>57</v>
      </c>
      <c r="G340">
        <v>1</v>
      </c>
      <c r="H340">
        <v>1</v>
      </c>
      <c r="I340">
        <v>1</v>
      </c>
      <c r="J340">
        <v>1</v>
      </c>
      <c r="K340" s="4">
        <v>1</v>
      </c>
      <c r="L340" s="4">
        <v>1</v>
      </c>
      <c r="M340" s="4" t="s">
        <v>31</v>
      </c>
      <c r="N340" s="4">
        <v>1</v>
      </c>
      <c r="O340" s="4">
        <v>1</v>
      </c>
      <c r="P340">
        <v>339</v>
      </c>
      <c r="Q340" t="s">
        <v>83</v>
      </c>
      <c r="R340" s="1">
        <v>43570</v>
      </c>
      <c r="S340" t="s">
        <v>55</v>
      </c>
      <c r="T340">
        <v>4</v>
      </c>
      <c r="U340">
        <v>4</v>
      </c>
      <c r="V340">
        <v>0</v>
      </c>
      <c r="W340">
        <v>0</v>
      </c>
      <c r="X340">
        <v>0</v>
      </c>
      <c r="Y340">
        <v>1</v>
      </c>
      <c r="Z340">
        <v>0</v>
      </c>
      <c r="AA340">
        <v>1</v>
      </c>
      <c r="AB340">
        <v>0</v>
      </c>
      <c r="AC340">
        <v>0</v>
      </c>
      <c r="AD340">
        <f t="shared" si="40"/>
        <v>4</v>
      </c>
      <c r="AE340">
        <f t="shared" si="41"/>
        <v>5</v>
      </c>
      <c r="AF340">
        <f t="shared" si="42"/>
        <v>0</v>
      </c>
      <c r="AG340" s="3">
        <f t="shared" si="43"/>
        <v>1</v>
      </c>
      <c r="AH340">
        <f t="shared" si="44"/>
        <v>4</v>
      </c>
      <c r="AI340" s="3">
        <f t="shared" si="45"/>
        <v>4</v>
      </c>
      <c r="AJ340">
        <f t="shared" si="46"/>
        <v>0</v>
      </c>
      <c r="AK340">
        <f t="shared" si="47"/>
        <v>0.2</v>
      </c>
    </row>
    <row r="341" spans="1:37">
      <c r="A341" t="s">
        <v>219</v>
      </c>
      <c r="B341" t="s">
        <v>89</v>
      </c>
      <c r="C341" t="s">
        <v>33</v>
      </c>
      <c r="D341" t="s">
        <v>241</v>
      </c>
      <c r="E341">
        <v>1</v>
      </c>
      <c r="F341">
        <v>1</v>
      </c>
      <c r="G341">
        <v>1</v>
      </c>
      <c r="H341">
        <v>1</v>
      </c>
      <c r="I341">
        <v>1</v>
      </c>
      <c r="J341">
        <v>1</v>
      </c>
      <c r="K341" s="4">
        <v>1</v>
      </c>
      <c r="L341" s="4">
        <v>1</v>
      </c>
      <c r="M341" s="4" t="s">
        <v>32</v>
      </c>
      <c r="N341" s="4" t="s">
        <v>57</v>
      </c>
      <c r="O341" s="4" t="s">
        <v>31</v>
      </c>
      <c r="P341">
        <v>340</v>
      </c>
      <c r="Q341" t="s">
        <v>83</v>
      </c>
      <c r="R341" s="1">
        <v>43570</v>
      </c>
      <c r="S341" t="s">
        <v>55</v>
      </c>
      <c r="T341">
        <v>5</v>
      </c>
      <c r="U341">
        <v>4</v>
      </c>
      <c r="V341">
        <v>0</v>
      </c>
      <c r="W341">
        <v>0</v>
      </c>
      <c r="X341">
        <v>0</v>
      </c>
      <c r="Y341">
        <v>0</v>
      </c>
      <c r="Z341">
        <v>1</v>
      </c>
      <c r="AA341">
        <v>1</v>
      </c>
      <c r="AB341">
        <v>0</v>
      </c>
      <c r="AC341">
        <v>1</v>
      </c>
      <c r="AD341">
        <f t="shared" si="40"/>
        <v>5</v>
      </c>
      <c r="AE341">
        <f t="shared" si="41"/>
        <v>4</v>
      </c>
      <c r="AF341">
        <f t="shared" si="42"/>
        <v>0</v>
      </c>
      <c r="AG341" s="3">
        <f t="shared" si="43"/>
        <v>2</v>
      </c>
      <c r="AH341">
        <f t="shared" si="44"/>
        <v>5</v>
      </c>
      <c r="AI341" s="3">
        <f t="shared" si="45"/>
        <v>2</v>
      </c>
      <c r="AJ341">
        <f t="shared" si="46"/>
        <v>0.25</v>
      </c>
      <c r="AK341">
        <f t="shared" si="47"/>
        <v>0.25</v>
      </c>
    </row>
    <row r="342" spans="1:37">
      <c r="A342" t="s">
        <v>219</v>
      </c>
      <c r="B342" t="s">
        <v>89</v>
      </c>
      <c r="C342" t="s">
        <v>33</v>
      </c>
      <c r="D342" t="s">
        <v>241</v>
      </c>
      <c r="E342">
        <v>3</v>
      </c>
      <c r="F342">
        <v>1</v>
      </c>
      <c r="G342">
        <v>1</v>
      </c>
      <c r="H342">
        <v>1</v>
      </c>
      <c r="I342">
        <v>1</v>
      </c>
      <c r="J342">
        <v>1</v>
      </c>
      <c r="K342" s="4">
        <v>1</v>
      </c>
      <c r="L342" s="4">
        <v>1</v>
      </c>
      <c r="M342" s="4" t="s">
        <v>31</v>
      </c>
      <c r="N342" s="4">
        <v>1</v>
      </c>
      <c r="O342" s="4">
        <v>1</v>
      </c>
      <c r="P342">
        <v>341</v>
      </c>
      <c r="Q342" t="s">
        <v>83</v>
      </c>
      <c r="R342" s="1">
        <v>43570</v>
      </c>
      <c r="S342" t="s">
        <v>55</v>
      </c>
      <c r="T342">
        <v>5</v>
      </c>
      <c r="U342">
        <v>4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1</v>
      </c>
      <c r="AB342">
        <v>0</v>
      </c>
      <c r="AC342">
        <v>0</v>
      </c>
      <c r="AD342">
        <f t="shared" si="40"/>
        <v>5</v>
      </c>
      <c r="AE342">
        <f t="shared" si="41"/>
        <v>5</v>
      </c>
      <c r="AF342">
        <f t="shared" si="42"/>
        <v>0</v>
      </c>
      <c r="AG342" s="3">
        <f t="shared" si="43"/>
        <v>1</v>
      </c>
      <c r="AH342">
        <f t="shared" si="44"/>
        <v>5</v>
      </c>
      <c r="AI342" s="3">
        <f t="shared" si="45"/>
        <v>4</v>
      </c>
      <c r="AJ342">
        <f t="shared" si="46"/>
        <v>0</v>
      </c>
      <c r="AK342">
        <f t="shared" si="47"/>
        <v>0.2</v>
      </c>
    </row>
    <row r="343" spans="1:37">
      <c r="A343" t="s">
        <v>219</v>
      </c>
      <c r="B343" t="s">
        <v>89</v>
      </c>
      <c r="C343" t="s">
        <v>33</v>
      </c>
      <c r="D343" t="s">
        <v>241</v>
      </c>
      <c r="E343">
        <v>5</v>
      </c>
      <c r="F343">
        <v>1</v>
      </c>
      <c r="G343">
        <v>1</v>
      </c>
      <c r="H343">
        <v>1</v>
      </c>
      <c r="I343" t="s">
        <v>32</v>
      </c>
      <c r="J343">
        <v>1</v>
      </c>
      <c r="K343" s="4">
        <v>1</v>
      </c>
      <c r="L343" s="4">
        <v>1</v>
      </c>
      <c r="M343" s="4" t="s">
        <v>32</v>
      </c>
      <c r="N343" s="4">
        <v>1</v>
      </c>
      <c r="O343" s="4" t="s">
        <v>31</v>
      </c>
      <c r="P343">
        <v>342</v>
      </c>
      <c r="Q343" t="s">
        <v>83</v>
      </c>
      <c r="R343" s="1">
        <v>43570</v>
      </c>
      <c r="S343" t="s">
        <v>55</v>
      </c>
      <c r="T343">
        <v>4</v>
      </c>
      <c r="U343">
        <v>3</v>
      </c>
      <c r="V343">
        <v>1</v>
      </c>
      <c r="W343">
        <v>0</v>
      </c>
      <c r="X343">
        <v>0</v>
      </c>
      <c r="Y343">
        <v>0</v>
      </c>
      <c r="Z343">
        <v>1</v>
      </c>
      <c r="AA343">
        <v>1</v>
      </c>
      <c r="AB343">
        <v>0</v>
      </c>
      <c r="AC343">
        <v>0</v>
      </c>
      <c r="AD343">
        <f t="shared" si="40"/>
        <v>5</v>
      </c>
      <c r="AE343">
        <f t="shared" si="41"/>
        <v>5</v>
      </c>
      <c r="AF343">
        <f t="shared" si="42"/>
        <v>1</v>
      </c>
      <c r="AG343" s="3">
        <f t="shared" si="43"/>
        <v>2</v>
      </c>
      <c r="AH343">
        <f t="shared" si="44"/>
        <v>4</v>
      </c>
      <c r="AI343" s="3">
        <f t="shared" si="45"/>
        <v>3</v>
      </c>
      <c r="AJ343">
        <f t="shared" si="46"/>
        <v>0.2</v>
      </c>
      <c r="AK343">
        <f t="shared" si="47"/>
        <v>0.2</v>
      </c>
    </row>
    <row r="344" spans="1:37">
      <c r="A344" t="s">
        <v>219</v>
      </c>
      <c r="B344" t="s">
        <v>89</v>
      </c>
      <c r="C344" t="s">
        <v>33</v>
      </c>
      <c r="D344" t="s">
        <v>241</v>
      </c>
      <c r="E344">
        <v>6</v>
      </c>
      <c r="F344">
        <v>1</v>
      </c>
      <c r="G344">
        <v>1</v>
      </c>
      <c r="H344" t="s">
        <v>31</v>
      </c>
      <c r="I344">
        <v>1</v>
      </c>
      <c r="J344">
        <v>1</v>
      </c>
      <c r="K344" s="4">
        <v>1</v>
      </c>
      <c r="L344" s="4" t="s">
        <v>31</v>
      </c>
      <c r="M344" s="4" t="s">
        <v>32</v>
      </c>
      <c r="N344" s="4">
        <v>1</v>
      </c>
      <c r="O344" s="4">
        <v>1</v>
      </c>
      <c r="P344">
        <v>343</v>
      </c>
      <c r="Q344" t="s">
        <v>83</v>
      </c>
      <c r="R344" s="1">
        <v>43570</v>
      </c>
      <c r="S344" t="s">
        <v>55</v>
      </c>
      <c r="T344">
        <v>4</v>
      </c>
      <c r="U344">
        <v>3</v>
      </c>
      <c r="V344">
        <v>0</v>
      </c>
      <c r="W344">
        <v>1</v>
      </c>
      <c r="X344">
        <v>0</v>
      </c>
      <c r="Y344">
        <v>0</v>
      </c>
      <c r="Z344">
        <v>1</v>
      </c>
      <c r="AA344">
        <v>1</v>
      </c>
      <c r="AB344">
        <v>0</v>
      </c>
      <c r="AC344">
        <v>0</v>
      </c>
      <c r="AD344">
        <f t="shared" si="40"/>
        <v>5</v>
      </c>
      <c r="AE344">
        <f t="shared" si="41"/>
        <v>5</v>
      </c>
      <c r="AF344">
        <f t="shared" si="42"/>
        <v>1</v>
      </c>
      <c r="AG344" s="3">
        <f t="shared" si="43"/>
        <v>2</v>
      </c>
      <c r="AH344">
        <f t="shared" si="44"/>
        <v>4</v>
      </c>
      <c r="AI344" s="3">
        <f t="shared" si="45"/>
        <v>3</v>
      </c>
      <c r="AJ344">
        <f t="shared" si="46"/>
        <v>0.2</v>
      </c>
      <c r="AK344">
        <f t="shared" si="47"/>
        <v>0.2</v>
      </c>
    </row>
    <row r="345" spans="1:37">
      <c r="A345" t="s">
        <v>219</v>
      </c>
      <c r="B345" t="s">
        <v>89</v>
      </c>
      <c r="C345" t="s">
        <v>33</v>
      </c>
      <c r="D345" t="s">
        <v>241</v>
      </c>
      <c r="E345">
        <v>7</v>
      </c>
      <c r="F345" t="s">
        <v>57</v>
      </c>
      <c r="G345">
        <v>1</v>
      </c>
      <c r="H345">
        <v>1</v>
      </c>
      <c r="I345">
        <v>1</v>
      </c>
      <c r="J345">
        <v>1</v>
      </c>
      <c r="K345" s="4">
        <v>1</v>
      </c>
      <c r="L345" s="4">
        <v>1</v>
      </c>
      <c r="M345" s="4" t="s">
        <v>31</v>
      </c>
      <c r="N345" s="4">
        <v>1</v>
      </c>
      <c r="O345" s="4">
        <v>1</v>
      </c>
      <c r="P345">
        <v>344</v>
      </c>
      <c r="Q345" t="s">
        <v>83</v>
      </c>
      <c r="R345" s="1">
        <v>43570</v>
      </c>
      <c r="S345" t="s">
        <v>55</v>
      </c>
      <c r="T345">
        <v>4</v>
      </c>
      <c r="U345">
        <v>4</v>
      </c>
      <c r="V345">
        <v>0</v>
      </c>
      <c r="W345">
        <v>0</v>
      </c>
      <c r="X345">
        <v>0</v>
      </c>
      <c r="Y345">
        <v>1</v>
      </c>
      <c r="Z345">
        <v>0</v>
      </c>
      <c r="AA345">
        <v>1</v>
      </c>
      <c r="AB345">
        <v>0</v>
      </c>
      <c r="AC345">
        <v>0</v>
      </c>
      <c r="AD345">
        <f t="shared" si="40"/>
        <v>4</v>
      </c>
      <c r="AE345">
        <f t="shared" si="41"/>
        <v>5</v>
      </c>
      <c r="AF345">
        <f t="shared" si="42"/>
        <v>0</v>
      </c>
      <c r="AG345" s="3">
        <f t="shared" si="43"/>
        <v>1</v>
      </c>
      <c r="AH345">
        <f t="shared" si="44"/>
        <v>4</v>
      </c>
      <c r="AI345" s="3">
        <f t="shared" si="45"/>
        <v>4</v>
      </c>
      <c r="AJ345">
        <f t="shared" si="46"/>
        <v>0</v>
      </c>
      <c r="AK345">
        <f t="shared" si="47"/>
        <v>0.2</v>
      </c>
    </row>
    <row r="346" spans="1:37">
      <c r="A346" t="s">
        <v>219</v>
      </c>
      <c r="B346" t="s">
        <v>77</v>
      </c>
      <c r="C346" t="s">
        <v>28</v>
      </c>
      <c r="D346" t="s">
        <v>241</v>
      </c>
      <c r="E346">
        <v>1</v>
      </c>
      <c r="F346">
        <v>1</v>
      </c>
      <c r="G346">
        <v>1</v>
      </c>
      <c r="H346">
        <v>1</v>
      </c>
      <c r="I346">
        <v>1</v>
      </c>
      <c r="J346">
        <v>1</v>
      </c>
      <c r="K346" t="s">
        <v>31</v>
      </c>
      <c r="L346" t="s">
        <v>31</v>
      </c>
      <c r="M346">
        <v>1</v>
      </c>
      <c r="N346">
        <v>1</v>
      </c>
      <c r="O346">
        <v>1</v>
      </c>
      <c r="P346">
        <v>345</v>
      </c>
      <c r="Q346" t="s">
        <v>73</v>
      </c>
      <c r="R346" s="1">
        <v>43566</v>
      </c>
      <c r="S346" t="s">
        <v>74</v>
      </c>
      <c r="T346">
        <v>5</v>
      </c>
      <c r="U346">
        <v>3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2</v>
      </c>
      <c r="AB346">
        <v>0</v>
      </c>
      <c r="AC346">
        <v>0</v>
      </c>
      <c r="AD346">
        <f t="shared" si="40"/>
        <v>5</v>
      </c>
      <c r="AE346">
        <f t="shared" si="41"/>
        <v>5</v>
      </c>
      <c r="AF346">
        <f t="shared" si="42"/>
        <v>0</v>
      </c>
      <c r="AG346" s="3">
        <f t="shared" si="43"/>
        <v>2</v>
      </c>
      <c r="AH346">
        <f t="shared" si="44"/>
        <v>5</v>
      </c>
      <c r="AI346" s="3">
        <f t="shared" si="45"/>
        <v>3</v>
      </c>
      <c r="AJ346">
        <f t="shared" si="46"/>
        <v>0</v>
      </c>
      <c r="AK346">
        <f t="shared" si="47"/>
        <v>0.4</v>
      </c>
    </row>
    <row r="347" spans="1:37">
      <c r="A347" t="s">
        <v>219</v>
      </c>
      <c r="B347" t="s">
        <v>77</v>
      </c>
      <c r="C347" t="s">
        <v>28</v>
      </c>
      <c r="D347" t="s">
        <v>241</v>
      </c>
      <c r="E347">
        <v>2</v>
      </c>
      <c r="F347">
        <v>1</v>
      </c>
      <c r="G347">
        <v>1</v>
      </c>
      <c r="H347">
        <v>1</v>
      </c>
      <c r="I347">
        <v>1</v>
      </c>
      <c r="J347">
        <v>1</v>
      </c>
      <c r="K347" t="s">
        <v>31</v>
      </c>
      <c r="L347">
        <v>1</v>
      </c>
      <c r="M347">
        <v>1</v>
      </c>
      <c r="N347">
        <v>1</v>
      </c>
      <c r="O347">
        <v>1</v>
      </c>
      <c r="P347">
        <v>346</v>
      </c>
      <c r="Q347" t="s">
        <v>73</v>
      </c>
      <c r="R347" s="1">
        <v>43566</v>
      </c>
      <c r="S347" t="s">
        <v>74</v>
      </c>
      <c r="T347">
        <v>5</v>
      </c>
      <c r="U347">
        <v>4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1</v>
      </c>
      <c r="AB347">
        <v>0</v>
      </c>
      <c r="AC347">
        <v>0</v>
      </c>
      <c r="AD347">
        <f t="shared" si="40"/>
        <v>5</v>
      </c>
      <c r="AE347">
        <f t="shared" si="41"/>
        <v>5</v>
      </c>
      <c r="AF347">
        <f t="shared" si="42"/>
        <v>0</v>
      </c>
      <c r="AG347" s="3">
        <f t="shared" si="43"/>
        <v>1</v>
      </c>
      <c r="AH347">
        <f t="shared" si="44"/>
        <v>5</v>
      </c>
      <c r="AI347" s="3">
        <f t="shared" si="45"/>
        <v>4</v>
      </c>
      <c r="AJ347">
        <f t="shared" si="46"/>
        <v>0</v>
      </c>
      <c r="AK347">
        <f t="shared" si="47"/>
        <v>0.2</v>
      </c>
    </row>
    <row r="348" spans="1:37">
      <c r="A348" t="s">
        <v>219</v>
      </c>
      <c r="B348" t="s">
        <v>77</v>
      </c>
      <c r="C348" t="s">
        <v>28</v>
      </c>
      <c r="D348" t="s">
        <v>241</v>
      </c>
      <c r="E348">
        <v>3</v>
      </c>
      <c r="F348">
        <v>1</v>
      </c>
      <c r="G348">
        <v>1</v>
      </c>
      <c r="H348">
        <v>1</v>
      </c>
      <c r="I348">
        <v>1</v>
      </c>
      <c r="J348">
        <v>1</v>
      </c>
      <c r="K348" t="s">
        <v>31</v>
      </c>
      <c r="L348" t="s">
        <v>31</v>
      </c>
      <c r="M348" t="s">
        <v>31</v>
      </c>
      <c r="N348">
        <v>1</v>
      </c>
      <c r="O348">
        <v>1</v>
      </c>
      <c r="P348">
        <v>347</v>
      </c>
      <c r="Q348" t="s">
        <v>73</v>
      </c>
      <c r="R348" s="1">
        <v>43566</v>
      </c>
      <c r="S348" t="s">
        <v>74</v>
      </c>
      <c r="T348">
        <v>5</v>
      </c>
      <c r="U348">
        <v>2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3</v>
      </c>
      <c r="AB348">
        <v>0</v>
      </c>
      <c r="AC348">
        <v>0</v>
      </c>
      <c r="AD348">
        <f t="shared" si="40"/>
        <v>5</v>
      </c>
      <c r="AE348">
        <f t="shared" si="41"/>
        <v>5</v>
      </c>
      <c r="AF348">
        <f t="shared" si="42"/>
        <v>0</v>
      </c>
      <c r="AG348" s="3">
        <f t="shared" si="43"/>
        <v>3</v>
      </c>
      <c r="AH348">
        <f t="shared" si="44"/>
        <v>5</v>
      </c>
      <c r="AI348" s="3">
        <f t="shared" si="45"/>
        <v>2</v>
      </c>
      <c r="AJ348">
        <f t="shared" si="46"/>
        <v>0</v>
      </c>
      <c r="AK348">
        <f t="shared" si="47"/>
        <v>0.6</v>
      </c>
    </row>
    <row r="349" spans="1:37">
      <c r="A349" t="s">
        <v>219</v>
      </c>
      <c r="B349" t="s">
        <v>77</v>
      </c>
      <c r="C349" t="s">
        <v>28</v>
      </c>
      <c r="D349" t="s">
        <v>241</v>
      </c>
      <c r="E349">
        <v>7</v>
      </c>
      <c r="F349">
        <v>1</v>
      </c>
      <c r="G349" t="s">
        <v>32</v>
      </c>
      <c r="H349">
        <v>1</v>
      </c>
      <c r="I349">
        <v>1</v>
      </c>
      <c r="J349">
        <v>1</v>
      </c>
      <c r="K349" t="s">
        <v>31</v>
      </c>
      <c r="L349">
        <v>1</v>
      </c>
      <c r="M349">
        <v>1</v>
      </c>
      <c r="N349" t="s">
        <v>31</v>
      </c>
      <c r="O349">
        <v>1</v>
      </c>
      <c r="P349">
        <v>348</v>
      </c>
      <c r="Q349" t="s">
        <v>73</v>
      </c>
      <c r="R349" s="1">
        <v>43566</v>
      </c>
      <c r="S349" t="s">
        <v>74</v>
      </c>
      <c r="T349">
        <v>4</v>
      </c>
      <c r="U349">
        <v>1</v>
      </c>
      <c r="V349">
        <v>1</v>
      </c>
      <c r="W349">
        <v>0</v>
      </c>
      <c r="X349">
        <v>0</v>
      </c>
      <c r="Y349">
        <v>0</v>
      </c>
      <c r="Z349">
        <v>0</v>
      </c>
      <c r="AA349">
        <v>2</v>
      </c>
      <c r="AB349">
        <v>0</v>
      </c>
      <c r="AC349">
        <v>0</v>
      </c>
      <c r="AD349">
        <f t="shared" si="40"/>
        <v>5</v>
      </c>
      <c r="AE349">
        <f t="shared" si="41"/>
        <v>5</v>
      </c>
      <c r="AF349">
        <f t="shared" si="42"/>
        <v>1</v>
      </c>
      <c r="AG349" s="3">
        <f t="shared" si="43"/>
        <v>2</v>
      </c>
      <c r="AH349">
        <f t="shared" si="44"/>
        <v>4</v>
      </c>
      <c r="AI349" s="3">
        <f t="shared" si="45"/>
        <v>3</v>
      </c>
      <c r="AJ349">
        <f t="shared" si="46"/>
        <v>0</v>
      </c>
      <c r="AK349">
        <f t="shared" si="47"/>
        <v>0.4</v>
      </c>
    </row>
    <row r="350" spans="1:37">
      <c r="A350" t="s">
        <v>219</v>
      </c>
      <c r="B350" t="s">
        <v>77</v>
      </c>
      <c r="C350" t="s">
        <v>28</v>
      </c>
      <c r="D350" t="s">
        <v>241</v>
      </c>
      <c r="E350">
        <v>8</v>
      </c>
      <c r="F350">
        <v>1</v>
      </c>
      <c r="G350">
        <v>1</v>
      </c>
      <c r="H350">
        <v>1</v>
      </c>
      <c r="I350">
        <v>1</v>
      </c>
      <c r="J350">
        <v>1</v>
      </c>
      <c r="K350" t="s">
        <v>31</v>
      </c>
      <c r="L350" t="s">
        <v>31</v>
      </c>
      <c r="M350" t="s">
        <v>31</v>
      </c>
      <c r="N350" t="s">
        <v>32</v>
      </c>
      <c r="O350">
        <v>1</v>
      </c>
      <c r="P350">
        <v>349</v>
      </c>
      <c r="Q350" t="s">
        <v>73</v>
      </c>
      <c r="R350" s="1">
        <v>43566</v>
      </c>
      <c r="S350" t="s">
        <v>74</v>
      </c>
      <c r="T350">
        <v>5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1</v>
      </c>
      <c r="AA350">
        <v>3</v>
      </c>
      <c r="AB350">
        <v>0</v>
      </c>
      <c r="AC350">
        <v>0</v>
      </c>
      <c r="AD350">
        <f t="shared" si="40"/>
        <v>5</v>
      </c>
      <c r="AE350">
        <f t="shared" si="41"/>
        <v>5</v>
      </c>
      <c r="AF350">
        <f t="shared" si="42"/>
        <v>0</v>
      </c>
      <c r="AG350" s="3">
        <f t="shared" si="43"/>
        <v>4</v>
      </c>
      <c r="AH350">
        <f t="shared" si="44"/>
        <v>5</v>
      </c>
      <c r="AI350" s="3">
        <f t="shared" si="45"/>
        <v>1</v>
      </c>
      <c r="AJ350">
        <f t="shared" si="46"/>
        <v>0.2</v>
      </c>
      <c r="AK350">
        <f t="shared" si="47"/>
        <v>0.6</v>
      </c>
    </row>
    <row r="351" spans="1:37">
      <c r="A351" t="s">
        <v>219</v>
      </c>
      <c r="B351" t="s">
        <v>82</v>
      </c>
      <c r="C351" t="s">
        <v>33</v>
      </c>
      <c r="D351" t="s">
        <v>241</v>
      </c>
      <c r="E351">
        <v>1</v>
      </c>
      <c r="F351" t="s">
        <v>31</v>
      </c>
      <c r="G351" t="s">
        <v>31</v>
      </c>
      <c r="H351">
        <v>1</v>
      </c>
      <c r="I351">
        <v>1</v>
      </c>
      <c r="J351">
        <v>1</v>
      </c>
      <c r="K351" s="4" t="s">
        <v>31</v>
      </c>
      <c r="L351" s="4" t="s">
        <v>31</v>
      </c>
      <c r="M351" s="4" t="s">
        <v>31</v>
      </c>
      <c r="N351" s="4">
        <v>1</v>
      </c>
      <c r="O351" s="4">
        <v>1</v>
      </c>
      <c r="P351">
        <v>350</v>
      </c>
      <c r="Q351" t="s">
        <v>83</v>
      </c>
      <c r="R351" s="1">
        <v>43570</v>
      </c>
      <c r="S351" t="s">
        <v>55</v>
      </c>
      <c r="T351">
        <v>3</v>
      </c>
      <c r="U351">
        <v>2</v>
      </c>
      <c r="V351">
        <v>0</v>
      </c>
      <c r="W351">
        <v>2</v>
      </c>
      <c r="X351">
        <v>0</v>
      </c>
      <c r="Y351">
        <v>0</v>
      </c>
      <c r="Z351">
        <v>0</v>
      </c>
      <c r="AA351">
        <v>3</v>
      </c>
      <c r="AB351">
        <v>0</v>
      </c>
      <c r="AC351">
        <v>0</v>
      </c>
      <c r="AD351">
        <f t="shared" si="40"/>
        <v>5</v>
      </c>
      <c r="AE351">
        <f t="shared" si="41"/>
        <v>5</v>
      </c>
      <c r="AF351">
        <f t="shared" si="42"/>
        <v>2</v>
      </c>
      <c r="AG351" s="3">
        <f t="shared" si="43"/>
        <v>3</v>
      </c>
      <c r="AH351">
        <f t="shared" si="44"/>
        <v>3</v>
      </c>
      <c r="AI351" s="3">
        <f t="shared" si="45"/>
        <v>2</v>
      </c>
      <c r="AJ351">
        <f t="shared" si="46"/>
        <v>0</v>
      </c>
      <c r="AK351">
        <f t="shared" si="47"/>
        <v>0.6</v>
      </c>
    </row>
    <row r="352" spans="1:37">
      <c r="A352" t="s">
        <v>219</v>
      </c>
      <c r="B352" t="s">
        <v>82</v>
      </c>
      <c r="C352" t="s">
        <v>33</v>
      </c>
      <c r="D352" t="s">
        <v>241</v>
      </c>
      <c r="E352">
        <v>2</v>
      </c>
      <c r="F352">
        <v>1</v>
      </c>
      <c r="G352">
        <v>1</v>
      </c>
      <c r="H352">
        <v>1</v>
      </c>
      <c r="I352">
        <v>1</v>
      </c>
      <c r="J352">
        <v>1</v>
      </c>
      <c r="K352" s="4" t="s">
        <v>31</v>
      </c>
      <c r="L352" s="4" t="s">
        <v>31</v>
      </c>
      <c r="M352" s="4" t="s">
        <v>31</v>
      </c>
      <c r="N352" s="4">
        <v>1</v>
      </c>
      <c r="O352" s="4">
        <v>1</v>
      </c>
      <c r="P352">
        <v>351</v>
      </c>
      <c r="Q352" t="s">
        <v>83</v>
      </c>
      <c r="R352" s="1">
        <v>43570</v>
      </c>
      <c r="S352" t="s">
        <v>55</v>
      </c>
      <c r="T352">
        <v>5</v>
      </c>
      <c r="U352">
        <v>2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3</v>
      </c>
      <c r="AB352">
        <v>0</v>
      </c>
      <c r="AC352">
        <v>0</v>
      </c>
      <c r="AD352">
        <f t="shared" si="40"/>
        <v>5</v>
      </c>
      <c r="AE352">
        <f t="shared" si="41"/>
        <v>5</v>
      </c>
      <c r="AF352">
        <f t="shared" si="42"/>
        <v>0</v>
      </c>
      <c r="AG352" s="3">
        <f t="shared" si="43"/>
        <v>3</v>
      </c>
      <c r="AH352">
        <f t="shared" si="44"/>
        <v>5</v>
      </c>
      <c r="AI352" s="3">
        <f t="shared" si="45"/>
        <v>2</v>
      </c>
      <c r="AJ352">
        <f t="shared" si="46"/>
        <v>0</v>
      </c>
      <c r="AK352">
        <f t="shared" si="47"/>
        <v>0.6</v>
      </c>
    </row>
    <row r="353" spans="1:37">
      <c r="A353" t="s">
        <v>219</v>
      </c>
      <c r="B353" t="s">
        <v>82</v>
      </c>
      <c r="C353" t="s">
        <v>33</v>
      </c>
      <c r="D353" t="s">
        <v>241</v>
      </c>
      <c r="E353">
        <v>6</v>
      </c>
      <c r="F353" t="s">
        <v>31</v>
      </c>
      <c r="G353" t="s">
        <v>31</v>
      </c>
      <c r="H353">
        <v>1</v>
      </c>
      <c r="I353">
        <v>1</v>
      </c>
      <c r="J353">
        <v>1</v>
      </c>
      <c r="K353" s="4" t="s">
        <v>31</v>
      </c>
      <c r="L353" s="4" t="s">
        <v>31</v>
      </c>
      <c r="M353" s="4">
        <v>1</v>
      </c>
      <c r="N353" s="4" t="s">
        <v>31</v>
      </c>
      <c r="O353" s="4" t="s">
        <v>31</v>
      </c>
      <c r="P353">
        <v>352</v>
      </c>
      <c r="Q353" t="s">
        <v>83</v>
      </c>
      <c r="R353" s="1">
        <v>43570</v>
      </c>
      <c r="S353" t="s">
        <v>55</v>
      </c>
      <c r="T353">
        <v>3</v>
      </c>
      <c r="U353">
        <v>1</v>
      </c>
      <c r="V353">
        <v>0</v>
      </c>
      <c r="W353">
        <v>2</v>
      </c>
      <c r="X353">
        <v>0</v>
      </c>
      <c r="Y353">
        <v>0</v>
      </c>
      <c r="Z353">
        <v>0</v>
      </c>
      <c r="AA353">
        <v>4</v>
      </c>
      <c r="AB353">
        <v>0</v>
      </c>
      <c r="AC353">
        <v>0</v>
      </c>
      <c r="AD353">
        <f t="shared" si="40"/>
        <v>5</v>
      </c>
      <c r="AE353">
        <f t="shared" si="41"/>
        <v>5</v>
      </c>
      <c r="AF353">
        <f t="shared" si="42"/>
        <v>2</v>
      </c>
      <c r="AG353" s="3">
        <f t="shared" si="43"/>
        <v>4</v>
      </c>
      <c r="AH353">
        <f t="shared" si="44"/>
        <v>3</v>
      </c>
      <c r="AI353" s="3">
        <f t="shared" si="45"/>
        <v>1</v>
      </c>
      <c r="AJ353">
        <f t="shared" si="46"/>
        <v>0</v>
      </c>
      <c r="AK353">
        <f t="shared" si="47"/>
        <v>0.8</v>
      </c>
    </row>
    <row r="354" spans="1:37">
      <c r="A354" t="s">
        <v>219</v>
      </c>
      <c r="B354" t="s">
        <v>82</v>
      </c>
      <c r="C354" t="s">
        <v>33</v>
      </c>
      <c r="D354" t="s">
        <v>241</v>
      </c>
      <c r="E354">
        <v>7</v>
      </c>
      <c r="F354" t="s">
        <v>31</v>
      </c>
      <c r="G354" t="s">
        <v>31</v>
      </c>
      <c r="H354">
        <v>1</v>
      </c>
      <c r="I354">
        <v>1</v>
      </c>
      <c r="J354">
        <v>1</v>
      </c>
      <c r="K354" s="4" t="s">
        <v>31</v>
      </c>
      <c r="L354" s="4" t="s">
        <v>31</v>
      </c>
      <c r="M354" s="4">
        <v>1</v>
      </c>
      <c r="N354" s="4" t="s">
        <v>32</v>
      </c>
      <c r="O354" s="4">
        <v>1</v>
      </c>
      <c r="P354">
        <v>353</v>
      </c>
      <c r="Q354" t="s">
        <v>83</v>
      </c>
      <c r="R354" s="1">
        <v>43570</v>
      </c>
      <c r="S354" t="s">
        <v>55</v>
      </c>
      <c r="T354">
        <v>3</v>
      </c>
      <c r="U354">
        <v>2</v>
      </c>
      <c r="V354">
        <v>0</v>
      </c>
      <c r="W354">
        <v>2</v>
      </c>
      <c r="X354">
        <v>0</v>
      </c>
      <c r="Y354">
        <v>0</v>
      </c>
      <c r="Z354">
        <v>1</v>
      </c>
      <c r="AA354">
        <v>2</v>
      </c>
      <c r="AB354">
        <v>0</v>
      </c>
      <c r="AC354">
        <v>0</v>
      </c>
      <c r="AD354">
        <f t="shared" si="40"/>
        <v>5</v>
      </c>
      <c r="AE354">
        <f t="shared" si="41"/>
        <v>5</v>
      </c>
      <c r="AF354">
        <f t="shared" si="42"/>
        <v>2</v>
      </c>
      <c r="AG354" s="3">
        <f t="shared" si="43"/>
        <v>3</v>
      </c>
      <c r="AH354">
        <f t="shared" si="44"/>
        <v>3</v>
      </c>
      <c r="AI354" s="3">
        <f t="shared" si="45"/>
        <v>2</v>
      </c>
      <c r="AJ354">
        <f t="shared" si="46"/>
        <v>0.2</v>
      </c>
      <c r="AK354">
        <f t="shared" si="47"/>
        <v>0.4</v>
      </c>
    </row>
    <row r="355" spans="1:37">
      <c r="A355" t="s">
        <v>219</v>
      </c>
      <c r="B355" t="s">
        <v>82</v>
      </c>
      <c r="C355" t="s">
        <v>33</v>
      </c>
      <c r="D355" t="s">
        <v>241</v>
      </c>
      <c r="E355">
        <v>8</v>
      </c>
      <c r="F355" t="s">
        <v>31</v>
      </c>
      <c r="G355">
        <v>1</v>
      </c>
      <c r="H355">
        <v>1</v>
      </c>
      <c r="I355">
        <v>1</v>
      </c>
      <c r="J355">
        <v>1</v>
      </c>
      <c r="K355" s="4" t="s">
        <v>31</v>
      </c>
      <c r="L355" s="4" t="s">
        <v>31</v>
      </c>
      <c r="M355" s="4" t="s">
        <v>31</v>
      </c>
      <c r="N355" s="4" t="s">
        <v>32</v>
      </c>
      <c r="O355" s="4">
        <v>1</v>
      </c>
      <c r="P355">
        <v>354</v>
      </c>
      <c r="Q355" t="s">
        <v>83</v>
      </c>
      <c r="R355" s="1">
        <v>43570</v>
      </c>
      <c r="S355" t="s">
        <v>55</v>
      </c>
      <c r="T355">
        <v>4</v>
      </c>
      <c r="U355">
        <v>1</v>
      </c>
      <c r="V355">
        <v>0</v>
      </c>
      <c r="W355">
        <v>1</v>
      </c>
      <c r="X355">
        <v>0</v>
      </c>
      <c r="Y355">
        <v>0</v>
      </c>
      <c r="Z355">
        <v>1</v>
      </c>
      <c r="AA355">
        <v>3</v>
      </c>
      <c r="AB355">
        <v>0</v>
      </c>
      <c r="AC355">
        <v>0</v>
      </c>
      <c r="AD355">
        <f t="shared" si="40"/>
        <v>5</v>
      </c>
      <c r="AE355">
        <f t="shared" si="41"/>
        <v>5</v>
      </c>
      <c r="AF355">
        <f t="shared" si="42"/>
        <v>1</v>
      </c>
      <c r="AG355" s="3">
        <f t="shared" si="43"/>
        <v>4</v>
      </c>
      <c r="AH355">
        <f t="shared" si="44"/>
        <v>4</v>
      </c>
      <c r="AI355" s="3">
        <f t="shared" si="45"/>
        <v>1</v>
      </c>
      <c r="AJ355">
        <f t="shared" si="46"/>
        <v>0.2</v>
      </c>
      <c r="AK355">
        <f t="shared" si="47"/>
        <v>0.6</v>
      </c>
    </row>
    <row r="356" spans="1:37">
      <c r="A356" t="s">
        <v>219</v>
      </c>
      <c r="B356" t="s">
        <v>84</v>
      </c>
      <c r="C356" t="s">
        <v>33</v>
      </c>
      <c r="D356" t="s">
        <v>241</v>
      </c>
      <c r="E356">
        <v>3</v>
      </c>
      <c r="F356" t="s">
        <v>32</v>
      </c>
      <c r="G356">
        <v>1</v>
      </c>
      <c r="H356" t="s">
        <v>32</v>
      </c>
      <c r="I356">
        <v>1</v>
      </c>
      <c r="J356" t="s">
        <v>31</v>
      </c>
      <c r="K356" s="4" t="s">
        <v>31</v>
      </c>
      <c r="L356" s="4">
        <v>1</v>
      </c>
      <c r="M356" s="4">
        <v>1</v>
      </c>
      <c r="N356" s="4" t="s">
        <v>31</v>
      </c>
      <c r="O356" s="4" t="s">
        <v>31</v>
      </c>
      <c r="P356">
        <v>355</v>
      </c>
      <c r="Q356" t="s">
        <v>83</v>
      </c>
      <c r="R356" s="1">
        <v>43570</v>
      </c>
      <c r="S356" t="s">
        <v>55</v>
      </c>
      <c r="T356">
        <v>4</v>
      </c>
      <c r="U356">
        <v>2</v>
      </c>
      <c r="V356">
        <v>2</v>
      </c>
      <c r="W356">
        <v>1</v>
      </c>
      <c r="X356">
        <v>0</v>
      </c>
      <c r="Y356">
        <v>0</v>
      </c>
      <c r="Z356">
        <v>0</v>
      </c>
      <c r="AA356">
        <v>3</v>
      </c>
      <c r="AB356">
        <v>0</v>
      </c>
      <c r="AC356">
        <v>0</v>
      </c>
      <c r="AD356">
        <f t="shared" si="40"/>
        <v>5</v>
      </c>
      <c r="AE356">
        <f t="shared" si="41"/>
        <v>5</v>
      </c>
      <c r="AF356">
        <f t="shared" si="42"/>
        <v>3</v>
      </c>
      <c r="AG356" s="3">
        <f t="shared" si="43"/>
        <v>3</v>
      </c>
      <c r="AH356">
        <f t="shared" si="44"/>
        <v>2</v>
      </c>
      <c r="AI356" s="3">
        <f t="shared" si="45"/>
        <v>2</v>
      </c>
      <c r="AJ356">
        <f t="shared" si="46"/>
        <v>0</v>
      </c>
      <c r="AK356">
        <f t="shared" si="47"/>
        <v>0.6</v>
      </c>
    </row>
    <row r="357" spans="1:37">
      <c r="A357" t="s">
        <v>219</v>
      </c>
      <c r="B357" t="s">
        <v>84</v>
      </c>
      <c r="C357" t="s">
        <v>33</v>
      </c>
      <c r="D357" t="s">
        <v>241</v>
      </c>
      <c r="E357">
        <v>8</v>
      </c>
      <c r="F357">
        <v>1</v>
      </c>
      <c r="G357">
        <v>1</v>
      </c>
      <c r="H357" t="s">
        <v>32</v>
      </c>
      <c r="I357">
        <v>1</v>
      </c>
      <c r="J357">
        <v>1</v>
      </c>
      <c r="K357" s="4" t="s">
        <v>31</v>
      </c>
      <c r="L357" s="4">
        <v>1</v>
      </c>
      <c r="M357" s="4">
        <v>1</v>
      </c>
      <c r="N357" s="4" t="s">
        <v>31</v>
      </c>
      <c r="O357" s="4" t="s">
        <v>32</v>
      </c>
      <c r="P357">
        <v>356</v>
      </c>
      <c r="Q357" t="s">
        <v>83</v>
      </c>
      <c r="R357" s="1">
        <v>43570</v>
      </c>
      <c r="S357" t="s">
        <v>55</v>
      </c>
      <c r="T357">
        <v>4</v>
      </c>
      <c r="U357">
        <v>2</v>
      </c>
      <c r="V357">
        <v>1</v>
      </c>
      <c r="W357">
        <v>0</v>
      </c>
      <c r="X357">
        <v>0</v>
      </c>
      <c r="Y357">
        <v>0</v>
      </c>
      <c r="Z357">
        <v>1</v>
      </c>
      <c r="AA357">
        <v>2</v>
      </c>
      <c r="AB357">
        <v>0</v>
      </c>
      <c r="AC357">
        <v>0</v>
      </c>
      <c r="AD357">
        <f t="shared" si="40"/>
        <v>5</v>
      </c>
      <c r="AE357">
        <f t="shared" si="41"/>
        <v>5</v>
      </c>
      <c r="AF357">
        <f t="shared" si="42"/>
        <v>1</v>
      </c>
      <c r="AG357" s="3">
        <f t="shared" si="43"/>
        <v>3</v>
      </c>
      <c r="AH357">
        <f t="shared" si="44"/>
        <v>4</v>
      </c>
      <c r="AI357" s="3">
        <f t="shared" si="45"/>
        <v>2</v>
      </c>
      <c r="AJ357">
        <f t="shared" si="46"/>
        <v>0.2</v>
      </c>
      <c r="AK357">
        <f t="shared" si="47"/>
        <v>0.4</v>
      </c>
    </row>
    <row r="358" spans="1:37">
      <c r="A358" t="s">
        <v>219</v>
      </c>
      <c r="B358" t="s">
        <v>86</v>
      </c>
      <c r="C358" t="s">
        <v>33</v>
      </c>
      <c r="D358" t="s">
        <v>241</v>
      </c>
      <c r="E358">
        <v>2</v>
      </c>
      <c r="F358" t="s">
        <v>31</v>
      </c>
      <c r="G358">
        <v>1</v>
      </c>
      <c r="H358" t="s">
        <v>31</v>
      </c>
      <c r="I358">
        <v>1</v>
      </c>
      <c r="J358">
        <v>1</v>
      </c>
      <c r="K358" s="4" t="s">
        <v>31</v>
      </c>
      <c r="L358" s="4">
        <v>1</v>
      </c>
      <c r="M358" s="4" t="s">
        <v>31</v>
      </c>
      <c r="N358" s="4">
        <v>1</v>
      </c>
      <c r="O358" s="4">
        <v>1</v>
      </c>
      <c r="P358">
        <v>357</v>
      </c>
      <c r="Q358" t="s">
        <v>83</v>
      </c>
      <c r="R358" s="1">
        <v>43570</v>
      </c>
      <c r="S358" t="s">
        <v>55</v>
      </c>
      <c r="T358">
        <v>3</v>
      </c>
      <c r="U358">
        <v>3</v>
      </c>
      <c r="V358">
        <v>0</v>
      </c>
      <c r="W358">
        <v>2</v>
      </c>
      <c r="X358">
        <v>0</v>
      </c>
      <c r="Y358">
        <v>0</v>
      </c>
      <c r="Z358">
        <v>0</v>
      </c>
      <c r="AA358">
        <v>2</v>
      </c>
      <c r="AB358">
        <v>0</v>
      </c>
      <c r="AC358">
        <v>0</v>
      </c>
      <c r="AD358">
        <f t="shared" si="40"/>
        <v>5</v>
      </c>
      <c r="AE358">
        <f t="shared" si="41"/>
        <v>5</v>
      </c>
      <c r="AF358">
        <f t="shared" si="42"/>
        <v>2</v>
      </c>
      <c r="AG358" s="3">
        <f t="shared" si="43"/>
        <v>2</v>
      </c>
      <c r="AH358">
        <f t="shared" si="44"/>
        <v>3</v>
      </c>
      <c r="AI358" s="3">
        <f t="shared" si="45"/>
        <v>3</v>
      </c>
      <c r="AJ358">
        <f t="shared" si="46"/>
        <v>0</v>
      </c>
      <c r="AK358">
        <f t="shared" si="47"/>
        <v>0.4</v>
      </c>
    </row>
    <row r="359" spans="1:37">
      <c r="A359" t="s">
        <v>219</v>
      </c>
      <c r="B359" t="s">
        <v>87</v>
      </c>
      <c r="C359" t="s">
        <v>33</v>
      </c>
      <c r="D359" t="s">
        <v>241</v>
      </c>
      <c r="E359">
        <v>7</v>
      </c>
      <c r="F359">
        <v>1</v>
      </c>
      <c r="G359" t="s">
        <v>31</v>
      </c>
      <c r="H359">
        <v>1</v>
      </c>
      <c r="I359">
        <v>1</v>
      </c>
      <c r="J359">
        <v>1</v>
      </c>
      <c r="K359" s="4" t="s">
        <v>31</v>
      </c>
      <c r="L359" s="4" t="s">
        <v>31</v>
      </c>
      <c r="M359" s="4" t="s">
        <v>31</v>
      </c>
      <c r="N359" s="4">
        <v>1</v>
      </c>
      <c r="O359" s="4" t="s">
        <v>31</v>
      </c>
      <c r="P359">
        <v>358</v>
      </c>
      <c r="Q359" t="s">
        <v>83</v>
      </c>
      <c r="R359" s="1">
        <v>43570</v>
      </c>
      <c r="S359" t="s">
        <v>55</v>
      </c>
      <c r="T359">
        <v>4</v>
      </c>
      <c r="U359">
        <v>1</v>
      </c>
      <c r="V359">
        <v>0</v>
      </c>
      <c r="W359">
        <v>1</v>
      </c>
      <c r="X359">
        <v>0</v>
      </c>
      <c r="Y359">
        <v>0</v>
      </c>
      <c r="Z359">
        <v>0</v>
      </c>
      <c r="AA359">
        <v>4</v>
      </c>
      <c r="AB359">
        <v>0</v>
      </c>
      <c r="AC359">
        <v>0</v>
      </c>
      <c r="AD359">
        <f t="shared" si="40"/>
        <v>5</v>
      </c>
      <c r="AE359">
        <f t="shared" si="41"/>
        <v>5</v>
      </c>
      <c r="AF359">
        <f t="shared" si="42"/>
        <v>1</v>
      </c>
      <c r="AG359" s="3">
        <f t="shared" si="43"/>
        <v>4</v>
      </c>
      <c r="AH359">
        <f t="shared" si="44"/>
        <v>4</v>
      </c>
      <c r="AI359" s="3">
        <f t="shared" si="45"/>
        <v>1</v>
      </c>
      <c r="AJ359">
        <f t="shared" si="46"/>
        <v>0</v>
      </c>
      <c r="AK359">
        <f t="shared" si="47"/>
        <v>0.8</v>
      </c>
    </row>
    <row r="360" spans="1:37">
      <c r="A360" t="s">
        <v>219</v>
      </c>
      <c r="B360" t="s">
        <v>88</v>
      </c>
      <c r="C360" t="s">
        <v>33</v>
      </c>
      <c r="D360" t="s">
        <v>241</v>
      </c>
      <c r="E360">
        <v>2</v>
      </c>
      <c r="F360">
        <v>1</v>
      </c>
      <c r="G360" t="s">
        <v>32</v>
      </c>
      <c r="H360">
        <v>1</v>
      </c>
      <c r="I360">
        <v>1</v>
      </c>
      <c r="J360">
        <v>1</v>
      </c>
      <c r="K360" s="4" t="s">
        <v>31</v>
      </c>
      <c r="L360" s="4">
        <v>1</v>
      </c>
      <c r="M360" s="4">
        <v>1</v>
      </c>
      <c r="N360" s="4">
        <v>1</v>
      </c>
      <c r="O360" s="4">
        <v>1</v>
      </c>
      <c r="P360">
        <v>359</v>
      </c>
      <c r="Q360" t="s">
        <v>83</v>
      </c>
      <c r="R360" s="1">
        <v>43570</v>
      </c>
      <c r="S360" t="s">
        <v>55</v>
      </c>
      <c r="T360">
        <v>5</v>
      </c>
      <c r="U360">
        <v>4</v>
      </c>
      <c r="V360">
        <v>1</v>
      </c>
      <c r="W360">
        <v>0</v>
      </c>
      <c r="X360">
        <v>0</v>
      </c>
      <c r="Y360">
        <v>0</v>
      </c>
      <c r="Z360">
        <v>0</v>
      </c>
      <c r="AA360">
        <v>1</v>
      </c>
      <c r="AB360">
        <v>0</v>
      </c>
      <c r="AC360">
        <v>0</v>
      </c>
      <c r="AD360">
        <f t="shared" si="40"/>
        <v>5</v>
      </c>
      <c r="AE360">
        <f t="shared" si="41"/>
        <v>5</v>
      </c>
      <c r="AF360">
        <f t="shared" si="42"/>
        <v>1</v>
      </c>
      <c r="AG360" s="3">
        <f t="shared" si="43"/>
        <v>1</v>
      </c>
      <c r="AH360">
        <f t="shared" si="44"/>
        <v>4</v>
      </c>
      <c r="AI360" s="3">
        <f t="shared" si="45"/>
        <v>4</v>
      </c>
      <c r="AJ360">
        <f t="shared" si="46"/>
        <v>0</v>
      </c>
      <c r="AK360">
        <f t="shared" si="47"/>
        <v>0.2</v>
      </c>
    </row>
    <row r="361" spans="1:37">
      <c r="A361" t="s">
        <v>219</v>
      </c>
      <c r="B361" t="s">
        <v>88</v>
      </c>
      <c r="C361" t="s">
        <v>33</v>
      </c>
      <c r="D361" t="s">
        <v>241</v>
      </c>
      <c r="E361">
        <v>8</v>
      </c>
      <c r="F361">
        <v>1</v>
      </c>
      <c r="G361">
        <v>1</v>
      </c>
      <c r="H361">
        <v>1</v>
      </c>
      <c r="I361" t="s">
        <v>32</v>
      </c>
      <c r="J361" t="s">
        <v>31</v>
      </c>
      <c r="K361" s="4" t="s">
        <v>31</v>
      </c>
      <c r="L361" s="4">
        <v>1</v>
      </c>
      <c r="M361" s="4">
        <v>1</v>
      </c>
      <c r="N361" s="4" t="s">
        <v>32</v>
      </c>
      <c r="O361" s="4" t="s">
        <v>31</v>
      </c>
      <c r="P361">
        <v>360</v>
      </c>
      <c r="Q361" t="s">
        <v>83</v>
      </c>
      <c r="R361" s="1">
        <v>43570</v>
      </c>
      <c r="S361" t="s">
        <v>55</v>
      </c>
      <c r="T361">
        <v>3</v>
      </c>
      <c r="U361">
        <v>2</v>
      </c>
      <c r="V361">
        <v>1</v>
      </c>
      <c r="W361">
        <v>1</v>
      </c>
      <c r="X361">
        <v>0</v>
      </c>
      <c r="Y361">
        <v>0</v>
      </c>
      <c r="Z361">
        <v>1</v>
      </c>
      <c r="AA361">
        <v>2</v>
      </c>
      <c r="AB361">
        <v>0</v>
      </c>
      <c r="AC361">
        <v>0</v>
      </c>
      <c r="AD361">
        <f t="shared" si="40"/>
        <v>5</v>
      </c>
      <c r="AE361">
        <f t="shared" si="41"/>
        <v>5</v>
      </c>
      <c r="AF361">
        <f t="shared" si="42"/>
        <v>2</v>
      </c>
      <c r="AG361" s="3">
        <f t="shared" si="43"/>
        <v>3</v>
      </c>
      <c r="AH361">
        <f t="shared" si="44"/>
        <v>3</v>
      </c>
      <c r="AI361" s="3">
        <f t="shared" si="45"/>
        <v>2</v>
      </c>
      <c r="AJ361">
        <f t="shared" si="46"/>
        <v>0.2</v>
      </c>
      <c r="AK361">
        <f t="shared" si="47"/>
        <v>0.4</v>
      </c>
    </row>
    <row r="362" spans="1:37">
      <c r="A362" t="s">
        <v>219</v>
      </c>
      <c r="B362" t="s">
        <v>89</v>
      </c>
      <c r="C362" t="s">
        <v>33</v>
      </c>
      <c r="D362" t="s">
        <v>241</v>
      </c>
      <c r="E362">
        <v>2</v>
      </c>
      <c r="F362">
        <v>1</v>
      </c>
      <c r="G362">
        <v>1</v>
      </c>
      <c r="H362">
        <v>1</v>
      </c>
      <c r="I362">
        <v>1</v>
      </c>
      <c r="J362">
        <v>1</v>
      </c>
      <c r="K362" s="4" t="s">
        <v>31</v>
      </c>
      <c r="L362" s="4">
        <v>1</v>
      </c>
      <c r="M362" s="4">
        <v>1</v>
      </c>
      <c r="N362" s="4">
        <v>1</v>
      </c>
      <c r="O362" s="4">
        <v>1</v>
      </c>
      <c r="P362">
        <v>361</v>
      </c>
      <c r="Q362" t="s">
        <v>83</v>
      </c>
      <c r="R362" s="1">
        <v>43570</v>
      </c>
      <c r="S362" t="s">
        <v>55</v>
      </c>
      <c r="T362">
        <v>5</v>
      </c>
      <c r="U362">
        <v>4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1</v>
      </c>
      <c r="AB362">
        <v>0</v>
      </c>
      <c r="AC362">
        <v>0</v>
      </c>
      <c r="AD362">
        <f t="shared" si="40"/>
        <v>5</v>
      </c>
      <c r="AE362">
        <f t="shared" si="41"/>
        <v>5</v>
      </c>
      <c r="AF362">
        <f t="shared" si="42"/>
        <v>0</v>
      </c>
      <c r="AG362" s="3">
        <f t="shared" si="43"/>
        <v>1</v>
      </c>
      <c r="AH362">
        <f t="shared" si="44"/>
        <v>5</v>
      </c>
      <c r="AI362" s="3">
        <f t="shared" si="45"/>
        <v>4</v>
      </c>
      <c r="AJ362">
        <f t="shared" si="46"/>
        <v>0</v>
      </c>
      <c r="AK362">
        <f t="shared" si="47"/>
        <v>0.2</v>
      </c>
    </row>
    <row r="363" spans="1:37">
      <c r="A363" t="s">
        <v>219</v>
      </c>
      <c r="B363" t="s">
        <v>89</v>
      </c>
      <c r="C363" t="s">
        <v>33</v>
      </c>
      <c r="D363" t="s">
        <v>241</v>
      </c>
      <c r="E363">
        <v>8</v>
      </c>
      <c r="F363">
        <v>1</v>
      </c>
      <c r="G363">
        <v>1</v>
      </c>
      <c r="H363">
        <v>1</v>
      </c>
      <c r="I363" t="s">
        <v>32</v>
      </c>
      <c r="J363" t="s">
        <v>31</v>
      </c>
      <c r="K363" s="4" t="s">
        <v>31</v>
      </c>
      <c r="L363" s="4">
        <v>1</v>
      </c>
      <c r="M363" s="4">
        <v>1</v>
      </c>
      <c r="N363" s="4" t="s">
        <v>32</v>
      </c>
      <c r="O363" s="4" t="s">
        <v>31</v>
      </c>
      <c r="P363">
        <v>362</v>
      </c>
      <c r="Q363" t="s">
        <v>83</v>
      </c>
      <c r="R363" s="1">
        <v>43570</v>
      </c>
      <c r="S363" t="s">
        <v>55</v>
      </c>
      <c r="T363">
        <v>3</v>
      </c>
      <c r="U363">
        <v>2</v>
      </c>
      <c r="V363">
        <v>1</v>
      </c>
      <c r="W363">
        <v>1</v>
      </c>
      <c r="X363">
        <v>0</v>
      </c>
      <c r="Y363">
        <v>0</v>
      </c>
      <c r="Z363">
        <v>1</v>
      </c>
      <c r="AA363">
        <v>2</v>
      </c>
      <c r="AB363">
        <v>0</v>
      </c>
      <c r="AC363">
        <v>0</v>
      </c>
      <c r="AD363">
        <f t="shared" si="40"/>
        <v>5</v>
      </c>
      <c r="AE363">
        <f t="shared" si="41"/>
        <v>5</v>
      </c>
      <c r="AF363">
        <f t="shared" si="42"/>
        <v>2</v>
      </c>
      <c r="AG363" s="3">
        <f t="shared" si="43"/>
        <v>3</v>
      </c>
      <c r="AH363">
        <f t="shared" si="44"/>
        <v>3</v>
      </c>
      <c r="AI363" s="3">
        <f t="shared" si="45"/>
        <v>2</v>
      </c>
      <c r="AJ363">
        <f t="shared" si="46"/>
        <v>0.2</v>
      </c>
      <c r="AK363">
        <f t="shared" si="47"/>
        <v>0.4</v>
      </c>
    </row>
    <row r="364" spans="1:37">
      <c r="A364" t="s">
        <v>219</v>
      </c>
      <c r="B364" t="s">
        <v>84</v>
      </c>
      <c r="C364" t="s">
        <v>33</v>
      </c>
      <c r="D364" t="s">
        <v>241</v>
      </c>
      <c r="E364">
        <v>6</v>
      </c>
      <c r="F364">
        <v>1</v>
      </c>
      <c r="G364" t="s">
        <v>31</v>
      </c>
      <c r="H364">
        <v>1</v>
      </c>
      <c r="I364">
        <v>1</v>
      </c>
      <c r="J364" t="s">
        <v>31</v>
      </c>
      <c r="K364" s="4" t="s">
        <v>32</v>
      </c>
      <c r="L364" s="4" t="s">
        <v>31</v>
      </c>
      <c r="M364" s="4" t="s">
        <v>32</v>
      </c>
      <c r="N364" s="4" t="s">
        <v>31</v>
      </c>
      <c r="O364" s="4" t="s">
        <v>31</v>
      </c>
      <c r="P364">
        <v>363</v>
      </c>
      <c r="Q364" t="s">
        <v>83</v>
      </c>
      <c r="R364" s="1">
        <v>43570</v>
      </c>
      <c r="S364" t="s">
        <v>55</v>
      </c>
      <c r="T364">
        <v>3</v>
      </c>
      <c r="U364">
        <v>0</v>
      </c>
      <c r="V364">
        <v>0</v>
      </c>
      <c r="W364">
        <v>2</v>
      </c>
      <c r="X364">
        <v>0</v>
      </c>
      <c r="Y364">
        <v>0</v>
      </c>
      <c r="Z364">
        <v>1</v>
      </c>
      <c r="AA364">
        <v>3</v>
      </c>
      <c r="AB364">
        <v>0</v>
      </c>
      <c r="AC364">
        <v>0</v>
      </c>
      <c r="AD364">
        <f t="shared" si="40"/>
        <v>5</v>
      </c>
      <c r="AE364">
        <f t="shared" si="41"/>
        <v>5</v>
      </c>
      <c r="AF364">
        <f t="shared" si="42"/>
        <v>2</v>
      </c>
      <c r="AG364" s="3">
        <f t="shared" si="43"/>
        <v>4</v>
      </c>
      <c r="AH364">
        <f t="shared" si="44"/>
        <v>3</v>
      </c>
      <c r="AI364" s="3">
        <f t="shared" si="45"/>
        <v>1</v>
      </c>
      <c r="AJ364">
        <f t="shared" si="46"/>
        <v>0.2</v>
      </c>
      <c r="AK364">
        <f t="shared" si="47"/>
        <v>0.6</v>
      </c>
    </row>
    <row r="365" spans="1:37">
      <c r="A365" t="s">
        <v>219</v>
      </c>
      <c r="B365" t="s">
        <v>85</v>
      </c>
      <c r="C365" t="s">
        <v>33</v>
      </c>
      <c r="D365" t="s">
        <v>241</v>
      </c>
      <c r="E365">
        <v>4</v>
      </c>
      <c r="F365" t="s">
        <v>57</v>
      </c>
      <c r="G365">
        <v>1</v>
      </c>
      <c r="H365" t="s">
        <v>57</v>
      </c>
      <c r="I365" t="s">
        <v>32</v>
      </c>
      <c r="J365">
        <v>1</v>
      </c>
      <c r="K365" s="4" t="s">
        <v>32</v>
      </c>
      <c r="L365" s="4">
        <v>1</v>
      </c>
      <c r="M365" s="4" t="s">
        <v>31</v>
      </c>
      <c r="N365" s="4">
        <v>1</v>
      </c>
      <c r="O365" s="4" t="s">
        <v>31</v>
      </c>
      <c r="P365">
        <v>364</v>
      </c>
      <c r="Q365" t="s">
        <v>83</v>
      </c>
      <c r="R365" s="1">
        <v>43570</v>
      </c>
      <c r="S365" t="s">
        <v>55</v>
      </c>
      <c r="T365">
        <v>3</v>
      </c>
      <c r="U365">
        <v>3</v>
      </c>
      <c r="V365">
        <v>1</v>
      </c>
      <c r="W365">
        <v>0</v>
      </c>
      <c r="X365">
        <v>0</v>
      </c>
      <c r="Y365">
        <v>2</v>
      </c>
      <c r="Z365">
        <v>1</v>
      </c>
      <c r="AA365">
        <v>2</v>
      </c>
      <c r="AB365">
        <v>0</v>
      </c>
      <c r="AC365">
        <v>0</v>
      </c>
      <c r="AD365">
        <f t="shared" si="40"/>
        <v>3</v>
      </c>
      <c r="AE365">
        <f t="shared" si="41"/>
        <v>5</v>
      </c>
      <c r="AF365">
        <f t="shared" si="42"/>
        <v>1</v>
      </c>
      <c r="AG365" s="3">
        <f t="shared" si="43"/>
        <v>3</v>
      </c>
      <c r="AH365">
        <f t="shared" si="44"/>
        <v>2</v>
      </c>
      <c r="AI365" s="3">
        <f t="shared" si="45"/>
        <v>2</v>
      </c>
      <c r="AJ365">
        <f t="shared" si="46"/>
        <v>0.2</v>
      </c>
      <c r="AK365">
        <f t="shared" si="47"/>
        <v>0.4</v>
      </c>
    </row>
    <row r="366" spans="1:37">
      <c r="A366" t="s">
        <v>219</v>
      </c>
      <c r="B366" t="s">
        <v>86</v>
      </c>
      <c r="C366" t="s">
        <v>33</v>
      </c>
      <c r="D366" t="s">
        <v>241</v>
      </c>
      <c r="E366">
        <v>6</v>
      </c>
      <c r="F366">
        <v>1</v>
      </c>
      <c r="G366">
        <v>1</v>
      </c>
      <c r="H366">
        <v>1</v>
      </c>
      <c r="I366">
        <v>1</v>
      </c>
      <c r="J366">
        <v>1</v>
      </c>
      <c r="K366" s="4" t="s">
        <v>32</v>
      </c>
      <c r="L366" s="4">
        <v>1</v>
      </c>
      <c r="M366" s="4">
        <v>1</v>
      </c>
      <c r="N366" s="4">
        <v>1</v>
      </c>
      <c r="O366" s="4" t="s">
        <v>31</v>
      </c>
      <c r="P366">
        <v>365</v>
      </c>
      <c r="Q366" t="s">
        <v>83</v>
      </c>
      <c r="R366" s="1">
        <v>43570</v>
      </c>
      <c r="S366" t="s">
        <v>55</v>
      </c>
      <c r="T366">
        <v>5</v>
      </c>
      <c r="U366">
        <v>4</v>
      </c>
      <c r="V366">
        <v>0</v>
      </c>
      <c r="W366">
        <v>0</v>
      </c>
      <c r="X366">
        <v>0</v>
      </c>
      <c r="Y366">
        <v>0</v>
      </c>
      <c r="Z366">
        <v>1</v>
      </c>
      <c r="AA366">
        <v>1</v>
      </c>
      <c r="AB366">
        <v>0</v>
      </c>
      <c r="AC366">
        <v>0</v>
      </c>
      <c r="AD366">
        <f t="shared" si="40"/>
        <v>5</v>
      </c>
      <c r="AE366">
        <f t="shared" si="41"/>
        <v>5</v>
      </c>
      <c r="AF366">
        <f t="shared" si="42"/>
        <v>0</v>
      </c>
      <c r="AG366" s="3">
        <f t="shared" si="43"/>
        <v>2</v>
      </c>
      <c r="AH366">
        <f t="shared" si="44"/>
        <v>5</v>
      </c>
      <c r="AI366" s="3">
        <f t="shared" si="45"/>
        <v>3</v>
      </c>
      <c r="AJ366">
        <f t="shared" si="46"/>
        <v>0.2</v>
      </c>
      <c r="AK366">
        <f t="shared" si="47"/>
        <v>0.2</v>
      </c>
    </row>
    <row r="367" spans="1:37">
      <c r="A367" t="s">
        <v>219</v>
      </c>
      <c r="B367" t="s">
        <v>88</v>
      </c>
      <c r="C367" t="s">
        <v>33</v>
      </c>
      <c r="D367" t="s">
        <v>241</v>
      </c>
      <c r="E367">
        <v>4</v>
      </c>
      <c r="F367">
        <v>1</v>
      </c>
      <c r="G367">
        <v>1</v>
      </c>
      <c r="H367">
        <v>1</v>
      </c>
      <c r="I367">
        <v>1</v>
      </c>
      <c r="J367">
        <v>1</v>
      </c>
      <c r="K367" s="4" t="s">
        <v>32</v>
      </c>
      <c r="L367" s="4">
        <v>1</v>
      </c>
      <c r="M367" s="4">
        <v>1</v>
      </c>
      <c r="N367" s="4">
        <v>1</v>
      </c>
      <c r="O367" s="4">
        <v>1</v>
      </c>
      <c r="P367">
        <v>366</v>
      </c>
      <c r="Q367" t="s">
        <v>83</v>
      </c>
      <c r="R367" s="1">
        <v>43570</v>
      </c>
      <c r="S367" t="s">
        <v>55</v>
      </c>
      <c r="T367">
        <v>5</v>
      </c>
      <c r="U367">
        <v>5</v>
      </c>
      <c r="V367">
        <v>0</v>
      </c>
      <c r="W367">
        <v>0</v>
      </c>
      <c r="X367">
        <v>0</v>
      </c>
      <c r="Y367">
        <v>0</v>
      </c>
      <c r="Z367">
        <v>1</v>
      </c>
      <c r="AA367">
        <v>0</v>
      </c>
      <c r="AB367">
        <v>0</v>
      </c>
      <c r="AC367">
        <v>0</v>
      </c>
      <c r="AD367">
        <f t="shared" si="40"/>
        <v>5</v>
      </c>
      <c r="AE367">
        <f t="shared" si="41"/>
        <v>5</v>
      </c>
      <c r="AF367">
        <f t="shared" si="42"/>
        <v>0</v>
      </c>
      <c r="AG367" s="3">
        <f t="shared" si="43"/>
        <v>1</v>
      </c>
      <c r="AH367">
        <f t="shared" si="44"/>
        <v>5</v>
      </c>
      <c r="AI367" s="3">
        <f t="shared" si="45"/>
        <v>4</v>
      </c>
      <c r="AJ367">
        <f t="shared" si="46"/>
        <v>0.2</v>
      </c>
      <c r="AK367">
        <f t="shared" si="47"/>
        <v>0</v>
      </c>
    </row>
    <row r="368" spans="1:37">
      <c r="A368" t="s">
        <v>219</v>
      </c>
      <c r="B368" t="s">
        <v>89</v>
      </c>
      <c r="C368" t="s">
        <v>33</v>
      </c>
      <c r="D368" t="s">
        <v>241</v>
      </c>
      <c r="E368">
        <v>4</v>
      </c>
      <c r="F368">
        <v>1</v>
      </c>
      <c r="G368">
        <v>1</v>
      </c>
      <c r="H368">
        <v>1</v>
      </c>
      <c r="I368">
        <v>1</v>
      </c>
      <c r="J368">
        <v>1</v>
      </c>
      <c r="K368" s="4" t="s">
        <v>32</v>
      </c>
      <c r="L368" s="4">
        <v>1</v>
      </c>
      <c r="M368" s="4">
        <v>1</v>
      </c>
      <c r="N368" s="4">
        <v>1</v>
      </c>
      <c r="O368" s="4">
        <v>1</v>
      </c>
      <c r="P368">
        <v>367</v>
      </c>
      <c r="Q368" t="s">
        <v>83</v>
      </c>
      <c r="R368" s="1">
        <v>43570</v>
      </c>
      <c r="S368" t="s">
        <v>55</v>
      </c>
      <c r="T368">
        <v>5</v>
      </c>
      <c r="U368">
        <v>5</v>
      </c>
      <c r="V368">
        <v>0</v>
      </c>
      <c r="W368">
        <v>0</v>
      </c>
      <c r="X368">
        <v>0</v>
      </c>
      <c r="Y368">
        <v>0</v>
      </c>
      <c r="Z368">
        <v>1</v>
      </c>
      <c r="AA368">
        <v>0</v>
      </c>
      <c r="AB368">
        <v>0</v>
      </c>
      <c r="AC368">
        <v>0</v>
      </c>
      <c r="AD368">
        <f t="shared" si="40"/>
        <v>5</v>
      </c>
      <c r="AE368">
        <f t="shared" si="41"/>
        <v>5</v>
      </c>
      <c r="AF368">
        <f t="shared" si="42"/>
        <v>0</v>
      </c>
      <c r="AG368" s="3">
        <f t="shared" si="43"/>
        <v>1</v>
      </c>
      <c r="AH368">
        <f t="shared" si="44"/>
        <v>5</v>
      </c>
      <c r="AI368" s="3">
        <f t="shared" si="45"/>
        <v>4</v>
      </c>
      <c r="AJ368">
        <f t="shared" si="46"/>
        <v>0.2</v>
      </c>
      <c r="AK368">
        <f t="shared" si="47"/>
        <v>0</v>
      </c>
    </row>
    <row r="369" spans="1:37">
      <c r="A369" t="s">
        <v>219</v>
      </c>
      <c r="B369" t="s">
        <v>84</v>
      </c>
      <c r="C369" t="s">
        <v>33</v>
      </c>
      <c r="D369" t="s">
        <v>241</v>
      </c>
      <c r="E369">
        <v>2</v>
      </c>
      <c r="F369">
        <v>1</v>
      </c>
      <c r="G369">
        <v>1</v>
      </c>
      <c r="H369">
        <v>1</v>
      </c>
      <c r="I369">
        <v>1</v>
      </c>
      <c r="J369">
        <v>1</v>
      </c>
      <c r="K369" s="4" t="s">
        <v>36</v>
      </c>
      <c r="L369" s="4" t="s">
        <v>31</v>
      </c>
      <c r="M369" s="4">
        <v>1</v>
      </c>
      <c r="N369" s="4">
        <v>1</v>
      </c>
      <c r="O369" s="4">
        <v>1</v>
      </c>
      <c r="P369">
        <v>368</v>
      </c>
      <c r="Q369" t="s">
        <v>83</v>
      </c>
      <c r="R369" s="1">
        <v>43570</v>
      </c>
      <c r="S369" t="s">
        <v>55</v>
      </c>
      <c r="T369">
        <v>5</v>
      </c>
      <c r="U369">
        <v>3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1</v>
      </c>
      <c r="AB369">
        <v>1</v>
      </c>
      <c r="AC369">
        <v>0</v>
      </c>
      <c r="AD369">
        <f t="shared" si="40"/>
        <v>5</v>
      </c>
      <c r="AE369">
        <f t="shared" si="41"/>
        <v>5</v>
      </c>
      <c r="AF369">
        <f t="shared" si="42"/>
        <v>0</v>
      </c>
      <c r="AG369" s="3">
        <f t="shared" si="43"/>
        <v>2</v>
      </c>
      <c r="AH369">
        <f t="shared" si="44"/>
        <v>5</v>
      </c>
      <c r="AI369" s="3">
        <f t="shared" si="45"/>
        <v>3</v>
      </c>
      <c r="AJ369">
        <f t="shared" si="46"/>
        <v>0</v>
      </c>
      <c r="AK369">
        <f t="shared" si="47"/>
        <v>0.2</v>
      </c>
    </row>
    <row r="370" spans="1:37">
      <c r="A370" t="s">
        <v>218</v>
      </c>
      <c r="B370" t="s">
        <v>114</v>
      </c>
      <c r="C370" t="s">
        <v>28</v>
      </c>
      <c r="D370" t="s">
        <v>230</v>
      </c>
      <c r="E370">
        <v>1</v>
      </c>
      <c r="F370" t="s">
        <v>57</v>
      </c>
      <c r="G370" t="s">
        <v>31</v>
      </c>
      <c r="H370">
        <v>1</v>
      </c>
      <c r="I370" t="s">
        <v>31</v>
      </c>
      <c r="J370">
        <v>1</v>
      </c>
      <c r="K370">
        <v>1</v>
      </c>
      <c r="L370" t="s">
        <v>57</v>
      </c>
      <c r="M370">
        <v>1</v>
      </c>
      <c r="N370">
        <v>1</v>
      </c>
      <c r="O370" t="s">
        <v>31</v>
      </c>
      <c r="P370">
        <v>369</v>
      </c>
      <c r="Q370" t="s">
        <v>109</v>
      </c>
      <c r="R370" s="1">
        <v>44099</v>
      </c>
      <c r="S370" t="s">
        <v>74</v>
      </c>
      <c r="T370">
        <v>2</v>
      </c>
      <c r="U370">
        <v>3</v>
      </c>
      <c r="V370">
        <v>0</v>
      </c>
      <c r="W370">
        <v>2</v>
      </c>
      <c r="X370">
        <v>0</v>
      </c>
      <c r="Y370">
        <v>1</v>
      </c>
      <c r="Z370">
        <v>0</v>
      </c>
      <c r="AA370">
        <v>1</v>
      </c>
      <c r="AB370">
        <v>0</v>
      </c>
      <c r="AC370">
        <v>1</v>
      </c>
      <c r="AD370">
        <f t="shared" si="40"/>
        <v>4</v>
      </c>
      <c r="AE370">
        <f t="shared" si="41"/>
        <v>4</v>
      </c>
      <c r="AF370">
        <f t="shared" si="42"/>
        <v>2</v>
      </c>
      <c r="AG370" s="3">
        <f t="shared" si="43"/>
        <v>1</v>
      </c>
      <c r="AH370">
        <f t="shared" si="44"/>
        <v>2</v>
      </c>
      <c r="AI370" s="3">
        <f t="shared" si="45"/>
        <v>3</v>
      </c>
      <c r="AJ370">
        <f t="shared" si="46"/>
        <v>0</v>
      </c>
      <c r="AK370">
        <f t="shared" si="47"/>
        <v>0.25</v>
      </c>
    </row>
    <row r="371" spans="1:37">
      <c r="A371" t="s">
        <v>218</v>
      </c>
      <c r="B371" t="s">
        <v>114</v>
      </c>
      <c r="C371" t="s">
        <v>28</v>
      </c>
      <c r="D371" t="s">
        <v>230</v>
      </c>
      <c r="E371">
        <v>2</v>
      </c>
      <c r="F371">
        <v>1</v>
      </c>
      <c r="G371">
        <v>1</v>
      </c>
      <c r="H371">
        <v>1</v>
      </c>
      <c r="I371">
        <v>1</v>
      </c>
      <c r="J371">
        <v>1</v>
      </c>
      <c r="K371">
        <v>1</v>
      </c>
      <c r="L371">
        <v>1</v>
      </c>
      <c r="M371">
        <v>1</v>
      </c>
      <c r="N371" t="s">
        <v>32</v>
      </c>
      <c r="O371" t="s">
        <v>31</v>
      </c>
      <c r="P371">
        <v>370</v>
      </c>
      <c r="Q371" t="s">
        <v>109</v>
      </c>
      <c r="R371" s="1">
        <v>44099</v>
      </c>
      <c r="S371" t="s">
        <v>74</v>
      </c>
      <c r="T371">
        <v>5</v>
      </c>
      <c r="U371">
        <v>3</v>
      </c>
      <c r="V371">
        <v>0</v>
      </c>
      <c r="W371">
        <v>0</v>
      </c>
      <c r="X371">
        <v>0</v>
      </c>
      <c r="Y371">
        <v>0</v>
      </c>
      <c r="Z371">
        <v>1</v>
      </c>
      <c r="AA371">
        <v>1</v>
      </c>
      <c r="AB371">
        <v>0</v>
      </c>
      <c r="AC371">
        <v>0</v>
      </c>
      <c r="AD371">
        <f t="shared" si="40"/>
        <v>5</v>
      </c>
      <c r="AE371">
        <f t="shared" si="41"/>
        <v>5</v>
      </c>
      <c r="AF371">
        <f t="shared" si="42"/>
        <v>0</v>
      </c>
      <c r="AG371" s="3">
        <f t="shared" si="43"/>
        <v>2</v>
      </c>
      <c r="AH371">
        <f t="shared" si="44"/>
        <v>5</v>
      </c>
      <c r="AI371" s="3">
        <f t="shared" si="45"/>
        <v>3</v>
      </c>
      <c r="AJ371">
        <f t="shared" si="46"/>
        <v>0.2</v>
      </c>
      <c r="AK371">
        <f t="shared" si="47"/>
        <v>0.2</v>
      </c>
    </row>
    <row r="372" spans="1:37">
      <c r="A372" t="s">
        <v>218</v>
      </c>
      <c r="B372" t="s">
        <v>114</v>
      </c>
      <c r="C372" t="s">
        <v>28</v>
      </c>
      <c r="D372" t="s">
        <v>230</v>
      </c>
      <c r="E372">
        <v>3</v>
      </c>
      <c r="F372" t="s">
        <v>31</v>
      </c>
      <c r="G372" t="s">
        <v>31</v>
      </c>
      <c r="H372">
        <v>1</v>
      </c>
      <c r="I372">
        <v>1</v>
      </c>
      <c r="J372">
        <v>1</v>
      </c>
      <c r="K372">
        <v>1</v>
      </c>
      <c r="L372">
        <v>1</v>
      </c>
      <c r="M372">
        <v>1</v>
      </c>
      <c r="N372">
        <v>1</v>
      </c>
      <c r="O372">
        <v>1</v>
      </c>
      <c r="P372">
        <v>371</v>
      </c>
      <c r="Q372" t="s">
        <v>109</v>
      </c>
      <c r="R372" s="1">
        <v>44099</v>
      </c>
      <c r="S372" t="s">
        <v>74</v>
      </c>
      <c r="T372">
        <v>3</v>
      </c>
      <c r="U372">
        <v>5</v>
      </c>
      <c r="V372">
        <v>0</v>
      </c>
      <c r="W372">
        <v>2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f t="shared" si="40"/>
        <v>5</v>
      </c>
      <c r="AE372">
        <f t="shared" si="41"/>
        <v>5</v>
      </c>
      <c r="AF372">
        <f t="shared" si="42"/>
        <v>2</v>
      </c>
      <c r="AG372" s="3">
        <f t="shared" si="43"/>
        <v>0</v>
      </c>
      <c r="AH372">
        <f t="shared" si="44"/>
        <v>3</v>
      </c>
      <c r="AI372" s="3">
        <f t="shared" si="45"/>
        <v>5</v>
      </c>
      <c r="AJ372">
        <f t="shared" si="46"/>
        <v>0</v>
      </c>
      <c r="AK372">
        <f t="shared" si="47"/>
        <v>0</v>
      </c>
    </row>
    <row r="373" spans="1:37">
      <c r="A373" t="s">
        <v>218</v>
      </c>
      <c r="B373" t="s">
        <v>114</v>
      </c>
      <c r="C373" t="s">
        <v>28</v>
      </c>
      <c r="D373" t="s">
        <v>230</v>
      </c>
      <c r="E373">
        <v>4</v>
      </c>
      <c r="F373">
        <v>1</v>
      </c>
      <c r="G373">
        <v>1</v>
      </c>
      <c r="H373">
        <v>1</v>
      </c>
      <c r="I373">
        <v>1</v>
      </c>
      <c r="J373">
        <v>1</v>
      </c>
      <c r="K373">
        <v>1</v>
      </c>
      <c r="L373">
        <v>1</v>
      </c>
      <c r="M373">
        <v>1</v>
      </c>
      <c r="N373">
        <v>1</v>
      </c>
      <c r="O373">
        <v>1</v>
      </c>
      <c r="P373">
        <v>372</v>
      </c>
      <c r="Q373" t="s">
        <v>109</v>
      </c>
      <c r="R373" s="1">
        <v>44099</v>
      </c>
      <c r="S373" t="s">
        <v>74</v>
      </c>
      <c r="T373">
        <v>5</v>
      </c>
      <c r="U373">
        <v>5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f t="shared" si="40"/>
        <v>5</v>
      </c>
      <c r="AE373">
        <f t="shared" si="41"/>
        <v>5</v>
      </c>
      <c r="AF373">
        <f t="shared" si="42"/>
        <v>0</v>
      </c>
      <c r="AG373" s="3">
        <f t="shared" si="43"/>
        <v>0</v>
      </c>
      <c r="AH373">
        <f t="shared" si="44"/>
        <v>5</v>
      </c>
      <c r="AI373" s="3">
        <f t="shared" si="45"/>
        <v>5</v>
      </c>
      <c r="AJ373">
        <f t="shared" si="46"/>
        <v>0</v>
      </c>
      <c r="AK373">
        <f t="shared" si="47"/>
        <v>0</v>
      </c>
    </row>
    <row r="374" spans="1:37">
      <c r="A374" t="s">
        <v>218</v>
      </c>
      <c r="B374" t="s">
        <v>114</v>
      </c>
      <c r="C374" t="s">
        <v>28</v>
      </c>
      <c r="D374" t="s">
        <v>230</v>
      </c>
      <c r="E374">
        <v>5</v>
      </c>
      <c r="F374">
        <v>1</v>
      </c>
      <c r="G374">
        <v>1</v>
      </c>
      <c r="H374">
        <v>1</v>
      </c>
      <c r="I374">
        <v>1</v>
      </c>
      <c r="J374">
        <v>1</v>
      </c>
      <c r="K374">
        <v>1</v>
      </c>
      <c r="L374">
        <v>1</v>
      </c>
      <c r="M374">
        <v>1</v>
      </c>
      <c r="N374">
        <v>1</v>
      </c>
      <c r="O374">
        <v>1</v>
      </c>
      <c r="P374">
        <v>373</v>
      </c>
      <c r="Q374" t="s">
        <v>109</v>
      </c>
      <c r="R374" s="1">
        <v>44099</v>
      </c>
      <c r="S374" t="s">
        <v>74</v>
      </c>
      <c r="T374">
        <v>5</v>
      </c>
      <c r="U374">
        <v>5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f t="shared" si="40"/>
        <v>5</v>
      </c>
      <c r="AE374">
        <f t="shared" si="41"/>
        <v>5</v>
      </c>
      <c r="AF374">
        <f t="shared" si="42"/>
        <v>0</v>
      </c>
      <c r="AG374" s="3">
        <f t="shared" si="43"/>
        <v>0</v>
      </c>
      <c r="AH374">
        <f t="shared" si="44"/>
        <v>5</v>
      </c>
      <c r="AI374" s="3">
        <f t="shared" si="45"/>
        <v>5</v>
      </c>
      <c r="AJ374">
        <f t="shared" si="46"/>
        <v>0</v>
      </c>
      <c r="AK374">
        <f t="shared" si="47"/>
        <v>0</v>
      </c>
    </row>
    <row r="375" spans="1:37">
      <c r="A375" t="s">
        <v>218</v>
      </c>
      <c r="B375" t="s">
        <v>114</v>
      </c>
      <c r="C375" t="s">
        <v>28</v>
      </c>
      <c r="D375" t="s">
        <v>230</v>
      </c>
      <c r="E375">
        <v>7</v>
      </c>
      <c r="F375">
        <v>1</v>
      </c>
      <c r="G375">
        <v>1</v>
      </c>
      <c r="H375">
        <v>1</v>
      </c>
      <c r="I375">
        <v>1</v>
      </c>
      <c r="J375">
        <v>1</v>
      </c>
      <c r="K375">
        <v>1</v>
      </c>
      <c r="L375" t="s">
        <v>32</v>
      </c>
      <c r="M375" t="s">
        <v>31</v>
      </c>
      <c r="N375" t="s">
        <v>31</v>
      </c>
      <c r="O375" t="s">
        <v>57</v>
      </c>
      <c r="P375">
        <v>374</v>
      </c>
      <c r="Q375" t="s">
        <v>109</v>
      </c>
      <c r="R375" s="1">
        <v>44099</v>
      </c>
      <c r="S375" t="s">
        <v>74</v>
      </c>
      <c r="T375">
        <v>5</v>
      </c>
      <c r="U375">
        <v>1</v>
      </c>
      <c r="V375">
        <v>0</v>
      </c>
      <c r="W375">
        <v>0</v>
      </c>
      <c r="X375">
        <v>0</v>
      </c>
      <c r="Y375">
        <v>0</v>
      </c>
      <c r="Z375">
        <v>1</v>
      </c>
      <c r="AA375">
        <v>2</v>
      </c>
      <c r="AB375">
        <v>0</v>
      </c>
      <c r="AC375">
        <v>1</v>
      </c>
      <c r="AD375">
        <f t="shared" si="40"/>
        <v>5</v>
      </c>
      <c r="AE375">
        <f t="shared" si="41"/>
        <v>4</v>
      </c>
      <c r="AF375">
        <f t="shared" si="42"/>
        <v>0</v>
      </c>
      <c r="AG375" s="3">
        <f t="shared" si="43"/>
        <v>3</v>
      </c>
      <c r="AH375">
        <f t="shared" si="44"/>
        <v>5</v>
      </c>
      <c r="AI375" s="3">
        <f t="shared" si="45"/>
        <v>1</v>
      </c>
      <c r="AJ375">
        <f t="shared" si="46"/>
        <v>0.25</v>
      </c>
      <c r="AK375">
        <f t="shared" si="47"/>
        <v>0.5</v>
      </c>
    </row>
    <row r="376" spans="1:37">
      <c r="A376" t="s">
        <v>218</v>
      </c>
      <c r="B376" t="s">
        <v>114</v>
      </c>
      <c r="C376" t="s">
        <v>28</v>
      </c>
      <c r="D376" t="s">
        <v>230</v>
      </c>
      <c r="E376">
        <v>8</v>
      </c>
      <c r="F376">
        <v>1</v>
      </c>
      <c r="G376">
        <v>1</v>
      </c>
      <c r="H376">
        <v>1</v>
      </c>
      <c r="I376" t="s">
        <v>57</v>
      </c>
      <c r="J376">
        <v>1</v>
      </c>
      <c r="K376">
        <v>1</v>
      </c>
      <c r="L376">
        <v>1</v>
      </c>
      <c r="M376">
        <v>1</v>
      </c>
      <c r="N376">
        <v>1</v>
      </c>
      <c r="O376">
        <v>1</v>
      </c>
      <c r="P376">
        <v>375</v>
      </c>
      <c r="Q376" t="s">
        <v>109</v>
      </c>
      <c r="R376" s="1">
        <v>44099</v>
      </c>
      <c r="S376" t="s">
        <v>74</v>
      </c>
      <c r="T376">
        <v>4</v>
      </c>
      <c r="U376">
        <v>5</v>
      </c>
      <c r="V376">
        <v>0</v>
      </c>
      <c r="W376">
        <v>0</v>
      </c>
      <c r="X376">
        <v>0</v>
      </c>
      <c r="Y376">
        <v>1</v>
      </c>
      <c r="Z376">
        <v>0</v>
      </c>
      <c r="AA376">
        <v>0</v>
      </c>
      <c r="AB376">
        <v>0</v>
      </c>
      <c r="AC376">
        <v>0</v>
      </c>
      <c r="AD376">
        <f t="shared" si="40"/>
        <v>4</v>
      </c>
      <c r="AE376">
        <f t="shared" si="41"/>
        <v>5</v>
      </c>
      <c r="AF376">
        <f t="shared" si="42"/>
        <v>0</v>
      </c>
      <c r="AG376" s="3">
        <f t="shared" si="43"/>
        <v>0</v>
      </c>
      <c r="AH376">
        <f t="shared" si="44"/>
        <v>4</v>
      </c>
      <c r="AI376" s="3">
        <f t="shared" si="45"/>
        <v>5</v>
      </c>
      <c r="AJ376">
        <f t="shared" si="46"/>
        <v>0</v>
      </c>
      <c r="AK376">
        <f t="shared" si="47"/>
        <v>0</v>
      </c>
    </row>
    <row r="377" spans="1:37">
      <c r="A377" t="s">
        <v>218</v>
      </c>
      <c r="B377" t="s">
        <v>123</v>
      </c>
      <c r="C377" t="s">
        <v>33</v>
      </c>
      <c r="D377" t="s">
        <v>230</v>
      </c>
      <c r="E377">
        <v>1</v>
      </c>
      <c r="F377">
        <v>1</v>
      </c>
      <c r="G377">
        <v>1</v>
      </c>
      <c r="H377">
        <v>1</v>
      </c>
      <c r="I377">
        <v>1</v>
      </c>
      <c r="J377">
        <v>1</v>
      </c>
      <c r="K377">
        <v>1</v>
      </c>
      <c r="L377">
        <v>1</v>
      </c>
      <c r="M377">
        <v>1</v>
      </c>
      <c r="N377">
        <v>1</v>
      </c>
      <c r="O377" t="s">
        <v>32</v>
      </c>
      <c r="P377">
        <v>376</v>
      </c>
      <c r="Q377" t="s">
        <v>119</v>
      </c>
      <c r="R377" s="1">
        <v>44102</v>
      </c>
      <c r="S377" t="s">
        <v>74</v>
      </c>
      <c r="T377">
        <v>5</v>
      </c>
      <c r="U377">
        <v>4</v>
      </c>
      <c r="V377">
        <v>0</v>
      </c>
      <c r="W377">
        <v>0</v>
      </c>
      <c r="X377">
        <v>0</v>
      </c>
      <c r="Y377">
        <v>0</v>
      </c>
      <c r="Z377">
        <v>1</v>
      </c>
      <c r="AA377">
        <v>0</v>
      </c>
      <c r="AB377">
        <v>0</v>
      </c>
      <c r="AC377">
        <v>0</v>
      </c>
      <c r="AD377">
        <f t="shared" si="40"/>
        <v>5</v>
      </c>
      <c r="AE377">
        <f t="shared" si="41"/>
        <v>5</v>
      </c>
      <c r="AF377">
        <f t="shared" si="42"/>
        <v>0</v>
      </c>
      <c r="AG377" s="3">
        <f t="shared" si="43"/>
        <v>1</v>
      </c>
      <c r="AH377">
        <f t="shared" si="44"/>
        <v>5</v>
      </c>
      <c r="AI377" s="3">
        <f t="shared" si="45"/>
        <v>4</v>
      </c>
      <c r="AJ377">
        <f t="shared" si="46"/>
        <v>0.2</v>
      </c>
      <c r="AK377">
        <f t="shared" si="47"/>
        <v>0</v>
      </c>
    </row>
    <row r="378" spans="1:37">
      <c r="A378" t="s">
        <v>218</v>
      </c>
      <c r="B378" t="s">
        <v>123</v>
      </c>
      <c r="C378" t="s">
        <v>33</v>
      </c>
      <c r="D378" t="s">
        <v>230</v>
      </c>
      <c r="E378">
        <v>2</v>
      </c>
      <c r="F378">
        <v>1</v>
      </c>
      <c r="G378">
        <v>1</v>
      </c>
      <c r="H378">
        <v>1</v>
      </c>
      <c r="I378">
        <v>1</v>
      </c>
      <c r="J378">
        <v>1</v>
      </c>
      <c r="K378">
        <v>1</v>
      </c>
      <c r="L378">
        <v>1</v>
      </c>
      <c r="M378">
        <v>1</v>
      </c>
      <c r="N378">
        <v>1</v>
      </c>
      <c r="O378">
        <v>1</v>
      </c>
      <c r="P378">
        <v>377</v>
      </c>
      <c r="Q378" t="s">
        <v>119</v>
      </c>
      <c r="R378" s="1">
        <v>44102</v>
      </c>
      <c r="S378" t="s">
        <v>74</v>
      </c>
      <c r="T378">
        <v>5</v>
      </c>
      <c r="U378">
        <v>5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f t="shared" si="40"/>
        <v>5</v>
      </c>
      <c r="AE378">
        <f t="shared" si="41"/>
        <v>5</v>
      </c>
      <c r="AF378">
        <f t="shared" si="42"/>
        <v>0</v>
      </c>
      <c r="AG378" s="3">
        <f t="shared" si="43"/>
        <v>0</v>
      </c>
      <c r="AH378">
        <f t="shared" si="44"/>
        <v>5</v>
      </c>
      <c r="AI378" s="3">
        <f t="shared" si="45"/>
        <v>5</v>
      </c>
      <c r="AJ378">
        <f t="shared" si="46"/>
        <v>0</v>
      </c>
      <c r="AK378">
        <f t="shared" si="47"/>
        <v>0</v>
      </c>
    </row>
    <row r="379" spans="1:37">
      <c r="A379" t="s">
        <v>218</v>
      </c>
      <c r="B379" t="s">
        <v>123</v>
      </c>
      <c r="C379" t="s">
        <v>33</v>
      </c>
      <c r="D379" t="s">
        <v>230</v>
      </c>
      <c r="E379">
        <v>3</v>
      </c>
      <c r="F379" t="s">
        <v>57</v>
      </c>
      <c r="G379">
        <v>1</v>
      </c>
      <c r="H379">
        <v>1</v>
      </c>
      <c r="I379">
        <v>1</v>
      </c>
      <c r="J379">
        <v>1</v>
      </c>
      <c r="K379">
        <v>1</v>
      </c>
      <c r="L379">
        <v>1</v>
      </c>
      <c r="M379">
        <v>1</v>
      </c>
      <c r="N379">
        <v>1</v>
      </c>
      <c r="O379">
        <v>1</v>
      </c>
      <c r="P379">
        <v>378</v>
      </c>
      <c r="Q379" t="s">
        <v>119</v>
      </c>
      <c r="R379" s="1">
        <v>44102</v>
      </c>
      <c r="S379" t="s">
        <v>74</v>
      </c>
      <c r="T379">
        <v>4</v>
      </c>
      <c r="U379">
        <v>5</v>
      </c>
      <c r="V379">
        <v>0</v>
      </c>
      <c r="W379">
        <v>0</v>
      </c>
      <c r="X379">
        <v>0</v>
      </c>
      <c r="Y379">
        <v>1</v>
      </c>
      <c r="Z379">
        <v>0</v>
      </c>
      <c r="AA379">
        <v>0</v>
      </c>
      <c r="AB379">
        <v>0</v>
      </c>
      <c r="AC379">
        <v>0</v>
      </c>
      <c r="AD379">
        <f t="shared" si="40"/>
        <v>4</v>
      </c>
      <c r="AE379">
        <f t="shared" si="41"/>
        <v>5</v>
      </c>
      <c r="AF379">
        <f t="shared" si="42"/>
        <v>0</v>
      </c>
      <c r="AG379" s="3">
        <f t="shared" si="43"/>
        <v>0</v>
      </c>
      <c r="AH379">
        <f t="shared" si="44"/>
        <v>4</v>
      </c>
      <c r="AI379" s="3">
        <f t="shared" si="45"/>
        <v>5</v>
      </c>
      <c r="AJ379">
        <f t="shared" si="46"/>
        <v>0</v>
      </c>
      <c r="AK379">
        <f t="shared" si="47"/>
        <v>0</v>
      </c>
    </row>
    <row r="380" spans="1:37">
      <c r="A380" t="s">
        <v>218</v>
      </c>
      <c r="B380" t="s">
        <v>123</v>
      </c>
      <c r="C380" t="s">
        <v>33</v>
      </c>
      <c r="D380" t="s">
        <v>230</v>
      </c>
      <c r="E380">
        <v>4</v>
      </c>
      <c r="F380" t="s">
        <v>57</v>
      </c>
      <c r="G380">
        <v>1</v>
      </c>
      <c r="H380">
        <v>1</v>
      </c>
      <c r="I380">
        <v>1</v>
      </c>
      <c r="J380">
        <v>1</v>
      </c>
      <c r="K380">
        <v>1</v>
      </c>
      <c r="L380">
        <v>1</v>
      </c>
      <c r="M380">
        <v>1</v>
      </c>
      <c r="N380">
        <v>1</v>
      </c>
      <c r="O380">
        <v>1</v>
      </c>
      <c r="P380">
        <v>379</v>
      </c>
      <c r="Q380" t="s">
        <v>119</v>
      </c>
      <c r="R380" s="1">
        <v>44102</v>
      </c>
      <c r="S380" t="s">
        <v>74</v>
      </c>
      <c r="T380">
        <v>4</v>
      </c>
      <c r="U380">
        <v>5</v>
      </c>
      <c r="V380">
        <v>0</v>
      </c>
      <c r="W380">
        <v>0</v>
      </c>
      <c r="X380">
        <v>0</v>
      </c>
      <c r="Y380">
        <v>1</v>
      </c>
      <c r="Z380">
        <v>0</v>
      </c>
      <c r="AA380">
        <v>0</v>
      </c>
      <c r="AB380">
        <v>0</v>
      </c>
      <c r="AC380">
        <v>0</v>
      </c>
      <c r="AD380">
        <f t="shared" si="40"/>
        <v>4</v>
      </c>
      <c r="AE380">
        <f t="shared" si="41"/>
        <v>5</v>
      </c>
      <c r="AF380">
        <f t="shared" si="42"/>
        <v>0</v>
      </c>
      <c r="AG380" s="3">
        <f t="shared" si="43"/>
        <v>0</v>
      </c>
      <c r="AH380">
        <f t="shared" si="44"/>
        <v>4</v>
      </c>
      <c r="AI380" s="3">
        <f t="shared" si="45"/>
        <v>5</v>
      </c>
      <c r="AJ380">
        <f t="shared" si="46"/>
        <v>0</v>
      </c>
      <c r="AK380">
        <f t="shared" si="47"/>
        <v>0</v>
      </c>
    </row>
    <row r="381" spans="1:37">
      <c r="A381" t="s">
        <v>218</v>
      </c>
      <c r="B381" t="s">
        <v>123</v>
      </c>
      <c r="C381" t="s">
        <v>33</v>
      </c>
      <c r="D381" t="s">
        <v>230</v>
      </c>
      <c r="E381">
        <v>5</v>
      </c>
      <c r="F381">
        <v>1</v>
      </c>
      <c r="G381">
        <v>1</v>
      </c>
      <c r="H381">
        <v>1</v>
      </c>
      <c r="I381">
        <v>1</v>
      </c>
      <c r="J381">
        <v>1</v>
      </c>
      <c r="K381">
        <v>1</v>
      </c>
      <c r="L381">
        <v>1</v>
      </c>
      <c r="M381">
        <v>1</v>
      </c>
      <c r="N381">
        <v>1</v>
      </c>
      <c r="O381">
        <v>1</v>
      </c>
      <c r="P381">
        <v>380</v>
      </c>
      <c r="Q381" t="s">
        <v>119</v>
      </c>
      <c r="R381" s="1">
        <v>44102</v>
      </c>
      <c r="S381" t="s">
        <v>74</v>
      </c>
      <c r="T381">
        <v>5</v>
      </c>
      <c r="U381">
        <v>5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f t="shared" si="40"/>
        <v>5</v>
      </c>
      <c r="AE381">
        <f t="shared" si="41"/>
        <v>5</v>
      </c>
      <c r="AF381">
        <f t="shared" si="42"/>
        <v>0</v>
      </c>
      <c r="AG381" s="3">
        <f t="shared" si="43"/>
        <v>0</v>
      </c>
      <c r="AH381">
        <f t="shared" si="44"/>
        <v>5</v>
      </c>
      <c r="AI381" s="3">
        <f t="shared" si="45"/>
        <v>5</v>
      </c>
      <c r="AJ381">
        <f t="shared" si="46"/>
        <v>0</v>
      </c>
      <c r="AK381">
        <f t="shared" si="47"/>
        <v>0</v>
      </c>
    </row>
    <row r="382" spans="1:37">
      <c r="A382" t="s">
        <v>218</v>
      </c>
      <c r="B382" t="s">
        <v>123</v>
      </c>
      <c r="C382" t="s">
        <v>33</v>
      </c>
      <c r="D382" t="s">
        <v>230</v>
      </c>
      <c r="E382">
        <v>6</v>
      </c>
      <c r="F382">
        <v>1</v>
      </c>
      <c r="G382">
        <v>1</v>
      </c>
      <c r="H382">
        <v>1</v>
      </c>
      <c r="I382">
        <v>1</v>
      </c>
      <c r="J382">
        <v>1</v>
      </c>
      <c r="K382">
        <v>1</v>
      </c>
      <c r="L382">
        <v>1</v>
      </c>
      <c r="M382">
        <v>1</v>
      </c>
      <c r="N382" t="s">
        <v>57</v>
      </c>
      <c r="O382">
        <v>1</v>
      </c>
      <c r="P382">
        <v>381</v>
      </c>
      <c r="Q382" t="s">
        <v>119</v>
      </c>
      <c r="R382" s="1">
        <v>44102</v>
      </c>
      <c r="S382" t="s">
        <v>74</v>
      </c>
      <c r="T382">
        <v>5</v>
      </c>
      <c r="U382">
        <v>4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1</v>
      </c>
      <c r="AD382">
        <f t="shared" si="40"/>
        <v>5</v>
      </c>
      <c r="AE382">
        <f t="shared" si="41"/>
        <v>4</v>
      </c>
      <c r="AF382">
        <f t="shared" si="42"/>
        <v>0</v>
      </c>
      <c r="AG382" s="3">
        <f t="shared" si="43"/>
        <v>0</v>
      </c>
      <c r="AH382">
        <f t="shared" si="44"/>
        <v>5</v>
      </c>
      <c r="AI382" s="3">
        <f t="shared" si="45"/>
        <v>4</v>
      </c>
      <c r="AJ382">
        <f t="shared" si="46"/>
        <v>0</v>
      </c>
      <c r="AK382">
        <f t="shared" si="47"/>
        <v>0</v>
      </c>
    </row>
    <row r="383" spans="1:37">
      <c r="A383" t="s">
        <v>218</v>
      </c>
      <c r="B383" t="s">
        <v>123</v>
      </c>
      <c r="C383" t="s">
        <v>33</v>
      </c>
      <c r="D383" t="s">
        <v>230</v>
      </c>
      <c r="E383">
        <v>7</v>
      </c>
      <c r="F383">
        <v>1</v>
      </c>
      <c r="G383">
        <v>1</v>
      </c>
      <c r="H383">
        <v>1</v>
      </c>
      <c r="I383">
        <v>1</v>
      </c>
      <c r="J383">
        <v>1</v>
      </c>
      <c r="K383">
        <v>1</v>
      </c>
      <c r="L383">
        <v>1</v>
      </c>
      <c r="M383">
        <v>1</v>
      </c>
      <c r="N383">
        <v>1</v>
      </c>
      <c r="O383">
        <v>1</v>
      </c>
      <c r="P383">
        <v>382</v>
      </c>
      <c r="Q383" t="s">
        <v>119</v>
      </c>
      <c r="R383" s="1">
        <v>44102</v>
      </c>
      <c r="S383" t="s">
        <v>74</v>
      </c>
      <c r="T383">
        <v>5</v>
      </c>
      <c r="U383">
        <v>5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f t="shared" si="40"/>
        <v>5</v>
      </c>
      <c r="AE383">
        <f t="shared" si="41"/>
        <v>5</v>
      </c>
      <c r="AF383">
        <f t="shared" si="42"/>
        <v>0</v>
      </c>
      <c r="AG383" s="3">
        <f t="shared" si="43"/>
        <v>0</v>
      </c>
      <c r="AH383">
        <f t="shared" si="44"/>
        <v>5</v>
      </c>
      <c r="AI383" s="3">
        <f t="shared" si="45"/>
        <v>5</v>
      </c>
      <c r="AJ383">
        <f t="shared" si="46"/>
        <v>0</v>
      </c>
      <c r="AK383">
        <f t="shared" si="47"/>
        <v>0</v>
      </c>
    </row>
    <row r="384" spans="1:37">
      <c r="A384" t="s">
        <v>218</v>
      </c>
      <c r="B384" t="s">
        <v>123</v>
      </c>
      <c r="C384" t="s">
        <v>33</v>
      </c>
      <c r="D384" t="s">
        <v>230</v>
      </c>
      <c r="E384">
        <v>8</v>
      </c>
      <c r="F384">
        <v>1</v>
      </c>
      <c r="G384">
        <v>1</v>
      </c>
      <c r="H384">
        <v>1</v>
      </c>
      <c r="I384">
        <v>1</v>
      </c>
      <c r="J384">
        <v>1</v>
      </c>
      <c r="K384">
        <v>1</v>
      </c>
      <c r="L384">
        <v>1</v>
      </c>
      <c r="M384" t="s">
        <v>31</v>
      </c>
      <c r="N384" t="s">
        <v>31</v>
      </c>
      <c r="O384" t="s">
        <v>31</v>
      </c>
      <c r="P384">
        <v>383</v>
      </c>
      <c r="Q384" t="s">
        <v>119</v>
      </c>
      <c r="R384" s="1">
        <v>44102</v>
      </c>
      <c r="S384" t="s">
        <v>74</v>
      </c>
      <c r="T384">
        <v>5</v>
      </c>
      <c r="U384">
        <v>2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3</v>
      </c>
      <c r="AB384">
        <v>0</v>
      </c>
      <c r="AC384">
        <v>0</v>
      </c>
      <c r="AD384">
        <f t="shared" si="40"/>
        <v>5</v>
      </c>
      <c r="AE384">
        <f t="shared" si="41"/>
        <v>5</v>
      </c>
      <c r="AF384">
        <f t="shared" si="42"/>
        <v>0</v>
      </c>
      <c r="AG384" s="3">
        <f t="shared" si="43"/>
        <v>3</v>
      </c>
      <c r="AH384">
        <f t="shared" si="44"/>
        <v>5</v>
      </c>
      <c r="AI384" s="3">
        <f t="shared" si="45"/>
        <v>2</v>
      </c>
      <c r="AJ384">
        <f t="shared" si="46"/>
        <v>0</v>
      </c>
      <c r="AK384">
        <f t="shared" si="47"/>
        <v>0.6</v>
      </c>
    </row>
    <row r="385" spans="1:37">
      <c r="A385" t="s">
        <v>218</v>
      </c>
      <c r="B385" t="s">
        <v>114</v>
      </c>
      <c r="C385" t="s">
        <v>28</v>
      </c>
      <c r="D385" t="s">
        <v>230</v>
      </c>
      <c r="E385">
        <v>6</v>
      </c>
      <c r="F385">
        <v>1</v>
      </c>
      <c r="G385">
        <v>1</v>
      </c>
      <c r="H385">
        <v>1</v>
      </c>
      <c r="I385">
        <v>1</v>
      </c>
      <c r="J385">
        <v>1</v>
      </c>
      <c r="K385" t="s">
        <v>31</v>
      </c>
      <c r="L385" t="s">
        <v>31</v>
      </c>
      <c r="M385" t="s">
        <v>31</v>
      </c>
      <c r="N385" t="s">
        <v>31</v>
      </c>
      <c r="O385" t="s">
        <v>31</v>
      </c>
      <c r="P385">
        <v>384</v>
      </c>
      <c r="Q385" t="s">
        <v>109</v>
      </c>
      <c r="R385" s="1">
        <v>44099</v>
      </c>
      <c r="S385" t="s">
        <v>74</v>
      </c>
      <c r="T385">
        <v>5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5</v>
      </c>
      <c r="AB385">
        <v>0</v>
      </c>
      <c r="AC385">
        <v>0</v>
      </c>
      <c r="AD385">
        <f t="shared" si="40"/>
        <v>5</v>
      </c>
      <c r="AE385">
        <f t="shared" si="41"/>
        <v>5</v>
      </c>
      <c r="AF385">
        <f t="shared" si="42"/>
        <v>0</v>
      </c>
      <c r="AG385" s="3">
        <f t="shared" si="43"/>
        <v>5</v>
      </c>
      <c r="AH385">
        <f t="shared" si="44"/>
        <v>5</v>
      </c>
      <c r="AI385" s="3">
        <f t="shared" si="45"/>
        <v>0</v>
      </c>
      <c r="AJ385">
        <f t="shared" si="46"/>
        <v>0</v>
      </c>
      <c r="AK385">
        <f t="shared" si="47"/>
        <v>1</v>
      </c>
    </row>
    <row r="386" spans="1:37">
      <c r="A386" t="s">
        <v>218</v>
      </c>
      <c r="B386" t="s">
        <v>113</v>
      </c>
      <c r="C386" t="s">
        <v>28</v>
      </c>
      <c r="D386" t="s">
        <v>237</v>
      </c>
      <c r="E386">
        <v>1</v>
      </c>
      <c r="F386">
        <v>1</v>
      </c>
      <c r="G386">
        <v>1</v>
      </c>
      <c r="H386">
        <v>1</v>
      </c>
      <c r="I386">
        <v>1</v>
      </c>
      <c r="J386">
        <v>1</v>
      </c>
      <c r="K386">
        <v>1</v>
      </c>
      <c r="L386" t="s">
        <v>31</v>
      </c>
      <c r="M386">
        <v>1</v>
      </c>
      <c r="N386">
        <v>1</v>
      </c>
      <c r="O386">
        <v>1</v>
      </c>
      <c r="P386">
        <v>385</v>
      </c>
      <c r="Q386" t="s">
        <v>109</v>
      </c>
      <c r="R386" s="1">
        <v>44099</v>
      </c>
      <c r="S386" t="s">
        <v>74</v>
      </c>
      <c r="T386">
        <v>5</v>
      </c>
      <c r="U386">
        <v>4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1</v>
      </c>
      <c r="AB386">
        <v>0</v>
      </c>
      <c r="AC386">
        <v>0</v>
      </c>
      <c r="AD386">
        <f t="shared" ref="AD386:AD449" si="48">5-Y386</f>
        <v>5</v>
      </c>
      <c r="AE386">
        <f t="shared" ref="AE386:AE449" si="49">5-AC386</f>
        <v>5</v>
      </c>
      <c r="AF386">
        <f t="shared" ref="AF386:AF449" si="50">(V386+W386+X386)</f>
        <v>0</v>
      </c>
      <c r="AG386" s="3">
        <f t="shared" ref="AG386:AG449" si="51">Z386+AA386+AB386</f>
        <v>1</v>
      </c>
      <c r="AH386">
        <f t="shared" ref="AH386:AH449" si="52">AD386-AF386</f>
        <v>5</v>
      </c>
      <c r="AI386" s="3">
        <f t="shared" ref="AI386:AI449" si="53">AE386-AG386</f>
        <v>4</v>
      </c>
      <c r="AJ386">
        <f t="shared" ref="AJ386:AJ449" si="54">Z386/AE386</f>
        <v>0</v>
      </c>
      <c r="AK386">
        <f t="shared" ref="AK386:AK449" si="55">AA386/AE386</f>
        <v>0.2</v>
      </c>
    </row>
    <row r="387" spans="1:37">
      <c r="A387" t="s">
        <v>218</v>
      </c>
      <c r="B387" t="s">
        <v>113</v>
      </c>
      <c r="C387" t="s">
        <v>28</v>
      </c>
      <c r="D387" t="s">
        <v>237</v>
      </c>
      <c r="E387">
        <v>2</v>
      </c>
      <c r="F387">
        <v>1</v>
      </c>
      <c r="G387">
        <v>1</v>
      </c>
      <c r="H387">
        <v>1</v>
      </c>
      <c r="I387">
        <v>1</v>
      </c>
      <c r="J387">
        <v>1</v>
      </c>
      <c r="K387">
        <v>1</v>
      </c>
      <c r="L387">
        <v>1</v>
      </c>
      <c r="M387" t="s">
        <v>31</v>
      </c>
      <c r="N387">
        <v>1</v>
      </c>
      <c r="O387">
        <v>1</v>
      </c>
      <c r="P387">
        <v>386</v>
      </c>
      <c r="Q387" t="s">
        <v>109</v>
      </c>
      <c r="R387" s="1">
        <v>44099</v>
      </c>
      <c r="S387" t="s">
        <v>74</v>
      </c>
      <c r="T387">
        <v>5</v>
      </c>
      <c r="U387">
        <v>4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1</v>
      </c>
      <c r="AB387">
        <v>0</v>
      </c>
      <c r="AC387">
        <v>0</v>
      </c>
      <c r="AD387">
        <f t="shared" si="48"/>
        <v>5</v>
      </c>
      <c r="AE387">
        <f t="shared" si="49"/>
        <v>5</v>
      </c>
      <c r="AF387">
        <f t="shared" si="50"/>
        <v>0</v>
      </c>
      <c r="AG387" s="3">
        <f t="shared" si="51"/>
        <v>1</v>
      </c>
      <c r="AH387">
        <f t="shared" si="52"/>
        <v>5</v>
      </c>
      <c r="AI387" s="3">
        <f t="shared" si="53"/>
        <v>4</v>
      </c>
      <c r="AJ387">
        <f t="shared" si="54"/>
        <v>0</v>
      </c>
      <c r="AK387">
        <f t="shared" si="55"/>
        <v>0.2</v>
      </c>
    </row>
    <row r="388" spans="1:37">
      <c r="A388" t="s">
        <v>218</v>
      </c>
      <c r="B388" t="s">
        <v>113</v>
      </c>
      <c r="C388" t="s">
        <v>28</v>
      </c>
      <c r="D388" t="s">
        <v>237</v>
      </c>
      <c r="E388">
        <v>4</v>
      </c>
      <c r="F388">
        <v>1</v>
      </c>
      <c r="G388">
        <v>1</v>
      </c>
      <c r="H388">
        <v>1</v>
      </c>
      <c r="I388">
        <v>1</v>
      </c>
      <c r="J388">
        <v>1</v>
      </c>
      <c r="K388">
        <v>1</v>
      </c>
      <c r="L388">
        <v>1</v>
      </c>
      <c r="M388">
        <v>1</v>
      </c>
      <c r="N388">
        <v>1</v>
      </c>
      <c r="O388" t="s">
        <v>31</v>
      </c>
      <c r="P388">
        <v>387</v>
      </c>
      <c r="Q388" t="s">
        <v>109</v>
      </c>
      <c r="R388" s="1">
        <v>44099</v>
      </c>
      <c r="S388" t="s">
        <v>74</v>
      </c>
      <c r="T388">
        <v>5</v>
      </c>
      <c r="U388">
        <v>4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1</v>
      </c>
      <c r="AB388">
        <v>0</v>
      </c>
      <c r="AC388">
        <v>0</v>
      </c>
      <c r="AD388">
        <f t="shared" si="48"/>
        <v>5</v>
      </c>
      <c r="AE388">
        <f t="shared" si="49"/>
        <v>5</v>
      </c>
      <c r="AF388">
        <f t="shared" si="50"/>
        <v>0</v>
      </c>
      <c r="AG388" s="3">
        <f t="shared" si="51"/>
        <v>1</v>
      </c>
      <c r="AH388">
        <f t="shared" si="52"/>
        <v>5</v>
      </c>
      <c r="AI388" s="3">
        <f t="shared" si="53"/>
        <v>4</v>
      </c>
      <c r="AJ388">
        <f t="shared" si="54"/>
        <v>0</v>
      </c>
      <c r="AK388">
        <f t="shared" si="55"/>
        <v>0.2</v>
      </c>
    </row>
    <row r="389" spans="1:37">
      <c r="A389" t="s">
        <v>218</v>
      </c>
      <c r="B389" t="s">
        <v>113</v>
      </c>
      <c r="C389" t="s">
        <v>28</v>
      </c>
      <c r="D389" t="s">
        <v>237</v>
      </c>
      <c r="E389">
        <v>7</v>
      </c>
      <c r="F389" t="s">
        <v>31</v>
      </c>
      <c r="G389">
        <v>1</v>
      </c>
      <c r="H389">
        <v>1</v>
      </c>
      <c r="I389">
        <v>1</v>
      </c>
      <c r="J389">
        <v>1</v>
      </c>
      <c r="K389">
        <v>1</v>
      </c>
      <c r="L389">
        <v>1</v>
      </c>
      <c r="M389">
        <v>1</v>
      </c>
      <c r="N389">
        <v>1</v>
      </c>
      <c r="O389">
        <v>1</v>
      </c>
      <c r="P389">
        <v>388</v>
      </c>
      <c r="Q389" t="s">
        <v>109</v>
      </c>
      <c r="R389" s="1">
        <v>44099</v>
      </c>
      <c r="S389" t="s">
        <v>74</v>
      </c>
      <c r="T389">
        <v>4</v>
      </c>
      <c r="U389">
        <v>5</v>
      </c>
      <c r="V389">
        <v>0</v>
      </c>
      <c r="W389">
        <v>2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f t="shared" si="48"/>
        <v>5</v>
      </c>
      <c r="AE389">
        <f t="shared" si="49"/>
        <v>5</v>
      </c>
      <c r="AF389">
        <f t="shared" si="50"/>
        <v>2</v>
      </c>
      <c r="AG389" s="3">
        <f t="shared" si="51"/>
        <v>0</v>
      </c>
      <c r="AH389">
        <f t="shared" si="52"/>
        <v>3</v>
      </c>
      <c r="AI389" s="3">
        <f t="shared" si="53"/>
        <v>5</v>
      </c>
      <c r="AJ389">
        <f t="shared" si="54"/>
        <v>0</v>
      </c>
      <c r="AK389">
        <f t="shared" si="55"/>
        <v>0</v>
      </c>
    </row>
    <row r="390" spans="1:37">
      <c r="A390" t="s">
        <v>218</v>
      </c>
      <c r="B390" t="s">
        <v>122</v>
      </c>
      <c r="C390" t="s">
        <v>33</v>
      </c>
      <c r="D390" t="s">
        <v>237</v>
      </c>
      <c r="E390">
        <v>4</v>
      </c>
      <c r="F390">
        <v>1</v>
      </c>
      <c r="G390">
        <v>1</v>
      </c>
      <c r="H390">
        <v>1</v>
      </c>
      <c r="I390">
        <v>1</v>
      </c>
      <c r="J390">
        <v>1</v>
      </c>
      <c r="K390">
        <v>1</v>
      </c>
      <c r="L390">
        <v>1</v>
      </c>
      <c r="M390">
        <v>1</v>
      </c>
      <c r="N390">
        <v>1</v>
      </c>
      <c r="O390">
        <v>1</v>
      </c>
      <c r="P390">
        <v>389</v>
      </c>
      <c r="Q390" t="s">
        <v>119</v>
      </c>
      <c r="R390" s="1">
        <v>44102</v>
      </c>
      <c r="S390" t="s">
        <v>74</v>
      </c>
      <c r="T390">
        <v>5</v>
      </c>
      <c r="U390">
        <v>5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f t="shared" si="48"/>
        <v>5</v>
      </c>
      <c r="AE390">
        <f t="shared" si="49"/>
        <v>5</v>
      </c>
      <c r="AF390">
        <f t="shared" si="50"/>
        <v>0</v>
      </c>
      <c r="AG390" s="3">
        <f t="shared" si="51"/>
        <v>0</v>
      </c>
      <c r="AH390">
        <f t="shared" si="52"/>
        <v>5</v>
      </c>
      <c r="AI390" s="3">
        <f t="shared" si="53"/>
        <v>5</v>
      </c>
      <c r="AJ390">
        <f t="shared" si="54"/>
        <v>0</v>
      </c>
      <c r="AK390">
        <f t="shared" si="55"/>
        <v>0</v>
      </c>
    </row>
    <row r="391" spans="1:37">
      <c r="A391" t="s">
        <v>218</v>
      </c>
      <c r="B391" t="s">
        <v>122</v>
      </c>
      <c r="C391" t="s">
        <v>33</v>
      </c>
      <c r="D391" t="s">
        <v>237</v>
      </c>
      <c r="E391">
        <v>5</v>
      </c>
      <c r="F391">
        <v>1</v>
      </c>
      <c r="G391">
        <v>1</v>
      </c>
      <c r="H391">
        <v>1</v>
      </c>
      <c r="I391">
        <v>1</v>
      </c>
      <c r="J391">
        <v>1</v>
      </c>
      <c r="K391">
        <v>1</v>
      </c>
      <c r="L391">
        <v>1</v>
      </c>
      <c r="M391">
        <v>1</v>
      </c>
      <c r="N391">
        <v>1</v>
      </c>
      <c r="O391">
        <v>1</v>
      </c>
      <c r="P391">
        <v>390</v>
      </c>
      <c r="Q391" t="s">
        <v>119</v>
      </c>
      <c r="R391" s="1">
        <v>44102</v>
      </c>
      <c r="S391" t="s">
        <v>74</v>
      </c>
      <c r="T391">
        <v>5</v>
      </c>
      <c r="U391">
        <v>5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f t="shared" si="48"/>
        <v>5</v>
      </c>
      <c r="AE391">
        <f t="shared" si="49"/>
        <v>5</v>
      </c>
      <c r="AF391">
        <f t="shared" si="50"/>
        <v>0</v>
      </c>
      <c r="AG391" s="3">
        <f t="shared" si="51"/>
        <v>0</v>
      </c>
      <c r="AH391">
        <f t="shared" si="52"/>
        <v>5</v>
      </c>
      <c r="AI391" s="3">
        <f t="shared" si="53"/>
        <v>5</v>
      </c>
      <c r="AJ391">
        <f t="shared" si="54"/>
        <v>0</v>
      </c>
      <c r="AK391">
        <f t="shared" si="55"/>
        <v>0</v>
      </c>
    </row>
    <row r="392" spans="1:37">
      <c r="A392" t="s">
        <v>218</v>
      </c>
      <c r="B392" t="s">
        <v>122</v>
      </c>
      <c r="C392" t="s">
        <v>33</v>
      </c>
      <c r="D392" t="s">
        <v>237</v>
      </c>
      <c r="E392">
        <v>7</v>
      </c>
      <c r="F392">
        <v>1</v>
      </c>
      <c r="G392">
        <v>1</v>
      </c>
      <c r="H392">
        <v>1</v>
      </c>
      <c r="I392">
        <v>1</v>
      </c>
      <c r="J392">
        <v>1</v>
      </c>
      <c r="K392">
        <v>1</v>
      </c>
      <c r="L392">
        <v>1</v>
      </c>
      <c r="M392">
        <v>1</v>
      </c>
      <c r="N392" t="s">
        <v>31</v>
      </c>
      <c r="O392">
        <v>1</v>
      </c>
      <c r="P392">
        <v>391</v>
      </c>
      <c r="Q392" t="s">
        <v>119</v>
      </c>
      <c r="R392" s="1">
        <v>44102</v>
      </c>
      <c r="S392" t="s">
        <v>74</v>
      </c>
      <c r="T392">
        <v>5</v>
      </c>
      <c r="U392">
        <v>4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1</v>
      </c>
      <c r="AB392">
        <v>0</v>
      </c>
      <c r="AC392">
        <v>0</v>
      </c>
      <c r="AD392">
        <f t="shared" si="48"/>
        <v>5</v>
      </c>
      <c r="AE392">
        <f t="shared" si="49"/>
        <v>5</v>
      </c>
      <c r="AF392">
        <f t="shared" si="50"/>
        <v>0</v>
      </c>
      <c r="AG392" s="3">
        <f t="shared" si="51"/>
        <v>1</v>
      </c>
      <c r="AH392">
        <f t="shared" si="52"/>
        <v>5</v>
      </c>
      <c r="AI392" s="3">
        <f t="shared" si="53"/>
        <v>4</v>
      </c>
      <c r="AJ392">
        <f t="shared" si="54"/>
        <v>0</v>
      </c>
      <c r="AK392">
        <f t="shared" si="55"/>
        <v>0.2</v>
      </c>
    </row>
    <row r="393" spans="1:37">
      <c r="A393" t="s">
        <v>218</v>
      </c>
      <c r="B393" t="s">
        <v>113</v>
      </c>
      <c r="C393" t="s">
        <v>28</v>
      </c>
      <c r="D393" t="s">
        <v>237</v>
      </c>
      <c r="E393">
        <v>3</v>
      </c>
      <c r="F393" t="s">
        <v>57</v>
      </c>
      <c r="G393">
        <v>1</v>
      </c>
      <c r="H393">
        <v>1</v>
      </c>
      <c r="I393">
        <v>1</v>
      </c>
      <c r="J393">
        <v>1</v>
      </c>
      <c r="K393" t="s">
        <v>31</v>
      </c>
      <c r="L393">
        <v>1</v>
      </c>
      <c r="M393">
        <v>1</v>
      </c>
      <c r="N393" t="s">
        <v>57</v>
      </c>
      <c r="O393">
        <v>1</v>
      </c>
      <c r="P393">
        <v>392</v>
      </c>
      <c r="Q393" t="s">
        <v>109</v>
      </c>
      <c r="R393" s="1">
        <v>44099</v>
      </c>
      <c r="S393" t="s">
        <v>74</v>
      </c>
      <c r="T393">
        <v>4</v>
      </c>
      <c r="U393">
        <v>3</v>
      </c>
      <c r="V393">
        <v>0</v>
      </c>
      <c r="W393">
        <v>0</v>
      </c>
      <c r="X393">
        <v>0</v>
      </c>
      <c r="Y393">
        <v>1</v>
      </c>
      <c r="Z393">
        <v>0</v>
      </c>
      <c r="AA393">
        <v>1</v>
      </c>
      <c r="AB393">
        <v>0</v>
      </c>
      <c r="AC393">
        <v>1</v>
      </c>
      <c r="AD393">
        <f t="shared" si="48"/>
        <v>4</v>
      </c>
      <c r="AE393">
        <f t="shared" si="49"/>
        <v>4</v>
      </c>
      <c r="AF393">
        <f t="shared" si="50"/>
        <v>0</v>
      </c>
      <c r="AG393" s="3">
        <f t="shared" si="51"/>
        <v>1</v>
      </c>
      <c r="AH393">
        <f t="shared" si="52"/>
        <v>4</v>
      </c>
      <c r="AI393" s="3">
        <f t="shared" si="53"/>
        <v>3</v>
      </c>
      <c r="AJ393">
        <f t="shared" si="54"/>
        <v>0</v>
      </c>
      <c r="AK393">
        <f t="shared" si="55"/>
        <v>0.25</v>
      </c>
    </row>
    <row r="394" spans="1:37">
      <c r="A394" t="s">
        <v>218</v>
      </c>
      <c r="B394" t="s">
        <v>113</v>
      </c>
      <c r="C394" t="s">
        <v>28</v>
      </c>
      <c r="D394" t="s">
        <v>237</v>
      </c>
      <c r="E394">
        <v>5</v>
      </c>
      <c r="F394">
        <v>1</v>
      </c>
      <c r="G394">
        <v>1</v>
      </c>
      <c r="H394">
        <v>1</v>
      </c>
      <c r="I394">
        <v>1</v>
      </c>
      <c r="J394">
        <v>1</v>
      </c>
      <c r="K394" t="s">
        <v>31</v>
      </c>
      <c r="L394">
        <v>1</v>
      </c>
      <c r="M394">
        <v>1</v>
      </c>
      <c r="N394" t="s">
        <v>31</v>
      </c>
      <c r="O394">
        <v>1</v>
      </c>
      <c r="P394">
        <v>393</v>
      </c>
      <c r="Q394" t="s">
        <v>109</v>
      </c>
      <c r="R394" s="1">
        <v>44099</v>
      </c>
      <c r="S394" t="s">
        <v>74</v>
      </c>
      <c r="T394">
        <v>5</v>
      </c>
      <c r="U394">
        <v>3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1</v>
      </c>
      <c r="AB394">
        <v>0</v>
      </c>
      <c r="AC394">
        <v>0</v>
      </c>
      <c r="AD394">
        <f t="shared" si="48"/>
        <v>5</v>
      </c>
      <c r="AE394">
        <f t="shared" si="49"/>
        <v>5</v>
      </c>
      <c r="AF394">
        <f t="shared" si="50"/>
        <v>0</v>
      </c>
      <c r="AG394" s="3">
        <f t="shared" si="51"/>
        <v>1</v>
      </c>
      <c r="AH394">
        <f t="shared" si="52"/>
        <v>5</v>
      </c>
      <c r="AI394" s="3">
        <f t="shared" si="53"/>
        <v>4</v>
      </c>
      <c r="AJ394">
        <f t="shared" si="54"/>
        <v>0</v>
      </c>
      <c r="AK394">
        <f t="shared" si="55"/>
        <v>0.2</v>
      </c>
    </row>
    <row r="395" spans="1:37">
      <c r="A395" t="s">
        <v>218</v>
      </c>
      <c r="B395" t="s">
        <v>113</v>
      </c>
      <c r="C395" t="s">
        <v>28</v>
      </c>
      <c r="D395" t="s">
        <v>237</v>
      </c>
      <c r="E395">
        <v>6</v>
      </c>
      <c r="F395">
        <v>1</v>
      </c>
      <c r="G395">
        <v>1</v>
      </c>
      <c r="H395">
        <v>1</v>
      </c>
      <c r="I395">
        <v>1</v>
      </c>
      <c r="J395" t="s">
        <v>57</v>
      </c>
      <c r="K395" t="s">
        <v>31</v>
      </c>
      <c r="L395" t="s">
        <v>31</v>
      </c>
      <c r="M395" t="s">
        <v>31</v>
      </c>
      <c r="N395">
        <v>1</v>
      </c>
      <c r="O395" t="s">
        <v>57</v>
      </c>
      <c r="P395">
        <v>394</v>
      </c>
      <c r="Q395" t="s">
        <v>109</v>
      </c>
      <c r="R395" s="1">
        <v>44099</v>
      </c>
      <c r="S395" t="s">
        <v>74</v>
      </c>
      <c r="T395">
        <v>4</v>
      </c>
      <c r="U395">
        <v>1</v>
      </c>
      <c r="V395">
        <v>0</v>
      </c>
      <c r="W395">
        <v>0</v>
      </c>
      <c r="X395">
        <v>0</v>
      </c>
      <c r="Y395">
        <v>1</v>
      </c>
      <c r="Z395">
        <v>0</v>
      </c>
      <c r="AA395">
        <v>3</v>
      </c>
      <c r="AB395">
        <v>0</v>
      </c>
      <c r="AC395">
        <v>1</v>
      </c>
      <c r="AD395">
        <f t="shared" si="48"/>
        <v>4</v>
      </c>
      <c r="AE395">
        <f t="shared" si="49"/>
        <v>4</v>
      </c>
      <c r="AF395">
        <f t="shared" si="50"/>
        <v>0</v>
      </c>
      <c r="AG395" s="3">
        <f t="shared" si="51"/>
        <v>3</v>
      </c>
      <c r="AH395">
        <f t="shared" si="52"/>
        <v>4</v>
      </c>
      <c r="AI395" s="3">
        <f t="shared" si="53"/>
        <v>1</v>
      </c>
      <c r="AJ395">
        <f t="shared" si="54"/>
        <v>0</v>
      </c>
      <c r="AK395">
        <f t="shared" si="55"/>
        <v>0.75</v>
      </c>
    </row>
    <row r="396" spans="1:37">
      <c r="A396" t="s">
        <v>218</v>
      </c>
      <c r="B396" t="s">
        <v>122</v>
      </c>
      <c r="C396" t="s">
        <v>33</v>
      </c>
      <c r="D396" t="s">
        <v>237</v>
      </c>
      <c r="E396">
        <v>1</v>
      </c>
      <c r="F396">
        <v>1</v>
      </c>
      <c r="G396">
        <v>1</v>
      </c>
      <c r="H396">
        <v>1</v>
      </c>
      <c r="I396">
        <v>1</v>
      </c>
      <c r="J396">
        <v>1</v>
      </c>
      <c r="K396" t="s">
        <v>31</v>
      </c>
      <c r="L396">
        <v>1</v>
      </c>
      <c r="M396">
        <v>1</v>
      </c>
      <c r="N396">
        <v>1</v>
      </c>
      <c r="O396">
        <v>1</v>
      </c>
      <c r="P396">
        <v>395</v>
      </c>
      <c r="Q396" t="s">
        <v>119</v>
      </c>
      <c r="R396" s="1">
        <v>44102</v>
      </c>
      <c r="S396" t="s">
        <v>74</v>
      </c>
      <c r="T396">
        <v>5</v>
      </c>
      <c r="U396">
        <v>4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1</v>
      </c>
      <c r="AB396">
        <v>0</v>
      </c>
      <c r="AC396">
        <v>0</v>
      </c>
      <c r="AD396">
        <f t="shared" si="48"/>
        <v>5</v>
      </c>
      <c r="AE396">
        <f t="shared" si="49"/>
        <v>5</v>
      </c>
      <c r="AF396">
        <f t="shared" si="50"/>
        <v>0</v>
      </c>
      <c r="AG396" s="3">
        <f t="shared" si="51"/>
        <v>1</v>
      </c>
      <c r="AH396">
        <f t="shared" si="52"/>
        <v>5</v>
      </c>
      <c r="AI396" s="3">
        <f t="shared" si="53"/>
        <v>4</v>
      </c>
      <c r="AJ396">
        <f t="shared" si="54"/>
        <v>0</v>
      </c>
      <c r="AK396">
        <f t="shared" si="55"/>
        <v>0.2</v>
      </c>
    </row>
    <row r="397" spans="1:37">
      <c r="A397" t="s">
        <v>218</v>
      </c>
      <c r="B397" t="s">
        <v>122</v>
      </c>
      <c r="C397" t="s">
        <v>33</v>
      </c>
      <c r="D397" t="s">
        <v>237</v>
      </c>
      <c r="E397">
        <v>3</v>
      </c>
      <c r="F397">
        <v>1</v>
      </c>
      <c r="G397">
        <v>1</v>
      </c>
      <c r="H397">
        <v>1</v>
      </c>
      <c r="I397">
        <v>1</v>
      </c>
      <c r="J397">
        <v>1</v>
      </c>
      <c r="K397" t="s">
        <v>31</v>
      </c>
      <c r="L397">
        <v>1</v>
      </c>
      <c r="M397">
        <v>1</v>
      </c>
      <c r="N397">
        <v>1</v>
      </c>
      <c r="O397">
        <v>1</v>
      </c>
      <c r="P397">
        <v>396</v>
      </c>
      <c r="Q397" t="s">
        <v>119</v>
      </c>
      <c r="R397" s="1">
        <v>44102</v>
      </c>
      <c r="S397" t="s">
        <v>74</v>
      </c>
      <c r="T397">
        <v>5</v>
      </c>
      <c r="U397">
        <v>4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1</v>
      </c>
      <c r="AB397">
        <v>0</v>
      </c>
      <c r="AC397">
        <v>0</v>
      </c>
      <c r="AD397">
        <f t="shared" si="48"/>
        <v>5</v>
      </c>
      <c r="AE397">
        <f t="shared" si="49"/>
        <v>5</v>
      </c>
      <c r="AF397">
        <f t="shared" si="50"/>
        <v>0</v>
      </c>
      <c r="AG397" s="3">
        <f t="shared" si="51"/>
        <v>1</v>
      </c>
      <c r="AH397">
        <f t="shared" si="52"/>
        <v>5</v>
      </c>
      <c r="AI397" s="3">
        <f t="shared" si="53"/>
        <v>4</v>
      </c>
      <c r="AJ397">
        <f t="shared" si="54"/>
        <v>0</v>
      </c>
      <c r="AK397">
        <f t="shared" si="55"/>
        <v>0.2</v>
      </c>
    </row>
    <row r="398" spans="1:37">
      <c r="A398" t="s">
        <v>218</v>
      </c>
      <c r="B398" t="s">
        <v>122</v>
      </c>
      <c r="C398" t="s">
        <v>33</v>
      </c>
      <c r="D398" t="s">
        <v>237</v>
      </c>
      <c r="E398">
        <v>8</v>
      </c>
      <c r="F398">
        <v>1</v>
      </c>
      <c r="G398">
        <v>1</v>
      </c>
      <c r="H398">
        <v>1</v>
      </c>
      <c r="I398">
        <v>1</v>
      </c>
      <c r="J398">
        <v>1</v>
      </c>
      <c r="K398" t="s">
        <v>31</v>
      </c>
      <c r="L398">
        <v>1</v>
      </c>
      <c r="M398">
        <v>1</v>
      </c>
      <c r="N398">
        <v>1</v>
      </c>
      <c r="O398">
        <v>1</v>
      </c>
      <c r="P398">
        <v>397</v>
      </c>
      <c r="Q398" t="s">
        <v>119</v>
      </c>
      <c r="R398" s="1">
        <v>44102</v>
      </c>
      <c r="S398" t="s">
        <v>74</v>
      </c>
      <c r="T398">
        <v>5</v>
      </c>
      <c r="U398">
        <v>4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1</v>
      </c>
      <c r="AB398">
        <v>0</v>
      </c>
      <c r="AC398">
        <v>0</v>
      </c>
      <c r="AD398">
        <f t="shared" si="48"/>
        <v>5</v>
      </c>
      <c r="AE398">
        <f t="shared" si="49"/>
        <v>5</v>
      </c>
      <c r="AF398">
        <f t="shared" si="50"/>
        <v>0</v>
      </c>
      <c r="AG398" s="3">
        <f t="shared" si="51"/>
        <v>1</v>
      </c>
      <c r="AH398">
        <f t="shared" si="52"/>
        <v>5</v>
      </c>
      <c r="AI398" s="3">
        <f t="shared" si="53"/>
        <v>4</v>
      </c>
      <c r="AJ398">
        <f t="shared" si="54"/>
        <v>0</v>
      </c>
      <c r="AK398">
        <f t="shared" si="55"/>
        <v>0.2</v>
      </c>
    </row>
    <row r="399" spans="1:37">
      <c r="A399" t="s">
        <v>218</v>
      </c>
      <c r="B399" t="s">
        <v>113</v>
      </c>
      <c r="C399" t="s">
        <v>28</v>
      </c>
      <c r="D399" t="s">
        <v>237</v>
      </c>
      <c r="E399">
        <v>8</v>
      </c>
      <c r="F399">
        <v>1</v>
      </c>
      <c r="G399">
        <v>1</v>
      </c>
      <c r="H399">
        <v>1</v>
      </c>
      <c r="I399">
        <v>1</v>
      </c>
      <c r="J399">
        <v>1</v>
      </c>
      <c r="K399" t="s">
        <v>57</v>
      </c>
      <c r="L399" t="s">
        <v>57</v>
      </c>
      <c r="M399" t="s">
        <v>31</v>
      </c>
      <c r="N399">
        <v>1</v>
      </c>
      <c r="O399">
        <v>1</v>
      </c>
      <c r="P399">
        <v>398</v>
      </c>
      <c r="Q399" t="s">
        <v>109</v>
      </c>
      <c r="R399" s="1">
        <v>44099</v>
      </c>
      <c r="S399" t="s">
        <v>74</v>
      </c>
      <c r="T399">
        <v>5</v>
      </c>
      <c r="U399">
        <v>3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1</v>
      </c>
      <c r="AB399">
        <v>0</v>
      </c>
      <c r="AC399">
        <v>2</v>
      </c>
      <c r="AD399">
        <f t="shared" si="48"/>
        <v>5</v>
      </c>
      <c r="AE399">
        <f t="shared" si="49"/>
        <v>3</v>
      </c>
      <c r="AF399">
        <f t="shared" si="50"/>
        <v>0</v>
      </c>
      <c r="AG399" s="3">
        <f t="shared" si="51"/>
        <v>1</v>
      </c>
      <c r="AH399">
        <f t="shared" si="52"/>
        <v>5</v>
      </c>
      <c r="AI399" s="3">
        <f t="shared" si="53"/>
        <v>2</v>
      </c>
      <c r="AJ399">
        <f t="shared" si="54"/>
        <v>0</v>
      </c>
      <c r="AK399">
        <f t="shared" si="55"/>
        <v>0.33333333333333331</v>
      </c>
    </row>
    <row r="400" spans="1:37">
      <c r="A400" t="s">
        <v>218</v>
      </c>
      <c r="B400" t="s">
        <v>122</v>
      </c>
      <c r="C400" t="s">
        <v>33</v>
      </c>
      <c r="D400" t="s">
        <v>237</v>
      </c>
      <c r="E400">
        <v>2</v>
      </c>
      <c r="F400">
        <v>1</v>
      </c>
      <c r="G400">
        <v>1</v>
      </c>
      <c r="H400">
        <v>1</v>
      </c>
      <c r="I400">
        <v>1</v>
      </c>
      <c r="J400">
        <v>1</v>
      </c>
      <c r="K400" t="s">
        <v>57</v>
      </c>
      <c r="L400">
        <v>1</v>
      </c>
      <c r="M400">
        <v>1</v>
      </c>
      <c r="N400">
        <v>1</v>
      </c>
      <c r="O400">
        <v>1</v>
      </c>
      <c r="P400">
        <v>399</v>
      </c>
      <c r="Q400" t="s">
        <v>119</v>
      </c>
      <c r="R400" s="1">
        <v>44102</v>
      </c>
      <c r="S400" t="s">
        <v>74</v>
      </c>
      <c r="T400">
        <v>5</v>
      </c>
      <c r="U400">
        <v>4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1</v>
      </c>
      <c r="AD400">
        <f t="shared" si="48"/>
        <v>5</v>
      </c>
      <c r="AE400">
        <f t="shared" si="49"/>
        <v>4</v>
      </c>
      <c r="AF400">
        <f t="shared" si="50"/>
        <v>0</v>
      </c>
      <c r="AG400" s="3">
        <f t="shared" si="51"/>
        <v>0</v>
      </c>
      <c r="AH400">
        <f t="shared" si="52"/>
        <v>5</v>
      </c>
      <c r="AI400" s="3">
        <f t="shared" si="53"/>
        <v>4</v>
      </c>
      <c r="AJ400">
        <f t="shared" si="54"/>
        <v>0</v>
      </c>
      <c r="AK400">
        <f t="shared" si="55"/>
        <v>0</v>
      </c>
    </row>
    <row r="401" spans="1:37">
      <c r="A401" t="s">
        <v>218</v>
      </c>
      <c r="B401" t="s">
        <v>122</v>
      </c>
      <c r="C401" t="s">
        <v>33</v>
      </c>
      <c r="D401" t="s">
        <v>237</v>
      </c>
      <c r="E401">
        <v>6</v>
      </c>
      <c r="F401">
        <v>1</v>
      </c>
      <c r="G401">
        <v>1</v>
      </c>
      <c r="H401">
        <v>1</v>
      </c>
      <c r="I401">
        <v>1</v>
      </c>
      <c r="J401">
        <v>1</v>
      </c>
      <c r="K401" t="s">
        <v>57</v>
      </c>
      <c r="L401">
        <v>1</v>
      </c>
      <c r="M401">
        <v>1</v>
      </c>
      <c r="N401">
        <v>1</v>
      </c>
      <c r="O401">
        <v>1</v>
      </c>
      <c r="P401">
        <v>400</v>
      </c>
      <c r="Q401" t="s">
        <v>119</v>
      </c>
      <c r="R401" s="1">
        <v>44102</v>
      </c>
      <c r="S401" t="s">
        <v>74</v>
      </c>
      <c r="T401">
        <v>5</v>
      </c>
      <c r="U401">
        <v>4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1</v>
      </c>
      <c r="AD401">
        <f t="shared" si="48"/>
        <v>5</v>
      </c>
      <c r="AE401">
        <f t="shared" si="49"/>
        <v>4</v>
      </c>
      <c r="AF401">
        <f t="shared" si="50"/>
        <v>0</v>
      </c>
      <c r="AG401" s="3">
        <f t="shared" si="51"/>
        <v>0</v>
      </c>
      <c r="AH401">
        <f t="shared" si="52"/>
        <v>5</v>
      </c>
      <c r="AI401" s="3">
        <f t="shared" si="53"/>
        <v>4</v>
      </c>
      <c r="AJ401">
        <f t="shared" si="54"/>
        <v>0</v>
      </c>
      <c r="AK401">
        <f t="shared" si="55"/>
        <v>0</v>
      </c>
    </row>
    <row r="402" spans="1:37">
      <c r="A402" t="s">
        <v>218</v>
      </c>
      <c r="B402" t="s">
        <v>112</v>
      </c>
      <c r="C402" t="s">
        <v>28</v>
      </c>
      <c r="D402" t="s">
        <v>238</v>
      </c>
      <c r="E402">
        <v>5</v>
      </c>
      <c r="F402">
        <v>1</v>
      </c>
      <c r="G402" t="s">
        <v>31</v>
      </c>
      <c r="H402">
        <v>1</v>
      </c>
      <c r="I402">
        <v>1</v>
      </c>
      <c r="J402">
        <v>1</v>
      </c>
      <c r="K402">
        <v>1</v>
      </c>
      <c r="L402">
        <v>1</v>
      </c>
      <c r="M402">
        <v>1</v>
      </c>
      <c r="N402" t="s">
        <v>31</v>
      </c>
      <c r="O402" t="s">
        <v>31</v>
      </c>
      <c r="P402">
        <v>401</v>
      </c>
      <c r="Q402" t="s">
        <v>109</v>
      </c>
      <c r="R402" s="1">
        <v>44099</v>
      </c>
      <c r="S402" t="s">
        <v>74</v>
      </c>
      <c r="T402">
        <v>4</v>
      </c>
      <c r="U402">
        <v>3</v>
      </c>
      <c r="V402">
        <v>0</v>
      </c>
      <c r="W402">
        <v>1</v>
      </c>
      <c r="X402">
        <v>0</v>
      </c>
      <c r="Y402">
        <v>0</v>
      </c>
      <c r="Z402">
        <v>0</v>
      </c>
      <c r="AA402">
        <v>2</v>
      </c>
      <c r="AB402">
        <v>0</v>
      </c>
      <c r="AC402">
        <v>0</v>
      </c>
      <c r="AD402">
        <f t="shared" si="48"/>
        <v>5</v>
      </c>
      <c r="AE402">
        <f t="shared" si="49"/>
        <v>5</v>
      </c>
      <c r="AF402">
        <f t="shared" si="50"/>
        <v>1</v>
      </c>
      <c r="AG402" s="3">
        <f t="shared" si="51"/>
        <v>2</v>
      </c>
      <c r="AH402">
        <f t="shared" si="52"/>
        <v>4</v>
      </c>
      <c r="AI402" s="3">
        <f t="shared" si="53"/>
        <v>3</v>
      </c>
      <c r="AJ402">
        <f t="shared" si="54"/>
        <v>0</v>
      </c>
      <c r="AK402">
        <f t="shared" si="55"/>
        <v>0.4</v>
      </c>
    </row>
    <row r="403" spans="1:37">
      <c r="A403" t="s">
        <v>218</v>
      </c>
      <c r="B403" t="s">
        <v>112</v>
      </c>
      <c r="C403" t="s">
        <v>28</v>
      </c>
      <c r="D403" t="s">
        <v>238</v>
      </c>
      <c r="E403">
        <v>6</v>
      </c>
      <c r="F403">
        <v>1</v>
      </c>
      <c r="G403">
        <v>1</v>
      </c>
      <c r="H403">
        <v>1</v>
      </c>
      <c r="I403" t="s">
        <v>31</v>
      </c>
      <c r="J403" t="s">
        <v>57</v>
      </c>
      <c r="K403">
        <v>1</v>
      </c>
      <c r="L403">
        <v>1</v>
      </c>
      <c r="M403" t="s">
        <v>32</v>
      </c>
      <c r="N403">
        <v>1</v>
      </c>
      <c r="O403">
        <v>1</v>
      </c>
      <c r="P403">
        <v>402</v>
      </c>
      <c r="Q403" t="s">
        <v>109</v>
      </c>
      <c r="R403" s="1">
        <v>44099</v>
      </c>
      <c r="S403" t="s">
        <v>74</v>
      </c>
      <c r="T403">
        <v>3</v>
      </c>
      <c r="U403">
        <v>4</v>
      </c>
      <c r="V403">
        <v>0</v>
      </c>
      <c r="W403">
        <v>1</v>
      </c>
      <c r="X403">
        <v>0</v>
      </c>
      <c r="Y403">
        <v>1</v>
      </c>
      <c r="Z403">
        <v>1</v>
      </c>
      <c r="AA403">
        <v>0</v>
      </c>
      <c r="AB403">
        <v>0</v>
      </c>
      <c r="AC403">
        <v>0</v>
      </c>
      <c r="AD403">
        <f t="shared" si="48"/>
        <v>4</v>
      </c>
      <c r="AE403">
        <f t="shared" si="49"/>
        <v>5</v>
      </c>
      <c r="AF403">
        <f t="shared" si="50"/>
        <v>1</v>
      </c>
      <c r="AG403" s="3">
        <f t="shared" si="51"/>
        <v>1</v>
      </c>
      <c r="AH403">
        <f t="shared" si="52"/>
        <v>3</v>
      </c>
      <c r="AI403" s="3">
        <f t="shared" si="53"/>
        <v>4</v>
      </c>
      <c r="AJ403">
        <f t="shared" si="54"/>
        <v>0.2</v>
      </c>
      <c r="AK403">
        <f t="shared" si="55"/>
        <v>0</v>
      </c>
    </row>
    <row r="404" spans="1:37">
      <c r="A404" t="s">
        <v>218</v>
      </c>
      <c r="B404" t="s">
        <v>112</v>
      </c>
      <c r="C404" t="s">
        <v>28</v>
      </c>
      <c r="D404" t="s">
        <v>238</v>
      </c>
      <c r="E404">
        <v>8</v>
      </c>
      <c r="F404" t="s">
        <v>32</v>
      </c>
      <c r="G404">
        <v>1</v>
      </c>
      <c r="H404">
        <v>1</v>
      </c>
      <c r="I404">
        <v>1</v>
      </c>
      <c r="J404">
        <v>1</v>
      </c>
      <c r="K404">
        <v>1</v>
      </c>
      <c r="L404">
        <v>1</v>
      </c>
      <c r="M404">
        <v>1</v>
      </c>
      <c r="N404">
        <v>1</v>
      </c>
      <c r="O404" t="s">
        <v>31</v>
      </c>
      <c r="P404">
        <v>403</v>
      </c>
      <c r="Q404" t="s">
        <v>109</v>
      </c>
      <c r="R404" s="1">
        <v>44099</v>
      </c>
      <c r="S404" t="s">
        <v>74</v>
      </c>
      <c r="T404">
        <v>4</v>
      </c>
      <c r="U404">
        <v>4</v>
      </c>
      <c r="V404">
        <v>1</v>
      </c>
      <c r="W404">
        <v>0</v>
      </c>
      <c r="X404">
        <v>0</v>
      </c>
      <c r="Y404">
        <v>0</v>
      </c>
      <c r="Z404">
        <v>0</v>
      </c>
      <c r="AA404">
        <v>1</v>
      </c>
      <c r="AB404">
        <v>0</v>
      </c>
      <c r="AC404">
        <v>0</v>
      </c>
      <c r="AD404">
        <f t="shared" si="48"/>
        <v>5</v>
      </c>
      <c r="AE404">
        <f t="shared" si="49"/>
        <v>5</v>
      </c>
      <c r="AF404">
        <f t="shared" si="50"/>
        <v>1</v>
      </c>
      <c r="AG404" s="3">
        <f t="shared" si="51"/>
        <v>1</v>
      </c>
      <c r="AH404">
        <f t="shared" si="52"/>
        <v>4</v>
      </c>
      <c r="AI404" s="3">
        <f t="shared" si="53"/>
        <v>4</v>
      </c>
      <c r="AJ404">
        <f t="shared" si="54"/>
        <v>0</v>
      </c>
      <c r="AK404">
        <f t="shared" si="55"/>
        <v>0.2</v>
      </c>
    </row>
    <row r="405" spans="1:37">
      <c r="A405" t="s">
        <v>218</v>
      </c>
      <c r="B405" t="s">
        <v>112</v>
      </c>
      <c r="C405" t="s">
        <v>28</v>
      </c>
      <c r="D405" t="s">
        <v>238</v>
      </c>
      <c r="E405">
        <v>1</v>
      </c>
      <c r="F405">
        <v>1</v>
      </c>
      <c r="G405">
        <v>1</v>
      </c>
      <c r="H405">
        <v>1</v>
      </c>
      <c r="I405">
        <v>1</v>
      </c>
      <c r="J405">
        <v>1</v>
      </c>
      <c r="K405" t="s">
        <v>31</v>
      </c>
      <c r="L405">
        <v>1</v>
      </c>
      <c r="M405">
        <v>1</v>
      </c>
      <c r="N405">
        <v>1</v>
      </c>
      <c r="O405">
        <v>1</v>
      </c>
      <c r="P405">
        <v>404</v>
      </c>
      <c r="Q405" t="s">
        <v>109</v>
      </c>
      <c r="R405" s="1">
        <v>44099</v>
      </c>
      <c r="S405" t="s">
        <v>74</v>
      </c>
      <c r="T405">
        <v>5</v>
      </c>
      <c r="U405">
        <v>4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1</v>
      </c>
      <c r="AB405">
        <v>0</v>
      </c>
      <c r="AC405">
        <v>0</v>
      </c>
      <c r="AD405">
        <f t="shared" si="48"/>
        <v>5</v>
      </c>
      <c r="AE405">
        <f t="shared" si="49"/>
        <v>5</v>
      </c>
      <c r="AF405">
        <f t="shared" si="50"/>
        <v>0</v>
      </c>
      <c r="AG405" s="3">
        <f t="shared" si="51"/>
        <v>1</v>
      </c>
      <c r="AH405">
        <f t="shared" si="52"/>
        <v>5</v>
      </c>
      <c r="AI405" s="3">
        <f t="shared" si="53"/>
        <v>4</v>
      </c>
      <c r="AJ405">
        <f t="shared" si="54"/>
        <v>0</v>
      </c>
      <c r="AK405">
        <f t="shared" si="55"/>
        <v>0.2</v>
      </c>
    </row>
    <row r="406" spans="1:37">
      <c r="A406" t="s">
        <v>218</v>
      </c>
      <c r="B406" t="s">
        <v>112</v>
      </c>
      <c r="C406" t="s">
        <v>28</v>
      </c>
      <c r="D406" t="s">
        <v>238</v>
      </c>
      <c r="E406">
        <v>3</v>
      </c>
      <c r="F406">
        <v>1</v>
      </c>
      <c r="G406">
        <v>1</v>
      </c>
      <c r="H406">
        <v>1</v>
      </c>
      <c r="I406">
        <v>1</v>
      </c>
      <c r="J406">
        <v>1</v>
      </c>
      <c r="K406" t="s">
        <v>31</v>
      </c>
      <c r="L406">
        <v>1</v>
      </c>
      <c r="M406">
        <v>1</v>
      </c>
      <c r="N406">
        <v>1</v>
      </c>
      <c r="O406">
        <v>1</v>
      </c>
      <c r="P406">
        <v>405</v>
      </c>
      <c r="Q406" t="s">
        <v>109</v>
      </c>
      <c r="R406" s="1">
        <v>44099</v>
      </c>
      <c r="S406" t="s">
        <v>74</v>
      </c>
      <c r="T406">
        <v>5</v>
      </c>
      <c r="U406">
        <v>4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1</v>
      </c>
      <c r="AB406">
        <v>0</v>
      </c>
      <c r="AC406">
        <v>0</v>
      </c>
      <c r="AD406">
        <f t="shared" si="48"/>
        <v>5</v>
      </c>
      <c r="AE406">
        <f t="shared" si="49"/>
        <v>5</v>
      </c>
      <c r="AF406">
        <f t="shared" si="50"/>
        <v>0</v>
      </c>
      <c r="AG406" s="3">
        <f t="shared" si="51"/>
        <v>1</v>
      </c>
      <c r="AH406">
        <f t="shared" si="52"/>
        <v>5</v>
      </c>
      <c r="AI406" s="3">
        <f t="shared" si="53"/>
        <v>4</v>
      </c>
      <c r="AJ406">
        <f t="shared" si="54"/>
        <v>0</v>
      </c>
      <c r="AK406">
        <f t="shared" si="55"/>
        <v>0.2</v>
      </c>
    </row>
    <row r="407" spans="1:37">
      <c r="A407" t="s">
        <v>218</v>
      </c>
      <c r="B407" t="s">
        <v>112</v>
      </c>
      <c r="C407" t="s">
        <v>28</v>
      </c>
      <c r="D407" t="s">
        <v>238</v>
      </c>
      <c r="E407">
        <v>4</v>
      </c>
      <c r="F407">
        <v>1</v>
      </c>
      <c r="G407">
        <v>1</v>
      </c>
      <c r="H407">
        <v>1</v>
      </c>
      <c r="I407">
        <v>1</v>
      </c>
      <c r="J407" t="s">
        <v>57</v>
      </c>
      <c r="K407" t="s">
        <v>31</v>
      </c>
      <c r="L407">
        <v>1</v>
      </c>
      <c r="M407">
        <v>1</v>
      </c>
      <c r="N407" t="s">
        <v>57</v>
      </c>
      <c r="O407" t="s">
        <v>57</v>
      </c>
      <c r="P407">
        <v>406</v>
      </c>
      <c r="Q407" t="s">
        <v>109</v>
      </c>
      <c r="R407" s="1">
        <v>44099</v>
      </c>
      <c r="S407" t="s">
        <v>74</v>
      </c>
      <c r="T407">
        <v>4</v>
      </c>
      <c r="U407">
        <v>2</v>
      </c>
      <c r="V407">
        <v>0</v>
      </c>
      <c r="W407">
        <v>0</v>
      </c>
      <c r="X407">
        <v>0</v>
      </c>
      <c r="Y407">
        <v>1</v>
      </c>
      <c r="Z407">
        <v>0</v>
      </c>
      <c r="AA407">
        <v>1</v>
      </c>
      <c r="AB407">
        <v>0</v>
      </c>
      <c r="AC407">
        <v>2</v>
      </c>
      <c r="AD407">
        <f t="shared" si="48"/>
        <v>4</v>
      </c>
      <c r="AE407">
        <f t="shared" si="49"/>
        <v>3</v>
      </c>
      <c r="AF407">
        <f t="shared" si="50"/>
        <v>0</v>
      </c>
      <c r="AG407" s="3">
        <f t="shared" si="51"/>
        <v>1</v>
      </c>
      <c r="AH407">
        <f t="shared" si="52"/>
        <v>4</v>
      </c>
      <c r="AI407" s="3">
        <f t="shared" si="53"/>
        <v>2</v>
      </c>
      <c r="AJ407">
        <f t="shared" si="54"/>
        <v>0</v>
      </c>
      <c r="AK407">
        <f t="shared" si="55"/>
        <v>0.33333333333333331</v>
      </c>
    </row>
    <row r="408" spans="1:37">
      <c r="A408" t="s">
        <v>218</v>
      </c>
      <c r="B408" t="s">
        <v>112</v>
      </c>
      <c r="C408" t="s">
        <v>28</v>
      </c>
      <c r="D408" t="s">
        <v>238</v>
      </c>
      <c r="E408">
        <v>7</v>
      </c>
      <c r="F408">
        <v>1</v>
      </c>
      <c r="G408" t="s">
        <v>57</v>
      </c>
      <c r="H408">
        <v>1</v>
      </c>
      <c r="I408">
        <v>1</v>
      </c>
      <c r="J408">
        <v>1</v>
      </c>
      <c r="K408" t="s">
        <v>31</v>
      </c>
      <c r="L408">
        <v>1</v>
      </c>
      <c r="M408" t="s">
        <v>31</v>
      </c>
      <c r="N408" t="s">
        <v>57</v>
      </c>
      <c r="O408">
        <v>1</v>
      </c>
      <c r="P408">
        <v>407</v>
      </c>
      <c r="Q408" t="s">
        <v>109</v>
      </c>
      <c r="R408" s="1">
        <v>44099</v>
      </c>
      <c r="S408" t="s">
        <v>74</v>
      </c>
      <c r="T408">
        <v>4</v>
      </c>
      <c r="U408">
        <v>2</v>
      </c>
      <c r="V408">
        <v>0</v>
      </c>
      <c r="W408">
        <v>0</v>
      </c>
      <c r="X408">
        <v>0</v>
      </c>
      <c r="Y408">
        <v>1</v>
      </c>
      <c r="Z408">
        <v>0</v>
      </c>
      <c r="AA408">
        <v>2</v>
      </c>
      <c r="AB408">
        <v>0</v>
      </c>
      <c r="AC408">
        <v>1</v>
      </c>
      <c r="AD408">
        <f t="shared" si="48"/>
        <v>4</v>
      </c>
      <c r="AE408">
        <f t="shared" si="49"/>
        <v>4</v>
      </c>
      <c r="AF408">
        <f t="shared" si="50"/>
        <v>0</v>
      </c>
      <c r="AG408" s="3">
        <f t="shared" si="51"/>
        <v>2</v>
      </c>
      <c r="AH408">
        <f t="shared" si="52"/>
        <v>4</v>
      </c>
      <c r="AI408" s="3">
        <f t="shared" si="53"/>
        <v>2</v>
      </c>
      <c r="AJ408">
        <f t="shared" si="54"/>
        <v>0</v>
      </c>
      <c r="AK408">
        <f t="shared" si="55"/>
        <v>0.5</v>
      </c>
    </row>
    <row r="409" spans="1:37">
      <c r="A409" t="s">
        <v>218</v>
      </c>
      <c r="B409" t="s">
        <v>112</v>
      </c>
      <c r="C409" t="s">
        <v>28</v>
      </c>
      <c r="D409" t="s">
        <v>238</v>
      </c>
      <c r="E409">
        <v>2</v>
      </c>
      <c r="F409">
        <v>1</v>
      </c>
      <c r="G409">
        <v>1</v>
      </c>
      <c r="H409">
        <v>1</v>
      </c>
      <c r="I409">
        <v>1</v>
      </c>
      <c r="J409">
        <v>1</v>
      </c>
      <c r="K409" t="s">
        <v>32</v>
      </c>
      <c r="L409">
        <v>1</v>
      </c>
      <c r="M409">
        <v>1</v>
      </c>
      <c r="N409">
        <v>1</v>
      </c>
      <c r="O409">
        <v>1</v>
      </c>
      <c r="P409">
        <v>408</v>
      </c>
      <c r="Q409" t="s">
        <v>109</v>
      </c>
      <c r="R409" s="1">
        <v>44099</v>
      </c>
      <c r="S409" t="s">
        <v>74</v>
      </c>
      <c r="T409">
        <v>5</v>
      </c>
      <c r="U409">
        <v>4</v>
      </c>
      <c r="V409">
        <v>0</v>
      </c>
      <c r="W409">
        <v>0</v>
      </c>
      <c r="X409">
        <v>0</v>
      </c>
      <c r="Y409">
        <v>0</v>
      </c>
      <c r="Z409">
        <v>1</v>
      </c>
      <c r="AA409">
        <v>0</v>
      </c>
      <c r="AB409">
        <v>0</v>
      </c>
      <c r="AC409">
        <v>0</v>
      </c>
      <c r="AD409">
        <f t="shared" si="48"/>
        <v>5</v>
      </c>
      <c r="AE409">
        <f t="shared" si="49"/>
        <v>5</v>
      </c>
      <c r="AF409">
        <f t="shared" si="50"/>
        <v>0</v>
      </c>
      <c r="AG409" s="3">
        <f t="shared" si="51"/>
        <v>1</v>
      </c>
      <c r="AH409">
        <f t="shared" si="52"/>
        <v>5</v>
      </c>
      <c r="AI409" s="3">
        <f t="shared" si="53"/>
        <v>4</v>
      </c>
      <c r="AJ409">
        <f t="shared" si="54"/>
        <v>0.2</v>
      </c>
      <c r="AK409">
        <f t="shared" si="55"/>
        <v>0</v>
      </c>
    </row>
    <row r="410" spans="1:37">
      <c r="A410" t="s">
        <v>218</v>
      </c>
      <c r="B410" t="s">
        <v>111</v>
      </c>
      <c r="C410" t="s">
        <v>28</v>
      </c>
      <c r="D410" t="s">
        <v>232</v>
      </c>
      <c r="E410">
        <v>1</v>
      </c>
      <c r="F410">
        <v>1</v>
      </c>
      <c r="G410">
        <v>1</v>
      </c>
      <c r="H410">
        <v>1</v>
      </c>
      <c r="I410">
        <v>1</v>
      </c>
      <c r="J410">
        <v>1</v>
      </c>
      <c r="K410">
        <v>1</v>
      </c>
      <c r="L410">
        <v>1</v>
      </c>
      <c r="M410">
        <v>1</v>
      </c>
      <c r="N410">
        <v>1</v>
      </c>
      <c r="O410">
        <v>1</v>
      </c>
      <c r="P410">
        <v>409</v>
      </c>
      <c r="Q410" t="s">
        <v>109</v>
      </c>
      <c r="R410" s="1">
        <v>44099</v>
      </c>
      <c r="S410" t="s">
        <v>74</v>
      </c>
      <c r="T410">
        <v>5</v>
      </c>
      <c r="U410">
        <v>5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1</v>
      </c>
      <c r="AB410">
        <v>0</v>
      </c>
      <c r="AC410">
        <v>0</v>
      </c>
      <c r="AD410">
        <f t="shared" si="48"/>
        <v>5</v>
      </c>
      <c r="AE410">
        <f t="shared" si="49"/>
        <v>5</v>
      </c>
      <c r="AF410">
        <f t="shared" si="50"/>
        <v>0</v>
      </c>
      <c r="AG410" s="3">
        <f t="shared" si="51"/>
        <v>1</v>
      </c>
      <c r="AH410">
        <f t="shared" si="52"/>
        <v>5</v>
      </c>
      <c r="AI410" s="3">
        <f t="shared" si="53"/>
        <v>4</v>
      </c>
      <c r="AJ410">
        <f t="shared" si="54"/>
        <v>0</v>
      </c>
      <c r="AK410">
        <f t="shared" si="55"/>
        <v>0.2</v>
      </c>
    </row>
    <row r="411" spans="1:37">
      <c r="A411" t="s">
        <v>218</v>
      </c>
      <c r="B411" t="s">
        <v>111</v>
      </c>
      <c r="C411" t="s">
        <v>28</v>
      </c>
      <c r="D411" t="s">
        <v>232</v>
      </c>
      <c r="E411">
        <v>3</v>
      </c>
      <c r="F411" t="s">
        <v>31</v>
      </c>
      <c r="G411">
        <v>1</v>
      </c>
      <c r="H411">
        <v>1</v>
      </c>
      <c r="I411">
        <v>1</v>
      </c>
      <c r="J411">
        <v>1</v>
      </c>
      <c r="K411">
        <v>1</v>
      </c>
      <c r="L411" t="s">
        <v>31</v>
      </c>
      <c r="M411">
        <v>1</v>
      </c>
      <c r="N411">
        <v>1</v>
      </c>
      <c r="O411">
        <v>1</v>
      </c>
      <c r="P411">
        <v>410</v>
      </c>
      <c r="Q411" t="s">
        <v>109</v>
      </c>
      <c r="R411" s="1">
        <v>44099</v>
      </c>
      <c r="S411" t="s">
        <v>74</v>
      </c>
      <c r="T411">
        <v>4</v>
      </c>
      <c r="U411">
        <v>5</v>
      </c>
      <c r="V411">
        <v>0</v>
      </c>
      <c r="W411">
        <v>3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f t="shared" si="48"/>
        <v>5</v>
      </c>
      <c r="AE411">
        <f t="shared" si="49"/>
        <v>5</v>
      </c>
      <c r="AF411">
        <f t="shared" si="50"/>
        <v>3</v>
      </c>
      <c r="AG411" s="3">
        <f t="shared" si="51"/>
        <v>0</v>
      </c>
      <c r="AH411">
        <f t="shared" si="52"/>
        <v>2</v>
      </c>
      <c r="AI411" s="3">
        <f t="shared" si="53"/>
        <v>5</v>
      </c>
      <c r="AJ411">
        <f t="shared" si="54"/>
        <v>0</v>
      </c>
      <c r="AK411">
        <f t="shared" si="55"/>
        <v>0</v>
      </c>
    </row>
    <row r="412" spans="1:37">
      <c r="A412" t="s">
        <v>218</v>
      </c>
      <c r="B412" t="s">
        <v>111</v>
      </c>
      <c r="C412" t="s">
        <v>28</v>
      </c>
      <c r="D412" t="s">
        <v>232</v>
      </c>
      <c r="E412">
        <v>4</v>
      </c>
      <c r="F412">
        <v>1</v>
      </c>
      <c r="G412">
        <v>1</v>
      </c>
      <c r="H412" t="s">
        <v>57</v>
      </c>
      <c r="I412" t="s">
        <v>31</v>
      </c>
      <c r="J412" t="s">
        <v>31</v>
      </c>
      <c r="K412">
        <v>1</v>
      </c>
      <c r="L412">
        <v>1</v>
      </c>
      <c r="M412">
        <v>1</v>
      </c>
      <c r="N412">
        <v>1</v>
      </c>
      <c r="O412" t="s">
        <v>31</v>
      </c>
      <c r="P412">
        <v>411</v>
      </c>
      <c r="Q412" t="s">
        <v>109</v>
      </c>
      <c r="R412" s="1">
        <v>44099</v>
      </c>
      <c r="S412" t="s">
        <v>74</v>
      </c>
      <c r="T412">
        <v>2</v>
      </c>
      <c r="U412">
        <v>4</v>
      </c>
      <c r="V412">
        <v>0</v>
      </c>
      <c r="W412">
        <v>2</v>
      </c>
      <c r="X412">
        <v>0</v>
      </c>
      <c r="Y412">
        <v>1</v>
      </c>
      <c r="Z412">
        <v>0</v>
      </c>
      <c r="AA412">
        <v>1</v>
      </c>
      <c r="AB412">
        <v>0</v>
      </c>
      <c r="AC412">
        <v>0</v>
      </c>
      <c r="AD412">
        <f t="shared" si="48"/>
        <v>4</v>
      </c>
      <c r="AE412">
        <f t="shared" si="49"/>
        <v>5</v>
      </c>
      <c r="AF412">
        <f t="shared" si="50"/>
        <v>2</v>
      </c>
      <c r="AG412" s="3">
        <f t="shared" si="51"/>
        <v>1</v>
      </c>
      <c r="AH412">
        <f t="shared" si="52"/>
        <v>2</v>
      </c>
      <c r="AI412" s="3">
        <f t="shared" si="53"/>
        <v>4</v>
      </c>
      <c r="AJ412">
        <f t="shared" si="54"/>
        <v>0</v>
      </c>
      <c r="AK412">
        <f t="shared" si="55"/>
        <v>0.2</v>
      </c>
    </row>
    <row r="413" spans="1:37">
      <c r="A413" t="s">
        <v>218</v>
      </c>
      <c r="B413" t="s">
        <v>111</v>
      </c>
      <c r="C413" t="s">
        <v>28</v>
      </c>
      <c r="D413" t="s">
        <v>232</v>
      </c>
      <c r="E413">
        <v>5</v>
      </c>
      <c r="F413">
        <v>1</v>
      </c>
      <c r="G413">
        <v>1</v>
      </c>
      <c r="H413">
        <v>1</v>
      </c>
      <c r="I413">
        <v>1</v>
      </c>
      <c r="J413" t="s">
        <v>57</v>
      </c>
      <c r="K413">
        <v>1</v>
      </c>
      <c r="L413" t="s">
        <v>31</v>
      </c>
      <c r="M413" t="s">
        <v>31</v>
      </c>
      <c r="N413">
        <v>1</v>
      </c>
      <c r="O413">
        <v>1</v>
      </c>
      <c r="P413">
        <v>412</v>
      </c>
      <c r="Q413" t="s">
        <v>109</v>
      </c>
      <c r="R413" s="1">
        <v>44099</v>
      </c>
      <c r="S413" t="s">
        <v>74</v>
      </c>
      <c r="T413">
        <v>4</v>
      </c>
      <c r="U413">
        <v>5</v>
      </c>
      <c r="V413">
        <v>0</v>
      </c>
      <c r="W413">
        <v>0</v>
      </c>
      <c r="X413">
        <v>0</v>
      </c>
      <c r="Y413">
        <v>1</v>
      </c>
      <c r="Z413">
        <v>0</v>
      </c>
      <c r="AA413">
        <v>2</v>
      </c>
      <c r="AB413">
        <v>0</v>
      </c>
      <c r="AC413">
        <v>0</v>
      </c>
      <c r="AD413">
        <f t="shared" si="48"/>
        <v>4</v>
      </c>
      <c r="AE413">
        <f t="shared" si="49"/>
        <v>5</v>
      </c>
      <c r="AF413">
        <f t="shared" si="50"/>
        <v>0</v>
      </c>
      <c r="AG413" s="3">
        <f t="shared" si="51"/>
        <v>2</v>
      </c>
      <c r="AH413">
        <f t="shared" si="52"/>
        <v>4</v>
      </c>
      <c r="AI413" s="3">
        <f t="shared" si="53"/>
        <v>3</v>
      </c>
      <c r="AJ413">
        <f t="shared" si="54"/>
        <v>0</v>
      </c>
      <c r="AK413">
        <f t="shared" si="55"/>
        <v>0.4</v>
      </c>
    </row>
    <row r="414" spans="1:37">
      <c r="A414" t="s">
        <v>218</v>
      </c>
      <c r="B414" t="s">
        <v>111</v>
      </c>
      <c r="C414" t="s">
        <v>28</v>
      </c>
      <c r="D414" t="s">
        <v>232</v>
      </c>
      <c r="E414">
        <v>6</v>
      </c>
      <c r="F414">
        <v>1</v>
      </c>
      <c r="G414" t="s">
        <v>31</v>
      </c>
      <c r="H414">
        <v>1</v>
      </c>
      <c r="I414">
        <v>1</v>
      </c>
      <c r="J414">
        <v>1</v>
      </c>
      <c r="K414">
        <v>1</v>
      </c>
      <c r="L414">
        <v>1</v>
      </c>
      <c r="M414">
        <v>1</v>
      </c>
      <c r="N414" t="s">
        <v>32</v>
      </c>
      <c r="O414">
        <v>1</v>
      </c>
      <c r="P414">
        <v>413</v>
      </c>
      <c r="Q414" t="s">
        <v>109</v>
      </c>
      <c r="R414" s="1">
        <v>44099</v>
      </c>
      <c r="S414" t="s">
        <v>74</v>
      </c>
      <c r="T414">
        <v>4</v>
      </c>
      <c r="U414">
        <v>4</v>
      </c>
      <c r="V414">
        <v>0</v>
      </c>
      <c r="W414">
        <v>1</v>
      </c>
      <c r="X414">
        <v>0</v>
      </c>
      <c r="Y414">
        <v>0</v>
      </c>
      <c r="Z414">
        <v>1</v>
      </c>
      <c r="AA414">
        <v>0</v>
      </c>
      <c r="AB414">
        <v>0</v>
      </c>
      <c r="AC414">
        <v>0</v>
      </c>
      <c r="AD414">
        <f t="shared" si="48"/>
        <v>5</v>
      </c>
      <c r="AE414">
        <f t="shared" si="49"/>
        <v>5</v>
      </c>
      <c r="AF414">
        <f t="shared" si="50"/>
        <v>1</v>
      </c>
      <c r="AG414" s="3">
        <f t="shared" si="51"/>
        <v>1</v>
      </c>
      <c r="AH414">
        <f t="shared" si="52"/>
        <v>4</v>
      </c>
      <c r="AI414" s="3">
        <f t="shared" si="53"/>
        <v>4</v>
      </c>
      <c r="AJ414">
        <f t="shared" si="54"/>
        <v>0.2</v>
      </c>
      <c r="AK414">
        <f t="shared" si="55"/>
        <v>0</v>
      </c>
    </row>
    <row r="415" spans="1:37">
      <c r="A415" t="s">
        <v>218</v>
      </c>
      <c r="B415" t="s">
        <v>111</v>
      </c>
      <c r="C415" t="s">
        <v>28</v>
      </c>
      <c r="D415" t="s">
        <v>232</v>
      </c>
      <c r="E415">
        <v>7</v>
      </c>
      <c r="F415">
        <v>1</v>
      </c>
      <c r="G415">
        <v>1</v>
      </c>
      <c r="H415">
        <v>1</v>
      </c>
      <c r="I415">
        <v>1</v>
      </c>
      <c r="J415">
        <v>1</v>
      </c>
      <c r="K415">
        <v>1</v>
      </c>
      <c r="L415">
        <v>1</v>
      </c>
      <c r="M415">
        <v>1</v>
      </c>
      <c r="N415">
        <v>1</v>
      </c>
      <c r="O415">
        <v>1</v>
      </c>
      <c r="P415">
        <v>414</v>
      </c>
      <c r="Q415" t="s">
        <v>109</v>
      </c>
      <c r="R415" s="1">
        <v>44099</v>
      </c>
      <c r="S415" t="s">
        <v>74</v>
      </c>
      <c r="T415">
        <v>5</v>
      </c>
      <c r="U415">
        <v>5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f t="shared" si="48"/>
        <v>5</v>
      </c>
      <c r="AE415">
        <f t="shared" si="49"/>
        <v>5</v>
      </c>
      <c r="AF415">
        <f t="shared" si="50"/>
        <v>0</v>
      </c>
      <c r="AG415" s="3">
        <f t="shared" si="51"/>
        <v>0</v>
      </c>
      <c r="AH415">
        <f t="shared" si="52"/>
        <v>5</v>
      </c>
      <c r="AI415" s="3">
        <f t="shared" si="53"/>
        <v>5</v>
      </c>
      <c r="AJ415">
        <f t="shared" si="54"/>
        <v>0</v>
      </c>
      <c r="AK415">
        <f t="shared" si="55"/>
        <v>0</v>
      </c>
    </row>
    <row r="416" spans="1:37">
      <c r="A416" t="s">
        <v>218</v>
      </c>
      <c r="B416" t="s">
        <v>120</v>
      </c>
      <c r="C416" t="s">
        <v>33</v>
      </c>
      <c r="D416" t="s">
        <v>232</v>
      </c>
      <c r="E416">
        <v>1</v>
      </c>
      <c r="F416" t="s">
        <v>31</v>
      </c>
      <c r="G416" t="s">
        <v>31</v>
      </c>
      <c r="H416" t="s">
        <v>57</v>
      </c>
      <c r="I416">
        <v>1</v>
      </c>
      <c r="J416">
        <v>1</v>
      </c>
      <c r="K416">
        <v>1</v>
      </c>
      <c r="L416">
        <v>1</v>
      </c>
      <c r="M416" t="s">
        <v>57</v>
      </c>
      <c r="N416" t="s">
        <v>57</v>
      </c>
      <c r="O416">
        <v>1</v>
      </c>
      <c r="P416">
        <v>415</v>
      </c>
      <c r="Q416" t="s">
        <v>119</v>
      </c>
      <c r="R416" s="1">
        <v>44102</v>
      </c>
      <c r="S416" t="s">
        <v>74</v>
      </c>
      <c r="T416">
        <v>2</v>
      </c>
      <c r="U416">
        <v>3</v>
      </c>
      <c r="V416">
        <v>0</v>
      </c>
      <c r="W416">
        <v>2</v>
      </c>
      <c r="X416">
        <v>0</v>
      </c>
      <c r="Y416">
        <v>1</v>
      </c>
      <c r="Z416">
        <v>0</v>
      </c>
      <c r="AA416">
        <v>0</v>
      </c>
      <c r="AB416">
        <v>0</v>
      </c>
      <c r="AC416">
        <v>2</v>
      </c>
      <c r="AD416">
        <f t="shared" si="48"/>
        <v>4</v>
      </c>
      <c r="AE416">
        <f t="shared" si="49"/>
        <v>3</v>
      </c>
      <c r="AF416">
        <f t="shared" si="50"/>
        <v>2</v>
      </c>
      <c r="AG416" s="3">
        <f t="shared" si="51"/>
        <v>0</v>
      </c>
      <c r="AH416">
        <f t="shared" si="52"/>
        <v>2</v>
      </c>
      <c r="AI416" s="3">
        <f t="shared" si="53"/>
        <v>3</v>
      </c>
      <c r="AJ416">
        <f t="shared" si="54"/>
        <v>0</v>
      </c>
      <c r="AK416">
        <f t="shared" si="55"/>
        <v>0</v>
      </c>
    </row>
    <row r="417" spans="1:37">
      <c r="A417" t="s">
        <v>218</v>
      </c>
      <c r="B417" t="s">
        <v>120</v>
      </c>
      <c r="C417" t="s">
        <v>33</v>
      </c>
      <c r="D417" t="s">
        <v>232</v>
      </c>
      <c r="E417">
        <v>3</v>
      </c>
      <c r="F417" t="s">
        <v>57</v>
      </c>
      <c r="G417" t="s">
        <v>57</v>
      </c>
      <c r="H417">
        <v>1</v>
      </c>
      <c r="I417">
        <v>1</v>
      </c>
      <c r="J417">
        <v>1</v>
      </c>
      <c r="K417">
        <v>1</v>
      </c>
      <c r="L417">
        <v>1</v>
      </c>
      <c r="M417">
        <v>1</v>
      </c>
      <c r="N417">
        <v>1</v>
      </c>
      <c r="O417">
        <v>1</v>
      </c>
      <c r="P417">
        <v>416</v>
      </c>
      <c r="Q417" t="s">
        <v>119</v>
      </c>
      <c r="R417" s="1">
        <v>44102</v>
      </c>
      <c r="S417" t="s">
        <v>74</v>
      </c>
      <c r="T417">
        <v>3</v>
      </c>
      <c r="U417">
        <v>5</v>
      </c>
      <c r="V417">
        <v>0</v>
      </c>
      <c r="W417">
        <v>0</v>
      </c>
      <c r="X417">
        <v>0</v>
      </c>
      <c r="Y417">
        <v>2</v>
      </c>
      <c r="Z417">
        <v>0</v>
      </c>
      <c r="AA417">
        <v>0</v>
      </c>
      <c r="AB417">
        <v>0</v>
      </c>
      <c r="AC417">
        <v>0</v>
      </c>
      <c r="AD417">
        <f t="shared" si="48"/>
        <v>3</v>
      </c>
      <c r="AE417">
        <f t="shared" si="49"/>
        <v>5</v>
      </c>
      <c r="AF417">
        <f t="shared" si="50"/>
        <v>0</v>
      </c>
      <c r="AG417" s="3">
        <f t="shared" si="51"/>
        <v>0</v>
      </c>
      <c r="AH417">
        <f t="shared" si="52"/>
        <v>3</v>
      </c>
      <c r="AI417" s="3">
        <f t="shared" si="53"/>
        <v>5</v>
      </c>
      <c r="AJ417">
        <f t="shared" si="54"/>
        <v>0</v>
      </c>
      <c r="AK417">
        <f t="shared" si="55"/>
        <v>0</v>
      </c>
    </row>
    <row r="418" spans="1:37">
      <c r="A418" t="s">
        <v>218</v>
      </c>
      <c r="B418" t="s">
        <v>120</v>
      </c>
      <c r="C418" t="s">
        <v>33</v>
      </c>
      <c r="D418" t="s">
        <v>232</v>
      </c>
      <c r="E418">
        <v>6</v>
      </c>
      <c r="F418">
        <v>1</v>
      </c>
      <c r="G418">
        <v>1</v>
      </c>
      <c r="H418">
        <v>1</v>
      </c>
      <c r="I418">
        <v>1</v>
      </c>
      <c r="J418">
        <v>1</v>
      </c>
      <c r="K418">
        <v>1</v>
      </c>
      <c r="L418">
        <v>1</v>
      </c>
      <c r="M418">
        <v>1</v>
      </c>
      <c r="N418">
        <v>1</v>
      </c>
      <c r="O418">
        <v>1</v>
      </c>
      <c r="P418">
        <v>417</v>
      </c>
      <c r="Q418" t="s">
        <v>119</v>
      </c>
      <c r="R418" s="1">
        <v>44102</v>
      </c>
      <c r="S418" t="s">
        <v>74</v>
      </c>
      <c r="T418">
        <v>5</v>
      </c>
      <c r="U418">
        <v>5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f t="shared" si="48"/>
        <v>5</v>
      </c>
      <c r="AE418">
        <f t="shared" si="49"/>
        <v>5</v>
      </c>
      <c r="AF418">
        <f t="shared" si="50"/>
        <v>0</v>
      </c>
      <c r="AG418" s="3">
        <f t="shared" si="51"/>
        <v>0</v>
      </c>
      <c r="AH418">
        <f t="shared" si="52"/>
        <v>5</v>
      </c>
      <c r="AI418" s="3">
        <f t="shared" si="53"/>
        <v>5</v>
      </c>
      <c r="AJ418">
        <f t="shared" si="54"/>
        <v>0</v>
      </c>
      <c r="AK418">
        <f t="shared" si="55"/>
        <v>0</v>
      </c>
    </row>
    <row r="419" spans="1:37">
      <c r="A419" t="s">
        <v>218</v>
      </c>
      <c r="B419" t="s">
        <v>120</v>
      </c>
      <c r="C419" t="s">
        <v>33</v>
      </c>
      <c r="D419" t="s">
        <v>232</v>
      </c>
      <c r="E419">
        <v>7</v>
      </c>
      <c r="F419" t="s">
        <v>57</v>
      </c>
      <c r="G419">
        <v>1</v>
      </c>
      <c r="H419">
        <v>1</v>
      </c>
      <c r="I419">
        <v>1</v>
      </c>
      <c r="J419">
        <v>1</v>
      </c>
      <c r="K419">
        <v>1</v>
      </c>
      <c r="L419">
        <v>1</v>
      </c>
      <c r="M419">
        <v>1</v>
      </c>
      <c r="N419">
        <v>1</v>
      </c>
      <c r="O419">
        <v>1</v>
      </c>
      <c r="P419">
        <v>418</v>
      </c>
      <c r="Q419" t="s">
        <v>119</v>
      </c>
      <c r="R419" s="1">
        <v>44102</v>
      </c>
      <c r="S419" t="s">
        <v>74</v>
      </c>
      <c r="T419">
        <v>4</v>
      </c>
      <c r="U419">
        <v>5</v>
      </c>
      <c r="V419">
        <v>0</v>
      </c>
      <c r="W419">
        <v>0</v>
      </c>
      <c r="X419">
        <v>0</v>
      </c>
      <c r="Y419">
        <v>1</v>
      </c>
      <c r="Z419">
        <v>0</v>
      </c>
      <c r="AA419">
        <v>0</v>
      </c>
      <c r="AB419">
        <v>0</v>
      </c>
      <c r="AC419">
        <v>0</v>
      </c>
      <c r="AD419">
        <f t="shared" si="48"/>
        <v>4</v>
      </c>
      <c r="AE419">
        <f t="shared" si="49"/>
        <v>5</v>
      </c>
      <c r="AF419">
        <f t="shared" si="50"/>
        <v>0</v>
      </c>
      <c r="AG419" s="3">
        <f t="shared" si="51"/>
        <v>0</v>
      </c>
      <c r="AH419">
        <f t="shared" si="52"/>
        <v>4</v>
      </c>
      <c r="AI419" s="3">
        <f t="shared" si="53"/>
        <v>5</v>
      </c>
      <c r="AJ419">
        <f t="shared" si="54"/>
        <v>0</v>
      </c>
      <c r="AK419">
        <f t="shared" si="55"/>
        <v>0</v>
      </c>
    </row>
    <row r="420" spans="1:37">
      <c r="A420" t="s">
        <v>218</v>
      </c>
      <c r="B420" t="s">
        <v>120</v>
      </c>
      <c r="C420" t="s">
        <v>33</v>
      </c>
      <c r="D420" t="s">
        <v>232</v>
      </c>
      <c r="E420">
        <v>8</v>
      </c>
      <c r="F420">
        <v>1</v>
      </c>
      <c r="G420">
        <v>1</v>
      </c>
      <c r="H420">
        <v>1</v>
      </c>
      <c r="I420">
        <v>1</v>
      </c>
      <c r="J420">
        <v>1</v>
      </c>
      <c r="K420">
        <v>1</v>
      </c>
      <c r="L420">
        <v>1</v>
      </c>
      <c r="M420">
        <v>1</v>
      </c>
      <c r="N420">
        <v>1</v>
      </c>
      <c r="O420">
        <v>1</v>
      </c>
      <c r="P420">
        <v>419</v>
      </c>
      <c r="Q420" t="s">
        <v>119</v>
      </c>
      <c r="R420" s="1">
        <v>44102</v>
      </c>
      <c r="S420" t="s">
        <v>74</v>
      </c>
      <c r="T420">
        <v>5</v>
      </c>
      <c r="U420">
        <v>5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f t="shared" si="48"/>
        <v>5</v>
      </c>
      <c r="AE420">
        <f t="shared" si="49"/>
        <v>5</v>
      </c>
      <c r="AF420">
        <f t="shared" si="50"/>
        <v>0</v>
      </c>
      <c r="AG420" s="3">
        <f t="shared" si="51"/>
        <v>0</v>
      </c>
      <c r="AH420">
        <f t="shared" si="52"/>
        <v>5</v>
      </c>
      <c r="AI420" s="3">
        <f t="shared" si="53"/>
        <v>5</v>
      </c>
      <c r="AJ420">
        <f t="shared" si="54"/>
        <v>0</v>
      </c>
      <c r="AK420">
        <f t="shared" si="55"/>
        <v>0</v>
      </c>
    </row>
    <row r="421" spans="1:37">
      <c r="A421" t="s">
        <v>218</v>
      </c>
      <c r="B421" t="s">
        <v>111</v>
      </c>
      <c r="C421" t="s">
        <v>28</v>
      </c>
      <c r="D421" t="s">
        <v>232</v>
      </c>
      <c r="E421">
        <v>2</v>
      </c>
      <c r="F421">
        <v>1</v>
      </c>
      <c r="G421">
        <v>1</v>
      </c>
      <c r="H421">
        <v>1</v>
      </c>
      <c r="I421">
        <v>1</v>
      </c>
      <c r="J421">
        <v>1</v>
      </c>
      <c r="K421" t="s">
        <v>31</v>
      </c>
      <c r="L421">
        <v>1</v>
      </c>
      <c r="M421">
        <v>1</v>
      </c>
      <c r="N421">
        <v>1</v>
      </c>
      <c r="O421">
        <v>1</v>
      </c>
      <c r="P421">
        <v>420</v>
      </c>
      <c r="Q421" t="s">
        <v>109</v>
      </c>
      <c r="R421" s="1">
        <v>44099</v>
      </c>
      <c r="S421" t="s">
        <v>74</v>
      </c>
      <c r="T421">
        <v>5</v>
      </c>
      <c r="U421">
        <v>4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1</v>
      </c>
      <c r="AB421">
        <v>0</v>
      </c>
      <c r="AC421">
        <v>0</v>
      </c>
      <c r="AD421">
        <f t="shared" si="48"/>
        <v>5</v>
      </c>
      <c r="AE421">
        <f t="shared" si="49"/>
        <v>5</v>
      </c>
      <c r="AF421">
        <f t="shared" si="50"/>
        <v>0</v>
      </c>
      <c r="AG421" s="3">
        <f t="shared" si="51"/>
        <v>1</v>
      </c>
      <c r="AH421">
        <f t="shared" si="52"/>
        <v>5</v>
      </c>
      <c r="AI421" s="3">
        <f t="shared" si="53"/>
        <v>4</v>
      </c>
      <c r="AJ421">
        <f t="shared" si="54"/>
        <v>0</v>
      </c>
      <c r="AK421">
        <f t="shared" si="55"/>
        <v>0.2</v>
      </c>
    </row>
    <row r="422" spans="1:37">
      <c r="A422" t="s">
        <v>218</v>
      </c>
      <c r="B422" t="s">
        <v>111</v>
      </c>
      <c r="C422" t="s">
        <v>28</v>
      </c>
      <c r="D422" t="s">
        <v>232</v>
      </c>
      <c r="E422">
        <v>8</v>
      </c>
      <c r="F422" t="s">
        <v>31</v>
      </c>
      <c r="G422" t="s">
        <v>31</v>
      </c>
      <c r="H422" t="s">
        <v>31</v>
      </c>
      <c r="I422">
        <v>1</v>
      </c>
      <c r="J422">
        <v>1</v>
      </c>
      <c r="K422" t="s">
        <v>32</v>
      </c>
      <c r="L422">
        <v>1</v>
      </c>
      <c r="M422">
        <v>1</v>
      </c>
      <c r="N422">
        <v>1</v>
      </c>
      <c r="O422" t="s">
        <v>31</v>
      </c>
      <c r="P422">
        <v>421</v>
      </c>
      <c r="Q422" t="s">
        <v>109</v>
      </c>
      <c r="R422" s="1">
        <v>44099</v>
      </c>
      <c r="S422" t="s">
        <v>74</v>
      </c>
      <c r="T422">
        <v>2</v>
      </c>
      <c r="U422">
        <v>3</v>
      </c>
      <c r="V422">
        <v>0</v>
      </c>
      <c r="W422">
        <v>3</v>
      </c>
      <c r="X422">
        <v>0</v>
      </c>
      <c r="Y422">
        <v>0</v>
      </c>
      <c r="Z422">
        <v>1</v>
      </c>
      <c r="AA422">
        <v>1</v>
      </c>
      <c r="AB422">
        <v>0</v>
      </c>
      <c r="AC422">
        <v>0</v>
      </c>
      <c r="AD422">
        <f t="shared" si="48"/>
        <v>5</v>
      </c>
      <c r="AE422">
        <f t="shared" si="49"/>
        <v>5</v>
      </c>
      <c r="AF422">
        <f t="shared" si="50"/>
        <v>3</v>
      </c>
      <c r="AG422" s="3">
        <f t="shared" si="51"/>
        <v>2</v>
      </c>
      <c r="AH422">
        <f t="shared" si="52"/>
        <v>2</v>
      </c>
      <c r="AI422" s="3">
        <f t="shared" si="53"/>
        <v>3</v>
      </c>
      <c r="AJ422">
        <f t="shared" si="54"/>
        <v>0.2</v>
      </c>
      <c r="AK422">
        <f t="shared" si="55"/>
        <v>0.2</v>
      </c>
    </row>
    <row r="423" spans="1:37">
      <c r="A423" t="s">
        <v>218</v>
      </c>
      <c r="B423" t="s">
        <v>120</v>
      </c>
      <c r="C423" t="s">
        <v>33</v>
      </c>
      <c r="D423" t="s">
        <v>232</v>
      </c>
      <c r="E423">
        <v>2</v>
      </c>
      <c r="F423">
        <v>1</v>
      </c>
      <c r="G423">
        <v>1</v>
      </c>
      <c r="H423">
        <v>1</v>
      </c>
      <c r="I423">
        <v>1</v>
      </c>
      <c r="J423">
        <v>1</v>
      </c>
      <c r="K423" t="s">
        <v>57</v>
      </c>
      <c r="L423" t="s">
        <v>57</v>
      </c>
      <c r="M423">
        <v>1</v>
      </c>
      <c r="N423">
        <v>1</v>
      </c>
      <c r="O423">
        <v>1</v>
      </c>
      <c r="P423">
        <v>422</v>
      </c>
      <c r="Q423" t="s">
        <v>119</v>
      </c>
      <c r="R423" s="1">
        <v>44102</v>
      </c>
      <c r="S423" t="s">
        <v>74</v>
      </c>
      <c r="T423">
        <v>5</v>
      </c>
      <c r="U423">
        <v>3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2</v>
      </c>
      <c r="AD423">
        <f t="shared" si="48"/>
        <v>5</v>
      </c>
      <c r="AE423">
        <f t="shared" si="49"/>
        <v>3</v>
      </c>
      <c r="AF423">
        <f t="shared" si="50"/>
        <v>0</v>
      </c>
      <c r="AG423" s="3">
        <f t="shared" si="51"/>
        <v>0</v>
      </c>
      <c r="AH423">
        <f t="shared" si="52"/>
        <v>5</v>
      </c>
      <c r="AI423" s="3">
        <f t="shared" si="53"/>
        <v>3</v>
      </c>
      <c r="AJ423">
        <f t="shared" si="54"/>
        <v>0</v>
      </c>
      <c r="AK423">
        <f t="shared" si="55"/>
        <v>0</v>
      </c>
    </row>
    <row r="424" spans="1:37">
      <c r="A424" t="s">
        <v>218</v>
      </c>
      <c r="B424" t="s">
        <v>120</v>
      </c>
      <c r="C424" t="s">
        <v>33</v>
      </c>
      <c r="D424" t="s">
        <v>232</v>
      </c>
      <c r="E424">
        <v>4</v>
      </c>
      <c r="F424">
        <v>1</v>
      </c>
      <c r="G424">
        <v>1</v>
      </c>
      <c r="H424">
        <v>1</v>
      </c>
      <c r="I424">
        <v>1</v>
      </c>
      <c r="J424">
        <v>1</v>
      </c>
      <c r="K424" t="s">
        <v>57</v>
      </c>
      <c r="L424" t="s">
        <v>57</v>
      </c>
      <c r="M424">
        <v>1</v>
      </c>
      <c r="N424">
        <v>1</v>
      </c>
      <c r="O424">
        <v>1</v>
      </c>
      <c r="P424">
        <v>423</v>
      </c>
      <c r="Q424" t="s">
        <v>119</v>
      </c>
      <c r="R424" s="1">
        <v>44102</v>
      </c>
      <c r="S424" t="s">
        <v>74</v>
      </c>
      <c r="T424">
        <v>5</v>
      </c>
      <c r="U424">
        <v>3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2</v>
      </c>
      <c r="AD424">
        <f t="shared" si="48"/>
        <v>5</v>
      </c>
      <c r="AE424">
        <f t="shared" si="49"/>
        <v>3</v>
      </c>
      <c r="AF424">
        <f t="shared" si="50"/>
        <v>0</v>
      </c>
      <c r="AG424" s="3">
        <f t="shared" si="51"/>
        <v>0</v>
      </c>
      <c r="AH424">
        <f t="shared" si="52"/>
        <v>5</v>
      </c>
      <c r="AI424" s="3">
        <f t="shared" si="53"/>
        <v>3</v>
      </c>
      <c r="AJ424">
        <f t="shared" si="54"/>
        <v>0</v>
      </c>
      <c r="AK424">
        <f t="shared" si="55"/>
        <v>0</v>
      </c>
    </row>
    <row r="425" spans="1:37">
      <c r="A425" t="s">
        <v>218</v>
      </c>
      <c r="B425" t="s">
        <v>120</v>
      </c>
      <c r="C425" t="s">
        <v>33</v>
      </c>
      <c r="D425" t="s">
        <v>232</v>
      </c>
      <c r="E425">
        <v>5</v>
      </c>
      <c r="F425" t="s">
        <v>57</v>
      </c>
      <c r="G425">
        <v>1</v>
      </c>
      <c r="H425">
        <v>1</v>
      </c>
      <c r="I425">
        <v>1</v>
      </c>
      <c r="J425">
        <v>1</v>
      </c>
      <c r="K425" t="s">
        <v>57</v>
      </c>
      <c r="L425" t="s">
        <v>57</v>
      </c>
      <c r="M425">
        <v>1</v>
      </c>
      <c r="N425">
        <v>1</v>
      </c>
      <c r="O425">
        <v>1</v>
      </c>
      <c r="P425">
        <v>424</v>
      </c>
      <c r="Q425" t="s">
        <v>119</v>
      </c>
      <c r="R425" s="1">
        <v>44102</v>
      </c>
      <c r="S425" t="s">
        <v>74</v>
      </c>
      <c r="T425">
        <v>4</v>
      </c>
      <c r="U425">
        <v>3</v>
      </c>
      <c r="V425">
        <v>0</v>
      </c>
      <c r="W425">
        <v>0</v>
      </c>
      <c r="X425">
        <v>0</v>
      </c>
      <c r="Y425">
        <v>1</v>
      </c>
      <c r="Z425">
        <v>0</v>
      </c>
      <c r="AA425">
        <v>0</v>
      </c>
      <c r="AB425">
        <v>0</v>
      </c>
      <c r="AC425">
        <v>2</v>
      </c>
      <c r="AD425">
        <f t="shared" si="48"/>
        <v>4</v>
      </c>
      <c r="AE425">
        <f t="shared" si="49"/>
        <v>3</v>
      </c>
      <c r="AF425">
        <f t="shared" si="50"/>
        <v>0</v>
      </c>
      <c r="AG425" s="3">
        <f t="shared" si="51"/>
        <v>0</v>
      </c>
      <c r="AH425">
        <f t="shared" si="52"/>
        <v>4</v>
      </c>
      <c r="AI425" s="3">
        <f t="shared" si="53"/>
        <v>3</v>
      </c>
      <c r="AJ425">
        <f t="shared" si="54"/>
        <v>0</v>
      </c>
      <c r="AK425">
        <f t="shared" si="55"/>
        <v>0</v>
      </c>
    </row>
    <row r="426" spans="1:37">
      <c r="A426" t="s">
        <v>218</v>
      </c>
      <c r="B426" t="s">
        <v>108</v>
      </c>
      <c r="C426" t="s">
        <v>28</v>
      </c>
      <c r="D426" t="s">
        <v>256</v>
      </c>
      <c r="E426">
        <v>2</v>
      </c>
      <c r="F426">
        <v>1</v>
      </c>
      <c r="G426">
        <v>1</v>
      </c>
      <c r="H426">
        <v>1</v>
      </c>
      <c r="I426">
        <v>1</v>
      </c>
      <c r="J426">
        <v>1</v>
      </c>
      <c r="K426">
        <v>1</v>
      </c>
      <c r="L426">
        <v>1</v>
      </c>
      <c r="M426">
        <v>1</v>
      </c>
      <c r="N426">
        <v>1</v>
      </c>
      <c r="O426">
        <v>1</v>
      </c>
      <c r="P426">
        <v>425</v>
      </c>
      <c r="Q426" t="s">
        <v>109</v>
      </c>
      <c r="R426" s="1">
        <v>44099</v>
      </c>
      <c r="S426" t="s">
        <v>74</v>
      </c>
      <c r="T426">
        <v>5</v>
      </c>
      <c r="U426">
        <v>5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f t="shared" si="48"/>
        <v>5</v>
      </c>
      <c r="AE426">
        <f t="shared" si="49"/>
        <v>5</v>
      </c>
      <c r="AF426">
        <f t="shared" si="50"/>
        <v>0</v>
      </c>
      <c r="AG426" s="3">
        <f t="shared" si="51"/>
        <v>0</v>
      </c>
      <c r="AH426">
        <f t="shared" si="52"/>
        <v>5</v>
      </c>
      <c r="AI426" s="3">
        <f t="shared" si="53"/>
        <v>5</v>
      </c>
      <c r="AJ426">
        <f t="shared" si="54"/>
        <v>0</v>
      </c>
      <c r="AK426">
        <f t="shared" si="55"/>
        <v>0</v>
      </c>
    </row>
    <row r="427" spans="1:37">
      <c r="A427" t="s">
        <v>218</v>
      </c>
      <c r="B427" t="s">
        <v>108</v>
      </c>
      <c r="C427" t="s">
        <v>28</v>
      </c>
      <c r="D427" t="s">
        <v>256</v>
      </c>
      <c r="E427">
        <v>4</v>
      </c>
      <c r="F427">
        <v>1</v>
      </c>
      <c r="G427">
        <v>1</v>
      </c>
      <c r="H427">
        <v>1</v>
      </c>
      <c r="I427">
        <v>1</v>
      </c>
      <c r="J427">
        <v>1</v>
      </c>
      <c r="K427">
        <v>1</v>
      </c>
      <c r="L427">
        <v>1</v>
      </c>
      <c r="M427" t="s">
        <v>32</v>
      </c>
      <c r="N427">
        <v>1</v>
      </c>
      <c r="O427">
        <v>1</v>
      </c>
      <c r="P427">
        <v>426</v>
      </c>
      <c r="Q427" t="s">
        <v>109</v>
      </c>
      <c r="R427" s="1">
        <v>44099</v>
      </c>
      <c r="S427" t="s">
        <v>74</v>
      </c>
      <c r="T427">
        <v>5</v>
      </c>
      <c r="U427">
        <v>4</v>
      </c>
      <c r="V427">
        <v>0</v>
      </c>
      <c r="W427">
        <v>0</v>
      </c>
      <c r="X427">
        <v>0</v>
      </c>
      <c r="Y427">
        <v>0</v>
      </c>
      <c r="Z427">
        <v>1</v>
      </c>
      <c r="AA427">
        <v>0</v>
      </c>
      <c r="AB427">
        <v>0</v>
      </c>
      <c r="AC427">
        <v>0</v>
      </c>
      <c r="AD427">
        <f t="shared" si="48"/>
        <v>5</v>
      </c>
      <c r="AE427">
        <f t="shared" si="49"/>
        <v>5</v>
      </c>
      <c r="AF427">
        <f t="shared" si="50"/>
        <v>0</v>
      </c>
      <c r="AG427" s="3">
        <f t="shared" si="51"/>
        <v>1</v>
      </c>
      <c r="AH427">
        <f t="shared" si="52"/>
        <v>5</v>
      </c>
      <c r="AI427" s="3">
        <f t="shared" si="53"/>
        <v>4</v>
      </c>
      <c r="AJ427">
        <f t="shared" si="54"/>
        <v>0.2</v>
      </c>
      <c r="AK427">
        <f t="shared" si="55"/>
        <v>0</v>
      </c>
    </row>
    <row r="428" spans="1:37">
      <c r="A428" t="s">
        <v>218</v>
      </c>
      <c r="B428" t="s">
        <v>108</v>
      </c>
      <c r="C428" t="s">
        <v>28</v>
      </c>
      <c r="D428" t="s">
        <v>256</v>
      </c>
      <c r="E428">
        <v>5</v>
      </c>
      <c r="F428" t="s">
        <v>32</v>
      </c>
      <c r="G428">
        <v>1</v>
      </c>
      <c r="H428">
        <v>1</v>
      </c>
      <c r="I428">
        <v>1</v>
      </c>
      <c r="J428">
        <v>1</v>
      </c>
      <c r="K428">
        <v>1</v>
      </c>
      <c r="L428">
        <v>1</v>
      </c>
      <c r="M428" t="s">
        <v>57</v>
      </c>
      <c r="N428">
        <v>1</v>
      </c>
      <c r="O428" t="s">
        <v>32</v>
      </c>
      <c r="P428">
        <v>427</v>
      </c>
      <c r="Q428" t="s">
        <v>109</v>
      </c>
      <c r="R428" s="1">
        <v>44099</v>
      </c>
      <c r="S428" t="s">
        <v>74</v>
      </c>
      <c r="T428">
        <v>4</v>
      </c>
      <c r="U428">
        <v>3</v>
      </c>
      <c r="V428">
        <v>1</v>
      </c>
      <c r="W428">
        <v>0</v>
      </c>
      <c r="X428">
        <v>0</v>
      </c>
      <c r="Y428">
        <v>0</v>
      </c>
      <c r="Z428">
        <v>1</v>
      </c>
      <c r="AA428">
        <v>0</v>
      </c>
      <c r="AB428">
        <v>0</v>
      </c>
      <c r="AC428">
        <v>1</v>
      </c>
      <c r="AD428">
        <f t="shared" si="48"/>
        <v>5</v>
      </c>
      <c r="AE428">
        <f t="shared" si="49"/>
        <v>4</v>
      </c>
      <c r="AF428">
        <f t="shared" si="50"/>
        <v>1</v>
      </c>
      <c r="AG428" s="3">
        <f t="shared" si="51"/>
        <v>1</v>
      </c>
      <c r="AH428">
        <f t="shared" si="52"/>
        <v>4</v>
      </c>
      <c r="AI428" s="3">
        <f t="shared" si="53"/>
        <v>3</v>
      </c>
      <c r="AJ428">
        <f t="shared" si="54"/>
        <v>0.25</v>
      </c>
      <c r="AK428">
        <f t="shared" si="55"/>
        <v>0</v>
      </c>
    </row>
    <row r="429" spans="1:37">
      <c r="A429" t="s">
        <v>218</v>
      </c>
      <c r="B429" t="s">
        <v>108</v>
      </c>
      <c r="C429" t="s">
        <v>28</v>
      </c>
      <c r="D429" t="s">
        <v>256</v>
      </c>
      <c r="E429">
        <v>7</v>
      </c>
      <c r="F429">
        <v>1</v>
      </c>
      <c r="G429" t="s">
        <v>31</v>
      </c>
      <c r="H429">
        <v>1</v>
      </c>
      <c r="I429">
        <v>1</v>
      </c>
      <c r="J429">
        <v>1</v>
      </c>
      <c r="K429">
        <v>1</v>
      </c>
      <c r="L429" t="s">
        <v>31</v>
      </c>
      <c r="M429">
        <v>1</v>
      </c>
      <c r="N429">
        <v>1</v>
      </c>
      <c r="O429">
        <v>1</v>
      </c>
      <c r="P429">
        <v>428</v>
      </c>
      <c r="Q429" t="s">
        <v>109</v>
      </c>
      <c r="R429" s="1">
        <v>44099</v>
      </c>
      <c r="S429" t="s">
        <v>74</v>
      </c>
      <c r="T429">
        <v>4</v>
      </c>
      <c r="U429">
        <v>5</v>
      </c>
      <c r="V429">
        <v>0</v>
      </c>
      <c r="W429">
        <v>1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f t="shared" si="48"/>
        <v>5</v>
      </c>
      <c r="AE429">
        <f t="shared" si="49"/>
        <v>5</v>
      </c>
      <c r="AF429">
        <f t="shared" si="50"/>
        <v>1</v>
      </c>
      <c r="AG429" s="3">
        <f t="shared" si="51"/>
        <v>0</v>
      </c>
      <c r="AH429">
        <f t="shared" si="52"/>
        <v>4</v>
      </c>
      <c r="AI429" s="3">
        <f t="shared" si="53"/>
        <v>5</v>
      </c>
      <c r="AJ429">
        <f t="shared" si="54"/>
        <v>0</v>
      </c>
      <c r="AK429">
        <f t="shared" si="55"/>
        <v>0</v>
      </c>
    </row>
    <row r="430" spans="1:37">
      <c r="A430" t="s">
        <v>218</v>
      </c>
      <c r="B430" t="s">
        <v>118</v>
      </c>
      <c r="C430" t="s">
        <v>33</v>
      </c>
      <c r="D430" t="s">
        <v>256</v>
      </c>
      <c r="E430">
        <v>1</v>
      </c>
      <c r="F430" t="s">
        <v>57</v>
      </c>
      <c r="G430" t="s">
        <v>31</v>
      </c>
      <c r="H430">
        <v>1</v>
      </c>
      <c r="I430">
        <v>1</v>
      </c>
      <c r="J430">
        <v>1</v>
      </c>
      <c r="K430">
        <v>1</v>
      </c>
      <c r="L430">
        <v>1</v>
      </c>
      <c r="M430">
        <v>1</v>
      </c>
      <c r="N430">
        <v>1</v>
      </c>
      <c r="O430">
        <v>1</v>
      </c>
      <c r="P430">
        <v>429</v>
      </c>
      <c r="Q430" t="s">
        <v>119</v>
      </c>
      <c r="R430" s="1">
        <v>44102</v>
      </c>
      <c r="S430" t="s">
        <v>74</v>
      </c>
      <c r="T430">
        <v>3</v>
      </c>
      <c r="U430">
        <v>5</v>
      </c>
      <c r="V430">
        <v>0</v>
      </c>
      <c r="W430">
        <v>1</v>
      </c>
      <c r="X430">
        <v>0</v>
      </c>
      <c r="Y430">
        <v>1</v>
      </c>
      <c r="Z430">
        <v>0</v>
      </c>
      <c r="AA430">
        <v>0</v>
      </c>
      <c r="AB430">
        <v>0</v>
      </c>
      <c r="AC430">
        <v>0</v>
      </c>
      <c r="AD430">
        <f t="shared" si="48"/>
        <v>4</v>
      </c>
      <c r="AE430">
        <f t="shared" si="49"/>
        <v>5</v>
      </c>
      <c r="AF430">
        <f t="shared" si="50"/>
        <v>1</v>
      </c>
      <c r="AG430" s="3">
        <f t="shared" si="51"/>
        <v>0</v>
      </c>
      <c r="AH430">
        <f t="shared" si="52"/>
        <v>3</v>
      </c>
      <c r="AI430" s="3">
        <f t="shared" si="53"/>
        <v>5</v>
      </c>
      <c r="AJ430">
        <f t="shared" si="54"/>
        <v>0</v>
      </c>
      <c r="AK430">
        <f t="shared" si="55"/>
        <v>0</v>
      </c>
    </row>
    <row r="431" spans="1:37">
      <c r="A431" t="s">
        <v>218</v>
      </c>
      <c r="B431" t="s">
        <v>118</v>
      </c>
      <c r="C431" t="s">
        <v>33</v>
      </c>
      <c r="D431" t="s">
        <v>256</v>
      </c>
      <c r="E431">
        <v>7</v>
      </c>
      <c r="F431">
        <v>1</v>
      </c>
      <c r="G431">
        <v>1</v>
      </c>
      <c r="H431">
        <v>1</v>
      </c>
      <c r="I431">
        <v>1</v>
      </c>
      <c r="J431">
        <v>1</v>
      </c>
      <c r="K431">
        <v>1</v>
      </c>
      <c r="L431">
        <v>1</v>
      </c>
      <c r="M431">
        <v>1</v>
      </c>
      <c r="N431">
        <v>1</v>
      </c>
      <c r="O431">
        <v>1</v>
      </c>
      <c r="P431">
        <v>430</v>
      </c>
      <c r="Q431" t="s">
        <v>119</v>
      </c>
      <c r="R431" s="1">
        <v>44102</v>
      </c>
      <c r="S431" t="s">
        <v>74</v>
      </c>
      <c r="T431">
        <v>5</v>
      </c>
      <c r="U431">
        <v>5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f t="shared" si="48"/>
        <v>5</v>
      </c>
      <c r="AE431">
        <f t="shared" si="49"/>
        <v>5</v>
      </c>
      <c r="AF431">
        <f t="shared" si="50"/>
        <v>0</v>
      </c>
      <c r="AG431" s="3">
        <f t="shared" si="51"/>
        <v>0</v>
      </c>
      <c r="AH431">
        <f t="shared" si="52"/>
        <v>5</v>
      </c>
      <c r="AI431" s="3">
        <f t="shared" si="53"/>
        <v>5</v>
      </c>
      <c r="AJ431">
        <f t="shared" si="54"/>
        <v>0</v>
      </c>
      <c r="AK431">
        <f t="shared" si="55"/>
        <v>0</v>
      </c>
    </row>
    <row r="432" spans="1:37">
      <c r="A432" t="s">
        <v>218</v>
      </c>
      <c r="B432" t="s">
        <v>118</v>
      </c>
      <c r="C432" t="s">
        <v>33</v>
      </c>
      <c r="D432" t="s">
        <v>256</v>
      </c>
      <c r="E432">
        <v>8</v>
      </c>
      <c r="F432">
        <v>1</v>
      </c>
      <c r="G432">
        <v>1</v>
      </c>
      <c r="H432">
        <v>1</v>
      </c>
      <c r="I432">
        <v>1</v>
      </c>
      <c r="J432">
        <v>1</v>
      </c>
      <c r="K432">
        <v>1</v>
      </c>
      <c r="L432" t="s">
        <v>57</v>
      </c>
      <c r="M432">
        <v>1</v>
      </c>
      <c r="N432">
        <v>1</v>
      </c>
      <c r="O432">
        <v>1</v>
      </c>
      <c r="P432">
        <v>431</v>
      </c>
      <c r="Q432" t="s">
        <v>119</v>
      </c>
      <c r="R432" s="1">
        <v>44102</v>
      </c>
      <c r="S432" t="s">
        <v>74</v>
      </c>
      <c r="T432">
        <v>5</v>
      </c>
      <c r="U432">
        <v>4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1</v>
      </c>
      <c r="AD432">
        <f t="shared" si="48"/>
        <v>5</v>
      </c>
      <c r="AE432">
        <f t="shared" si="49"/>
        <v>4</v>
      </c>
      <c r="AF432">
        <f t="shared" si="50"/>
        <v>0</v>
      </c>
      <c r="AG432" s="3">
        <f t="shared" si="51"/>
        <v>0</v>
      </c>
      <c r="AH432">
        <f t="shared" si="52"/>
        <v>5</v>
      </c>
      <c r="AI432" s="3">
        <f t="shared" si="53"/>
        <v>4</v>
      </c>
      <c r="AJ432">
        <f t="shared" si="54"/>
        <v>0</v>
      </c>
      <c r="AK432">
        <f t="shared" si="55"/>
        <v>0</v>
      </c>
    </row>
    <row r="433" spans="1:37">
      <c r="A433" t="s">
        <v>218</v>
      </c>
      <c r="B433" t="s">
        <v>108</v>
      </c>
      <c r="C433" t="s">
        <v>28</v>
      </c>
      <c r="D433" t="s">
        <v>256</v>
      </c>
      <c r="E433">
        <v>1</v>
      </c>
      <c r="F433">
        <v>1</v>
      </c>
      <c r="G433">
        <v>1</v>
      </c>
      <c r="H433">
        <v>1</v>
      </c>
      <c r="I433" t="s">
        <v>57</v>
      </c>
      <c r="J433">
        <v>1</v>
      </c>
      <c r="K433" t="s">
        <v>31</v>
      </c>
      <c r="L433">
        <v>1</v>
      </c>
      <c r="M433">
        <v>1</v>
      </c>
      <c r="N433">
        <v>1</v>
      </c>
      <c r="O433">
        <v>1</v>
      </c>
      <c r="P433">
        <v>432</v>
      </c>
      <c r="Q433" t="s">
        <v>109</v>
      </c>
      <c r="R433" s="1">
        <v>44099</v>
      </c>
      <c r="S433" t="s">
        <v>74</v>
      </c>
      <c r="T433">
        <v>4</v>
      </c>
      <c r="U433">
        <v>4</v>
      </c>
      <c r="V433">
        <v>0</v>
      </c>
      <c r="W433">
        <v>0</v>
      </c>
      <c r="X433">
        <v>0</v>
      </c>
      <c r="Y433">
        <v>1</v>
      </c>
      <c r="Z433">
        <v>0</v>
      </c>
      <c r="AA433">
        <v>1</v>
      </c>
      <c r="AB433">
        <v>0</v>
      </c>
      <c r="AC433">
        <v>0</v>
      </c>
      <c r="AD433">
        <f t="shared" si="48"/>
        <v>4</v>
      </c>
      <c r="AE433">
        <f t="shared" si="49"/>
        <v>5</v>
      </c>
      <c r="AF433">
        <f t="shared" si="50"/>
        <v>0</v>
      </c>
      <c r="AG433" s="3">
        <f t="shared" si="51"/>
        <v>1</v>
      </c>
      <c r="AH433">
        <f t="shared" si="52"/>
        <v>4</v>
      </c>
      <c r="AI433" s="3">
        <f t="shared" si="53"/>
        <v>4</v>
      </c>
      <c r="AJ433">
        <f t="shared" si="54"/>
        <v>0</v>
      </c>
      <c r="AK433">
        <f t="shared" si="55"/>
        <v>0.2</v>
      </c>
    </row>
    <row r="434" spans="1:37">
      <c r="A434" t="s">
        <v>218</v>
      </c>
      <c r="B434" t="s">
        <v>108</v>
      </c>
      <c r="C434" t="s">
        <v>28</v>
      </c>
      <c r="D434" t="s">
        <v>256</v>
      </c>
      <c r="E434">
        <v>3</v>
      </c>
      <c r="F434">
        <v>1</v>
      </c>
      <c r="G434">
        <v>1</v>
      </c>
      <c r="H434" t="s">
        <v>31</v>
      </c>
      <c r="I434">
        <v>1</v>
      </c>
      <c r="J434">
        <v>1</v>
      </c>
      <c r="K434" t="s">
        <v>57</v>
      </c>
      <c r="L434">
        <v>1</v>
      </c>
      <c r="M434" t="s">
        <v>31</v>
      </c>
      <c r="N434">
        <v>1</v>
      </c>
      <c r="O434">
        <v>1</v>
      </c>
      <c r="P434">
        <v>433</v>
      </c>
      <c r="Q434" t="s">
        <v>109</v>
      </c>
      <c r="R434" s="1">
        <v>44099</v>
      </c>
      <c r="S434" t="s">
        <v>74</v>
      </c>
      <c r="T434">
        <v>4</v>
      </c>
      <c r="U434">
        <v>4</v>
      </c>
      <c r="V434">
        <v>0</v>
      </c>
      <c r="W434">
        <v>1</v>
      </c>
      <c r="X434">
        <v>0</v>
      </c>
      <c r="Y434">
        <v>0</v>
      </c>
      <c r="Z434">
        <v>0</v>
      </c>
      <c r="AA434">
        <v>1</v>
      </c>
      <c r="AB434">
        <v>0</v>
      </c>
      <c r="AC434">
        <v>1</v>
      </c>
      <c r="AD434">
        <f t="shared" si="48"/>
        <v>5</v>
      </c>
      <c r="AE434">
        <f t="shared" si="49"/>
        <v>4</v>
      </c>
      <c r="AF434">
        <f t="shared" si="50"/>
        <v>1</v>
      </c>
      <c r="AG434" s="3">
        <f t="shared" si="51"/>
        <v>1</v>
      </c>
      <c r="AH434">
        <f t="shared" si="52"/>
        <v>4</v>
      </c>
      <c r="AI434" s="3">
        <f t="shared" si="53"/>
        <v>3</v>
      </c>
      <c r="AJ434">
        <f t="shared" si="54"/>
        <v>0</v>
      </c>
      <c r="AK434">
        <f t="shared" si="55"/>
        <v>0.25</v>
      </c>
    </row>
    <row r="435" spans="1:37">
      <c r="A435" t="s">
        <v>218</v>
      </c>
      <c r="B435" t="s">
        <v>108</v>
      </c>
      <c r="C435" t="s">
        <v>28</v>
      </c>
      <c r="D435" t="s">
        <v>256</v>
      </c>
      <c r="E435">
        <v>6</v>
      </c>
      <c r="F435">
        <v>1</v>
      </c>
      <c r="G435">
        <v>1</v>
      </c>
      <c r="H435" t="s">
        <v>57</v>
      </c>
      <c r="I435" t="s">
        <v>31</v>
      </c>
      <c r="J435" t="s">
        <v>31</v>
      </c>
      <c r="K435" t="s">
        <v>57</v>
      </c>
      <c r="L435">
        <v>1</v>
      </c>
      <c r="M435">
        <v>1</v>
      </c>
      <c r="N435">
        <v>1</v>
      </c>
      <c r="O435" t="s">
        <v>31</v>
      </c>
      <c r="P435">
        <v>434</v>
      </c>
      <c r="Q435" t="s">
        <v>109</v>
      </c>
      <c r="R435" s="1">
        <v>44099</v>
      </c>
      <c r="S435" t="s">
        <v>74</v>
      </c>
      <c r="T435">
        <v>2</v>
      </c>
      <c r="U435">
        <v>3</v>
      </c>
      <c r="V435">
        <v>0</v>
      </c>
      <c r="W435">
        <v>2</v>
      </c>
      <c r="X435">
        <v>0</v>
      </c>
      <c r="Y435">
        <v>1</v>
      </c>
      <c r="Z435">
        <v>0</v>
      </c>
      <c r="AA435">
        <v>1</v>
      </c>
      <c r="AB435">
        <v>0</v>
      </c>
      <c r="AC435">
        <v>1</v>
      </c>
      <c r="AD435">
        <f t="shared" si="48"/>
        <v>4</v>
      </c>
      <c r="AE435">
        <f t="shared" si="49"/>
        <v>4</v>
      </c>
      <c r="AF435">
        <f t="shared" si="50"/>
        <v>2</v>
      </c>
      <c r="AG435" s="3">
        <f t="shared" si="51"/>
        <v>1</v>
      </c>
      <c r="AH435">
        <f t="shared" si="52"/>
        <v>2</v>
      </c>
      <c r="AI435" s="3">
        <f t="shared" si="53"/>
        <v>3</v>
      </c>
      <c r="AJ435">
        <f t="shared" si="54"/>
        <v>0</v>
      </c>
      <c r="AK435">
        <f t="shared" si="55"/>
        <v>0.25</v>
      </c>
    </row>
    <row r="436" spans="1:37">
      <c r="A436" t="s">
        <v>218</v>
      </c>
      <c r="B436" t="s">
        <v>108</v>
      </c>
      <c r="C436" t="s">
        <v>28</v>
      </c>
      <c r="D436" t="s">
        <v>256</v>
      </c>
      <c r="E436">
        <v>8</v>
      </c>
      <c r="F436" t="s">
        <v>31</v>
      </c>
      <c r="G436">
        <v>1</v>
      </c>
      <c r="H436">
        <v>1</v>
      </c>
      <c r="I436">
        <v>1</v>
      </c>
      <c r="J436">
        <v>1</v>
      </c>
      <c r="K436" t="s">
        <v>57</v>
      </c>
      <c r="L436">
        <v>1</v>
      </c>
      <c r="M436">
        <v>1</v>
      </c>
      <c r="N436" t="s">
        <v>110</v>
      </c>
      <c r="O436" t="s">
        <v>31</v>
      </c>
      <c r="P436">
        <v>435</v>
      </c>
      <c r="Q436" t="s">
        <v>109</v>
      </c>
      <c r="R436" s="1">
        <v>44099</v>
      </c>
      <c r="S436" t="s">
        <v>74</v>
      </c>
      <c r="T436">
        <v>4</v>
      </c>
      <c r="U436">
        <v>2</v>
      </c>
      <c r="V436">
        <v>0</v>
      </c>
      <c r="W436">
        <v>1</v>
      </c>
      <c r="X436">
        <v>0</v>
      </c>
      <c r="Y436">
        <v>0</v>
      </c>
      <c r="Z436">
        <v>0</v>
      </c>
      <c r="AA436">
        <v>1</v>
      </c>
      <c r="AB436">
        <v>1</v>
      </c>
      <c r="AC436">
        <v>1</v>
      </c>
      <c r="AD436">
        <f t="shared" si="48"/>
        <v>5</v>
      </c>
      <c r="AE436">
        <f t="shared" si="49"/>
        <v>4</v>
      </c>
      <c r="AF436">
        <f t="shared" si="50"/>
        <v>1</v>
      </c>
      <c r="AG436" s="3">
        <f t="shared" si="51"/>
        <v>2</v>
      </c>
      <c r="AH436">
        <f t="shared" si="52"/>
        <v>4</v>
      </c>
      <c r="AI436" s="3">
        <f t="shared" si="53"/>
        <v>2</v>
      </c>
      <c r="AJ436">
        <f t="shared" si="54"/>
        <v>0</v>
      </c>
      <c r="AK436">
        <f t="shared" si="55"/>
        <v>0.25</v>
      </c>
    </row>
    <row r="437" spans="1:37">
      <c r="A437" t="s">
        <v>218</v>
      </c>
      <c r="B437" t="s">
        <v>118</v>
      </c>
      <c r="C437" t="s">
        <v>33</v>
      </c>
      <c r="D437" t="s">
        <v>256</v>
      </c>
      <c r="E437">
        <v>2</v>
      </c>
      <c r="F437">
        <v>1</v>
      </c>
      <c r="G437">
        <v>1</v>
      </c>
      <c r="H437">
        <v>1</v>
      </c>
      <c r="I437">
        <v>1</v>
      </c>
      <c r="J437">
        <v>1</v>
      </c>
      <c r="K437" t="s">
        <v>57</v>
      </c>
      <c r="L437" t="s">
        <v>57</v>
      </c>
      <c r="M437" t="s">
        <v>31</v>
      </c>
      <c r="N437">
        <v>1</v>
      </c>
      <c r="O437">
        <v>1</v>
      </c>
      <c r="P437">
        <v>436</v>
      </c>
      <c r="Q437" t="s">
        <v>119</v>
      </c>
      <c r="R437" s="1">
        <v>44102</v>
      </c>
      <c r="S437" t="s">
        <v>74</v>
      </c>
      <c r="T437">
        <v>5</v>
      </c>
      <c r="U437">
        <v>2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1</v>
      </c>
      <c r="AB437">
        <v>0</v>
      </c>
      <c r="AC437">
        <v>2</v>
      </c>
      <c r="AD437">
        <f t="shared" si="48"/>
        <v>5</v>
      </c>
      <c r="AE437">
        <f t="shared" si="49"/>
        <v>3</v>
      </c>
      <c r="AF437">
        <f t="shared" si="50"/>
        <v>0</v>
      </c>
      <c r="AG437" s="3">
        <f t="shared" si="51"/>
        <v>1</v>
      </c>
      <c r="AH437">
        <f t="shared" si="52"/>
        <v>5</v>
      </c>
      <c r="AI437" s="3">
        <f t="shared" si="53"/>
        <v>2</v>
      </c>
      <c r="AJ437">
        <f t="shared" si="54"/>
        <v>0</v>
      </c>
      <c r="AK437">
        <f t="shared" si="55"/>
        <v>0.33333333333333331</v>
      </c>
    </row>
    <row r="438" spans="1:37">
      <c r="A438" t="s">
        <v>218</v>
      </c>
      <c r="B438" t="s">
        <v>118</v>
      </c>
      <c r="C438" t="s">
        <v>33</v>
      </c>
      <c r="D438" t="s">
        <v>256</v>
      </c>
      <c r="E438">
        <v>3</v>
      </c>
      <c r="F438">
        <v>1</v>
      </c>
      <c r="G438">
        <v>1</v>
      </c>
      <c r="H438">
        <v>1</v>
      </c>
      <c r="I438">
        <v>1</v>
      </c>
      <c r="J438">
        <v>1</v>
      </c>
      <c r="K438" t="s">
        <v>57</v>
      </c>
      <c r="L438">
        <v>1</v>
      </c>
      <c r="M438">
        <v>1</v>
      </c>
      <c r="N438">
        <v>1</v>
      </c>
      <c r="O438">
        <v>1</v>
      </c>
      <c r="P438">
        <v>437</v>
      </c>
      <c r="Q438" t="s">
        <v>119</v>
      </c>
      <c r="R438" s="1">
        <v>44102</v>
      </c>
      <c r="S438" t="s">
        <v>74</v>
      </c>
      <c r="T438">
        <v>5</v>
      </c>
      <c r="U438">
        <v>4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1</v>
      </c>
      <c r="AD438">
        <f t="shared" si="48"/>
        <v>5</v>
      </c>
      <c r="AE438">
        <f t="shared" si="49"/>
        <v>4</v>
      </c>
      <c r="AF438">
        <f t="shared" si="50"/>
        <v>0</v>
      </c>
      <c r="AG438" s="3">
        <f t="shared" si="51"/>
        <v>0</v>
      </c>
      <c r="AH438">
        <f t="shared" si="52"/>
        <v>5</v>
      </c>
      <c r="AI438" s="3">
        <f t="shared" si="53"/>
        <v>4</v>
      </c>
      <c r="AJ438">
        <f t="shared" si="54"/>
        <v>0</v>
      </c>
      <c r="AK438">
        <f t="shared" si="55"/>
        <v>0</v>
      </c>
    </row>
    <row r="439" spans="1:37">
      <c r="A439" t="s">
        <v>218</v>
      </c>
      <c r="B439" t="s">
        <v>118</v>
      </c>
      <c r="C439" t="s">
        <v>33</v>
      </c>
      <c r="D439" t="s">
        <v>256</v>
      </c>
      <c r="E439">
        <v>4</v>
      </c>
      <c r="F439" t="s">
        <v>31</v>
      </c>
      <c r="G439" t="s">
        <v>31</v>
      </c>
      <c r="H439" t="s">
        <v>31</v>
      </c>
      <c r="I439" t="s">
        <v>31</v>
      </c>
      <c r="J439">
        <v>1</v>
      </c>
      <c r="K439" t="s">
        <v>57</v>
      </c>
      <c r="L439">
        <v>1</v>
      </c>
      <c r="M439">
        <v>1</v>
      </c>
      <c r="N439">
        <v>1</v>
      </c>
      <c r="O439" t="s">
        <v>57</v>
      </c>
      <c r="P439">
        <v>438</v>
      </c>
      <c r="Q439" t="s">
        <v>119</v>
      </c>
      <c r="R439" s="1">
        <v>44102</v>
      </c>
      <c r="S439" t="s">
        <v>74</v>
      </c>
      <c r="T439">
        <v>1</v>
      </c>
      <c r="U439">
        <v>3</v>
      </c>
      <c r="V439">
        <v>0</v>
      </c>
      <c r="W439">
        <v>4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2</v>
      </c>
      <c r="AD439">
        <f t="shared" si="48"/>
        <v>5</v>
      </c>
      <c r="AE439">
        <f t="shared" si="49"/>
        <v>3</v>
      </c>
      <c r="AF439">
        <f t="shared" si="50"/>
        <v>4</v>
      </c>
      <c r="AG439" s="3">
        <f t="shared" si="51"/>
        <v>0</v>
      </c>
      <c r="AH439">
        <f t="shared" si="52"/>
        <v>1</v>
      </c>
      <c r="AI439" s="3">
        <f t="shared" si="53"/>
        <v>3</v>
      </c>
      <c r="AJ439">
        <f t="shared" si="54"/>
        <v>0</v>
      </c>
      <c r="AK439">
        <f t="shared" si="55"/>
        <v>0</v>
      </c>
    </row>
    <row r="440" spans="1:37">
      <c r="A440" t="s">
        <v>218</v>
      </c>
      <c r="B440" t="s">
        <v>118</v>
      </c>
      <c r="C440" t="s">
        <v>33</v>
      </c>
      <c r="D440" t="s">
        <v>256</v>
      </c>
      <c r="E440">
        <v>5</v>
      </c>
      <c r="F440">
        <v>1</v>
      </c>
      <c r="G440">
        <v>1</v>
      </c>
      <c r="H440">
        <v>1</v>
      </c>
      <c r="I440">
        <v>1</v>
      </c>
      <c r="J440">
        <v>1</v>
      </c>
      <c r="K440" t="s">
        <v>57</v>
      </c>
      <c r="L440">
        <v>1</v>
      </c>
      <c r="M440">
        <v>1</v>
      </c>
      <c r="N440">
        <v>1</v>
      </c>
      <c r="O440">
        <v>1</v>
      </c>
      <c r="P440">
        <v>439</v>
      </c>
      <c r="Q440" t="s">
        <v>119</v>
      </c>
      <c r="R440" s="1">
        <v>44102</v>
      </c>
      <c r="S440" t="s">
        <v>74</v>
      </c>
      <c r="T440">
        <v>5</v>
      </c>
      <c r="U440">
        <v>4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1</v>
      </c>
      <c r="AD440">
        <f t="shared" si="48"/>
        <v>5</v>
      </c>
      <c r="AE440">
        <f t="shared" si="49"/>
        <v>4</v>
      </c>
      <c r="AF440">
        <f t="shared" si="50"/>
        <v>0</v>
      </c>
      <c r="AG440" s="3">
        <f t="shared" si="51"/>
        <v>0</v>
      </c>
      <c r="AH440">
        <f t="shared" si="52"/>
        <v>5</v>
      </c>
      <c r="AI440" s="3">
        <f t="shared" si="53"/>
        <v>4</v>
      </c>
      <c r="AJ440">
        <f t="shared" si="54"/>
        <v>0</v>
      </c>
      <c r="AK440">
        <f t="shared" si="55"/>
        <v>0</v>
      </c>
    </row>
    <row r="441" spans="1:37">
      <c r="A441" t="s">
        <v>218</v>
      </c>
      <c r="B441" t="s">
        <v>118</v>
      </c>
      <c r="C441" t="s">
        <v>33</v>
      </c>
      <c r="D441" t="s">
        <v>256</v>
      </c>
      <c r="E441">
        <v>6</v>
      </c>
      <c r="F441">
        <v>1</v>
      </c>
      <c r="G441">
        <v>1</v>
      </c>
      <c r="H441">
        <v>1</v>
      </c>
      <c r="I441">
        <v>1</v>
      </c>
      <c r="J441">
        <v>1</v>
      </c>
      <c r="K441" t="s">
        <v>57</v>
      </c>
      <c r="L441">
        <v>1</v>
      </c>
      <c r="M441">
        <v>1</v>
      </c>
      <c r="N441">
        <v>1</v>
      </c>
      <c r="O441">
        <v>1</v>
      </c>
      <c r="P441">
        <v>440</v>
      </c>
      <c r="Q441" t="s">
        <v>119</v>
      </c>
      <c r="R441" s="1">
        <v>44102</v>
      </c>
      <c r="S441" t="s">
        <v>74</v>
      </c>
      <c r="T441">
        <v>5</v>
      </c>
      <c r="U441">
        <v>4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1</v>
      </c>
      <c r="AD441">
        <f t="shared" si="48"/>
        <v>5</v>
      </c>
      <c r="AE441">
        <f t="shared" si="49"/>
        <v>4</v>
      </c>
      <c r="AF441">
        <f t="shared" si="50"/>
        <v>0</v>
      </c>
      <c r="AG441" s="3">
        <f t="shared" si="51"/>
        <v>0</v>
      </c>
      <c r="AH441">
        <f t="shared" si="52"/>
        <v>5</v>
      </c>
      <c r="AI441" s="3">
        <f t="shared" si="53"/>
        <v>4</v>
      </c>
      <c r="AJ441">
        <f t="shared" si="54"/>
        <v>0</v>
      </c>
      <c r="AK441">
        <f t="shared" si="55"/>
        <v>0</v>
      </c>
    </row>
    <row r="442" spans="1:37">
      <c r="A442" t="s">
        <v>218</v>
      </c>
      <c r="B442" t="s">
        <v>117</v>
      </c>
      <c r="C442" t="s">
        <v>28</v>
      </c>
      <c r="D442" t="s">
        <v>246</v>
      </c>
      <c r="E442">
        <v>1</v>
      </c>
      <c r="F442">
        <v>1</v>
      </c>
      <c r="G442">
        <v>1</v>
      </c>
      <c r="H442" t="s">
        <v>31</v>
      </c>
      <c r="I442" t="s">
        <v>32</v>
      </c>
      <c r="J442">
        <v>1</v>
      </c>
      <c r="K442">
        <v>1</v>
      </c>
      <c r="L442">
        <v>1</v>
      </c>
      <c r="M442">
        <v>1</v>
      </c>
      <c r="N442" t="s">
        <v>31</v>
      </c>
      <c r="O442" t="s">
        <v>31</v>
      </c>
      <c r="P442">
        <v>441</v>
      </c>
      <c r="Q442" t="s">
        <v>109</v>
      </c>
      <c r="R442" s="1">
        <v>44099</v>
      </c>
      <c r="S442" t="s">
        <v>74</v>
      </c>
      <c r="T442">
        <v>3</v>
      </c>
      <c r="U442">
        <v>3</v>
      </c>
      <c r="V442">
        <v>1</v>
      </c>
      <c r="W442">
        <v>1</v>
      </c>
      <c r="X442">
        <v>0</v>
      </c>
      <c r="Y442">
        <v>0</v>
      </c>
      <c r="Z442">
        <v>0</v>
      </c>
      <c r="AA442">
        <v>2</v>
      </c>
      <c r="AB442">
        <v>0</v>
      </c>
      <c r="AC442">
        <v>0</v>
      </c>
      <c r="AD442">
        <f t="shared" si="48"/>
        <v>5</v>
      </c>
      <c r="AE442">
        <f t="shared" si="49"/>
        <v>5</v>
      </c>
      <c r="AF442">
        <f t="shared" si="50"/>
        <v>2</v>
      </c>
      <c r="AG442" s="3">
        <f t="shared" si="51"/>
        <v>2</v>
      </c>
      <c r="AH442">
        <f t="shared" si="52"/>
        <v>3</v>
      </c>
      <c r="AI442" s="3">
        <f t="shared" si="53"/>
        <v>3</v>
      </c>
      <c r="AJ442">
        <f t="shared" si="54"/>
        <v>0</v>
      </c>
      <c r="AK442">
        <f t="shared" si="55"/>
        <v>0.4</v>
      </c>
    </row>
    <row r="443" spans="1:37">
      <c r="A443" t="s">
        <v>218</v>
      </c>
      <c r="B443" t="s">
        <v>117</v>
      </c>
      <c r="C443" t="s">
        <v>28</v>
      </c>
      <c r="D443" t="s">
        <v>246</v>
      </c>
      <c r="E443">
        <v>2</v>
      </c>
      <c r="F443">
        <v>1</v>
      </c>
      <c r="G443">
        <v>1</v>
      </c>
      <c r="H443">
        <v>1</v>
      </c>
      <c r="I443">
        <v>1</v>
      </c>
      <c r="J443" t="s">
        <v>32</v>
      </c>
      <c r="K443">
        <v>1</v>
      </c>
      <c r="L443">
        <v>1</v>
      </c>
      <c r="M443">
        <v>1</v>
      </c>
      <c r="N443">
        <v>1</v>
      </c>
      <c r="O443">
        <v>1</v>
      </c>
      <c r="P443">
        <v>442</v>
      </c>
      <c r="Q443" t="s">
        <v>109</v>
      </c>
      <c r="R443" s="1">
        <v>44099</v>
      </c>
      <c r="S443" t="s">
        <v>74</v>
      </c>
      <c r="T443">
        <v>4</v>
      </c>
      <c r="U443">
        <v>5</v>
      </c>
      <c r="V443">
        <v>1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f t="shared" si="48"/>
        <v>5</v>
      </c>
      <c r="AE443">
        <f t="shared" si="49"/>
        <v>5</v>
      </c>
      <c r="AF443">
        <f t="shared" si="50"/>
        <v>1</v>
      </c>
      <c r="AG443" s="3">
        <f t="shared" si="51"/>
        <v>0</v>
      </c>
      <c r="AH443">
        <f t="shared" si="52"/>
        <v>4</v>
      </c>
      <c r="AI443" s="3">
        <f t="shared" si="53"/>
        <v>5</v>
      </c>
      <c r="AJ443">
        <f t="shared" si="54"/>
        <v>0</v>
      </c>
      <c r="AK443">
        <f t="shared" si="55"/>
        <v>0</v>
      </c>
    </row>
    <row r="444" spans="1:37">
      <c r="A444" t="s">
        <v>218</v>
      </c>
      <c r="B444" t="s">
        <v>117</v>
      </c>
      <c r="C444" t="s">
        <v>28</v>
      </c>
      <c r="D444" t="s">
        <v>246</v>
      </c>
      <c r="E444">
        <v>3</v>
      </c>
      <c r="F444">
        <v>1</v>
      </c>
      <c r="G444">
        <v>1</v>
      </c>
      <c r="H444">
        <v>1</v>
      </c>
      <c r="I444">
        <v>1</v>
      </c>
      <c r="J444">
        <v>1</v>
      </c>
      <c r="K444">
        <v>1</v>
      </c>
      <c r="L444">
        <v>1</v>
      </c>
      <c r="M444">
        <v>1</v>
      </c>
      <c r="N444">
        <v>1</v>
      </c>
      <c r="O444">
        <v>1</v>
      </c>
      <c r="P444">
        <v>443</v>
      </c>
      <c r="Q444" t="s">
        <v>109</v>
      </c>
      <c r="R444" s="1">
        <v>44099</v>
      </c>
      <c r="S444" t="s">
        <v>74</v>
      </c>
      <c r="T444">
        <v>5</v>
      </c>
      <c r="U444">
        <v>5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f t="shared" si="48"/>
        <v>5</v>
      </c>
      <c r="AE444">
        <f t="shared" si="49"/>
        <v>5</v>
      </c>
      <c r="AF444">
        <f t="shared" si="50"/>
        <v>0</v>
      </c>
      <c r="AG444" s="3">
        <f t="shared" si="51"/>
        <v>0</v>
      </c>
      <c r="AH444">
        <f t="shared" si="52"/>
        <v>5</v>
      </c>
      <c r="AI444" s="3">
        <f t="shared" si="53"/>
        <v>5</v>
      </c>
      <c r="AJ444">
        <f t="shared" si="54"/>
        <v>0</v>
      </c>
      <c r="AK444">
        <f t="shared" si="55"/>
        <v>0</v>
      </c>
    </row>
    <row r="445" spans="1:37">
      <c r="A445" t="s">
        <v>218</v>
      </c>
      <c r="B445" t="s">
        <v>117</v>
      </c>
      <c r="C445" t="s">
        <v>28</v>
      </c>
      <c r="D445" t="s">
        <v>246</v>
      </c>
      <c r="E445">
        <v>4</v>
      </c>
      <c r="F445">
        <v>1</v>
      </c>
      <c r="G445">
        <v>1</v>
      </c>
      <c r="H445">
        <v>1</v>
      </c>
      <c r="I445">
        <v>1</v>
      </c>
      <c r="J445">
        <v>1</v>
      </c>
      <c r="K445">
        <v>1</v>
      </c>
      <c r="L445" t="s">
        <v>31</v>
      </c>
      <c r="M445" t="s">
        <v>31</v>
      </c>
      <c r="N445" t="s">
        <v>31</v>
      </c>
      <c r="O445" t="s">
        <v>57</v>
      </c>
      <c r="P445">
        <v>444</v>
      </c>
      <c r="Q445" t="s">
        <v>109</v>
      </c>
      <c r="R445" s="1">
        <v>44099</v>
      </c>
      <c r="S445" t="s">
        <v>74</v>
      </c>
      <c r="T445">
        <v>5</v>
      </c>
      <c r="U445">
        <v>1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4</v>
      </c>
      <c r="AB445">
        <v>0</v>
      </c>
      <c r="AC445">
        <v>1</v>
      </c>
      <c r="AD445">
        <f t="shared" si="48"/>
        <v>5</v>
      </c>
      <c r="AE445">
        <f t="shared" si="49"/>
        <v>4</v>
      </c>
      <c r="AF445">
        <f t="shared" si="50"/>
        <v>0</v>
      </c>
      <c r="AG445" s="3">
        <f t="shared" si="51"/>
        <v>4</v>
      </c>
      <c r="AH445">
        <f t="shared" si="52"/>
        <v>5</v>
      </c>
      <c r="AI445" s="3">
        <f t="shared" si="53"/>
        <v>0</v>
      </c>
      <c r="AJ445">
        <f t="shared" si="54"/>
        <v>0</v>
      </c>
      <c r="AK445">
        <f t="shared" si="55"/>
        <v>1</v>
      </c>
    </row>
    <row r="446" spans="1:37">
      <c r="A446" t="s">
        <v>218</v>
      </c>
      <c r="B446" t="s">
        <v>117</v>
      </c>
      <c r="C446" t="s">
        <v>28</v>
      </c>
      <c r="D446" t="s">
        <v>246</v>
      </c>
      <c r="E446">
        <v>5</v>
      </c>
      <c r="F446">
        <v>1</v>
      </c>
      <c r="G446">
        <v>1</v>
      </c>
      <c r="H446">
        <v>1</v>
      </c>
      <c r="I446">
        <v>1</v>
      </c>
      <c r="J446">
        <v>1</v>
      </c>
      <c r="K446">
        <v>1</v>
      </c>
      <c r="L446" t="s">
        <v>31</v>
      </c>
      <c r="M446" t="s">
        <v>31</v>
      </c>
      <c r="N446">
        <v>1</v>
      </c>
      <c r="O446">
        <v>1</v>
      </c>
      <c r="P446">
        <v>445</v>
      </c>
      <c r="Q446" t="s">
        <v>109</v>
      </c>
      <c r="R446" s="1">
        <v>44099</v>
      </c>
      <c r="S446" t="s">
        <v>74</v>
      </c>
      <c r="T446">
        <v>5</v>
      </c>
      <c r="U446">
        <v>3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2</v>
      </c>
      <c r="AB446">
        <v>0</v>
      </c>
      <c r="AC446">
        <v>0</v>
      </c>
      <c r="AD446">
        <f t="shared" si="48"/>
        <v>5</v>
      </c>
      <c r="AE446">
        <f t="shared" si="49"/>
        <v>5</v>
      </c>
      <c r="AF446">
        <f t="shared" si="50"/>
        <v>0</v>
      </c>
      <c r="AG446" s="3">
        <f t="shared" si="51"/>
        <v>2</v>
      </c>
      <c r="AH446">
        <f t="shared" si="52"/>
        <v>5</v>
      </c>
      <c r="AI446" s="3">
        <f t="shared" si="53"/>
        <v>3</v>
      </c>
      <c r="AJ446">
        <f t="shared" si="54"/>
        <v>0</v>
      </c>
      <c r="AK446">
        <f t="shared" si="55"/>
        <v>0.4</v>
      </c>
    </row>
    <row r="447" spans="1:37">
      <c r="A447" t="s">
        <v>218</v>
      </c>
      <c r="B447" t="s">
        <v>117</v>
      </c>
      <c r="C447" t="s">
        <v>28</v>
      </c>
      <c r="D447" t="s">
        <v>246</v>
      </c>
      <c r="E447">
        <v>6</v>
      </c>
      <c r="F447">
        <v>1</v>
      </c>
      <c r="G447">
        <v>1</v>
      </c>
      <c r="H447">
        <v>1</v>
      </c>
      <c r="I447">
        <v>1</v>
      </c>
      <c r="J447">
        <v>1</v>
      </c>
      <c r="K447">
        <v>1</v>
      </c>
      <c r="L447">
        <v>1</v>
      </c>
      <c r="M447">
        <v>1</v>
      </c>
      <c r="N447" t="s">
        <v>32</v>
      </c>
      <c r="O447" t="s">
        <v>57</v>
      </c>
      <c r="P447">
        <v>446</v>
      </c>
      <c r="Q447" t="s">
        <v>109</v>
      </c>
      <c r="R447" s="1">
        <v>44099</v>
      </c>
      <c r="S447" t="s">
        <v>74</v>
      </c>
      <c r="T447">
        <v>5</v>
      </c>
      <c r="U447">
        <v>3</v>
      </c>
      <c r="V447">
        <v>0</v>
      </c>
      <c r="W447">
        <v>0</v>
      </c>
      <c r="X447">
        <v>0</v>
      </c>
      <c r="Y447">
        <v>0</v>
      </c>
      <c r="Z447">
        <v>1</v>
      </c>
      <c r="AA447">
        <v>0</v>
      </c>
      <c r="AB447">
        <v>0</v>
      </c>
      <c r="AC447">
        <v>1</v>
      </c>
      <c r="AD447">
        <f t="shared" si="48"/>
        <v>5</v>
      </c>
      <c r="AE447">
        <f t="shared" si="49"/>
        <v>4</v>
      </c>
      <c r="AF447">
        <f t="shared" si="50"/>
        <v>0</v>
      </c>
      <c r="AG447" s="3">
        <f t="shared" si="51"/>
        <v>1</v>
      </c>
      <c r="AH447">
        <f t="shared" si="52"/>
        <v>5</v>
      </c>
      <c r="AI447" s="3">
        <f t="shared" si="53"/>
        <v>3</v>
      </c>
      <c r="AJ447">
        <f t="shared" si="54"/>
        <v>0.25</v>
      </c>
      <c r="AK447">
        <f t="shared" si="55"/>
        <v>0</v>
      </c>
    </row>
    <row r="448" spans="1:37">
      <c r="A448" t="s">
        <v>218</v>
      </c>
      <c r="B448" t="s">
        <v>117</v>
      </c>
      <c r="C448" t="s">
        <v>28</v>
      </c>
      <c r="D448" t="s">
        <v>246</v>
      </c>
      <c r="E448">
        <v>7</v>
      </c>
      <c r="F448" t="s">
        <v>31</v>
      </c>
      <c r="G448" t="s">
        <v>31</v>
      </c>
      <c r="H448">
        <v>1</v>
      </c>
      <c r="I448">
        <v>1</v>
      </c>
      <c r="J448">
        <v>1</v>
      </c>
      <c r="K448">
        <v>1</v>
      </c>
      <c r="L448">
        <v>1</v>
      </c>
      <c r="M448">
        <v>1</v>
      </c>
      <c r="N448">
        <v>1</v>
      </c>
      <c r="O448" t="s">
        <v>31</v>
      </c>
      <c r="P448">
        <v>447</v>
      </c>
      <c r="Q448" t="s">
        <v>109</v>
      </c>
      <c r="R448" s="1">
        <v>44099</v>
      </c>
      <c r="S448" t="s">
        <v>74</v>
      </c>
      <c r="T448">
        <v>3</v>
      </c>
      <c r="U448">
        <v>4</v>
      </c>
      <c r="V448">
        <v>0</v>
      </c>
      <c r="W448">
        <v>2</v>
      </c>
      <c r="X448">
        <v>0</v>
      </c>
      <c r="Y448">
        <v>0</v>
      </c>
      <c r="Z448">
        <v>0</v>
      </c>
      <c r="AA448">
        <v>1</v>
      </c>
      <c r="AB448">
        <v>0</v>
      </c>
      <c r="AC448">
        <v>0</v>
      </c>
      <c r="AD448">
        <f t="shared" si="48"/>
        <v>5</v>
      </c>
      <c r="AE448">
        <f t="shared" si="49"/>
        <v>5</v>
      </c>
      <c r="AF448">
        <f t="shared" si="50"/>
        <v>2</v>
      </c>
      <c r="AG448" s="3">
        <f t="shared" si="51"/>
        <v>1</v>
      </c>
      <c r="AH448">
        <f t="shared" si="52"/>
        <v>3</v>
      </c>
      <c r="AI448" s="3">
        <f t="shared" si="53"/>
        <v>4</v>
      </c>
      <c r="AJ448">
        <f t="shared" si="54"/>
        <v>0</v>
      </c>
      <c r="AK448">
        <f t="shared" si="55"/>
        <v>0.2</v>
      </c>
    </row>
    <row r="449" spans="1:37">
      <c r="A449" t="s">
        <v>218</v>
      </c>
      <c r="B449" t="s">
        <v>117</v>
      </c>
      <c r="C449" t="s">
        <v>28</v>
      </c>
      <c r="D449" t="s">
        <v>246</v>
      </c>
      <c r="E449">
        <v>8</v>
      </c>
      <c r="F449" t="s">
        <v>31</v>
      </c>
      <c r="G449">
        <v>1</v>
      </c>
      <c r="H449">
        <v>1</v>
      </c>
      <c r="I449">
        <v>1</v>
      </c>
      <c r="J449">
        <v>1</v>
      </c>
      <c r="K449">
        <v>1</v>
      </c>
      <c r="L449">
        <v>1</v>
      </c>
      <c r="M449">
        <v>1</v>
      </c>
      <c r="N449">
        <v>1</v>
      </c>
      <c r="O449" t="s">
        <v>31</v>
      </c>
      <c r="P449">
        <v>448</v>
      </c>
      <c r="Q449" t="s">
        <v>109</v>
      </c>
      <c r="R449" s="1">
        <v>44099</v>
      </c>
      <c r="S449" t="s">
        <v>74</v>
      </c>
      <c r="T449">
        <v>4</v>
      </c>
      <c r="U449">
        <v>4</v>
      </c>
      <c r="V449">
        <v>0</v>
      </c>
      <c r="W449">
        <v>1</v>
      </c>
      <c r="X449">
        <v>0</v>
      </c>
      <c r="Y449">
        <v>0</v>
      </c>
      <c r="Z449">
        <v>0</v>
      </c>
      <c r="AA449">
        <v>1</v>
      </c>
      <c r="AB449">
        <v>0</v>
      </c>
      <c r="AC449">
        <v>0</v>
      </c>
      <c r="AD449">
        <f t="shared" si="48"/>
        <v>5</v>
      </c>
      <c r="AE449">
        <f t="shared" si="49"/>
        <v>5</v>
      </c>
      <c r="AF449">
        <f t="shared" si="50"/>
        <v>1</v>
      </c>
      <c r="AG449" s="3">
        <f t="shared" si="51"/>
        <v>1</v>
      </c>
      <c r="AH449">
        <f t="shared" si="52"/>
        <v>4</v>
      </c>
      <c r="AI449" s="3">
        <f t="shared" si="53"/>
        <v>4</v>
      </c>
      <c r="AJ449">
        <f t="shared" si="54"/>
        <v>0</v>
      </c>
      <c r="AK449">
        <f t="shared" si="55"/>
        <v>0.2</v>
      </c>
    </row>
    <row r="450" spans="1:37">
      <c r="A450" t="s">
        <v>218</v>
      </c>
      <c r="B450" t="s">
        <v>126</v>
      </c>
      <c r="C450" t="s">
        <v>33</v>
      </c>
      <c r="D450" t="s">
        <v>246</v>
      </c>
      <c r="E450">
        <v>2</v>
      </c>
      <c r="F450">
        <v>1</v>
      </c>
      <c r="G450">
        <v>1</v>
      </c>
      <c r="H450">
        <v>1</v>
      </c>
      <c r="I450">
        <v>1</v>
      </c>
      <c r="J450">
        <v>1</v>
      </c>
      <c r="K450">
        <v>1</v>
      </c>
      <c r="L450">
        <v>1</v>
      </c>
      <c r="M450" t="s">
        <v>57</v>
      </c>
      <c r="N450">
        <v>1</v>
      </c>
      <c r="O450">
        <v>1</v>
      </c>
      <c r="P450">
        <v>449</v>
      </c>
      <c r="Q450" t="s">
        <v>119</v>
      </c>
      <c r="R450" s="1">
        <v>44102</v>
      </c>
      <c r="S450" t="s">
        <v>74</v>
      </c>
      <c r="T450">
        <v>5</v>
      </c>
      <c r="U450">
        <v>4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1</v>
      </c>
      <c r="AD450">
        <f t="shared" ref="AD450:AD497" si="56">5-Y450</f>
        <v>5</v>
      </c>
      <c r="AE450">
        <f t="shared" ref="AE450:AE497" si="57">5-AC450</f>
        <v>4</v>
      </c>
      <c r="AF450">
        <f t="shared" ref="AF450:AF497" si="58">(V450+W450+X450)</f>
        <v>0</v>
      </c>
      <c r="AG450" s="3">
        <f t="shared" ref="AG450:AG513" si="59">Z450+AA450+AB450</f>
        <v>0</v>
      </c>
      <c r="AH450">
        <f t="shared" ref="AH450:AH497" si="60">AD450-AF450</f>
        <v>5</v>
      </c>
      <c r="AI450" s="3">
        <f t="shared" ref="AI450:AI497" si="61">AE450-AG450</f>
        <v>4</v>
      </c>
      <c r="AJ450">
        <f t="shared" ref="AJ450:AJ513" si="62">Z450/AE450</f>
        <v>0</v>
      </c>
      <c r="AK450">
        <f t="shared" ref="AK450:AK513" si="63">AA450/AE450</f>
        <v>0</v>
      </c>
    </row>
    <row r="451" spans="1:37">
      <c r="A451" t="s">
        <v>218</v>
      </c>
      <c r="B451" t="s">
        <v>126</v>
      </c>
      <c r="C451" t="s">
        <v>33</v>
      </c>
      <c r="D451" t="s">
        <v>246</v>
      </c>
      <c r="E451">
        <v>4</v>
      </c>
      <c r="F451">
        <v>1</v>
      </c>
      <c r="G451">
        <v>1</v>
      </c>
      <c r="H451">
        <v>1</v>
      </c>
      <c r="I451">
        <v>1</v>
      </c>
      <c r="J451">
        <v>1</v>
      </c>
      <c r="K451">
        <v>1</v>
      </c>
      <c r="L451">
        <v>1</v>
      </c>
      <c r="M451">
        <v>1</v>
      </c>
      <c r="N451">
        <v>1</v>
      </c>
      <c r="O451">
        <v>1</v>
      </c>
      <c r="P451">
        <v>450</v>
      </c>
      <c r="Q451" t="s">
        <v>119</v>
      </c>
      <c r="R451" s="1">
        <v>44102</v>
      </c>
      <c r="S451" t="s">
        <v>74</v>
      </c>
      <c r="T451">
        <v>5</v>
      </c>
      <c r="U451">
        <v>5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f t="shared" si="56"/>
        <v>5</v>
      </c>
      <c r="AE451">
        <f t="shared" si="57"/>
        <v>5</v>
      </c>
      <c r="AF451">
        <f t="shared" si="58"/>
        <v>0</v>
      </c>
      <c r="AG451" s="3">
        <f t="shared" si="59"/>
        <v>0</v>
      </c>
      <c r="AH451">
        <f t="shared" si="60"/>
        <v>5</v>
      </c>
      <c r="AI451" s="3">
        <f t="shared" si="61"/>
        <v>5</v>
      </c>
      <c r="AJ451">
        <f t="shared" si="62"/>
        <v>0</v>
      </c>
      <c r="AK451">
        <f t="shared" si="63"/>
        <v>0</v>
      </c>
    </row>
    <row r="452" spans="1:37">
      <c r="A452" t="s">
        <v>218</v>
      </c>
      <c r="B452" t="s">
        <v>126</v>
      </c>
      <c r="C452" t="s">
        <v>33</v>
      </c>
      <c r="D452" t="s">
        <v>246</v>
      </c>
      <c r="E452">
        <v>6</v>
      </c>
      <c r="F452">
        <v>1</v>
      </c>
      <c r="G452" t="s">
        <v>31</v>
      </c>
      <c r="H452">
        <v>1</v>
      </c>
      <c r="I452">
        <v>1</v>
      </c>
      <c r="J452">
        <v>1</v>
      </c>
      <c r="K452">
        <v>1</v>
      </c>
      <c r="L452">
        <v>1</v>
      </c>
      <c r="M452">
        <v>1</v>
      </c>
      <c r="N452">
        <v>1</v>
      </c>
      <c r="O452">
        <v>1</v>
      </c>
      <c r="P452">
        <v>451</v>
      </c>
      <c r="Q452" t="s">
        <v>119</v>
      </c>
      <c r="R452" s="1">
        <v>44102</v>
      </c>
      <c r="S452" t="s">
        <v>74</v>
      </c>
      <c r="T452">
        <v>4</v>
      </c>
      <c r="U452">
        <v>5</v>
      </c>
      <c r="V452">
        <v>0</v>
      </c>
      <c r="W452">
        <v>1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f t="shared" si="56"/>
        <v>5</v>
      </c>
      <c r="AE452">
        <f t="shared" si="57"/>
        <v>5</v>
      </c>
      <c r="AF452">
        <f t="shared" si="58"/>
        <v>1</v>
      </c>
      <c r="AG452" s="3">
        <f t="shared" si="59"/>
        <v>0</v>
      </c>
      <c r="AH452">
        <f t="shared" si="60"/>
        <v>4</v>
      </c>
      <c r="AI452" s="3">
        <f t="shared" si="61"/>
        <v>5</v>
      </c>
      <c r="AJ452">
        <f t="shared" si="62"/>
        <v>0</v>
      </c>
      <c r="AK452">
        <f t="shared" si="63"/>
        <v>0</v>
      </c>
    </row>
    <row r="453" spans="1:37">
      <c r="A453" t="s">
        <v>218</v>
      </c>
      <c r="B453" t="s">
        <v>126</v>
      </c>
      <c r="C453" t="s">
        <v>33</v>
      </c>
      <c r="D453" t="s">
        <v>246</v>
      </c>
      <c r="E453">
        <v>7</v>
      </c>
      <c r="F453">
        <v>1</v>
      </c>
      <c r="G453">
        <v>1</v>
      </c>
      <c r="H453">
        <v>1</v>
      </c>
      <c r="I453">
        <v>1</v>
      </c>
      <c r="J453">
        <v>1</v>
      </c>
      <c r="K453">
        <v>1</v>
      </c>
      <c r="L453">
        <v>1</v>
      </c>
      <c r="M453">
        <v>1</v>
      </c>
      <c r="N453">
        <v>1</v>
      </c>
      <c r="O453">
        <v>1</v>
      </c>
      <c r="P453">
        <v>452</v>
      </c>
      <c r="Q453" t="s">
        <v>119</v>
      </c>
      <c r="R453" s="1">
        <v>44102</v>
      </c>
      <c r="S453" t="s">
        <v>74</v>
      </c>
      <c r="T453">
        <v>5</v>
      </c>
      <c r="U453">
        <v>5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f t="shared" si="56"/>
        <v>5</v>
      </c>
      <c r="AE453">
        <f t="shared" si="57"/>
        <v>5</v>
      </c>
      <c r="AF453">
        <f t="shared" si="58"/>
        <v>0</v>
      </c>
      <c r="AG453" s="3">
        <f t="shared" si="59"/>
        <v>0</v>
      </c>
      <c r="AH453">
        <f t="shared" si="60"/>
        <v>5</v>
      </c>
      <c r="AI453" s="3">
        <f t="shared" si="61"/>
        <v>5</v>
      </c>
      <c r="AJ453">
        <f t="shared" si="62"/>
        <v>0</v>
      </c>
      <c r="AK453">
        <f t="shared" si="63"/>
        <v>0</v>
      </c>
    </row>
    <row r="454" spans="1:37">
      <c r="A454" t="s">
        <v>218</v>
      </c>
      <c r="B454" t="s">
        <v>126</v>
      </c>
      <c r="C454" t="s">
        <v>33</v>
      </c>
      <c r="D454" t="s">
        <v>246</v>
      </c>
      <c r="E454">
        <v>8</v>
      </c>
      <c r="F454">
        <v>1</v>
      </c>
      <c r="G454">
        <v>1</v>
      </c>
      <c r="H454">
        <v>1</v>
      </c>
      <c r="I454">
        <v>1</v>
      </c>
      <c r="J454">
        <v>1</v>
      </c>
      <c r="K454">
        <v>1</v>
      </c>
      <c r="L454">
        <v>1</v>
      </c>
      <c r="M454">
        <v>1</v>
      </c>
      <c r="N454">
        <v>1</v>
      </c>
      <c r="O454">
        <v>1</v>
      </c>
      <c r="P454">
        <v>453</v>
      </c>
      <c r="Q454" t="s">
        <v>119</v>
      </c>
      <c r="R454" s="1">
        <v>44102</v>
      </c>
      <c r="S454" t="s">
        <v>74</v>
      </c>
      <c r="T454">
        <v>5</v>
      </c>
      <c r="U454">
        <v>5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f t="shared" si="56"/>
        <v>5</v>
      </c>
      <c r="AE454">
        <f t="shared" si="57"/>
        <v>5</v>
      </c>
      <c r="AF454">
        <f t="shared" si="58"/>
        <v>0</v>
      </c>
      <c r="AG454" s="3">
        <f t="shared" si="59"/>
        <v>0</v>
      </c>
      <c r="AH454">
        <f t="shared" si="60"/>
        <v>5</v>
      </c>
      <c r="AI454" s="3">
        <f t="shared" si="61"/>
        <v>5</v>
      </c>
      <c r="AJ454">
        <f t="shared" si="62"/>
        <v>0</v>
      </c>
      <c r="AK454">
        <f t="shared" si="63"/>
        <v>0</v>
      </c>
    </row>
    <row r="455" spans="1:37">
      <c r="A455" t="s">
        <v>218</v>
      </c>
      <c r="B455" t="s">
        <v>126</v>
      </c>
      <c r="C455" t="s">
        <v>33</v>
      </c>
      <c r="D455" t="s">
        <v>246</v>
      </c>
      <c r="E455">
        <v>1</v>
      </c>
      <c r="F455">
        <v>1</v>
      </c>
      <c r="G455">
        <v>1</v>
      </c>
      <c r="H455">
        <v>1</v>
      </c>
      <c r="I455">
        <v>1</v>
      </c>
      <c r="J455" t="s">
        <v>31</v>
      </c>
      <c r="K455" t="s">
        <v>31</v>
      </c>
      <c r="L455">
        <v>1</v>
      </c>
      <c r="M455">
        <v>1</v>
      </c>
      <c r="N455">
        <v>1</v>
      </c>
      <c r="O455">
        <v>1</v>
      </c>
      <c r="P455">
        <v>454</v>
      </c>
      <c r="Q455" t="s">
        <v>119</v>
      </c>
      <c r="R455" s="1">
        <v>44102</v>
      </c>
      <c r="S455" t="s">
        <v>74</v>
      </c>
      <c r="T455">
        <v>4</v>
      </c>
      <c r="U455">
        <v>4</v>
      </c>
      <c r="V455">
        <v>0</v>
      </c>
      <c r="W455">
        <v>1</v>
      </c>
      <c r="X455">
        <v>0</v>
      </c>
      <c r="Y455">
        <v>0</v>
      </c>
      <c r="Z455">
        <v>0</v>
      </c>
      <c r="AA455">
        <v>1</v>
      </c>
      <c r="AB455">
        <v>0</v>
      </c>
      <c r="AC455">
        <v>0</v>
      </c>
      <c r="AD455">
        <f t="shared" si="56"/>
        <v>5</v>
      </c>
      <c r="AE455">
        <f t="shared" si="57"/>
        <v>5</v>
      </c>
      <c r="AF455">
        <f t="shared" si="58"/>
        <v>1</v>
      </c>
      <c r="AG455" s="3">
        <f t="shared" si="59"/>
        <v>1</v>
      </c>
      <c r="AH455">
        <f t="shared" si="60"/>
        <v>4</v>
      </c>
      <c r="AI455" s="3">
        <f t="shared" si="61"/>
        <v>4</v>
      </c>
      <c r="AJ455">
        <f t="shared" si="62"/>
        <v>0</v>
      </c>
      <c r="AK455">
        <f t="shared" si="63"/>
        <v>0.2</v>
      </c>
    </row>
    <row r="456" spans="1:37">
      <c r="A456" t="s">
        <v>218</v>
      </c>
      <c r="B456" t="s">
        <v>126</v>
      </c>
      <c r="C456" t="s">
        <v>33</v>
      </c>
      <c r="D456" t="s">
        <v>246</v>
      </c>
      <c r="E456">
        <v>3</v>
      </c>
      <c r="F456">
        <v>1</v>
      </c>
      <c r="G456">
        <v>1</v>
      </c>
      <c r="H456">
        <v>1</v>
      </c>
      <c r="I456">
        <v>1</v>
      </c>
      <c r="J456" t="s">
        <v>31</v>
      </c>
      <c r="K456" t="s">
        <v>31</v>
      </c>
      <c r="L456" t="s">
        <v>31</v>
      </c>
      <c r="M456">
        <v>1</v>
      </c>
      <c r="N456">
        <v>1</v>
      </c>
      <c r="O456">
        <v>1</v>
      </c>
      <c r="P456">
        <v>455</v>
      </c>
      <c r="Q456" t="s">
        <v>119</v>
      </c>
      <c r="R456" s="1">
        <v>44102</v>
      </c>
      <c r="S456" t="s">
        <v>74</v>
      </c>
      <c r="T456">
        <v>4</v>
      </c>
      <c r="U456">
        <v>3</v>
      </c>
      <c r="V456">
        <v>0</v>
      </c>
      <c r="W456">
        <v>1</v>
      </c>
      <c r="X456">
        <v>0</v>
      </c>
      <c r="Y456">
        <v>0</v>
      </c>
      <c r="Z456">
        <v>0</v>
      </c>
      <c r="AA456">
        <v>2</v>
      </c>
      <c r="AB456">
        <v>0</v>
      </c>
      <c r="AC456">
        <v>0</v>
      </c>
      <c r="AD456">
        <f t="shared" si="56"/>
        <v>5</v>
      </c>
      <c r="AE456">
        <f t="shared" si="57"/>
        <v>5</v>
      </c>
      <c r="AF456">
        <f t="shared" si="58"/>
        <v>1</v>
      </c>
      <c r="AG456" s="3">
        <f t="shared" si="59"/>
        <v>2</v>
      </c>
      <c r="AH456">
        <f t="shared" si="60"/>
        <v>4</v>
      </c>
      <c r="AI456" s="3">
        <f t="shared" si="61"/>
        <v>3</v>
      </c>
      <c r="AJ456">
        <f t="shared" si="62"/>
        <v>0</v>
      </c>
      <c r="AK456">
        <f t="shared" si="63"/>
        <v>0.4</v>
      </c>
    </row>
    <row r="457" spans="1:37">
      <c r="A457" t="s">
        <v>218</v>
      </c>
      <c r="B457" t="s">
        <v>126</v>
      </c>
      <c r="C457" t="s">
        <v>33</v>
      </c>
      <c r="D457" t="s">
        <v>246</v>
      </c>
      <c r="E457">
        <v>5</v>
      </c>
      <c r="F457">
        <v>1</v>
      </c>
      <c r="G457">
        <v>1</v>
      </c>
      <c r="H457" t="s">
        <v>31</v>
      </c>
      <c r="I457" t="s">
        <v>31</v>
      </c>
      <c r="J457" t="s">
        <v>31</v>
      </c>
      <c r="K457" t="s">
        <v>31</v>
      </c>
      <c r="L457">
        <v>1</v>
      </c>
      <c r="M457">
        <v>1</v>
      </c>
      <c r="N457">
        <v>1</v>
      </c>
      <c r="O457">
        <v>1</v>
      </c>
      <c r="P457">
        <v>456</v>
      </c>
      <c r="Q457" t="s">
        <v>119</v>
      </c>
      <c r="R457" s="1">
        <v>44102</v>
      </c>
      <c r="S457" t="s">
        <v>74</v>
      </c>
      <c r="T457">
        <v>2</v>
      </c>
      <c r="U457">
        <v>4</v>
      </c>
      <c r="V457">
        <v>0</v>
      </c>
      <c r="W457">
        <v>3</v>
      </c>
      <c r="X457">
        <v>0</v>
      </c>
      <c r="Y457">
        <v>0</v>
      </c>
      <c r="Z457">
        <v>0</v>
      </c>
      <c r="AA457">
        <v>1</v>
      </c>
      <c r="AB457">
        <v>0</v>
      </c>
      <c r="AC457">
        <v>0</v>
      </c>
      <c r="AD457">
        <f t="shared" si="56"/>
        <v>5</v>
      </c>
      <c r="AE457">
        <f t="shared" si="57"/>
        <v>5</v>
      </c>
      <c r="AF457">
        <f t="shared" si="58"/>
        <v>3</v>
      </c>
      <c r="AG457" s="3">
        <f t="shared" si="59"/>
        <v>1</v>
      </c>
      <c r="AH457">
        <f t="shared" si="60"/>
        <v>2</v>
      </c>
      <c r="AI457" s="3">
        <f t="shared" si="61"/>
        <v>4</v>
      </c>
      <c r="AJ457">
        <f t="shared" si="62"/>
        <v>0</v>
      </c>
      <c r="AK457">
        <f t="shared" si="63"/>
        <v>0.2</v>
      </c>
    </row>
    <row r="458" spans="1:37">
      <c r="A458" t="s">
        <v>218</v>
      </c>
      <c r="B458" t="s">
        <v>121</v>
      </c>
      <c r="C458" t="s">
        <v>33</v>
      </c>
      <c r="D458" s="3" t="s">
        <v>262</v>
      </c>
      <c r="E458">
        <v>1</v>
      </c>
      <c r="F458">
        <v>1</v>
      </c>
      <c r="G458">
        <v>1</v>
      </c>
      <c r="H458">
        <v>1</v>
      </c>
      <c r="I458">
        <v>1</v>
      </c>
      <c r="J458">
        <v>1</v>
      </c>
      <c r="K458">
        <v>1</v>
      </c>
      <c r="L458">
        <v>1</v>
      </c>
      <c r="M458">
        <v>1</v>
      </c>
      <c r="N458">
        <v>1</v>
      </c>
      <c r="O458">
        <v>1</v>
      </c>
      <c r="P458">
        <v>457</v>
      </c>
      <c r="Q458" t="s">
        <v>119</v>
      </c>
      <c r="R458" s="1">
        <v>44102</v>
      </c>
      <c r="S458" t="s">
        <v>74</v>
      </c>
      <c r="T458">
        <v>5</v>
      </c>
      <c r="U458">
        <v>5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f t="shared" si="56"/>
        <v>5</v>
      </c>
      <c r="AE458">
        <f t="shared" si="57"/>
        <v>5</v>
      </c>
      <c r="AF458">
        <f t="shared" si="58"/>
        <v>0</v>
      </c>
      <c r="AG458" s="3">
        <f t="shared" si="59"/>
        <v>0</v>
      </c>
      <c r="AH458">
        <f t="shared" si="60"/>
        <v>5</v>
      </c>
      <c r="AI458" s="3">
        <f t="shared" si="61"/>
        <v>5</v>
      </c>
      <c r="AJ458">
        <f t="shared" si="62"/>
        <v>0</v>
      </c>
      <c r="AK458">
        <f t="shared" si="63"/>
        <v>0</v>
      </c>
    </row>
    <row r="459" spans="1:37">
      <c r="A459" t="s">
        <v>218</v>
      </c>
      <c r="B459" t="s">
        <v>121</v>
      </c>
      <c r="C459" t="s">
        <v>33</v>
      </c>
      <c r="D459" s="3" t="s">
        <v>262</v>
      </c>
      <c r="E459">
        <v>2</v>
      </c>
      <c r="F459">
        <v>1</v>
      </c>
      <c r="G459">
        <v>1</v>
      </c>
      <c r="H459">
        <v>1</v>
      </c>
      <c r="I459">
        <v>1</v>
      </c>
      <c r="J459">
        <v>1</v>
      </c>
      <c r="K459">
        <v>1</v>
      </c>
      <c r="L459">
        <v>1</v>
      </c>
      <c r="M459">
        <v>1</v>
      </c>
      <c r="N459">
        <v>1</v>
      </c>
      <c r="O459">
        <v>1</v>
      </c>
      <c r="P459">
        <v>458</v>
      </c>
      <c r="Q459" t="s">
        <v>119</v>
      </c>
      <c r="R459" s="1">
        <v>44102</v>
      </c>
      <c r="S459" t="s">
        <v>74</v>
      </c>
      <c r="T459">
        <v>5</v>
      </c>
      <c r="U459">
        <v>5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f t="shared" si="56"/>
        <v>5</v>
      </c>
      <c r="AE459">
        <f t="shared" si="57"/>
        <v>5</v>
      </c>
      <c r="AF459">
        <f t="shared" si="58"/>
        <v>0</v>
      </c>
      <c r="AG459" s="3">
        <f t="shared" si="59"/>
        <v>0</v>
      </c>
      <c r="AH459">
        <f t="shared" si="60"/>
        <v>5</v>
      </c>
      <c r="AI459" s="3">
        <f t="shared" si="61"/>
        <v>5</v>
      </c>
      <c r="AJ459">
        <f t="shared" si="62"/>
        <v>0</v>
      </c>
      <c r="AK459">
        <f t="shared" si="63"/>
        <v>0</v>
      </c>
    </row>
    <row r="460" spans="1:37">
      <c r="A460" t="s">
        <v>218</v>
      </c>
      <c r="B460" t="s">
        <v>121</v>
      </c>
      <c r="C460" t="s">
        <v>33</v>
      </c>
      <c r="D460" s="3" t="s">
        <v>262</v>
      </c>
      <c r="E460">
        <v>3</v>
      </c>
      <c r="F460">
        <v>1</v>
      </c>
      <c r="G460">
        <v>1</v>
      </c>
      <c r="H460">
        <v>1</v>
      </c>
      <c r="I460">
        <v>1</v>
      </c>
      <c r="J460">
        <v>1</v>
      </c>
      <c r="K460">
        <v>1</v>
      </c>
      <c r="L460">
        <v>1</v>
      </c>
      <c r="M460">
        <v>1</v>
      </c>
      <c r="N460">
        <v>1</v>
      </c>
      <c r="O460">
        <v>1</v>
      </c>
      <c r="P460">
        <v>459</v>
      </c>
      <c r="Q460" t="s">
        <v>119</v>
      </c>
      <c r="R460" s="1">
        <v>44102</v>
      </c>
      <c r="S460" t="s">
        <v>74</v>
      </c>
      <c r="T460">
        <v>5</v>
      </c>
      <c r="U460">
        <v>5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f t="shared" si="56"/>
        <v>5</v>
      </c>
      <c r="AE460">
        <f t="shared" si="57"/>
        <v>5</v>
      </c>
      <c r="AF460">
        <f t="shared" si="58"/>
        <v>0</v>
      </c>
      <c r="AG460" s="3">
        <f t="shared" si="59"/>
        <v>0</v>
      </c>
      <c r="AH460">
        <f t="shared" si="60"/>
        <v>5</v>
      </c>
      <c r="AI460" s="3">
        <f t="shared" si="61"/>
        <v>5</v>
      </c>
      <c r="AJ460">
        <f t="shared" si="62"/>
        <v>0</v>
      </c>
      <c r="AK460">
        <f t="shared" si="63"/>
        <v>0</v>
      </c>
    </row>
    <row r="461" spans="1:37">
      <c r="A461" t="s">
        <v>218</v>
      </c>
      <c r="B461" t="s">
        <v>121</v>
      </c>
      <c r="C461" t="s">
        <v>33</v>
      </c>
      <c r="D461" s="3" t="s">
        <v>262</v>
      </c>
      <c r="E461">
        <v>4</v>
      </c>
      <c r="F461">
        <v>1</v>
      </c>
      <c r="G461">
        <v>1</v>
      </c>
      <c r="H461">
        <v>1</v>
      </c>
      <c r="I461">
        <v>1</v>
      </c>
      <c r="J461" t="s">
        <v>31</v>
      </c>
      <c r="K461">
        <v>1</v>
      </c>
      <c r="L461">
        <v>1</v>
      </c>
      <c r="M461">
        <v>1</v>
      </c>
      <c r="N461">
        <v>1</v>
      </c>
      <c r="O461">
        <v>1</v>
      </c>
      <c r="P461">
        <v>460</v>
      </c>
      <c r="Q461" t="s">
        <v>119</v>
      </c>
      <c r="R461" s="1">
        <v>44102</v>
      </c>
      <c r="S461" t="s">
        <v>74</v>
      </c>
      <c r="T461">
        <v>4</v>
      </c>
      <c r="U461">
        <v>5</v>
      </c>
      <c r="V461">
        <v>0</v>
      </c>
      <c r="W461">
        <v>1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f t="shared" si="56"/>
        <v>5</v>
      </c>
      <c r="AE461">
        <f t="shared" si="57"/>
        <v>5</v>
      </c>
      <c r="AF461">
        <f t="shared" si="58"/>
        <v>1</v>
      </c>
      <c r="AG461" s="3">
        <f t="shared" si="59"/>
        <v>0</v>
      </c>
      <c r="AH461">
        <f t="shared" si="60"/>
        <v>4</v>
      </c>
      <c r="AI461" s="3">
        <f t="shared" si="61"/>
        <v>5</v>
      </c>
      <c r="AJ461">
        <f t="shared" si="62"/>
        <v>0</v>
      </c>
      <c r="AK461">
        <f t="shared" si="63"/>
        <v>0</v>
      </c>
    </row>
    <row r="462" spans="1:37">
      <c r="A462" t="s">
        <v>218</v>
      </c>
      <c r="B462" t="s">
        <v>121</v>
      </c>
      <c r="C462" t="s">
        <v>33</v>
      </c>
      <c r="D462" s="3" t="s">
        <v>262</v>
      </c>
      <c r="E462">
        <v>5</v>
      </c>
      <c r="F462">
        <v>1</v>
      </c>
      <c r="G462">
        <v>1</v>
      </c>
      <c r="H462">
        <v>1</v>
      </c>
      <c r="I462">
        <v>1</v>
      </c>
      <c r="J462">
        <v>1</v>
      </c>
      <c r="K462">
        <v>1</v>
      </c>
      <c r="L462">
        <v>1</v>
      </c>
      <c r="M462">
        <v>1</v>
      </c>
      <c r="N462">
        <v>1</v>
      </c>
      <c r="O462">
        <v>1</v>
      </c>
      <c r="P462">
        <v>461</v>
      </c>
      <c r="Q462" t="s">
        <v>119</v>
      </c>
      <c r="R462" s="1">
        <v>44102</v>
      </c>
      <c r="S462" t="s">
        <v>74</v>
      </c>
      <c r="T462">
        <v>5</v>
      </c>
      <c r="U462">
        <v>5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f t="shared" si="56"/>
        <v>5</v>
      </c>
      <c r="AE462">
        <f t="shared" si="57"/>
        <v>5</v>
      </c>
      <c r="AF462">
        <f t="shared" si="58"/>
        <v>0</v>
      </c>
      <c r="AG462" s="3">
        <f t="shared" si="59"/>
        <v>0</v>
      </c>
      <c r="AH462">
        <f t="shared" si="60"/>
        <v>5</v>
      </c>
      <c r="AI462" s="3">
        <f t="shared" si="61"/>
        <v>5</v>
      </c>
      <c r="AJ462">
        <f t="shared" si="62"/>
        <v>0</v>
      </c>
      <c r="AK462">
        <f t="shared" si="63"/>
        <v>0</v>
      </c>
    </row>
    <row r="463" spans="1:37">
      <c r="A463" t="s">
        <v>218</v>
      </c>
      <c r="B463" t="s">
        <v>121</v>
      </c>
      <c r="C463" t="s">
        <v>33</v>
      </c>
      <c r="D463" s="3" t="s">
        <v>262</v>
      </c>
      <c r="E463">
        <v>7</v>
      </c>
      <c r="F463">
        <v>1</v>
      </c>
      <c r="G463">
        <v>1</v>
      </c>
      <c r="H463">
        <v>1</v>
      </c>
      <c r="I463">
        <v>1</v>
      </c>
      <c r="J463">
        <v>1</v>
      </c>
      <c r="K463">
        <v>1</v>
      </c>
      <c r="L463">
        <v>1</v>
      </c>
      <c r="M463">
        <v>1</v>
      </c>
      <c r="N463">
        <v>1</v>
      </c>
      <c r="O463">
        <v>1</v>
      </c>
      <c r="P463">
        <v>462</v>
      </c>
      <c r="Q463" t="s">
        <v>119</v>
      </c>
      <c r="R463" s="1">
        <v>44102</v>
      </c>
      <c r="S463" t="s">
        <v>74</v>
      </c>
      <c r="T463">
        <v>5</v>
      </c>
      <c r="U463">
        <v>5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f t="shared" si="56"/>
        <v>5</v>
      </c>
      <c r="AE463">
        <f t="shared" si="57"/>
        <v>5</v>
      </c>
      <c r="AF463">
        <f t="shared" si="58"/>
        <v>0</v>
      </c>
      <c r="AG463" s="3">
        <f t="shared" si="59"/>
        <v>0</v>
      </c>
      <c r="AH463">
        <f t="shared" si="60"/>
        <v>5</v>
      </c>
      <c r="AI463" s="3">
        <f t="shared" si="61"/>
        <v>5</v>
      </c>
      <c r="AJ463">
        <f t="shared" si="62"/>
        <v>0</v>
      </c>
      <c r="AK463">
        <f t="shared" si="63"/>
        <v>0</v>
      </c>
    </row>
    <row r="464" spans="1:37">
      <c r="A464" t="s">
        <v>218</v>
      </c>
      <c r="B464" t="s">
        <v>121</v>
      </c>
      <c r="C464" t="s">
        <v>33</v>
      </c>
      <c r="D464" s="3" t="s">
        <v>262</v>
      </c>
      <c r="E464">
        <v>8</v>
      </c>
      <c r="F464">
        <v>1</v>
      </c>
      <c r="G464">
        <v>1</v>
      </c>
      <c r="H464">
        <v>1</v>
      </c>
      <c r="I464">
        <v>1</v>
      </c>
      <c r="J464">
        <v>1</v>
      </c>
      <c r="K464">
        <v>1</v>
      </c>
      <c r="L464">
        <v>1</v>
      </c>
      <c r="M464">
        <v>1</v>
      </c>
      <c r="N464">
        <v>1</v>
      </c>
      <c r="O464">
        <v>1</v>
      </c>
      <c r="P464">
        <v>463</v>
      </c>
      <c r="Q464" t="s">
        <v>119</v>
      </c>
      <c r="R464" s="1">
        <v>44102</v>
      </c>
      <c r="S464" t="s">
        <v>74</v>
      </c>
      <c r="T464">
        <v>5</v>
      </c>
      <c r="U464">
        <v>5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f t="shared" si="56"/>
        <v>5</v>
      </c>
      <c r="AE464">
        <f t="shared" si="57"/>
        <v>5</v>
      </c>
      <c r="AF464">
        <f t="shared" si="58"/>
        <v>0</v>
      </c>
      <c r="AG464" s="3">
        <f t="shared" si="59"/>
        <v>0</v>
      </c>
      <c r="AH464">
        <f t="shared" si="60"/>
        <v>5</v>
      </c>
      <c r="AI464" s="3">
        <f t="shared" si="61"/>
        <v>5</v>
      </c>
      <c r="AJ464">
        <f t="shared" si="62"/>
        <v>0</v>
      </c>
      <c r="AK464">
        <f t="shared" si="63"/>
        <v>0</v>
      </c>
    </row>
    <row r="465" spans="1:37">
      <c r="A465" t="s">
        <v>218</v>
      </c>
      <c r="B465" t="s">
        <v>121</v>
      </c>
      <c r="C465" t="s">
        <v>33</v>
      </c>
      <c r="D465" s="3" t="s">
        <v>262</v>
      </c>
      <c r="E465">
        <v>6</v>
      </c>
      <c r="F465">
        <v>1</v>
      </c>
      <c r="G465">
        <v>1</v>
      </c>
      <c r="H465">
        <v>1</v>
      </c>
      <c r="I465">
        <v>1</v>
      </c>
      <c r="J465">
        <v>1</v>
      </c>
      <c r="K465" t="s">
        <v>57</v>
      </c>
      <c r="L465">
        <v>1</v>
      </c>
      <c r="M465">
        <v>1</v>
      </c>
      <c r="N465">
        <v>1</v>
      </c>
      <c r="O465">
        <v>1</v>
      </c>
      <c r="P465">
        <v>464</v>
      </c>
      <c r="Q465" t="s">
        <v>119</v>
      </c>
      <c r="R465" s="1">
        <v>44102</v>
      </c>
      <c r="S465" t="s">
        <v>74</v>
      </c>
      <c r="T465">
        <v>5</v>
      </c>
      <c r="U465">
        <v>4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1</v>
      </c>
      <c r="AD465">
        <f t="shared" si="56"/>
        <v>5</v>
      </c>
      <c r="AE465">
        <f t="shared" si="57"/>
        <v>4</v>
      </c>
      <c r="AF465">
        <f t="shared" si="58"/>
        <v>0</v>
      </c>
      <c r="AG465" s="3">
        <f t="shared" si="59"/>
        <v>0</v>
      </c>
      <c r="AH465">
        <f t="shared" si="60"/>
        <v>5</v>
      </c>
      <c r="AI465" s="3">
        <f t="shared" si="61"/>
        <v>4</v>
      </c>
      <c r="AJ465">
        <f t="shared" si="62"/>
        <v>0</v>
      </c>
      <c r="AK465">
        <f t="shared" si="63"/>
        <v>0</v>
      </c>
    </row>
    <row r="466" spans="1:37">
      <c r="A466" t="s">
        <v>218</v>
      </c>
      <c r="B466" t="s">
        <v>124</v>
      </c>
      <c r="C466" t="s">
        <v>33</v>
      </c>
      <c r="D466" s="3" t="s">
        <v>261</v>
      </c>
      <c r="E466">
        <v>1</v>
      </c>
      <c r="F466" t="s">
        <v>31</v>
      </c>
      <c r="G466" t="s">
        <v>32</v>
      </c>
      <c r="H466">
        <v>1</v>
      </c>
      <c r="I466">
        <v>1</v>
      </c>
      <c r="J466">
        <v>1</v>
      </c>
      <c r="K466">
        <v>1</v>
      </c>
      <c r="L466">
        <v>1</v>
      </c>
      <c r="M466">
        <v>1</v>
      </c>
      <c r="N466">
        <v>1</v>
      </c>
      <c r="O466">
        <v>1</v>
      </c>
      <c r="P466">
        <v>465</v>
      </c>
      <c r="Q466" t="s">
        <v>119</v>
      </c>
      <c r="R466" s="1">
        <v>44102</v>
      </c>
      <c r="S466" t="s">
        <v>74</v>
      </c>
      <c r="T466">
        <v>3</v>
      </c>
      <c r="U466">
        <v>5</v>
      </c>
      <c r="V466">
        <v>1</v>
      </c>
      <c r="W466">
        <v>1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f t="shared" si="56"/>
        <v>5</v>
      </c>
      <c r="AE466">
        <f t="shared" si="57"/>
        <v>5</v>
      </c>
      <c r="AF466">
        <f t="shared" si="58"/>
        <v>2</v>
      </c>
      <c r="AG466" s="3">
        <f t="shared" si="59"/>
        <v>0</v>
      </c>
      <c r="AH466">
        <f t="shared" si="60"/>
        <v>3</v>
      </c>
      <c r="AI466" s="3">
        <f t="shared" si="61"/>
        <v>5</v>
      </c>
      <c r="AJ466">
        <f t="shared" si="62"/>
        <v>0</v>
      </c>
      <c r="AK466">
        <f t="shared" si="63"/>
        <v>0</v>
      </c>
    </row>
    <row r="467" spans="1:37">
      <c r="A467" t="s">
        <v>218</v>
      </c>
      <c r="B467" t="s">
        <v>124</v>
      </c>
      <c r="C467" t="s">
        <v>33</v>
      </c>
      <c r="D467" s="3" t="s">
        <v>261</v>
      </c>
      <c r="E467">
        <v>2</v>
      </c>
      <c r="F467" t="s">
        <v>31</v>
      </c>
      <c r="G467">
        <v>1</v>
      </c>
      <c r="H467">
        <v>1</v>
      </c>
      <c r="I467">
        <v>1</v>
      </c>
      <c r="J467">
        <v>1</v>
      </c>
      <c r="K467">
        <v>1</v>
      </c>
      <c r="L467">
        <v>1</v>
      </c>
      <c r="M467">
        <v>1</v>
      </c>
      <c r="N467">
        <v>1</v>
      </c>
      <c r="O467">
        <v>1</v>
      </c>
      <c r="P467">
        <v>466</v>
      </c>
      <c r="Q467" t="s">
        <v>119</v>
      </c>
      <c r="R467" s="1">
        <v>44102</v>
      </c>
      <c r="S467" t="s">
        <v>74</v>
      </c>
      <c r="T467">
        <v>4</v>
      </c>
      <c r="U467">
        <v>5</v>
      </c>
      <c r="V467">
        <v>0</v>
      </c>
      <c r="W467">
        <v>1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f t="shared" si="56"/>
        <v>5</v>
      </c>
      <c r="AE467">
        <f t="shared" si="57"/>
        <v>5</v>
      </c>
      <c r="AF467">
        <f t="shared" si="58"/>
        <v>1</v>
      </c>
      <c r="AG467" s="3">
        <f t="shared" si="59"/>
        <v>0</v>
      </c>
      <c r="AH467">
        <f t="shared" si="60"/>
        <v>4</v>
      </c>
      <c r="AI467" s="3">
        <f t="shared" si="61"/>
        <v>5</v>
      </c>
      <c r="AJ467">
        <f t="shared" si="62"/>
        <v>0</v>
      </c>
      <c r="AK467">
        <f t="shared" si="63"/>
        <v>0</v>
      </c>
    </row>
    <row r="468" spans="1:37">
      <c r="A468" t="s">
        <v>218</v>
      </c>
      <c r="B468" t="s">
        <v>124</v>
      </c>
      <c r="C468" t="s">
        <v>33</v>
      </c>
      <c r="D468" s="3" t="s">
        <v>261</v>
      </c>
      <c r="E468">
        <v>6</v>
      </c>
      <c r="F468">
        <v>1</v>
      </c>
      <c r="G468">
        <v>1</v>
      </c>
      <c r="H468">
        <v>1</v>
      </c>
      <c r="I468">
        <v>1</v>
      </c>
      <c r="J468">
        <v>1</v>
      </c>
      <c r="K468">
        <v>1</v>
      </c>
      <c r="L468" t="s">
        <v>31</v>
      </c>
      <c r="M468">
        <v>1</v>
      </c>
      <c r="N468" t="s">
        <v>57</v>
      </c>
      <c r="O468">
        <v>1</v>
      </c>
      <c r="P468">
        <v>467</v>
      </c>
      <c r="Q468" t="s">
        <v>119</v>
      </c>
      <c r="R468" s="1">
        <v>44102</v>
      </c>
      <c r="S468" t="s">
        <v>74</v>
      </c>
      <c r="T468">
        <v>5</v>
      </c>
      <c r="U468">
        <v>3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1</v>
      </c>
      <c r="AB468">
        <v>0</v>
      </c>
      <c r="AC468">
        <v>1</v>
      </c>
      <c r="AD468">
        <f t="shared" si="56"/>
        <v>5</v>
      </c>
      <c r="AE468">
        <f t="shared" si="57"/>
        <v>4</v>
      </c>
      <c r="AF468">
        <f t="shared" si="58"/>
        <v>0</v>
      </c>
      <c r="AG468" s="3">
        <f t="shared" si="59"/>
        <v>1</v>
      </c>
      <c r="AH468">
        <f t="shared" si="60"/>
        <v>5</v>
      </c>
      <c r="AI468" s="3">
        <f t="shared" si="61"/>
        <v>3</v>
      </c>
      <c r="AJ468">
        <f t="shared" si="62"/>
        <v>0</v>
      </c>
      <c r="AK468">
        <f t="shared" si="63"/>
        <v>0.25</v>
      </c>
    </row>
    <row r="469" spans="1:37">
      <c r="A469" t="s">
        <v>218</v>
      </c>
      <c r="B469" t="s">
        <v>124</v>
      </c>
      <c r="C469" t="s">
        <v>33</v>
      </c>
      <c r="D469" s="3" t="s">
        <v>261</v>
      </c>
      <c r="E469">
        <v>7</v>
      </c>
      <c r="F469">
        <v>1</v>
      </c>
      <c r="G469">
        <v>1</v>
      </c>
      <c r="H469">
        <v>1</v>
      </c>
      <c r="I469">
        <v>1</v>
      </c>
      <c r="J469">
        <v>1</v>
      </c>
      <c r="K469">
        <v>1</v>
      </c>
      <c r="L469">
        <v>1</v>
      </c>
      <c r="M469">
        <v>1</v>
      </c>
      <c r="N469">
        <v>1</v>
      </c>
      <c r="O469">
        <v>1</v>
      </c>
      <c r="P469">
        <v>468</v>
      </c>
      <c r="Q469" t="s">
        <v>119</v>
      </c>
      <c r="R469" s="1">
        <v>44102</v>
      </c>
      <c r="S469" t="s">
        <v>74</v>
      </c>
      <c r="T469">
        <v>5</v>
      </c>
      <c r="U469">
        <v>5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f t="shared" si="56"/>
        <v>5</v>
      </c>
      <c r="AE469">
        <f t="shared" si="57"/>
        <v>5</v>
      </c>
      <c r="AF469">
        <f t="shared" si="58"/>
        <v>0</v>
      </c>
      <c r="AG469" s="3">
        <f t="shared" si="59"/>
        <v>0</v>
      </c>
      <c r="AH469">
        <f t="shared" si="60"/>
        <v>5</v>
      </c>
      <c r="AI469" s="3">
        <f t="shared" si="61"/>
        <v>5</v>
      </c>
      <c r="AJ469">
        <f t="shared" si="62"/>
        <v>0</v>
      </c>
      <c r="AK469">
        <f t="shared" si="63"/>
        <v>0</v>
      </c>
    </row>
    <row r="470" spans="1:37">
      <c r="A470" t="s">
        <v>218</v>
      </c>
      <c r="B470" t="s">
        <v>124</v>
      </c>
      <c r="C470" t="s">
        <v>33</v>
      </c>
      <c r="D470" s="3" t="s">
        <v>261</v>
      </c>
      <c r="E470">
        <v>8</v>
      </c>
      <c r="F470">
        <v>1</v>
      </c>
      <c r="G470">
        <v>1</v>
      </c>
      <c r="H470">
        <v>1</v>
      </c>
      <c r="I470">
        <v>1</v>
      </c>
      <c r="J470">
        <v>1</v>
      </c>
      <c r="K470">
        <v>1</v>
      </c>
      <c r="L470">
        <v>1</v>
      </c>
      <c r="M470">
        <v>1</v>
      </c>
      <c r="N470">
        <v>1</v>
      </c>
      <c r="O470">
        <v>1</v>
      </c>
      <c r="P470">
        <v>469</v>
      </c>
      <c r="Q470" t="s">
        <v>119</v>
      </c>
      <c r="R470" s="1">
        <v>44102</v>
      </c>
      <c r="S470" t="s">
        <v>74</v>
      </c>
      <c r="T470">
        <v>5</v>
      </c>
      <c r="U470">
        <v>5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f t="shared" si="56"/>
        <v>5</v>
      </c>
      <c r="AE470">
        <f t="shared" si="57"/>
        <v>5</v>
      </c>
      <c r="AF470">
        <f t="shared" si="58"/>
        <v>0</v>
      </c>
      <c r="AG470" s="3">
        <f t="shared" si="59"/>
        <v>0</v>
      </c>
      <c r="AH470">
        <f t="shared" si="60"/>
        <v>5</v>
      </c>
      <c r="AI470" s="3">
        <f t="shared" si="61"/>
        <v>5</v>
      </c>
      <c r="AJ470">
        <f t="shared" si="62"/>
        <v>0</v>
      </c>
      <c r="AK470">
        <f t="shared" si="63"/>
        <v>0</v>
      </c>
    </row>
    <row r="471" spans="1:37">
      <c r="A471" t="s">
        <v>218</v>
      </c>
      <c r="B471" t="s">
        <v>124</v>
      </c>
      <c r="C471" t="s">
        <v>33</v>
      </c>
      <c r="D471" s="3" t="s">
        <v>261</v>
      </c>
      <c r="E471">
        <v>3</v>
      </c>
      <c r="F471">
        <v>1</v>
      </c>
      <c r="G471">
        <v>1</v>
      </c>
      <c r="H471">
        <v>1</v>
      </c>
      <c r="I471">
        <v>1</v>
      </c>
      <c r="J471">
        <v>1</v>
      </c>
      <c r="K471" t="s">
        <v>57</v>
      </c>
      <c r="L471">
        <v>1</v>
      </c>
      <c r="M471">
        <v>1</v>
      </c>
      <c r="N471">
        <v>1</v>
      </c>
      <c r="O471">
        <v>1</v>
      </c>
      <c r="P471">
        <v>470</v>
      </c>
      <c r="Q471" t="s">
        <v>119</v>
      </c>
      <c r="R471" s="1">
        <v>44102</v>
      </c>
      <c r="S471" t="s">
        <v>74</v>
      </c>
      <c r="T471">
        <v>5</v>
      </c>
      <c r="U471">
        <v>4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1</v>
      </c>
      <c r="AD471">
        <f t="shared" si="56"/>
        <v>5</v>
      </c>
      <c r="AE471">
        <f t="shared" si="57"/>
        <v>4</v>
      </c>
      <c r="AF471">
        <f t="shared" si="58"/>
        <v>0</v>
      </c>
      <c r="AG471" s="3">
        <f t="shared" si="59"/>
        <v>0</v>
      </c>
      <c r="AH471">
        <f t="shared" si="60"/>
        <v>5</v>
      </c>
      <c r="AI471" s="3">
        <f t="shared" si="61"/>
        <v>4</v>
      </c>
      <c r="AJ471">
        <f t="shared" si="62"/>
        <v>0</v>
      </c>
      <c r="AK471">
        <f t="shared" si="63"/>
        <v>0</v>
      </c>
    </row>
    <row r="472" spans="1:37">
      <c r="A472" t="s">
        <v>218</v>
      </c>
      <c r="B472" t="s">
        <v>124</v>
      </c>
      <c r="C472" t="s">
        <v>33</v>
      </c>
      <c r="D472" s="3" t="s">
        <v>261</v>
      </c>
      <c r="E472">
        <v>4</v>
      </c>
      <c r="F472">
        <v>1</v>
      </c>
      <c r="G472">
        <v>1</v>
      </c>
      <c r="H472">
        <v>1</v>
      </c>
      <c r="I472">
        <v>1</v>
      </c>
      <c r="J472">
        <v>1</v>
      </c>
      <c r="K472" t="s">
        <v>57</v>
      </c>
      <c r="L472">
        <v>1</v>
      </c>
      <c r="M472">
        <v>1</v>
      </c>
      <c r="N472">
        <v>1</v>
      </c>
      <c r="O472">
        <v>1</v>
      </c>
      <c r="P472">
        <v>471</v>
      </c>
      <c r="Q472" t="s">
        <v>119</v>
      </c>
      <c r="R472" s="1">
        <v>44102</v>
      </c>
      <c r="S472" t="s">
        <v>74</v>
      </c>
      <c r="T472">
        <v>5</v>
      </c>
      <c r="U472">
        <v>4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1</v>
      </c>
      <c r="AD472">
        <f t="shared" si="56"/>
        <v>5</v>
      </c>
      <c r="AE472">
        <f t="shared" si="57"/>
        <v>4</v>
      </c>
      <c r="AF472">
        <f t="shared" si="58"/>
        <v>0</v>
      </c>
      <c r="AG472" s="3">
        <f t="shared" si="59"/>
        <v>0</v>
      </c>
      <c r="AH472">
        <f t="shared" si="60"/>
        <v>5</v>
      </c>
      <c r="AI472" s="3">
        <f t="shared" si="61"/>
        <v>4</v>
      </c>
      <c r="AJ472">
        <f t="shared" si="62"/>
        <v>0</v>
      </c>
      <c r="AK472">
        <f t="shared" si="63"/>
        <v>0</v>
      </c>
    </row>
    <row r="473" spans="1:37">
      <c r="A473" t="s">
        <v>218</v>
      </c>
      <c r="B473" t="s">
        <v>124</v>
      </c>
      <c r="C473" t="s">
        <v>33</v>
      </c>
      <c r="D473" s="3" t="s">
        <v>261</v>
      </c>
      <c r="E473">
        <v>5</v>
      </c>
      <c r="F473">
        <v>1</v>
      </c>
      <c r="G473">
        <v>1</v>
      </c>
      <c r="H473">
        <v>1</v>
      </c>
      <c r="I473">
        <v>1</v>
      </c>
      <c r="J473">
        <v>1</v>
      </c>
      <c r="K473" t="s">
        <v>57</v>
      </c>
      <c r="L473">
        <v>1</v>
      </c>
      <c r="M473">
        <v>1</v>
      </c>
      <c r="N473">
        <v>1</v>
      </c>
      <c r="O473" t="s">
        <v>57</v>
      </c>
      <c r="P473">
        <v>472</v>
      </c>
      <c r="Q473" t="s">
        <v>119</v>
      </c>
      <c r="R473" s="1">
        <v>44102</v>
      </c>
      <c r="S473" t="s">
        <v>74</v>
      </c>
      <c r="T473">
        <v>5</v>
      </c>
      <c r="U473">
        <v>3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2</v>
      </c>
      <c r="AD473">
        <f t="shared" si="56"/>
        <v>5</v>
      </c>
      <c r="AE473">
        <f t="shared" si="57"/>
        <v>3</v>
      </c>
      <c r="AF473">
        <f t="shared" si="58"/>
        <v>0</v>
      </c>
      <c r="AG473" s="3">
        <f t="shared" si="59"/>
        <v>0</v>
      </c>
      <c r="AH473">
        <f t="shared" si="60"/>
        <v>5</v>
      </c>
      <c r="AI473" s="3">
        <f t="shared" si="61"/>
        <v>3</v>
      </c>
      <c r="AJ473">
        <f t="shared" si="62"/>
        <v>0</v>
      </c>
      <c r="AK473">
        <f t="shared" si="63"/>
        <v>0</v>
      </c>
    </row>
    <row r="474" spans="1:37">
      <c r="A474" t="s">
        <v>218</v>
      </c>
      <c r="B474" t="s">
        <v>115</v>
      </c>
      <c r="C474" t="s">
        <v>28</v>
      </c>
      <c r="D474" t="s">
        <v>244</v>
      </c>
      <c r="E474">
        <v>2</v>
      </c>
      <c r="F474">
        <v>1</v>
      </c>
      <c r="G474">
        <v>1</v>
      </c>
      <c r="H474">
        <v>1</v>
      </c>
      <c r="I474">
        <v>1</v>
      </c>
      <c r="J474">
        <v>1</v>
      </c>
      <c r="K474">
        <v>1</v>
      </c>
      <c r="L474">
        <v>1</v>
      </c>
      <c r="M474" t="s">
        <v>32</v>
      </c>
      <c r="N474">
        <v>1</v>
      </c>
      <c r="O474">
        <v>1</v>
      </c>
      <c r="P474">
        <v>473</v>
      </c>
      <c r="Q474" t="s">
        <v>109</v>
      </c>
      <c r="R474" s="1">
        <v>44099</v>
      </c>
      <c r="S474" t="s">
        <v>74</v>
      </c>
      <c r="T474">
        <v>5</v>
      </c>
      <c r="U474">
        <v>4</v>
      </c>
      <c r="V474">
        <v>0</v>
      </c>
      <c r="W474">
        <v>0</v>
      </c>
      <c r="X474">
        <v>0</v>
      </c>
      <c r="Y474">
        <v>0</v>
      </c>
      <c r="Z474">
        <v>1</v>
      </c>
      <c r="AA474">
        <v>0</v>
      </c>
      <c r="AB474">
        <v>0</v>
      </c>
      <c r="AC474">
        <v>0</v>
      </c>
      <c r="AD474">
        <f t="shared" si="56"/>
        <v>5</v>
      </c>
      <c r="AE474">
        <f t="shared" si="57"/>
        <v>5</v>
      </c>
      <c r="AF474">
        <f t="shared" si="58"/>
        <v>0</v>
      </c>
      <c r="AG474" s="3">
        <f t="shared" si="59"/>
        <v>1</v>
      </c>
      <c r="AH474">
        <f t="shared" si="60"/>
        <v>5</v>
      </c>
      <c r="AI474" s="3">
        <f t="shared" si="61"/>
        <v>4</v>
      </c>
      <c r="AJ474">
        <f t="shared" si="62"/>
        <v>0.2</v>
      </c>
      <c r="AK474">
        <f t="shared" si="63"/>
        <v>0</v>
      </c>
    </row>
    <row r="475" spans="1:37">
      <c r="A475" t="s">
        <v>218</v>
      </c>
      <c r="B475" t="s">
        <v>115</v>
      </c>
      <c r="C475" t="s">
        <v>28</v>
      </c>
      <c r="D475" t="s">
        <v>244</v>
      </c>
      <c r="E475">
        <v>3</v>
      </c>
      <c r="F475">
        <v>1</v>
      </c>
      <c r="G475">
        <v>1</v>
      </c>
      <c r="H475">
        <v>1</v>
      </c>
      <c r="I475">
        <v>1</v>
      </c>
      <c r="J475">
        <v>1</v>
      </c>
      <c r="K475">
        <v>1</v>
      </c>
      <c r="L475">
        <v>1</v>
      </c>
      <c r="M475">
        <v>1</v>
      </c>
      <c r="N475">
        <v>1</v>
      </c>
      <c r="O475">
        <v>1</v>
      </c>
      <c r="P475">
        <v>474</v>
      </c>
      <c r="Q475" t="s">
        <v>109</v>
      </c>
      <c r="R475" s="1">
        <v>44099</v>
      </c>
      <c r="S475" t="s">
        <v>74</v>
      </c>
      <c r="T475">
        <v>5</v>
      </c>
      <c r="U475">
        <v>5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f t="shared" si="56"/>
        <v>5</v>
      </c>
      <c r="AE475">
        <f t="shared" si="57"/>
        <v>5</v>
      </c>
      <c r="AF475">
        <f t="shared" si="58"/>
        <v>0</v>
      </c>
      <c r="AG475" s="3">
        <f t="shared" si="59"/>
        <v>0</v>
      </c>
      <c r="AH475">
        <f t="shared" si="60"/>
        <v>5</v>
      </c>
      <c r="AI475" s="3">
        <f t="shared" si="61"/>
        <v>5</v>
      </c>
      <c r="AJ475">
        <f t="shared" si="62"/>
        <v>0</v>
      </c>
      <c r="AK475">
        <f t="shared" si="63"/>
        <v>0</v>
      </c>
    </row>
    <row r="476" spans="1:37">
      <c r="A476" t="s">
        <v>218</v>
      </c>
      <c r="B476" t="s">
        <v>115</v>
      </c>
      <c r="C476" t="s">
        <v>28</v>
      </c>
      <c r="D476" t="s">
        <v>244</v>
      </c>
      <c r="E476">
        <v>4</v>
      </c>
      <c r="F476" t="s">
        <v>31</v>
      </c>
      <c r="G476">
        <v>1</v>
      </c>
      <c r="H476">
        <v>1</v>
      </c>
      <c r="I476">
        <v>1</v>
      </c>
      <c r="J476">
        <v>1</v>
      </c>
      <c r="K476">
        <v>1</v>
      </c>
      <c r="L476">
        <v>1</v>
      </c>
      <c r="M476">
        <v>1</v>
      </c>
      <c r="N476" t="s">
        <v>32</v>
      </c>
      <c r="O476" t="s">
        <v>31</v>
      </c>
      <c r="P476">
        <v>475</v>
      </c>
      <c r="Q476" t="s">
        <v>109</v>
      </c>
      <c r="R476" s="1">
        <v>44099</v>
      </c>
      <c r="S476" t="s">
        <v>74</v>
      </c>
      <c r="T476">
        <v>4</v>
      </c>
      <c r="U476">
        <v>3</v>
      </c>
      <c r="V476">
        <v>0</v>
      </c>
      <c r="W476">
        <v>1</v>
      </c>
      <c r="X476">
        <v>0</v>
      </c>
      <c r="Y476">
        <v>0</v>
      </c>
      <c r="Z476">
        <v>1</v>
      </c>
      <c r="AA476">
        <v>1</v>
      </c>
      <c r="AB476">
        <v>0</v>
      </c>
      <c r="AC476">
        <v>0</v>
      </c>
      <c r="AD476">
        <f t="shared" si="56"/>
        <v>5</v>
      </c>
      <c r="AE476">
        <f t="shared" si="57"/>
        <v>5</v>
      </c>
      <c r="AF476">
        <f t="shared" si="58"/>
        <v>1</v>
      </c>
      <c r="AG476" s="3">
        <f t="shared" si="59"/>
        <v>2</v>
      </c>
      <c r="AH476">
        <f t="shared" si="60"/>
        <v>4</v>
      </c>
      <c r="AI476" s="3">
        <f t="shared" si="61"/>
        <v>3</v>
      </c>
      <c r="AJ476">
        <f t="shared" si="62"/>
        <v>0.2</v>
      </c>
      <c r="AK476">
        <f t="shared" si="63"/>
        <v>0.2</v>
      </c>
    </row>
    <row r="477" spans="1:37">
      <c r="A477" t="s">
        <v>218</v>
      </c>
      <c r="B477" t="s">
        <v>115</v>
      </c>
      <c r="C477" t="s">
        <v>28</v>
      </c>
      <c r="D477" t="s">
        <v>244</v>
      </c>
      <c r="E477">
        <v>7</v>
      </c>
      <c r="F477" t="s">
        <v>31</v>
      </c>
      <c r="G477" t="s">
        <v>31</v>
      </c>
      <c r="H477">
        <v>1</v>
      </c>
      <c r="I477" t="s">
        <v>57</v>
      </c>
      <c r="J477">
        <v>1</v>
      </c>
      <c r="K477">
        <v>1</v>
      </c>
      <c r="L477">
        <v>1</v>
      </c>
      <c r="M477">
        <v>1</v>
      </c>
      <c r="N477">
        <v>1</v>
      </c>
      <c r="O477" t="s">
        <v>31</v>
      </c>
      <c r="P477">
        <v>476</v>
      </c>
      <c r="Q477" t="s">
        <v>109</v>
      </c>
      <c r="R477" s="1">
        <v>44099</v>
      </c>
      <c r="S477" t="s">
        <v>74</v>
      </c>
      <c r="T477">
        <v>2</v>
      </c>
      <c r="U477">
        <v>4</v>
      </c>
      <c r="V477">
        <v>0</v>
      </c>
      <c r="W477">
        <v>2</v>
      </c>
      <c r="X477">
        <v>0</v>
      </c>
      <c r="Y477">
        <v>1</v>
      </c>
      <c r="Z477">
        <v>0</v>
      </c>
      <c r="AA477">
        <v>1</v>
      </c>
      <c r="AB477">
        <v>0</v>
      </c>
      <c r="AC477">
        <v>0</v>
      </c>
      <c r="AD477">
        <f t="shared" si="56"/>
        <v>4</v>
      </c>
      <c r="AE477">
        <f t="shared" si="57"/>
        <v>5</v>
      </c>
      <c r="AF477">
        <f t="shared" si="58"/>
        <v>2</v>
      </c>
      <c r="AG477" s="3">
        <f t="shared" si="59"/>
        <v>1</v>
      </c>
      <c r="AH477">
        <f t="shared" si="60"/>
        <v>2</v>
      </c>
      <c r="AI477" s="3">
        <f t="shared" si="61"/>
        <v>4</v>
      </c>
      <c r="AJ477">
        <f t="shared" si="62"/>
        <v>0</v>
      </c>
      <c r="AK477">
        <f t="shared" si="63"/>
        <v>0.2</v>
      </c>
    </row>
    <row r="478" spans="1:37">
      <c r="A478" t="s">
        <v>218</v>
      </c>
      <c r="B478" t="s">
        <v>115</v>
      </c>
      <c r="C478" t="s">
        <v>28</v>
      </c>
      <c r="D478" t="s">
        <v>244</v>
      </c>
      <c r="E478">
        <v>8</v>
      </c>
      <c r="F478" t="s">
        <v>57</v>
      </c>
      <c r="G478" t="s">
        <v>31</v>
      </c>
      <c r="H478" t="s">
        <v>57</v>
      </c>
      <c r="I478">
        <v>1</v>
      </c>
      <c r="J478">
        <v>1</v>
      </c>
      <c r="K478">
        <v>1</v>
      </c>
      <c r="L478">
        <v>1</v>
      </c>
      <c r="M478">
        <v>1</v>
      </c>
      <c r="N478">
        <v>1</v>
      </c>
      <c r="O478">
        <v>1</v>
      </c>
      <c r="P478">
        <v>477</v>
      </c>
      <c r="Q478" t="s">
        <v>109</v>
      </c>
      <c r="R478" s="1">
        <v>44099</v>
      </c>
      <c r="S478" t="s">
        <v>74</v>
      </c>
      <c r="T478">
        <v>2</v>
      </c>
      <c r="U478">
        <v>5</v>
      </c>
      <c r="V478">
        <v>0</v>
      </c>
      <c r="W478">
        <v>1</v>
      </c>
      <c r="X478">
        <v>0</v>
      </c>
      <c r="Y478">
        <v>2</v>
      </c>
      <c r="Z478">
        <v>0</v>
      </c>
      <c r="AA478">
        <v>0</v>
      </c>
      <c r="AB478">
        <v>0</v>
      </c>
      <c r="AC478">
        <v>0</v>
      </c>
      <c r="AD478">
        <f t="shared" si="56"/>
        <v>3</v>
      </c>
      <c r="AE478">
        <f t="shared" si="57"/>
        <v>5</v>
      </c>
      <c r="AF478">
        <f t="shared" si="58"/>
        <v>1</v>
      </c>
      <c r="AG478" s="3">
        <f t="shared" si="59"/>
        <v>0</v>
      </c>
      <c r="AH478">
        <f t="shared" si="60"/>
        <v>2</v>
      </c>
      <c r="AI478" s="3">
        <f t="shared" si="61"/>
        <v>5</v>
      </c>
      <c r="AJ478">
        <f t="shared" si="62"/>
        <v>0</v>
      </c>
      <c r="AK478">
        <f t="shared" si="63"/>
        <v>0</v>
      </c>
    </row>
    <row r="479" spans="1:37">
      <c r="A479" t="s">
        <v>218</v>
      </c>
      <c r="B479" t="s">
        <v>115</v>
      </c>
      <c r="C479" t="s">
        <v>28</v>
      </c>
      <c r="D479" t="s">
        <v>244</v>
      </c>
      <c r="E479">
        <v>5</v>
      </c>
      <c r="F479" t="s">
        <v>31</v>
      </c>
      <c r="G479">
        <v>1</v>
      </c>
      <c r="H479">
        <v>1</v>
      </c>
      <c r="I479">
        <v>1</v>
      </c>
      <c r="J479">
        <v>1</v>
      </c>
      <c r="K479" t="s">
        <v>31</v>
      </c>
      <c r="L479">
        <v>1</v>
      </c>
      <c r="M479">
        <v>1</v>
      </c>
      <c r="N479">
        <v>1</v>
      </c>
      <c r="O479">
        <v>1</v>
      </c>
      <c r="P479">
        <v>478</v>
      </c>
      <c r="Q479" t="s">
        <v>109</v>
      </c>
      <c r="R479" s="1">
        <v>44099</v>
      </c>
      <c r="S479" t="s">
        <v>74</v>
      </c>
      <c r="T479">
        <v>4</v>
      </c>
      <c r="U479">
        <v>4</v>
      </c>
      <c r="V479">
        <v>0</v>
      </c>
      <c r="W479">
        <v>2</v>
      </c>
      <c r="X479">
        <v>0</v>
      </c>
      <c r="Y479">
        <v>0</v>
      </c>
      <c r="Z479">
        <v>0</v>
      </c>
      <c r="AA479">
        <v>1</v>
      </c>
      <c r="AB479">
        <v>0</v>
      </c>
      <c r="AC479">
        <v>0</v>
      </c>
      <c r="AD479">
        <f t="shared" si="56"/>
        <v>5</v>
      </c>
      <c r="AE479">
        <f t="shared" si="57"/>
        <v>5</v>
      </c>
      <c r="AF479">
        <f t="shared" si="58"/>
        <v>2</v>
      </c>
      <c r="AG479" s="3">
        <f t="shared" si="59"/>
        <v>1</v>
      </c>
      <c r="AH479">
        <f t="shared" si="60"/>
        <v>3</v>
      </c>
      <c r="AI479" s="3">
        <f t="shared" si="61"/>
        <v>4</v>
      </c>
      <c r="AJ479">
        <f t="shared" si="62"/>
        <v>0</v>
      </c>
      <c r="AK479">
        <f t="shared" si="63"/>
        <v>0.2</v>
      </c>
    </row>
    <row r="480" spans="1:37">
      <c r="A480" t="s">
        <v>218</v>
      </c>
      <c r="B480" t="s">
        <v>115</v>
      </c>
      <c r="C480" t="s">
        <v>28</v>
      </c>
      <c r="D480" t="s">
        <v>244</v>
      </c>
      <c r="E480">
        <v>6</v>
      </c>
      <c r="F480">
        <v>1</v>
      </c>
      <c r="G480">
        <v>1</v>
      </c>
      <c r="H480">
        <v>1</v>
      </c>
      <c r="I480">
        <v>1</v>
      </c>
      <c r="J480">
        <v>1</v>
      </c>
      <c r="K480" t="s">
        <v>31</v>
      </c>
      <c r="L480">
        <v>1</v>
      </c>
      <c r="M480">
        <v>1</v>
      </c>
      <c r="N480" t="s">
        <v>31</v>
      </c>
      <c r="O480" t="s">
        <v>31</v>
      </c>
      <c r="P480">
        <v>479</v>
      </c>
      <c r="Q480" t="s">
        <v>109</v>
      </c>
      <c r="R480" s="1">
        <v>44099</v>
      </c>
      <c r="S480" t="s">
        <v>74</v>
      </c>
      <c r="T480">
        <v>5</v>
      </c>
      <c r="U480">
        <v>2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3</v>
      </c>
      <c r="AB480">
        <v>0</v>
      </c>
      <c r="AC480">
        <v>0</v>
      </c>
      <c r="AD480">
        <f t="shared" si="56"/>
        <v>5</v>
      </c>
      <c r="AE480">
        <f t="shared" si="57"/>
        <v>5</v>
      </c>
      <c r="AF480">
        <f t="shared" si="58"/>
        <v>0</v>
      </c>
      <c r="AG480" s="3">
        <f t="shared" si="59"/>
        <v>3</v>
      </c>
      <c r="AH480">
        <f t="shared" si="60"/>
        <v>5</v>
      </c>
      <c r="AI480" s="3">
        <f t="shared" si="61"/>
        <v>2</v>
      </c>
      <c r="AJ480">
        <f t="shared" si="62"/>
        <v>0</v>
      </c>
      <c r="AK480">
        <f t="shared" si="63"/>
        <v>0.6</v>
      </c>
    </row>
    <row r="481" spans="1:37">
      <c r="A481" t="s">
        <v>218</v>
      </c>
      <c r="B481" t="s">
        <v>115</v>
      </c>
      <c r="C481" t="s">
        <v>28</v>
      </c>
      <c r="D481" t="s">
        <v>244</v>
      </c>
      <c r="E481">
        <v>1</v>
      </c>
      <c r="F481" t="s">
        <v>57</v>
      </c>
      <c r="G481">
        <v>1</v>
      </c>
      <c r="H481">
        <v>1</v>
      </c>
      <c r="I481">
        <v>1</v>
      </c>
      <c r="J481" t="s">
        <v>31</v>
      </c>
      <c r="K481" t="s">
        <v>57</v>
      </c>
      <c r="L481">
        <v>1</v>
      </c>
      <c r="M481">
        <v>1</v>
      </c>
      <c r="N481">
        <v>1</v>
      </c>
      <c r="O481" t="s">
        <v>31</v>
      </c>
      <c r="P481">
        <v>480</v>
      </c>
      <c r="Q481" t="s">
        <v>109</v>
      </c>
      <c r="R481" s="1">
        <v>44099</v>
      </c>
      <c r="S481" t="s">
        <v>74</v>
      </c>
      <c r="T481">
        <v>3</v>
      </c>
      <c r="U481">
        <v>3</v>
      </c>
      <c r="V481">
        <v>0</v>
      </c>
      <c r="W481">
        <v>1</v>
      </c>
      <c r="X481">
        <v>0</v>
      </c>
      <c r="Y481">
        <v>1</v>
      </c>
      <c r="Z481">
        <v>0</v>
      </c>
      <c r="AA481">
        <v>1</v>
      </c>
      <c r="AB481">
        <v>0</v>
      </c>
      <c r="AC481">
        <v>1</v>
      </c>
      <c r="AD481">
        <f t="shared" si="56"/>
        <v>4</v>
      </c>
      <c r="AE481">
        <f t="shared" si="57"/>
        <v>4</v>
      </c>
      <c r="AF481">
        <f t="shared" si="58"/>
        <v>1</v>
      </c>
      <c r="AG481" s="3">
        <f t="shared" si="59"/>
        <v>1</v>
      </c>
      <c r="AH481">
        <f t="shared" si="60"/>
        <v>3</v>
      </c>
      <c r="AI481" s="3">
        <f t="shared" si="61"/>
        <v>3</v>
      </c>
      <c r="AJ481">
        <f t="shared" si="62"/>
        <v>0</v>
      </c>
      <c r="AK481">
        <f t="shared" si="63"/>
        <v>0.25</v>
      </c>
    </row>
    <row r="482" spans="1:37">
      <c r="A482" t="s">
        <v>218</v>
      </c>
      <c r="B482" t="s">
        <v>116</v>
      </c>
      <c r="C482" t="s">
        <v>28</v>
      </c>
      <c r="D482" t="s">
        <v>245</v>
      </c>
      <c r="E482">
        <v>1</v>
      </c>
      <c r="F482">
        <v>1</v>
      </c>
      <c r="G482">
        <v>1</v>
      </c>
      <c r="H482">
        <v>1</v>
      </c>
      <c r="I482">
        <v>1</v>
      </c>
      <c r="J482">
        <v>1</v>
      </c>
      <c r="K482">
        <v>1</v>
      </c>
      <c r="L482">
        <v>1</v>
      </c>
      <c r="M482">
        <v>1</v>
      </c>
      <c r="N482" t="s">
        <v>31</v>
      </c>
      <c r="O482" t="s">
        <v>32</v>
      </c>
      <c r="P482">
        <v>481</v>
      </c>
      <c r="Q482" t="s">
        <v>109</v>
      </c>
      <c r="R482" s="1">
        <v>44099</v>
      </c>
      <c r="S482" t="s">
        <v>74</v>
      </c>
      <c r="T482">
        <v>5</v>
      </c>
      <c r="U482">
        <v>3</v>
      </c>
      <c r="V482">
        <v>0</v>
      </c>
      <c r="W482">
        <v>0</v>
      </c>
      <c r="X482">
        <v>0</v>
      </c>
      <c r="Y482">
        <v>0</v>
      </c>
      <c r="Z482">
        <v>1</v>
      </c>
      <c r="AA482">
        <v>1</v>
      </c>
      <c r="AB482">
        <v>0</v>
      </c>
      <c r="AC482">
        <v>0</v>
      </c>
      <c r="AD482">
        <f t="shared" si="56"/>
        <v>5</v>
      </c>
      <c r="AE482">
        <f t="shared" si="57"/>
        <v>5</v>
      </c>
      <c r="AF482">
        <f t="shared" si="58"/>
        <v>0</v>
      </c>
      <c r="AG482" s="3">
        <f t="shared" si="59"/>
        <v>2</v>
      </c>
      <c r="AH482">
        <f t="shared" si="60"/>
        <v>5</v>
      </c>
      <c r="AI482" s="3">
        <f t="shared" si="61"/>
        <v>3</v>
      </c>
      <c r="AJ482">
        <f t="shared" si="62"/>
        <v>0.2</v>
      </c>
      <c r="AK482">
        <f t="shared" si="63"/>
        <v>0.2</v>
      </c>
    </row>
    <row r="483" spans="1:37">
      <c r="A483" t="s">
        <v>218</v>
      </c>
      <c r="B483" t="s">
        <v>116</v>
      </c>
      <c r="C483" t="s">
        <v>28</v>
      </c>
      <c r="D483" t="s">
        <v>245</v>
      </c>
      <c r="E483">
        <v>3</v>
      </c>
      <c r="F483" t="s">
        <v>31</v>
      </c>
      <c r="G483">
        <v>1</v>
      </c>
      <c r="H483">
        <v>1</v>
      </c>
      <c r="I483" t="s">
        <v>57</v>
      </c>
      <c r="J483" t="s">
        <v>57</v>
      </c>
      <c r="K483">
        <v>1</v>
      </c>
      <c r="L483">
        <v>1</v>
      </c>
      <c r="M483">
        <v>1</v>
      </c>
      <c r="N483" t="s">
        <v>31</v>
      </c>
      <c r="O483">
        <v>1</v>
      </c>
      <c r="P483">
        <v>482</v>
      </c>
      <c r="Q483" t="s">
        <v>109</v>
      </c>
      <c r="R483" s="1">
        <v>44099</v>
      </c>
      <c r="S483" t="s">
        <v>74</v>
      </c>
      <c r="T483">
        <v>2</v>
      </c>
      <c r="U483">
        <v>4</v>
      </c>
      <c r="V483">
        <v>0</v>
      </c>
      <c r="W483">
        <v>2</v>
      </c>
      <c r="X483">
        <v>0</v>
      </c>
      <c r="Y483">
        <v>2</v>
      </c>
      <c r="Z483">
        <v>0</v>
      </c>
      <c r="AA483">
        <v>1</v>
      </c>
      <c r="AB483">
        <v>0</v>
      </c>
      <c r="AC483">
        <v>0</v>
      </c>
      <c r="AD483">
        <f t="shared" si="56"/>
        <v>3</v>
      </c>
      <c r="AE483">
        <f t="shared" si="57"/>
        <v>5</v>
      </c>
      <c r="AF483">
        <f t="shared" si="58"/>
        <v>2</v>
      </c>
      <c r="AG483" s="3">
        <f t="shared" si="59"/>
        <v>1</v>
      </c>
      <c r="AH483">
        <f t="shared" si="60"/>
        <v>1</v>
      </c>
      <c r="AI483" s="3">
        <f t="shared" si="61"/>
        <v>4</v>
      </c>
      <c r="AJ483">
        <f t="shared" si="62"/>
        <v>0</v>
      </c>
      <c r="AK483">
        <f t="shared" si="63"/>
        <v>0.2</v>
      </c>
    </row>
    <row r="484" spans="1:37">
      <c r="A484" t="s">
        <v>218</v>
      </c>
      <c r="B484" t="s">
        <v>116</v>
      </c>
      <c r="C484" t="s">
        <v>28</v>
      </c>
      <c r="D484" t="s">
        <v>245</v>
      </c>
      <c r="E484">
        <v>4</v>
      </c>
      <c r="F484">
        <v>1</v>
      </c>
      <c r="G484">
        <v>1</v>
      </c>
      <c r="H484">
        <v>1</v>
      </c>
      <c r="I484" t="s">
        <v>32</v>
      </c>
      <c r="J484">
        <v>1</v>
      </c>
      <c r="K484">
        <v>1</v>
      </c>
      <c r="L484" t="s">
        <v>32</v>
      </c>
      <c r="M484">
        <v>1</v>
      </c>
      <c r="N484" t="s">
        <v>32</v>
      </c>
      <c r="O484">
        <v>1</v>
      </c>
      <c r="P484">
        <v>483</v>
      </c>
      <c r="Q484" t="s">
        <v>109</v>
      </c>
      <c r="R484" s="1">
        <v>44099</v>
      </c>
      <c r="S484" t="s">
        <v>74</v>
      </c>
      <c r="T484">
        <v>4</v>
      </c>
      <c r="U484">
        <v>3</v>
      </c>
      <c r="V484">
        <v>1</v>
      </c>
      <c r="W484">
        <v>0</v>
      </c>
      <c r="X484">
        <v>0</v>
      </c>
      <c r="Y484">
        <v>0</v>
      </c>
      <c r="Z484">
        <v>2</v>
      </c>
      <c r="AA484">
        <v>0</v>
      </c>
      <c r="AB484">
        <v>0</v>
      </c>
      <c r="AC484">
        <v>0</v>
      </c>
      <c r="AD484">
        <f t="shared" si="56"/>
        <v>5</v>
      </c>
      <c r="AE484">
        <f t="shared" si="57"/>
        <v>5</v>
      </c>
      <c r="AF484">
        <f t="shared" si="58"/>
        <v>1</v>
      </c>
      <c r="AG484" s="3">
        <f t="shared" si="59"/>
        <v>2</v>
      </c>
      <c r="AH484">
        <f t="shared" si="60"/>
        <v>4</v>
      </c>
      <c r="AI484" s="3">
        <f t="shared" si="61"/>
        <v>3</v>
      </c>
      <c r="AJ484">
        <f t="shared" si="62"/>
        <v>0.4</v>
      </c>
      <c r="AK484">
        <f t="shared" si="63"/>
        <v>0</v>
      </c>
    </row>
    <row r="485" spans="1:37">
      <c r="A485" t="s">
        <v>218</v>
      </c>
      <c r="B485" t="s">
        <v>116</v>
      </c>
      <c r="C485" t="s">
        <v>28</v>
      </c>
      <c r="D485" t="s">
        <v>245</v>
      </c>
      <c r="E485">
        <v>5</v>
      </c>
      <c r="F485">
        <v>1</v>
      </c>
      <c r="G485">
        <v>1</v>
      </c>
      <c r="H485">
        <v>1</v>
      </c>
      <c r="I485">
        <v>1</v>
      </c>
      <c r="J485" t="s">
        <v>57</v>
      </c>
      <c r="K485">
        <v>1</v>
      </c>
      <c r="L485">
        <v>1</v>
      </c>
      <c r="M485">
        <v>1</v>
      </c>
      <c r="N485" t="s">
        <v>32</v>
      </c>
      <c r="O485" t="s">
        <v>57</v>
      </c>
      <c r="P485">
        <v>484</v>
      </c>
      <c r="Q485" t="s">
        <v>109</v>
      </c>
      <c r="R485" s="1">
        <v>44099</v>
      </c>
      <c r="S485" t="s">
        <v>74</v>
      </c>
      <c r="T485">
        <v>4</v>
      </c>
      <c r="U485">
        <v>3</v>
      </c>
      <c r="V485">
        <v>0</v>
      </c>
      <c r="W485">
        <v>0</v>
      </c>
      <c r="X485">
        <v>0</v>
      </c>
      <c r="Y485">
        <v>1</v>
      </c>
      <c r="Z485">
        <v>1</v>
      </c>
      <c r="AA485">
        <v>0</v>
      </c>
      <c r="AB485">
        <v>0</v>
      </c>
      <c r="AC485">
        <v>1</v>
      </c>
      <c r="AD485">
        <f t="shared" si="56"/>
        <v>4</v>
      </c>
      <c r="AE485">
        <f t="shared" si="57"/>
        <v>4</v>
      </c>
      <c r="AF485">
        <f t="shared" si="58"/>
        <v>0</v>
      </c>
      <c r="AG485" s="3">
        <f t="shared" si="59"/>
        <v>1</v>
      </c>
      <c r="AH485">
        <f t="shared" si="60"/>
        <v>4</v>
      </c>
      <c r="AI485" s="3">
        <f t="shared" si="61"/>
        <v>3</v>
      </c>
      <c r="AJ485">
        <f t="shared" si="62"/>
        <v>0.25</v>
      </c>
      <c r="AK485">
        <f t="shared" si="63"/>
        <v>0</v>
      </c>
    </row>
    <row r="486" spans="1:37">
      <c r="A486" t="s">
        <v>218</v>
      </c>
      <c r="B486" t="s">
        <v>116</v>
      </c>
      <c r="C486" t="s">
        <v>28</v>
      </c>
      <c r="D486" t="s">
        <v>245</v>
      </c>
      <c r="E486">
        <v>6</v>
      </c>
      <c r="F486">
        <v>1</v>
      </c>
      <c r="G486">
        <v>1</v>
      </c>
      <c r="H486">
        <v>1</v>
      </c>
      <c r="I486" t="s">
        <v>31</v>
      </c>
      <c r="J486">
        <v>1</v>
      </c>
      <c r="K486">
        <v>1</v>
      </c>
      <c r="L486">
        <v>1</v>
      </c>
      <c r="M486">
        <v>1</v>
      </c>
      <c r="N486">
        <v>1</v>
      </c>
      <c r="O486">
        <v>1</v>
      </c>
      <c r="P486">
        <v>485</v>
      </c>
      <c r="Q486" t="s">
        <v>109</v>
      </c>
      <c r="R486" s="1">
        <v>44099</v>
      </c>
      <c r="S486" t="s">
        <v>74</v>
      </c>
      <c r="T486">
        <v>4</v>
      </c>
      <c r="U486">
        <v>5</v>
      </c>
      <c r="V486">
        <v>0</v>
      </c>
      <c r="W486">
        <v>1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f t="shared" si="56"/>
        <v>5</v>
      </c>
      <c r="AE486">
        <f t="shared" si="57"/>
        <v>5</v>
      </c>
      <c r="AF486">
        <f t="shared" si="58"/>
        <v>1</v>
      </c>
      <c r="AG486" s="3">
        <f t="shared" si="59"/>
        <v>0</v>
      </c>
      <c r="AH486">
        <f t="shared" si="60"/>
        <v>4</v>
      </c>
      <c r="AI486" s="3">
        <f t="shared" si="61"/>
        <v>5</v>
      </c>
      <c r="AJ486">
        <f t="shared" si="62"/>
        <v>0</v>
      </c>
      <c r="AK486">
        <f t="shared" si="63"/>
        <v>0</v>
      </c>
    </row>
    <row r="487" spans="1:37">
      <c r="A487" t="s">
        <v>218</v>
      </c>
      <c r="B487" t="s">
        <v>116</v>
      </c>
      <c r="C487" t="s">
        <v>28</v>
      </c>
      <c r="D487" t="s">
        <v>245</v>
      </c>
      <c r="E487">
        <v>7</v>
      </c>
      <c r="F487">
        <v>1</v>
      </c>
      <c r="G487">
        <v>1</v>
      </c>
      <c r="H487">
        <v>1</v>
      </c>
      <c r="I487">
        <v>1</v>
      </c>
      <c r="J487" t="s">
        <v>57</v>
      </c>
      <c r="K487">
        <v>1</v>
      </c>
      <c r="L487" t="s">
        <v>31</v>
      </c>
      <c r="M487">
        <v>1</v>
      </c>
      <c r="N487">
        <v>1</v>
      </c>
      <c r="O487">
        <v>1</v>
      </c>
      <c r="P487">
        <v>486</v>
      </c>
      <c r="Q487" t="s">
        <v>109</v>
      </c>
      <c r="R487" s="1">
        <v>44099</v>
      </c>
      <c r="S487" t="s">
        <v>74</v>
      </c>
      <c r="T487">
        <v>4</v>
      </c>
      <c r="U487">
        <v>4</v>
      </c>
      <c r="V487">
        <v>0</v>
      </c>
      <c r="W487">
        <v>0</v>
      </c>
      <c r="X487">
        <v>0</v>
      </c>
      <c r="Y487">
        <v>1</v>
      </c>
      <c r="Z487">
        <v>0</v>
      </c>
      <c r="AA487">
        <v>1</v>
      </c>
      <c r="AB487">
        <v>0</v>
      </c>
      <c r="AC487">
        <v>0</v>
      </c>
      <c r="AD487">
        <f t="shared" si="56"/>
        <v>4</v>
      </c>
      <c r="AE487">
        <f t="shared" si="57"/>
        <v>5</v>
      </c>
      <c r="AF487">
        <f t="shared" si="58"/>
        <v>0</v>
      </c>
      <c r="AG487" s="3">
        <f t="shared" si="59"/>
        <v>1</v>
      </c>
      <c r="AH487">
        <f t="shared" si="60"/>
        <v>4</v>
      </c>
      <c r="AI487" s="3">
        <f t="shared" si="61"/>
        <v>4</v>
      </c>
      <c r="AJ487">
        <f t="shared" si="62"/>
        <v>0</v>
      </c>
      <c r="AK487">
        <f t="shared" si="63"/>
        <v>0.2</v>
      </c>
    </row>
    <row r="488" spans="1:37">
      <c r="A488" t="s">
        <v>218</v>
      </c>
      <c r="B488" t="s">
        <v>116</v>
      </c>
      <c r="C488" t="s">
        <v>28</v>
      </c>
      <c r="D488" t="s">
        <v>245</v>
      </c>
      <c r="E488">
        <v>8</v>
      </c>
      <c r="F488">
        <v>1</v>
      </c>
      <c r="G488">
        <v>1</v>
      </c>
      <c r="H488">
        <v>1</v>
      </c>
      <c r="I488">
        <v>1</v>
      </c>
      <c r="J488">
        <v>1</v>
      </c>
      <c r="K488">
        <v>1</v>
      </c>
      <c r="L488">
        <v>1</v>
      </c>
      <c r="M488">
        <v>1</v>
      </c>
      <c r="N488">
        <v>1</v>
      </c>
      <c r="O488">
        <v>1</v>
      </c>
      <c r="P488">
        <v>487</v>
      </c>
      <c r="Q488" t="s">
        <v>109</v>
      </c>
      <c r="R488" s="1">
        <v>44099</v>
      </c>
      <c r="S488" t="s">
        <v>74</v>
      </c>
      <c r="T488">
        <v>5</v>
      </c>
      <c r="U488">
        <v>5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f t="shared" si="56"/>
        <v>5</v>
      </c>
      <c r="AE488">
        <f t="shared" si="57"/>
        <v>5</v>
      </c>
      <c r="AF488">
        <f t="shared" si="58"/>
        <v>0</v>
      </c>
      <c r="AG488" s="3">
        <f t="shared" si="59"/>
        <v>0</v>
      </c>
      <c r="AH488">
        <f t="shared" si="60"/>
        <v>5</v>
      </c>
      <c r="AI488" s="3">
        <f t="shared" si="61"/>
        <v>5</v>
      </c>
      <c r="AJ488">
        <f t="shared" si="62"/>
        <v>0</v>
      </c>
      <c r="AK488">
        <f t="shared" si="63"/>
        <v>0</v>
      </c>
    </row>
    <row r="489" spans="1:37">
      <c r="A489" t="s">
        <v>218</v>
      </c>
      <c r="B489" t="s">
        <v>125</v>
      </c>
      <c r="C489" t="s">
        <v>33</v>
      </c>
      <c r="D489" t="s">
        <v>245</v>
      </c>
      <c r="E489">
        <v>1</v>
      </c>
      <c r="F489" t="s">
        <v>31</v>
      </c>
      <c r="G489">
        <v>1</v>
      </c>
      <c r="H489">
        <v>1</v>
      </c>
      <c r="I489">
        <v>1</v>
      </c>
      <c r="J489">
        <v>1</v>
      </c>
      <c r="K489">
        <v>1</v>
      </c>
      <c r="L489">
        <v>1</v>
      </c>
      <c r="M489">
        <v>1</v>
      </c>
      <c r="N489">
        <v>1</v>
      </c>
      <c r="O489">
        <v>1</v>
      </c>
      <c r="P489">
        <v>488</v>
      </c>
      <c r="Q489" t="s">
        <v>119</v>
      </c>
      <c r="R489" s="1">
        <v>44102</v>
      </c>
      <c r="S489" t="s">
        <v>74</v>
      </c>
      <c r="T489">
        <v>4</v>
      </c>
      <c r="U489">
        <v>5</v>
      </c>
      <c r="V489">
        <v>0</v>
      </c>
      <c r="W489">
        <v>1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f t="shared" si="56"/>
        <v>5</v>
      </c>
      <c r="AE489">
        <f t="shared" si="57"/>
        <v>5</v>
      </c>
      <c r="AF489">
        <f t="shared" si="58"/>
        <v>1</v>
      </c>
      <c r="AG489" s="3">
        <f t="shared" si="59"/>
        <v>0</v>
      </c>
      <c r="AH489">
        <f t="shared" si="60"/>
        <v>4</v>
      </c>
      <c r="AI489" s="3">
        <f t="shared" si="61"/>
        <v>5</v>
      </c>
      <c r="AJ489">
        <f t="shared" si="62"/>
        <v>0</v>
      </c>
      <c r="AK489">
        <f t="shared" si="63"/>
        <v>0</v>
      </c>
    </row>
    <row r="490" spans="1:37">
      <c r="A490" t="s">
        <v>218</v>
      </c>
      <c r="B490" t="s">
        <v>125</v>
      </c>
      <c r="C490" t="s">
        <v>33</v>
      </c>
      <c r="D490" t="s">
        <v>245</v>
      </c>
      <c r="E490">
        <v>2</v>
      </c>
      <c r="F490">
        <v>1</v>
      </c>
      <c r="G490">
        <v>1</v>
      </c>
      <c r="H490">
        <v>1</v>
      </c>
      <c r="I490">
        <v>1</v>
      </c>
      <c r="J490">
        <v>1</v>
      </c>
      <c r="K490">
        <v>1</v>
      </c>
      <c r="L490">
        <v>1</v>
      </c>
      <c r="M490">
        <v>1</v>
      </c>
      <c r="N490">
        <v>1</v>
      </c>
      <c r="O490">
        <v>1</v>
      </c>
      <c r="P490">
        <v>489</v>
      </c>
      <c r="Q490" t="s">
        <v>119</v>
      </c>
      <c r="R490" s="1">
        <v>44102</v>
      </c>
      <c r="S490" t="s">
        <v>74</v>
      </c>
      <c r="T490">
        <v>5</v>
      </c>
      <c r="U490">
        <v>5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f t="shared" si="56"/>
        <v>5</v>
      </c>
      <c r="AE490">
        <f t="shared" si="57"/>
        <v>5</v>
      </c>
      <c r="AF490">
        <f t="shared" si="58"/>
        <v>0</v>
      </c>
      <c r="AG490" s="3">
        <f t="shared" si="59"/>
        <v>0</v>
      </c>
      <c r="AH490">
        <f t="shared" si="60"/>
        <v>5</v>
      </c>
      <c r="AI490" s="3">
        <f t="shared" si="61"/>
        <v>5</v>
      </c>
      <c r="AJ490">
        <f t="shared" si="62"/>
        <v>0</v>
      </c>
      <c r="AK490">
        <f t="shared" si="63"/>
        <v>0</v>
      </c>
    </row>
    <row r="491" spans="1:37">
      <c r="A491" t="s">
        <v>218</v>
      </c>
      <c r="B491" t="s">
        <v>125</v>
      </c>
      <c r="C491" t="s">
        <v>33</v>
      </c>
      <c r="D491" t="s">
        <v>245</v>
      </c>
      <c r="E491">
        <v>3</v>
      </c>
      <c r="F491">
        <v>1</v>
      </c>
      <c r="G491">
        <v>1</v>
      </c>
      <c r="H491">
        <v>1</v>
      </c>
      <c r="I491">
        <v>1</v>
      </c>
      <c r="J491">
        <v>1</v>
      </c>
      <c r="K491">
        <v>1</v>
      </c>
      <c r="L491">
        <v>1</v>
      </c>
      <c r="M491">
        <v>1</v>
      </c>
      <c r="N491">
        <v>1</v>
      </c>
      <c r="O491">
        <v>1</v>
      </c>
      <c r="P491">
        <v>490</v>
      </c>
      <c r="Q491" t="s">
        <v>119</v>
      </c>
      <c r="R491" s="1">
        <v>44102</v>
      </c>
      <c r="S491" t="s">
        <v>74</v>
      </c>
      <c r="T491">
        <v>5</v>
      </c>
      <c r="U491">
        <v>5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f t="shared" si="56"/>
        <v>5</v>
      </c>
      <c r="AE491">
        <f t="shared" si="57"/>
        <v>5</v>
      </c>
      <c r="AF491">
        <f t="shared" si="58"/>
        <v>0</v>
      </c>
      <c r="AG491" s="3">
        <f t="shared" si="59"/>
        <v>0</v>
      </c>
      <c r="AH491">
        <f t="shared" si="60"/>
        <v>5</v>
      </c>
      <c r="AI491" s="3">
        <f t="shared" si="61"/>
        <v>5</v>
      </c>
      <c r="AJ491">
        <f t="shared" si="62"/>
        <v>0</v>
      </c>
      <c r="AK491">
        <f t="shared" si="63"/>
        <v>0</v>
      </c>
    </row>
    <row r="492" spans="1:37">
      <c r="A492" t="s">
        <v>218</v>
      </c>
      <c r="B492" t="s">
        <v>125</v>
      </c>
      <c r="C492" t="s">
        <v>33</v>
      </c>
      <c r="D492" t="s">
        <v>245</v>
      </c>
      <c r="E492">
        <v>4</v>
      </c>
      <c r="F492">
        <v>1</v>
      </c>
      <c r="G492">
        <v>1</v>
      </c>
      <c r="H492">
        <v>1</v>
      </c>
      <c r="I492">
        <v>1</v>
      </c>
      <c r="J492">
        <v>1</v>
      </c>
      <c r="K492">
        <v>1</v>
      </c>
      <c r="L492">
        <v>1</v>
      </c>
      <c r="M492" t="s">
        <v>57</v>
      </c>
      <c r="N492">
        <v>1</v>
      </c>
      <c r="O492">
        <v>1</v>
      </c>
      <c r="P492">
        <v>491</v>
      </c>
      <c r="Q492" t="s">
        <v>119</v>
      </c>
      <c r="R492" s="1">
        <v>44102</v>
      </c>
      <c r="S492" t="s">
        <v>74</v>
      </c>
      <c r="T492">
        <v>5</v>
      </c>
      <c r="U492">
        <v>4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1</v>
      </c>
      <c r="AD492">
        <f t="shared" si="56"/>
        <v>5</v>
      </c>
      <c r="AE492">
        <f t="shared" si="57"/>
        <v>4</v>
      </c>
      <c r="AF492">
        <f t="shared" si="58"/>
        <v>0</v>
      </c>
      <c r="AG492" s="3">
        <f t="shared" si="59"/>
        <v>0</v>
      </c>
      <c r="AH492">
        <f t="shared" si="60"/>
        <v>5</v>
      </c>
      <c r="AI492" s="3">
        <f t="shared" si="61"/>
        <v>4</v>
      </c>
      <c r="AJ492">
        <f t="shared" si="62"/>
        <v>0</v>
      </c>
      <c r="AK492">
        <f t="shared" si="63"/>
        <v>0</v>
      </c>
    </row>
    <row r="493" spans="1:37">
      <c r="A493" t="s">
        <v>218</v>
      </c>
      <c r="B493" t="s">
        <v>125</v>
      </c>
      <c r="C493" t="s">
        <v>33</v>
      </c>
      <c r="D493" t="s">
        <v>245</v>
      </c>
      <c r="E493">
        <v>5</v>
      </c>
      <c r="F493">
        <v>1</v>
      </c>
      <c r="G493">
        <v>1</v>
      </c>
      <c r="H493">
        <v>1</v>
      </c>
      <c r="I493">
        <v>1</v>
      </c>
      <c r="J493">
        <v>1</v>
      </c>
      <c r="K493">
        <v>1</v>
      </c>
      <c r="L493">
        <v>1</v>
      </c>
      <c r="M493">
        <v>1</v>
      </c>
      <c r="N493">
        <v>1</v>
      </c>
      <c r="O493">
        <v>1</v>
      </c>
      <c r="P493">
        <v>492</v>
      </c>
      <c r="Q493" t="s">
        <v>119</v>
      </c>
      <c r="R493" s="1">
        <v>44102</v>
      </c>
      <c r="S493" t="s">
        <v>74</v>
      </c>
      <c r="T493">
        <v>5</v>
      </c>
      <c r="U493">
        <v>5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f t="shared" si="56"/>
        <v>5</v>
      </c>
      <c r="AE493">
        <f t="shared" si="57"/>
        <v>5</v>
      </c>
      <c r="AF493">
        <f t="shared" si="58"/>
        <v>0</v>
      </c>
      <c r="AG493" s="3">
        <f t="shared" si="59"/>
        <v>0</v>
      </c>
      <c r="AH493">
        <f t="shared" si="60"/>
        <v>5</v>
      </c>
      <c r="AI493" s="3">
        <f t="shared" si="61"/>
        <v>5</v>
      </c>
      <c r="AJ493">
        <f t="shared" si="62"/>
        <v>0</v>
      </c>
      <c r="AK493">
        <f t="shared" si="63"/>
        <v>0</v>
      </c>
    </row>
    <row r="494" spans="1:37">
      <c r="A494" t="s">
        <v>218</v>
      </c>
      <c r="B494" t="s">
        <v>125</v>
      </c>
      <c r="C494" t="s">
        <v>33</v>
      </c>
      <c r="D494" t="s">
        <v>245</v>
      </c>
      <c r="E494">
        <v>6</v>
      </c>
      <c r="F494">
        <v>1</v>
      </c>
      <c r="G494">
        <v>1</v>
      </c>
      <c r="H494">
        <v>1</v>
      </c>
      <c r="I494">
        <v>1</v>
      </c>
      <c r="J494">
        <v>1</v>
      </c>
      <c r="K494">
        <v>1</v>
      </c>
      <c r="L494">
        <v>1</v>
      </c>
      <c r="M494">
        <v>1</v>
      </c>
      <c r="N494">
        <v>1</v>
      </c>
      <c r="O494">
        <v>1</v>
      </c>
      <c r="P494">
        <v>493</v>
      </c>
      <c r="Q494" t="s">
        <v>119</v>
      </c>
      <c r="R494" s="1">
        <v>44102</v>
      </c>
      <c r="S494" t="s">
        <v>74</v>
      </c>
      <c r="T494">
        <v>5</v>
      </c>
      <c r="U494">
        <v>5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f t="shared" si="56"/>
        <v>5</v>
      </c>
      <c r="AE494">
        <f t="shared" si="57"/>
        <v>5</v>
      </c>
      <c r="AF494">
        <f t="shared" si="58"/>
        <v>0</v>
      </c>
      <c r="AG494" s="3">
        <f t="shared" si="59"/>
        <v>0</v>
      </c>
      <c r="AH494">
        <f t="shared" si="60"/>
        <v>5</v>
      </c>
      <c r="AI494" s="3">
        <f t="shared" si="61"/>
        <v>5</v>
      </c>
      <c r="AJ494">
        <f t="shared" si="62"/>
        <v>0</v>
      </c>
      <c r="AK494">
        <f t="shared" si="63"/>
        <v>0</v>
      </c>
    </row>
    <row r="495" spans="1:37">
      <c r="A495" t="s">
        <v>218</v>
      </c>
      <c r="B495" t="s">
        <v>125</v>
      </c>
      <c r="C495" t="s">
        <v>33</v>
      </c>
      <c r="D495" t="s">
        <v>245</v>
      </c>
      <c r="E495">
        <v>7</v>
      </c>
      <c r="F495">
        <v>1</v>
      </c>
      <c r="G495">
        <v>1</v>
      </c>
      <c r="H495">
        <v>1</v>
      </c>
      <c r="I495">
        <v>1</v>
      </c>
      <c r="J495">
        <v>1</v>
      </c>
      <c r="K495">
        <v>1</v>
      </c>
      <c r="L495">
        <v>1</v>
      </c>
      <c r="M495">
        <v>1</v>
      </c>
      <c r="N495">
        <v>1</v>
      </c>
      <c r="O495">
        <v>1</v>
      </c>
      <c r="P495">
        <v>494</v>
      </c>
      <c r="Q495" t="s">
        <v>119</v>
      </c>
      <c r="R495" s="1">
        <v>44102</v>
      </c>
      <c r="S495" t="s">
        <v>74</v>
      </c>
      <c r="T495">
        <v>5</v>
      </c>
      <c r="U495">
        <v>5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f t="shared" si="56"/>
        <v>5</v>
      </c>
      <c r="AE495">
        <f t="shared" si="57"/>
        <v>5</v>
      </c>
      <c r="AF495">
        <f t="shared" si="58"/>
        <v>0</v>
      </c>
      <c r="AG495" s="3">
        <f t="shared" si="59"/>
        <v>0</v>
      </c>
      <c r="AH495">
        <f t="shared" si="60"/>
        <v>5</v>
      </c>
      <c r="AI495" s="3">
        <f t="shared" si="61"/>
        <v>5</v>
      </c>
      <c r="AJ495">
        <f t="shared" si="62"/>
        <v>0</v>
      </c>
      <c r="AK495">
        <f t="shared" si="63"/>
        <v>0</v>
      </c>
    </row>
    <row r="496" spans="1:37">
      <c r="A496" t="s">
        <v>218</v>
      </c>
      <c r="B496" t="s">
        <v>125</v>
      </c>
      <c r="C496" t="s">
        <v>33</v>
      </c>
      <c r="D496" t="s">
        <v>245</v>
      </c>
      <c r="E496">
        <v>8</v>
      </c>
      <c r="F496">
        <v>1</v>
      </c>
      <c r="G496">
        <v>1</v>
      </c>
      <c r="H496">
        <v>1</v>
      </c>
      <c r="I496">
        <v>1</v>
      </c>
      <c r="J496">
        <v>1</v>
      </c>
      <c r="K496">
        <v>1</v>
      </c>
      <c r="L496">
        <v>1</v>
      </c>
      <c r="M496">
        <v>1</v>
      </c>
      <c r="N496">
        <v>1</v>
      </c>
      <c r="O496">
        <v>1</v>
      </c>
      <c r="P496">
        <v>495</v>
      </c>
      <c r="Q496" t="s">
        <v>119</v>
      </c>
      <c r="R496" s="1">
        <v>44102</v>
      </c>
      <c r="S496" t="s">
        <v>74</v>
      </c>
      <c r="T496">
        <v>5</v>
      </c>
      <c r="U496">
        <v>5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f t="shared" si="56"/>
        <v>5</v>
      </c>
      <c r="AE496">
        <f t="shared" si="57"/>
        <v>5</v>
      </c>
      <c r="AF496">
        <f t="shared" si="58"/>
        <v>0</v>
      </c>
      <c r="AG496" s="3">
        <f t="shared" si="59"/>
        <v>0</v>
      </c>
      <c r="AH496">
        <f t="shared" si="60"/>
        <v>5</v>
      </c>
      <c r="AI496" s="3">
        <f t="shared" si="61"/>
        <v>5</v>
      </c>
      <c r="AJ496">
        <f t="shared" si="62"/>
        <v>0</v>
      </c>
      <c r="AK496">
        <f t="shared" si="63"/>
        <v>0</v>
      </c>
    </row>
    <row r="497" spans="1:37">
      <c r="A497" t="s">
        <v>218</v>
      </c>
      <c r="B497" t="s">
        <v>116</v>
      </c>
      <c r="C497" t="s">
        <v>28</v>
      </c>
      <c r="D497" t="s">
        <v>245</v>
      </c>
      <c r="E497">
        <v>2</v>
      </c>
      <c r="F497">
        <v>1</v>
      </c>
      <c r="G497">
        <v>1</v>
      </c>
      <c r="H497">
        <v>1</v>
      </c>
      <c r="I497">
        <v>1</v>
      </c>
      <c r="J497" t="s">
        <v>57</v>
      </c>
      <c r="K497" t="s">
        <v>31</v>
      </c>
      <c r="L497" t="s">
        <v>31</v>
      </c>
      <c r="M497" t="s">
        <v>57</v>
      </c>
      <c r="N497" t="s">
        <v>57</v>
      </c>
      <c r="O497">
        <v>1</v>
      </c>
      <c r="P497">
        <v>496</v>
      </c>
      <c r="Q497" t="s">
        <v>109</v>
      </c>
      <c r="R497" s="1">
        <v>44099</v>
      </c>
      <c r="S497" t="s">
        <v>74</v>
      </c>
      <c r="T497">
        <v>4</v>
      </c>
      <c r="U497">
        <v>3</v>
      </c>
      <c r="V497">
        <v>0</v>
      </c>
      <c r="W497">
        <v>0</v>
      </c>
      <c r="X497">
        <v>0</v>
      </c>
      <c r="Y497">
        <v>1</v>
      </c>
      <c r="Z497">
        <v>0</v>
      </c>
      <c r="AA497">
        <v>0</v>
      </c>
      <c r="AB497">
        <v>2</v>
      </c>
      <c r="AC497">
        <v>2</v>
      </c>
      <c r="AD497">
        <f t="shared" si="56"/>
        <v>4</v>
      </c>
      <c r="AE497">
        <f t="shared" si="57"/>
        <v>3</v>
      </c>
      <c r="AF497">
        <f t="shared" si="58"/>
        <v>0</v>
      </c>
      <c r="AG497" s="3">
        <f t="shared" si="59"/>
        <v>2</v>
      </c>
      <c r="AH497">
        <f t="shared" si="60"/>
        <v>4</v>
      </c>
      <c r="AI497" s="3">
        <f t="shared" si="61"/>
        <v>1</v>
      </c>
      <c r="AJ497">
        <f t="shared" si="62"/>
        <v>0</v>
      </c>
      <c r="AK497">
        <f t="shared" si="63"/>
        <v>0</v>
      </c>
    </row>
    <row r="498" spans="1:37">
      <c r="A498" t="s">
        <v>215</v>
      </c>
      <c r="B498" s="2" t="s">
        <v>173</v>
      </c>
      <c r="C498" t="s">
        <v>28</v>
      </c>
      <c r="D498" t="s">
        <v>248</v>
      </c>
      <c r="E498">
        <v>1</v>
      </c>
      <c r="F498" t="s">
        <v>128</v>
      </c>
      <c r="G498" t="s">
        <v>128</v>
      </c>
      <c r="H498" t="s">
        <v>128</v>
      </c>
      <c r="I498" t="s">
        <v>128</v>
      </c>
      <c r="J498" t="s">
        <v>128</v>
      </c>
      <c r="K498">
        <v>1</v>
      </c>
      <c r="L498">
        <v>1</v>
      </c>
      <c r="M498">
        <v>1</v>
      </c>
      <c r="N498" t="s">
        <v>128</v>
      </c>
      <c r="O498" t="s">
        <v>128</v>
      </c>
      <c r="P498">
        <v>497</v>
      </c>
      <c r="Q498" t="s">
        <v>174</v>
      </c>
      <c r="R498" s="1">
        <v>43595</v>
      </c>
      <c r="S498" t="s">
        <v>74</v>
      </c>
      <c r="T498" t="s">
        <v>128</v>
      </c>
      <c r="U498">
        <f>SUM(K498:O498)</f>
        <v>3</v>
      </c>
      <c r="V498" t="s">
        <v>128</v>
      </c>
      <c r="W498" t="s">
        <v>128</v>
      </c>
      <c r="X498" t="s">
        <v>128</v>
      </c>
      <c r="Y498" t="s">
        <v>128</v>
      </c>
      <c r="Z498">
        <v>0</v>
      </c>
      <c r="AA498">
        <v>0</v>
      </c>
      <c r="AB498">
        <v>0</v>
      </c>
      <c r="AC498">
        <v>0</v>
      </c>
      <c r="AD498" t="s">
        <v>128</v>
      </c>
      <c r="AE498">
        <f t="shared" ref="AE498:AE529" si="64">3-AC498</f>
        <v>3</v>
      </c>
      <c r="AF498" t="s">
        <v>128</v>
      </c>
      <c r="AG498" s="3">
        <f t="shared" si="59"/>
        <v>0</v>
      </c>
      <c r="AH498" t="s">
        <v>128</v>
      </c>
      <c r="AI498" s="3">
        <f t="shared" ref="AI498:AI561" si="65">AE498-AG498</f>
        <v>3</v>
      </c>
      <c r="AJ498">
        <f t="shared" si="62"/>
        <v>0</v>
      </c>
      <c r="AK498">
        <f t="shared" si="63"/>
        <v>0</v>
      </c>
    </row>
    <row r="499" spans="1:37">
      <c r="A499" t="s">
        <v>215</v>
      </c>
      <c r="B499" s="2" t="s">
        <v>175</v>
      </c>
      <c r="C499" t="s">
        <v>28</v>
      </c>
      <c r="D499" t="s">
        <v>248</v>
      </c>
      <c r="E499">
        <v>1</v>
      </c>
      <c r="F499" t="s">
        <v>128</v>
      </c>
      <c r="G499" t="s">
        <v>128</v>
      </c>
      <c r="H499" t="s">
        <v>128</v>
      </c>
      <c r="I499" t="s">
        <v>128</v>
      </c>
      <c r="J499" t="s">
        <v>128</v>
      </c>
      <c r="K499">
        <v>1</v>
      </c>
      <c r="L499">
        <v>1</v>
      </c>
      <c r="M499">
        <v>1</v>
      </c>
      <c r="N499" t="s">
        <v>128</v>
      </c>
      <c r="O499" t="s">
        <v>128</v>
      </c>
      <c r="P499">
        <v>498</v>
      </c>
      <c r="Q499" t="s">
        <v>174</v>
      </c>
      <c r="R499" s="1">
        <v>43595</v>
      </c>
      <c r="S499" t="s">
        <v>74</v>
      </c>
      <c r="T499" t="s">
        <v>128</v>
      </c>
      <c r="U499">
        <f>SUM(K499:O499)</f>
        <v>3</v>
      </c>
      <c r="V499" t="s">
        <v>128</v>
      </c>
      <c r="W499" t="s">
        <v>128</v>
      </c>
      <c r="X499" t="s">
        <v>128</v>
      </c>
      <c r="Y499" t="s">
        <v>128</v>
      </c>
      <c r="Z499">
        <v>0</v>
      </c>
      <c r="AA499">
        <v>0</v>
      </c>
      <c r="AB499">
        <v>0</v>
      </c>
      <c r="AC499">
        <v>0</v>
      </c>
      <c r="AD499" t="s">
        <v>128</v>
      </c>
      <c r="AE499">
        <f t="shared" si="64"/>
        <v>3</v>
      </c>
      <c r="AF499" t="s">
        <v>128</v>
      </c>
      <c r="AG499" s="3">
        <f t="shared" si="59"/>
        <v>0</v>
      </c>
      <c r="AH499" t="s">
        <v>128</v>
      </c>
      <c r="AI499" s="3">
        <f t="shared" si="65"/>
        <v>3</v>
      </c>
      <c r="AJ499">
        <f t="shared" si="62"/>
        <v>0</v>
      </c>
      <c r="AK499">
        <f t="shared" si="63"/>
        <v>0</v>
      </c>
    </row>
    <row r="500" spans="1:37">
      <c r="A500" t="s">
        <v>215</v>
      </c>
      <c r="B500" s="2" t="s">
        <v>176</v>
      </c>
      <c r="C500" t="s">
        <v>28</v>
      </c>
      <c r="D500" t="s">
        <v>248</v>
      </c>
      <c r="E500">
        <v>1</v>
      </c>
      <c r="F500" t="s">
        <v>128</v>
      </c>
      <c r="G500" t="s">
        <v>128</v>
      </c>
      <c r="H500" t="s">
        <v>128</v>
      </c>
      <c r="I500" t="s">
        <v>128</v>
      </c>
      <c r="J500" t="s">
        <v>128</v>
      </c>
      <c r="K500">
        <v>1</v>
      </c>
      <c r="L500" t="s">
        <v>31</v>
      </c>
      <c r="M500">
        <v>1</v>
      </c>
      <c r="N500" t="s">
        <v>128</v>
      </c>
      <c r="O500" t="s">
        <v>128</v>
      </c>
      <c r="P500">
        <v>499</v>
      </c>
      <c r="Q500" t="s">
        <v>174</v>
      </c>
      <c r="R500" s="1">
        <v>43595</v>
      </c>
      <c r="S500" t="s">
        <v>74</v>
      </c>
      <c r="T500" t="s">
        <v>128</v>
      </c>
      <c r="U500">
        <f t="shared" ref="U500:U531" si="66">SUM(K500:M500)</f>
        <v>2</v>
      </c>
      <c r="V500" t="s">
        <v>128</v>
      </c>
      <c r="W500" t="s">
        <v>128</v>
      </c>
      <c r="X500" t="s">
        <v>128</v>
      </c>
      <c r="Y500" t="s">
        <v>128</v>
      </c>
      <c r="Z500">
        <v>0</v>
      </c>
      <c r="AA500">
        <v>1</v>
      </c>
      <c r="AB500">
        <v>0</v>
      </c>
      <c r="AC500">
        <v>0</v>
      </c>
      <c r="AD500" t="s">
        <v>128</v>
      </c>
      <c r="AE500">
        <f t="shared" si="64"/>
        <v>3</v>
      </c>
      <c r="AF500" t="s">
        <v>128</v>
      </c>
      <c r="AG500" s="3">
        <f t="shared" si="59"/>
        <v>1</v>
      </c>
      <c r="AH500" t="s">
        <v>128</v>
      </c>
      <c r="AI500" s="3">
        <f t="shared" si="65"/>
        <v>2</v>
      </c>
      <c r="AJ500">
        <f t="shared" si="62"/>
        <v>0</v>
      </c>
      <c r="AK500">
        <f t="shared" si="63"/>
        <v>0.33333333333333331</v>
      </c>
    </row>
    <row r="501" spans="1:37">
      <c r="A501" t="s">
        <v>215</v>
      </c>
      <c r="B501" s="2" t="s">
        <v>177</v>
      </c>
      <c r="C501" t="s">
        <v>28</v>
      </c>
      <c r="D501" t="s">
        <v>248</v>
      </c>
      <c r="E501">
        <v>1</v>
      </c>
      <c r="F501" t="s">
        <v>128</v>
      </c>
      <c r="G501" t="s">
        <v>128</v>
      </c>
      <c r="H501" t="s">
        <v>128</v>
      </c>
      <c r="I501" t="s">
        <v>128</v>
      </c>
      <c r="J501" t="s">
        <v>128</v>
      </c>
      <c r="K501">
        <v>1</v>
      </c>
      <c r="L501">
        <v>1</v>
      </c>
      <c r="M501">
        <v>1</v>
      </c>
      <c r="N501" t="s">
        <v>128</v>
      </c>
      <c r="O501" t="s">
        <v>128</v>
      </c>
      <c r="P501">
        <v>500</v>
      </c>
      <c r="Q501" t="s">
        <v>174</v>
      </c>
      <c r="R501" s="1">
        <v>43595</v>
      </c>
      <c r="S501" t="s">
        <v>74</v>
      </c>
      <c r="T501" t="s">
        <v>128</v>
      </c>
      <c r="U501">
        <f t="shared" si="66"/>
        <v>3</v>
      </c>
      <c r="V501" t="s">
        <v>128</v>
      </c>
      <c r="W501" t="s">
        <v>128</v>
      </c>
      <c r="X501" t="s">
        <v>128</v>
      </c>
      <c r="Y501" t="s">
        <v>128</v>
      </c>
      <c r="Z501">
        <v>0</v>
      </c>
      <c r="AA501">
        <v>0</v>
      </c>
      <c r="AB501">
        <v>0</v>
      </c>
      <c r="AC501">
        <v>0</v>
      </c>
      <c r="AD501" t="s">
        <v>128</v>
      </c>
      <c r="AE501">
        <f t="shared" si="64"/>
        <v>3</v>
      </c>
      <c r="AF501" t="s">
        <v>128</v>
      </c>
      <c r="AG501" s="3">
        <f t="shared" si="59"/>
        <v>0</v>
      </c>
      <c r="AH501" t="s">
        <v>128</v>
      </c>
      <c r="AI501" s="3">
        <f t="shared" si="65"/>
        <v>3</v>
      </c>
      <c r="AJ501">
        <f t="shared" si="62"/>
        <v>0</v>
      </c>
      <c r="AK501">
        <f t="shared" si="63"/>
        <v>0</v>
      </c>
    </row>
    <row r="502" spans="1:37">
      <c r="A502" t="s">
        <v>215</v>
      </c>
      <c r="B502" s="2" t="s">
        <v>178</v>
      </c>
      <c r="C502" t="s">
        <v>28</v>
      </c>
      <c r="D502" t="s">
        <v>248</v>
      </c>
      <c r="E502">
        <v>1</v>
      </c>
      <c r="F502" t="s">
        <v>128</v>
      </c>
      <c r="G502" t="s">
        <v>128</v>
      </c>
      <c r="H502" t="s">
        <v>128</v>
      </c>
      <c r="I502" t="s">
        <v>128</v>
      </c>
      <c r="J502" t="s">
        <v>128</v>
      </c>
      <c r="K502">
        <v>1</v>
      </c>
      <c r="L502" t="s">
        <v>31</v>
      </c>
      <c r="M502" t="s">
        <v>31</v>
      </c>
      <c r="N502" t="s">
        <v>128</v>
      </c>
      <c r="O502" t="s">
        <v>128</v>
      </c>
      <c r="P502">
        <v>501</v>
      </c>
      <c r="Q502" t="s">
        <v>174</v>
      </c>
      <c r="R502" s="1">
        <v>43595</v>
      </c>
      <c r="S502" t="s">
        <v>74</v>
      </c>
      <c r="T502" t="s">
        <v>128</v>
      </c>
      <c r="U502">
        <f t="shared" si="66"/>
        <v>1</v>
      </c>
      <c r="V502" t="s">
        <v>128</v>
      </c>
      <c r="W502" t="s">
        <v>128</v>
      </c>
      <c r="X502" t="s">
        <v>128</v>
      </c>
      <c r="Y502" t="s">
        <v>128</v>
      </c>
      <c r="Z502">
        <v>0</v>
      </c>
      <c r="AA502">
        <v>2</v>
      </c>
      <c r="AB502">
        <v>0</v>
      </c>
      <c r="AC502">
        <v>0</v>
      </c>
      <c r="AD502" t="s">
        <v>128</v>
      </c>
      <c r="AE502">
        <f t="shared" si="64"/>
        <v>3</v>
      </c>
      <c r="AF502" t="s">
        <v>128</v>
      </c>
      <c r="AG502" s="3">
        <f t="shared" si="59"/>
        <v>2</v>
      </c>
      <c r="AH502" t="s">
        <v>128</v>
      </c>
      <c r="AI502" s="3">
        <f t="shared" si="65"/>
        <v>1</v>
      </c>
      <c r="AJ502">
        <f t="shared" si="62"/>
        <v>0</v>
      </c>
      <c r="AK502">
        <f t="shared" si="63"/>
        <v>0.66666666666666663</v>
      </c>
    </row>
    <row r="503" spans="1:37">
      <c r="A503" t="s">
        <v>215</v>
      </c>
      <c r="B503" s="2" t="s">
        <v>179</v>
      </c>
      <c r="C503" t="s">
        <v>28</v>
      </c>
      <c r="D503" t="s">
        <v>248</v>
      </c>
      <c r="E503">
        <v>1</v>
      </c>
      <c r="F503" t="s">
        <v>128</v>
      </c>
      <c r="G503" t="s">
        <v>128</v>
      </c>
      <c r="H503" t="s">
        <v>128</v>
      </c>
      <c r="I503" t="s">
        <v>128</v>
      </c>
      <c r="J503" t="s">
        <v>128</v>
      </c>
      <c r="K503">
        <v>1</v>
      </c>
      <c r="L503">
        <v>1</v>
      </c>
      <c r="M503">
        <v>1</v>
      </c>
      <c r="N503" t="s">
        <v>128</v>
      </c>
      <c r="O503" t="s">
        <v>128</v>
      </c>
      <c r="P503">
        <v>502</v>
      </c>
      <c r="Q503" t="s">
        <v>174</v>
      </c>
      <c r="R503" s="1">
        <v>43595</v>
      </c>
      <c r="S503" t="s">
        <v>74</v>
      </c>
      <c r="T503" t="s">
        <v>128</v>
      </c>
      <c r="U503">
        <f t="shared" si="66"/>
        <v>3</v>
      </c>
      <c r="V503" t="s">
        <v>128</v>
      </c>
      <c r="W503" t="s">
        <v>128</v>
      </c>
      <c r="X503" t="s">
        <v>128</v>
      </c>
      <c r="Y503" t="s">
        <v>128</v>
      </c>
      <c r="Z503">
        <v>0</v>
      </c>
      <c r="AA503">
        <v>0</v>
      </c>
      <c r="AB503">
        <v>0</v>
      </c>
      <c r="AC503">
        <v>0</v>
      </c>
      <c r="AD503" t="s">
        <v>128</v>
      </c>
      <c r="AE503">
        <f t="shared" si="64"/>
        <v>3</v>
      </c>
      <c r="AF503" t="s">
        <v>128</v>
      </c>
      <c r="AG503" s="3">
        <f t="shared" si="59"/>
        <v>0</v>
      </c>
      <c r="AH503" t="s">
        <v>128</v>
      </c>
      <c r="AI503" s="3">
        <f t="shared" si="65"/>
        <v>3</v>
      </c>
      <c r="AJ503">
        <f t="shared" si="62"/>
        <v>0</v>
      </c>
      <c r="AK503">
        <f t="shared" si="63"/>
        <v>0</v>
      </c>
    </row>
    <row r="504" spans="1:37">
      <c r="A504" t="s">
        <v>215</v>
      </c>
      <c r="B504" s="2" t="s">
        <v>181</v>
      </c>
      <c r="C504" t="s">
        <v>28</v>
      </c>
      <c r="D504" t="s">
        <v>248</v>
      </c>
      <c r="E504">
        <v>1</v>
      </c>
      <c r="F504" t="s">
        <v>128</v>
      </c>
      <c r="G504" t="s">
        <v>128</v>
      </c>
      <c r="H504" t="s">
        <v>128</v>
      </c>
      <c r="I504" t="s">
        <v>128</v>
      </c>
      <c r="J504" t="s">
        <v>128</v>
      </c>
      <c r="K504">
        <v>1</v>
      </c>
      <c r="L504">
        <v>1</v>
      </c>
      <c r="M504">
        <v>1</v>
      </c>
      <c r="N504" t="s">
        <v>128</v>
      </c>
      <c r="O504" t="s">
        <v>128</v>
      </c>
      <c r="P504">
        <v>503</v>
      </c>
      <c r="Q504" t="s">
        <v>174</v>
      </c>
      <c r="R504" s="1">
        <v>43595</v>
      </c>
      <c r="S504" t="s">
        <v>74</v>
      </c>
      <c r="T504" t="s">
        <v>128</v>
      </c>
      <c r="U504">
        <f t="shared" si="66"/>
        <v>3</v>
      </c>
      <c r="V504" t="s">
        <v>128</v>
      </c>
      <c r="W504" t="s">
        <v>128</v>
      </c>
      <c r="X504" t="s">
        <v>128</v>
      </c>
      <c r="Y504" t="s">
        <v>128</v>
      </c>
      <c r="Z504">
        <v>0</v>
      </c>
      <c r="AA504">
        <v>0</v>
      </c>
      <c r="AB504">
        <v>0</v>
      </c>
      <c r="AC504">
        <v>0</v>
      </c>
      <c r="AD504" t="s">
        <v>128</v>
      </c>
      <c r="AE504">
        <f t="shared" si="64"/>
        <v>3</v>
      </c>
      <c r="AF504" t="s">
        <v>128</v>
      </c>
      <c r="AG504" s="3">
        <f t="shared" si="59"/>
        <v>0</v>
      </c>
      <c r="AH504" t="s">
        <v>128</v>
      </c>
      <c r="AI504" s="3">
        <f t="shared" si="65"/>
        <v>3</v>
      </c>
      <c r="AJ504">
        <f t="shared" si="62"/>
        <v>0</v>
      </c>
      <c r="AK504">
        <f t="shared" si="63"/>
        <v>0</v>
      </c>
    </row>
    <row r="505" spans="1:37">
      <c r="A505" t="s">
        <v>215</v>
      </c>
      <c r="B505" s="2" t="s">
        <v>183</v>
      </c>
      <c r="C505" t="s">
        <v>28</v>
      </c>
      <c r="D505" t="s">
        <v>248</v>
      </c>
      <c r="E505">
        <v>1</v>
      </c>
      <c r="F505" t="s">
        <v>128</v>
      </c>
      <c r="G505" t="s">
        <v>128</v>
      </c>
      <c r="H505" t="s">
        <v>128</v>
      </c>
      <c r="I505" t="s">
        <v>128</v>
      </c>
      <c r="J505" t="s">
        <v>128</v>
      </c>
      <c r="K505">
        <v>1</v>
      </c>
      <c r="L505">
        <v>1</v>
      </c>
      <c r="M505">
        <v>1</v>
      </c>
      <c r="N505" t="s">
        <v>128</v>
      </c>
      <c r="O505" t="s">
        <v>128</v>
      </c>
      <c r="P505">
        <v>504</v>
      </c>
      <c r="Q505" t="s">
        <v>174</v>
      </c>
      <c r="R505" s="1">
        <v>43595</v>
      </c>
      <c r="S505" t="s">
        <v>74</v>
      </c>
      <c r="T505" t="s">
        <v>128</v>
      </c>
      <c r="U505">
        <f t="shared" si="66"/>
        <v>3</v>
      </c>
      <c r="V505" t="s">
        <v>128</v>
      </c>
      <c r="W505" t="s">
        <v>128</v>
      </c>
      <c r="X505" t="s">
        <v>128</v>
      </c>
      <c r="Y505" t="s">
        <v>128</v>
      </c>
      <c r="Z505">
        <v>0</v>
      </c>
      <c r="AA505">
        <v>0</v>
      </c>
      <c r="AB505">
        <v>0</v>
      </c>
      <c r="AC505">
        <v>0</v>
      </c>
      <c r="AD505" t="s">
        <v>128</v>
      </c>
      <c r="AE505">
        <f t="shared" si="64"/>
        <v>3</v>
      </c>
      <c r="AF505" t="s">
        <v>128</v>
      </c>
      <c r="AG505" s="3">
        <f t="shared" si="59"/>
        <v>0</v>
      </c>
      <c r="AH505" t="s">
        <v>128</v>
      </c>
      <c r="AI505" s="3">
        <f t="shared" si="65"/>
        <v>3</v>
      </c>
      <c r="AJ505">
        <f t="shared" si="62"/>
        <v>0</v>
      </c>
      <c r="AK505">
        <f t="shared" si="63"/>
        <v>0</v>
      </c>
    </row>
    <row r="506" spans="1:37">
      <c r="A506" t="s">
        <v>215</v>
      </c>
      <c r="B506" s="2" t="s">
        <v>184</v>
      </c>
      <c r="C506" t="s">
        <v>28</v>
      </c>
      <c r="D506" t="s">
        <v>248</v>
      </c>
      <c r="E506">
        <v>1</v>
      </c>
      <c r="F506" t="s">
        <v>128</v>
      </c>
      <c r="G506" t="s">
        <v>128</v>
      </c>
      <c r="H506" t="s">
        <v>128</v>
      </c>
      <c r="I506" t="s">
        <v>128</v>
      </c>
      <c r="J506" t="s">
        <v>128</v>
      </c>
      <c r="K506">
        <v>1</v>
      </c>
      <c r="L506" t="s">
        <v>31</v>
      </c>
      <c r="M506">
        <v>1</v>
      </c>
      <c r="N506" t="s">
        <v>128</v>
      </c>
      <c r="O506" t="s">
        <v>128</v>
      </c>
      <c r="P506">
        <v>505</v>
      </c>
      <c r="Q506" t="s">
        <v>174</v>
      </c>
      <c r="R506" s="1">
        <v>43595</v>
      </c>
      <c r="S506" t="s">
        <v>74</v>
      </c>
      <c r="T506" t="s">
        <v>128</v>
      </c>
      <c r="U506">
        <f t="shared" si="66"/>
        <v>2</v>
      </c>
      <c r="V506" t="s">
        <v>128</v>
      </c>
      <c r="W506" t="s">
        <v>128</v>
      </c>
      <c r="X506" t="s">
        <v>128</v>
      </c>
      <c r="Y506" t="s">
        <v>128</v>
      </c>
      <c r="Z506">
        <v>0</v>
      </c>
      <c r="AA506">
        <v>1</v>
      </c>
      <c r="AB506">
        <v>0</v>
      </c>
      <c r="AC506">
        <v>0</v>
      </c>
      <c r="AD506" t="s">
        <v>128</v>
      </c>
      <c r="AE506">
        <f t="shared" si="64"/>
        <v>3</v>
      </c>
      <c r="AF506" t="s">
        <v>128</v>
      </c>
      <c r="AG506" s="3">
        <f t="shared" si="59"/>
        <v>1</v>
      </c>
      <c r="AH506" t="s">
        <v>128</v>
      </c>
      <c r="AI506" s="3">
        <f t="shared" si="65"/>
        <v>2</v>
      </c>
      <c r="AJ506">
        <f t="shared" si="62"/>
        <v>0</v>
      </c>
      <c r="AK506">
        <f t="shared" si="63"/>
        <v>0.33333333333333331</v>
      </c>
    </row>
    <row r="507" spans="1:37">
      <c r="A507" t="s">
        <v>215</v>
      </c>
      <c r="B507" s="2" t="s">
        <v>185</v>
      </c>
      <c r="C507" t="s">
        <v>28</v>
      </c>
      <c r="D507" t="s">
        <v>248</v>
      </c>
      <c r="E507">
        <v>1</v>
      </c>
      <c r="F507" t="s">
        <v>128</v>
      </c>
      <c r="G507" t="s">
        <v>128</v>
      </c>
      <c r="H507" t="s">
        <v>128</v>
      </c>
      <c r="I507" t="s">
        <v>128</v>
      </c>
      <c r="J507" t="s">
        <v>128</v>
      </c>
      <c r="K507">
        <v>1</v>
      </c>
      <c r="L507">
        <v>1</v>
      </c>
      <c r="M507">
        <v>1</v>
      </c>
      <c r="N507" t="s">
        <v>128</v>
      </c>
      <c r="O507" t="s">
        <v>128</v>
      </c>
      <c r="P507">
        <v>506</v>
      </c>
      <c r="Q507" t="s">
        <v>174</v>
      </c>
      <c r="R507" s="1">
        <v>43595</v>
      </c>
      <c r="S507" t="s">
        <v>74</v>
      </c>
      <c r="T507" t="s">
        <v>128</v>
      </c>
      <c r="U507">
        <f t="shared" si="66"/>
        <v>3</v>
      </c>
      <c r="V507" t="s">
        <v>128</v>
      </c>
      <c r="W507" t="s">
        <v>128</v>
      </c>
      <c r="X507" t="s">
        <v>128</v>
      </c>
      <c r="Y507" t="s">
        <v>128</v>
      </c>
      <c r="Z507">
        <v>0</v>
      </c>
      <c r="AA507">
        <v>0</v>
      </c>
      <c r="AB507">
        <v>0</v>
      </c>
      <c r="AC507">
        <v>0</v>
      </c>
      <c r="AD507" t="s">
        <v>128</v>
      </c>
      <c r="AE507">
        <f t="shared" si="64"/>
        <v>3</v>
      </c>
      <c r="AF507" t="s">
        <v>128</v>
      </c>
      <c r="AG507" s="3">
        <f t="shared" si="59"/>
        <v>0</v>
      </c>
      <c r="AH507" t="s">
        <v>128</v>
      </c>
      <c r="AI507" s="3">
        <f t="shared" si="65"/>
        <v>3</v>
      </c>
      <c r="AJ507">
        <f t="shared" si="62"/>
        <v>0</v>
      </c>
      <c r="AK507">
        <f t="shared" si="63"/>
        <v>0</v>
      </c>
    </row>
    <row r="508" spans="1:37">
      <c r="A508" t="s">
        <v>215</v>
      </c>
      <c r="B508" s="2" t="s">
        <v>186</v>
      </c>
      <c r="C508" t="s">
        <v>28</v>
      </c>
      <c r="D508" t="s">
        <v>248</v>
      </c>
      <c r="E508">
        <v>1</v>
      </c>
      <c r="F508" t="s">
        <v>128</v>
      </c>
      <c r="G508" t="s">
        <v>128</v>
      </c>
      <c r="H508" t="s">
        <v>128</v>
      </c>
      <c r="I508" t="s">
        <v>128</v>
      </c>
      <c r="J508" t="s">
        <v>128</v>
      </c>
      <c r="K508">
        <v>1</v>
      </c>
      <c r="L508">
        <v>1</v>
      </c>
      <c r="M508">
        <v>1</v>
      </c>
      <c r="N508" t="s">
        <v>128</v>
      </c>
      <c r="O508" t="s">
        <v>128</v>
      </c>
      <c r="P508">
        <v>507</v>
      </c>
      <c r="Q508" t="s">
        <v>174</v>
      </c>
      <c r="R508" s="1">
        <v>43595</v>
      </c>
      <c r="S508" t="s">
        <v>74</v>
      </c>
      <c r="T508" t="s">
        <v>128</v>
      </c>
      <c r="U508">
        <f t="shared" si="66"/>
        <v>3</v>
      </c>
      <c r="V508" t="s">
        <v>128</v>
      </c>
      <c r="W508" t="s">
        <v>128</v>
      </c>
      <c r="X508" t="s">
        <v>128</v>
      </c>
      <c r="Y508" t="s">
        <v>128</v>
      </c>
      <c r="Z508">
        <v>0</v>
      </c>
      <c r="AA508">
        <v>0</v>
      </c>
      <c r="AB508">
        <v>0</v>
      </c>
      <c r="AC508">
        <v>0</v>
      </c>
      <c r="AD508" t="s">
        <v>128</v>
      </c>
      <c r="AE508">
        <f t="shared" si="64"/>
        <v>3</v>
      </c>
      <c r="AF508" t="s">
        <v>128</v>
      </c>
      <c r="AG508" s="3">
        <f t="shared" si="59"/>
        <v>0</v>
      </c>
      <c r="AH508" t="s">
        <v>128</v>
      </c>
      <c r="AI508" s="3">
        <f t="shared" si="65"/>
        <v>3</v>
      </c>
      <c r="AJ508">
        <f t="shared" si="62"/>
        <v>0</v>
      </c>
      <c r="AK508">
        <f t="shared" si="63"/>
        <v>0</v>
      </c>
    </row>
    <row r="509" spans="1:37">
      <c r="A509" t="s">
        <v>215</v>
      </c>
      <c r="B509" s="2" t="s">
        <v>187</v>
      </c>
      <c r="C509" t="s">
        <v>28</v>
      </c>
      <c r="D509" t="s">
        <v>248</v>
      </c>
      <c r="E509">
        <v>1</v>
      </c>
      <c r="F509" t="s">
        <v>128</v>
      </c>
      <c r="G509" t="s">
        <v>128</v>
      </c>
      <c r="H509" t="s">
        <v>128</v>
      </c>
      <c r="I509" t="s">
        <v>128</v>
      </c>
      <c r="J509" t="s">
        <v>128</v>
      </c>
      <c r="K509">
        <v>1</v>
      </c>
      <c r="L509">
        <v>1</v>
      </c>
      <c r="M509" t="s">
        <v>31</v>
      </c>
      <c r="N509" t="s">
        <v>128</v>
      </c>
      <c r="O509" t="s">
        <v>128</v>
      </c>
      <c r="P509">
        <v>508</v>
      </c>
      <c r="Q509" t="s">
        <v>174</v>
      </c>
      <c r="R509" s="1">
        <v>43595</v>
      </c>
      <c r="S509" t="s">
        <v>74</v>
      </c>
      <c r="T509" t="s">
        <v>128</v>
      </c>
      <c r="U509">
        <f t="shared" si="66"/>
        <v>2</v>
      </c>
      <c r="V509" t="s">
        <v>128</v>
      </c>
      <c r="W509" t="s">
        <v>128</v>
      </c>
      <c r="X509" t="s">
        <v>128</v>
      </c>
      <c r="Y509" t="s">
        <v>128</v>
      </c>
      <c r="Z509">
        <v>0</v>
      </c>
      <c r="AA509">
        <v>1</v>
      </c>
      <c r="AB509">
        <v>0</v>
      </c>
      <c r="AC509">
        <v>0</v>
      </c>
      <c r="AD509" t="s">
        <v>128</v>
      </c>
      <c r="AE509">
        <f t="shared" si="64"/>
        <v>3</v>
      </c>
      <c r="AF509" t="s">
        <v>128</v>
      </c>
      <c r="AG509" s="3">
        <f t="shared" si="59"/>
        <v>1</v>
      </c>
      <c r="AH509" t="s">
        <v>128</v>
      </c>
      <c r="AI509" s="3">
        <f t="shared" si="65"/>
        <v>2</v>
      </c>
      <c r="AJ509">
        <f t="shared" si="62"/>
        <v>0</v>
      </c>
      <c r="AK509">
        <f t="shared" si="63"/>
        <v>0.33333333333333331</v>
      </c>
    </row>
    <row r="510" spans="1:37">
      <c r="A510" t="s">
        <v>215</v>
      </c>
      <c r="B510" s="2" t="s">
        <v>188</v>
      </c>
      <c r="C510" t="s">
        <v>28</v>
      </c>
      <c r="D510" t="s">
        <v>248</v>
      </c>
      <c r="E510">
        <v>1</v>
      </c>
      <c r="F510" t="s">
        <v>128</v>
      </c>
      <c r="G510" t="s">
        <v>128</v>
      </c>
      <c r="H510" t="s">
        <v>128</v>
      </c>
      <c r="I510" t="s">
        <v>128</v>
      </c>
      <c r="J510" t="s">
        <v>128</v>
      </c>
      <c r="K510">
        <v>1</v>
      </c>
      <c r="L510" t="s">
        <v>31</v>
      </c>
      <c r="M510">
        <v>1</v>
      </c>
      <c r="N510" t="s">
        <v>128</v>
      </c>
      <c r="O510" t="s">
        <v>128</v>
      </c>
      <c r="P510">
        <v>509</v>
      </c>
      <c r="Q510" t="s">
        <v>174</v>
      </c>
      <c r="R510" s="1">
        <v>43595</v>
      </c>
      <c r="S510" t="s">
        <v>74</v>
      </c>
      <c r="T510" t="s">
        <v>128</v>
      </c>
      <c r="U510">
        <f t="shared" si="66"/>
        <v>2</v>
      </c>
      <c r="V510" t="s">
        <v>128</v>
      </c>
      <c r="W510" t="s">
        <v>128</v>
      </c>
      <c r="X510" t="s">
        <v>128</v>
      </c>
      <c r="Y510" t="s">
        <v>128</v>
      </c>
      <c r="Z510">
        <v>0</v>
      </c>
      <c r="AA510">
        <v>1</v>
      </c>
      <c r="AB510">
        <v>0</v>
      </c>
      <c r="AC510">
        <v>0</v>
      </c>
      <c r="AD510" t="s">
        <v>128</v>
      </c>
      <c r="AE510">
        <f t="shared" si="64"/>
        <v>3</v>
      </c>
      <c r="AF510" t="s">
        <v>128</v>
      </c>
      <c r="AG510" s="3">
        <f t="shared" si="59"/>
        <v>1</v>
      </c>
      <c r="AH510" t="s">
        <v>128</v>
      </c>
      <c r="AI510" s="3">
        <f t="shared" si="65"/>
        <v>2</v>
      </c>
      <c r="AJ510">
        <f t="shared" si="62"/>
        <v>0</v>
      </c>
      <c r="AK510">
        <f t="shared" si="63"/>
        <v>0.33333333333333331</v>
      </c>
    </row>
    <row r="511" spans="1:37">
      <c r="A511" t="s">
        <v>215</v>
      </c>
      <c r="B511" s="2" t="s">
        <v>189</v>
      </c>
      <c r="C511" t="s">
        <v>28</v>
      </c>
      <c r="D511" t="s">
        <v>248</v>
      </c>
      <c r="E511">
        <v>1</v>
      </c>
      <c r="F511" t="s">
        <v>128</v>
      </c>
      <c r="G511" t="s">
        <v>128</v>
      </c>
      <c r="H511" t="s">
        <v>128</v>
      </c>
      <c r="I511" t="s">
        <v>128</v>
      </c>
      <c r="J511" t="s">
        <v>128</v>
      </c>
      <c r="K511">
        <v>1</v>
      </c>
      <c r="L511">
        <v>1</v>
      </c>
      <c r="M511">
        <v>1</v>
      </c>
      <c r="N511" t="s">
        <v>128</v>
      </c>
      <c r="O511" t="s">
        <v>128</v>
      </c>
      <c r="P511">
        <v>510</v>
      </c>
      <c r="Q511" t="s">
        <v>174</v>
      </c>
      <c r="R511" s="1">
        <v>43595</v>
      </c>
      <c r="S511" t="s">
        <v>74</v>
      </c>
      <c r="T511" t="s">
        <v>128</v>
      </c>
      <c r="U511">
        <f t="shared" si="66"/>
        <v>3</v>
      </c>
      <c r="V511" t="s">
        <v>128</v>
      </c>
      <c r="W511" t="s">
        <v>128</v>
      </c>
      <c r="X511" t="s">
        <v>128</v>
      </c>
      <c r="Y511" t="s">
        <v>128</v>
      </c>
      <c r="Z511">
        <v>0</v>
      </c>
      <c r="AA511">
        <v>0</v>
      </c>
      <c r="AB511">
        <v>0</v>
      </c>
      <c r="AC511">
        <v>0</v>
      </c>
      <c r="AD511" t="s">
        <v>128</v>
      </c>
      <c r="AE511">
        <f t="shared" si="64"/>
        <v>3</v>
      </c>
      <c r="AF511" t="s">
        <v>128</v>
      </c>
      <c r="AG511" s="3">
        <f t="shared" si="59"/>
        <v>0</v>
      </c>
      <c r="AH511" t="s">
        <v>128</v>
      </c>
      <c r="AI511" s="3">
        <f t="shared" si="65"/>
        <v>3</v>
      </c>
      <c r="AJ511">
        <f t="shared" si="62"/>
        <v>0</v>
      </c>
      <c r="AK511">
        <f t="shared" si="63"/>
        <v>0</v>
      </c>
    </row>
    <row r="512" spans="1:37">
      <c r="A512" t="s">
        <v>215</v>
      </c>
      <c r="B512" s="2" t="s">
        <v>190</v>
      </c>
      <c r="C512" t="s">
        <v>28</v>
      </c>
      <c r="D512" t="s">
        <v>248</v>
      </c>
      <c r="E512">
        <v>1</v>
      </c>
      <c r="F512" t="s">
        <v>128</v>
      </c>
      <c r="G512" t="s">
        <v>128</v>
      </c>
      <c r="H512" t="s">
        <v>128</v>
      </c>
      <c r="I512" t="s">
        <v>128</v>
      </c>
      <c r="J512" t="s">
        <v>128</v>
      </c>
      <c r="K512">
        <v>1</v>
      </c>
      <c r="L512">
        <v>1</v>
      </c>
      <c r="M512">
        <v>1</v>
      </c>
      <c r="N512" t="s">
        <v>128</v>
      </c>
      <c r="O512" t="s">
        <v>128</v>
      </c>
      <c r="P512">
        <v>511</v>
      </c>
      <c r="Q512" t="s">
        <v>174</v>
      </c>
      <c r="R512" s="1">
        <v>43595</v>
      </c>
      <c r="S512" t="s">
        <v>74</v>
      </c>
      <c r="T512" t="s">
        <v>128</v>
      </c>
      <c r="U512">
        <f t="shared" si="66"/>
        <v>3</v>
      </c>
      <c r="V512" t="s">
        <v>128</v>
      </c>
      <c r="W512" t="s">
        <v>128</v>
      </c>
      <c r="X512" t="s">
        <v>128</v>
      </c>
      <c r="Y512" t="s">
        <v>128</v>
      </c>
      <c r="Z512">
        <v>0</v>
      </c>
      <c r="AA512">
        <v>0</v>
      </c>
      <c r="AB512">
        <v>0</v>
      </c>
      <c r="AC512">
        <v>0</v>
      </c>
      <c r="AD512" t="s">
        <v>128</v>
      </c>
      <c r="AE512">
        <f t="shared" si="64"/>
        <v>3</v>
      </c>
      <c r="AF512" t="s">
        <v>128</v>
      </c>
      <c r="AG512" s="3">
        <f t="shared" si="59"/>
        <v>0</v>
      </c>
      <c r="AH512" t="s">
        <v>128</v>
      </c>
      <c r="AI512" s="3">
        <f t="shared" si="65"/>
        <v>3</v>
      </c>
      <c r="AJ512">
        <f t="shared" si="62"/>
        <v>0</v>
      </c>
      <c r="AK512">
        <f t="shared" si="63"/>
        <v>0</v>
      </c>
    </row>
    <row r="513" spans="1:37">
      <c r="A513" t="s">
        <v>215</v>
      </c>
      <c r="B513" s="2" t="s">
        <v>191</v>
      </c>
      <c r="C513" t="s">
        <v>28</v>
      </c>
      <c r="D513" t="s">
        <v>248</v>
      </c>
      <c r="E513">
        <v>1</v>
      </c>
      <c r="F513" t="s">
        <v>128</v>
      </c>
      <c r="G513" t="s">
        <v>128</v>
      </c>
      <c r="H513" t="s">
        <v>128</v>
      </c>
      <c r="I513" t="s">
        <v>128</v>
      </c>
      <c r="J513" t="s">
        <v>128</v>
      </c>
      <c r="K513">
        <v>1</v>
      </c>
      <c r="L513">
        <v>1</v>
      </c>
      <c r="M513" t="s">
        <v>31</v>
      </c>
      <c r="N513" t="s">
        <v>128</v>
      </c>
      <c r="O513" t="s">
        <v>128</v>
      </c>
      <c r="P513">
        <v>512</v>
      </c>
      <c r="Q513" t="s">
        <v>174</v>
      </c>
      <c r="R513" s="1">
        <v>43595</v>
      </c>
      <c r="S513" t="s">
        <v>74</v>
      </c>
      <c r="T513" t="s">
        <v>128</v>
      </c>
      <c r="U513">
        <f t="shared" si="66"/>
        <v>2</v>
      </c>
      <c r="V513" t="s">
        <v>128</v>
      </c>
      <c r="W513" t="s">
        <v>128</v>
      </c>
      <c r="X513" t="s">
        <v>128</v>
      </c>
      <c r="Y513" t="s">
        <v>128</v>
      </c>
      <c r="Z513">
        <v>0</v>
      </c>
      <c r="AA513">
        <v>1</v>
      </c>
      <c r="AB513">
        <v>0</v>
      </c>
      <c r="AC513">
        <v>0</v>
      </c>
      <c r="AD513" t="s">
        <v>128</v>
      </c>
      <c r="AE513">
        <f t="shared" si="64"/>
        <v>3</v>
      </c>
      <c r="AF513" t="s">
        <v>128</v>
      </c>
      <c r="AG513" s="3">
        <f t="shared" si="59"/>
        <v>1</v>
      </c>
      <c r="AH513" t="s">
        <v>128</v>
      </c>
      <c r="AI513" s="3">
        <f t="shared" si="65"/>
        <v>2</v>
      </c>
      <c r="AJ513">
        <f t="shared" si="62"/>
        <v>0</v>
      </c>
      <c r="AK513">
        <f t="shared" si="63"/>
        <v>0.33333333333333331</v>
      </c>
    </row>
    <row r="514" spans="1:37">
      <c r="A514" t="s">
        <v>215</v>
      </c>
      <c r="B514" s="2" t="s">
        <v>192</v>
      </c>
      <c r="C514" t="s">
        <v>28</v>
      </c>
      <c r="D514" t="s">
        <v>248</v>
      </c>
      <c r="E514">
        <v>1</v>
      </c>
      <c r="F514" t="s">
        <v>128</v>
      </c>
      <c r="G514" t="s">
        <v>128</v>
      </c>
      <c r="H514" t="s">
        <v>128</v>
      </c>
      <c r="I514" t="s">
        <v>128</v>
      </c>
      <c r="J514" t="s">
        <v>128</v>
      </c>
      <c r="K514">
        <v>1</v>
      </c>
      <c r="L514" t="s">
        <v>57</v>
      </c>
      <c r="M514" t="s">
        <v>57</v>
      </c>
      <c r="N514" t="s">
        <v>128</v>
      </c>
      <c r="O514" t="s">
        <v>128</v>
      </c>
      <c r="P514">
        <v>513</v>
      </c>
      <c r="Q514" t="s">
        <v>174</v>
      </c>
      <c r="R514" s="1">
        <v>43595</v>
      </c>
      <c r="S514" t="s">
        <v>74</v>
      </c>
      <c r="T514" t="s">
        <v>128</v>
      </c>
      <c r="U514">
        <f t="shared" si="66"/>
        <v>1</v>
      </c>
      <c r="V514" t="s">
        <v>128</v>
      </c>
      <c r="W514" t="s">
        <v>128</v>
      </c>
      <c r="X514" t="s">
        <v>128</v>
      </c>
      <c r="Y514" t="s">
        <v>128</v>
      </c>
      <c r="Z514">
        <v>0</v>
      </c>
      <c r="AA514">
        <v>0</v>
      </c>
      <c r="AB514">
        <v>0</v>
      </c>
      <c r="AC514">
        <v>2</v>
      </c>
      <c r="AD514" t="s">
        <v>128</v>
      </c>
      <c r="AE514">
        <f t="shared" si="64"/>
        <v>1</v>
      </c>
      <c r="AF514" t="s">
        <v>128</v>
      </c>
      <c r="AG514" s="3">
        <f t="shared" ref="AG514:AG577" si="67">Z514+AA514+AB514</f>
        <v>0</v>
      </c>
      <c r="AH514" t="s">
        <v>128</v>
      </c>
      <c r="AI514" s="3">
        <f t="shared" si="65"/>
        <v>1</v>
      </c>
      <c r="AJ514">
        <f t="shared" ref="AJ514:AJ577" si="68">Z514/AE514</f>
        <v>0</v>
      </c>
      <c r="AK514">
        <f t="shared" ref="AK514:AK577" si="69">AA514/AE514</f>
        <v>0</v>
      </c>
    </row>
    <row r="515" spans="1:37">
      <c r="A515" t="s">
        <v>215</v>
      </c>
      <c r="B515" s="2" t="s">
        <v>193</v>
      </c>
      <c r="C515" t="s">
        <v>28</v>
      </c>
      <c r="D515" t="s">
        <v>248</v>
      </c>
      <c r="E515">
        <v>1</v>
      </c>
      <c r="F515" t="s">
        <v>128</v>
      </c>
      <c r="G515" t="s">
        <v>128</v>
      </c>
      <c r="H515" t="s">
        <v>128</v>
      </c>
      <c r="I515" t="s">
        <v>128</v>
      </c>
      <c r="J515" t="s">
        <v>128</v>
      </c>
      <c r="K515">
        <v>1</v>
      </c>
      <c r="L515">
        <v>1</v>
      </c>
      <c r="M515">
        <v>1</v>
      </c>
      <c r="N515" t="s">
        <v>128</v>
      </c>
      <c r="O515" t="s">
        <v>128</v>
      </c>
      <c r="P515">
        <v>514</v>
      </c>
      <c r="Q515" t="s">
        <v>174</v>
      </c>
      <c r="R515" s="1">
        <v>43595</v>
      </c>
      <c r="S515" t="s">
        <v>74</v>
      </c>
      <c r="T515" t="s">
        <v>128</v>
      </c>
      <c r="U515">
        <f t="shared" si="66"/>
        <v>3</v>
      </c>
      <c r="V515" t="s">
        <v>128</v>
      </c>
      <c r="W515" t="s">
        <v>128</v>
      </c>
      <c r="X515" t="s">
        <v>128</v>
      </c>
      <c r="Y515" t="s">
        <v>128</v>
      </c>
      <c r="Z515">
        <v>0</v>
      </c>
      <c r="AA515">
        <v>0</v>
      </c>
      <c r="AB515">
        <v>0</v>
      </c>
      <c r="AC515">
        <v>0</v>
      </c>
      <c r="AD515" t="s">
        <v>128</v>
      </c>
      <c r="AE515">
        <f t="shared" si="64"/>
        <v>3</v>
      </c>
      <c r="AF515" t="s">
        <v>128</v>
      </c>
      <c r="AG515" s="3">
        <f t="shared" si="67"/>
        <v>0</v>
      </c>
      <c r="AH515" t="s">
        <v>128</v>
      </c>
      <c r="AI515" s="3">
        <f t="shared" si="65"/>
        <v>3</v>
      </c>
      <c r="AJ515">
        <f t="shared" si="68"/>
        <v>0</v>
      </c>
      <c r="AK515">
        <f t="shared" si="69"/>
        <v>0</v>
      </c>
    </row>
    <row r="516" spans="1:37">
      <c r="A516" t="s">
        <v>215</v>
      </c>
      <c r="B516" s="2" t="s">
        <v>195</v>
      </c>
      <c r="C516" t="s">
        <v>28</v>
      </c>
      <c r="D516" t="s">
        <v>248</v>
      </c>
      <c r="E516">
        <v>1</v>
      </c>
      <c r="F516" t="s">
        <v>128</v>
      </c>
      <c r="G516" t="s">
        <v>128</v>
      </c>
      <c r="H516" t="s">
        <v>128</v>
      </c>
      <c r="I516" t="s">
        <v>128</v>
      </c>
      <c r="J516" t="s">
        <v>128</v>
      </c>
      <c r="K516">
        <v>1</v>
      </c>
      <c r="L516">
        <v>1</v>
      </c>
      <c r="M516">
        <v>1</v>
      </c>
      <c r="N516" t="s">
        <v>128</v>
      </c>
      <c r="O516" t="s">
        <v>128</v>
      </c>
      <c r="P516">
        <v>515</v>
      </c>
      <c r="Q516" t="s">
        <v>174</v>
      </c>
      <c r="R516" s="1">
        <v>43595</v>
      </c>
      <c r="S516" t="s">
        <v>74</v>
      </c>
      <c r="T516" t="s">
        <v>128</v>
      </c>
      <c r="U516">
        <f t="shared" si="66"/>
        <v>3</v>
      </c>
      <c r="V516" t="s">
        <v>128</v>
      </c>
      <c r="W516" t="s">
        <v>128</v>
      </c>
      <c r="X516" t="s">
        <v>128</v>
      </c>
      <c r="Y516" t="s">
        <v>128</v>
      </c>
      <c r="Z516">
        <v>0</v>
      </c>
      <c r="AA516">
        <v>0</v>
      </c>
      <c r="AB516">
        <v>0</v>
      </c>
      <c r="AC516">
        <v>0</v>
      </c>
      <c r="AD516" t="s">
        <v>128</v>
      </c>
      <c r="AE516">
        <f t="shared" si="64"/>
        <v>3</v>
      </c>
      <c r="AF516" t="s">
        <v>128</v>
      </c>
      <c r="AG516" s="3">
        <f t="shared" si="67"/>
        <v>0</v>
      </c>
      <c r="AH516" t="s">
        <v>128</v>
      </c>
      <c r="AI516" s="3">
        <f t="shared" si="65"/>
        <v>3</v>
      </c>
      <c r="AJ516">
        <f t="shared" si="68"/>
        <v>0</v>
      </c>
      <c r="AK516">
        <f t="shared" si="69"/>
        <v>0</v>
      </c>
    </row>
    <row r="517" spans="1:37">
      <c r="A517" t="s">
        <v>215</v>
      </c>
      <c r="B517" s="2" t="s">
        <v>196</v>
      </c>
      <c r="C517" t="s">
        <v>28</v>
      </c>
      <c r="D517" t="s">
        <v>248</v>
      </c>
      <c r="E517">
        <v>1</v>
      </c>
      <c r="F517" t="s">
        <v>128</v>
      </c>
      <c r="G517" t="s">
        <v>128</v>
      </c>
      <c r="H517" t="s">
        <v>128</v>
      </c>
      <c r="I517" t="s">
        <v>128</v>
      </c>
      <c r="J517" t="s">
        <v>128</v>
      </c>
      <c r="K517">
        <v>1</v>
      </c>
      <c r="L517">
        <v>1</v>
      </c>
      <c r="M517">
        <v>1</v>
      </c>
      <c r="N517" t="s">
        <v>128</v>
      </c>
      <c r="O517" t="s">
        <v>128</v>
      </c>
      <c r="P517">
        <v>516</v>
      </c>
      <c r="Q517" t="s">
        <v>174</v>
      </c>
      <c r="R517" s="1">
        <v>43595</v>
      </c>
      <c r="S517" t="s">
        <v>74</v>
      </c>
      <c r="T517" t="s">
        <v>128</v>
      </c>
      <c r="U517">
        <f t="shared" si="66"/>
        <v>3</v>
      </c>
      <c r="V517" t="s">
        <v>128</v>
      </c>
      <c r="W517" t="s">
        <v>128</v>
      </c>
      <c r="X517" t="s">
        <v>128</v>
      </c>
      <c r="Y517" t="s">
        <v>128</v>
      </c>
      <c r="Z517">
        <v>0</v>
      </c>
      <c r="AA517">
        <v>0</v>
      </c>
      <c r="AB517">
        <v>0</v>
      </c>
      <c r="AC517">
        <v>0</v>
      </c>
      <c r="AD517" t="s">
        <v>128</v>
      </c>
      <c r="AE517">
        <f t="shared" si="64"/>
        <v>3</v>
      </c>
      <c r="AF517" t="s">
        <v>128</v>
      </c>
      <c r="AG517" s="3">
        <f t="shared" si="67"/>
        <v>0</v>
      </c>
      <c r="AH517" t="s">
        <v>128</v>
      </c>
      <c r="AI517" s="3">
        <f t="shared" si="65"/>
        <v>3</v>
      </c>
      <c r="AJ517">
        <f t="shared" si="68"/>
        <v>0</v>
      </c>
      <c r="AK517">
        <f t="shared" si="69"/>
        <v>0</v>
      </c>
    </row>
    <row r="518" spans="1:37">
      <c r="A518" t="s">
        <v>215</v>
      </c>
      <c r="B518" s="2" t="s">
        <v>197</v>
      </c>
      <c r="C518" t="s">
        <v>28</v>
      </c>
      <c r="D518" t="s">
        <v>248</v>
      </c>
      <c r="E518">
        <v>1</v>
      </c>
      <c r="F518" t="s">
        <v>128</v>
      </c>
      <c r="G518" t="s">
        <v>128</v>
      </c>
      <c r="H518" t="s">
        <v>128</v>
      </c>
      <c r="I518" t="s">
        <v>128</v>
      </c>
      <c r="J518" t="s">
        <v>128</v>
      </c>
      <c r="K518">
        <v>1</v>
      </c>
      <c r="L518">
        <v>1</v>
      </c>
      <c r="M518">
        <v>1</v>
      </c>
      <c r="N518" t="s">
        <v>128</v>
      </c>
      <c r="O518" t="s">
        <v>128</v>
      </c>
      <c r="P518">
        <v>517</v>
      </c>
      <c r="Q518" t="s">
        <v>174</v>
      </c>
      <c r="R518" s="1">
        <v>43595</v>
      </c>
      <c r="S518" t="s">
        <v>74</v>
      </c>
      <c r="T518" t="s">
        <v>128</v>
      </c>
      <c r="U518">
        <f t="shared" si="66"/>
        <v>3</v>
      </c>
      <c r="V518" t="s">
        <v>128</v>
      </c>
      <c r="W518" t="s">
        <v>128</v>
      </c>
      <c r="X518" t="s">
        <v>128</v>
      </c>
      <c r="Y518" t="s">
        <v>128</v>
      </c>
      <c r="Z518">
        <v>0</v>
      </c>
      <c r="AA518">
        <v>0</v>
      </c>
      <c r="AB518">
        <v>0</v>
      </c>
      <c r="AC518">
        <v>0</v>
      </c>
      <c r="AD518" t="s">
        <v>128</v>
      </c>
      <c r="AE518">
        <f t="shared" si="64"/>
        <v>3</v>
      </c>
      <c r="AF518" t="s">
        <v>128</v>
      </c>
      <c r="AG518" s="3">
        <f t="shared" si="67"/>
        <v>0</v>
      </c>
      <c r="AH518" t="s">
        <v>128</v>
      </c>
      <c r="AI518" s="3">
        <f t="shared" si="65"/>
        <v>3</v>
      </c>
      <c r="AJ518">
        <f t="shared" si="68"/>
        <v>0</v>
      </c>
      <c r="AK518">
        <f t="shared" si="69"/>
        <v>0</v>
      </c>
    </row>
    <row r="519" spans="1:37">
      <c r="A519" t="s">
        <v>215</v>
      </c>
      <c r="B519" s="2" t="s">
        <v>198</v>
      </c>
      <c r="C519" t="s">
        <v>28</v>
      </c>
      <c r="D519" t="s">
        <v>248</v>
      </c>
      <c r="E519">
        <v>1</v>
      </c>
      <c r="F519" t="s">
        <v>128</v>
      </c>
      <c r="G519" t="s">
        <v>128</v>
      </c>
      <c r="H519" t="s">
        <v>128</v>
      </c>
      <c r="I519" t="s">
        <v>128</v>
      </c>
      <c r="J519" t="s">
        <v>128</v>
      </c>
      <c r="K519">
        <v>1</v>
      </c>
      <c r="L519">
        <v>1</v>
      </c>
      <c r="M519">
        <v>1</v>
      </c>
      <c r="N519" t="s">
        <v>128</v>
      </c>
      <c r="O519" t="s">
        <v>128</v>
      </c>
      <c r="P519">
        <v>518</v>
      </c>
      <c r="Q519" t="s">
        <v>174</v>
      </c>
      <c r="R519" s="1">
        <v>43595</v>
      </c>
      <c r="S519" t="s">
        <v>74</v>
      </c>
      <c r="T519" t="s">
        <v>128</v>
      </c>
      <c r="U519">
        <f t="shared" si="66"/>
        <v>3</v>
      </c>
      <c r="V519" t="s">
        <v>128</v>
      </c>
      <c r="W519" t="s">
        <v>128</v>
      </c>
      <c r="X519" t="s">
        <v>128</v>
      </c>
      <c r="Y519" t="s">
        <v>128</v>
      </c>
      <c r="Z519">
        <v>0</v>
      </c>
      <c r="AA519">
        <v>0</v>
      </c>
      <c r="AB519">
        <v>0</v>
      </c>
      <c r="AC519">
        <v>0</v>
      </c>
      <c r="AD519" t="s">
        <v>128</v>
      </c>
      <c r="AE519">
        <f t="shared" si="64"/>
        <v>3</v>
      </c>
      <c r="AF519" t="s">
        <v>128</v>
      </c>
      <c r="AG519" s="3">
        <f t="shared" si="67"/>
        <v>0</v>
      </c>
      <c r="AH519" t="s">
        <v>128</v>
      </c>
      <c r="AI519" s="3">
        <f t="shared" si="65"/>
        <v>3</v>
      </c>
      <c r="AJ519">
        <f t="shared" si="68"/>
        <v>0</v>
      </c>
      <c r="AK519">
        <f t="shared" si="69"/>
        <v>0</v>
      </c>
    </row>
    <row r="520" spans="1:37">
      <c r="A520" t="s">
        <v>215</v>
      </c>
      <c r="B520" s="2" t="s">
        <v>199</v>
      </c>
      <c r="C520" t="s">
        <v>28</v>
      </c>
      <c r="D520" t="s">
        <v>248</v>
      </c>
      <c r="E520">
        <v>1</v>
      </c>
      <c r="F520" t="s">
        <v>128</v>
      </c>
      <c r="G520" t="s">
        <v>128</v>
      </c>
      <c r="H520" t="s">
        <v>128</v>
      </c>
      <c r="I520" t="s">
        <v>128</v>
      </c>
      <c r="J520" t="s">
        <v>128</v>
      </c>
      <c r="K520">
        <v>1</v>
      </c>
      <c r="L520" t="s">
        <v>31</v>
      </c>
      <c r="M520">
        <v>1</v>
      </c>
      <c r="N520" t="s">
        <v>128</v>
      </c>
      <c r="O520" t="s">
        <v>128</v>
      </c>
      <c r="P520">
        <v>519</v>
      </c>
      <c r="Q520" t="s">
        <v>174</v>
      </c>
      <c r="R520" s="1">
        <v>43595</v>
      </c>
      <c r="S520" t="s">
        <v>74</v>
      </c>
      <c r="T520" t="s">
        <v>128</v>
      </c>
      <c r="U520">
        <f t="shared" si="66"/>
        <v>2</v>
      </c>
      <c r="V520" t="s">
        <v>128</v>
      </c>
      <c r="W520" t="s">
        <v>128</v>
      </c>
      <c r="X520" t="s">
        <v>128</v>
      </c>
      <c r="Y520" t="s">
        <v>128</v>
      </c>
      <c r="Z520">
        <v>0</v>
      </c>
      <c r="AA520">
        <v>1</v>
      </c>
      <c r="AB520">
        <v>0</v>
      </c>
      <c r="AC520">
        <v>0</v>
      </c>
      <c r="AD520" t="s">
        <v>128</v>
      </c>
      <c r="AE520">
        <f t="shared" si="64"/>
        <v>3</v>
      </c>
      <c r="AF520" t="s">
        <v>128</v>
      </c>
      <c r="AG520" s="3">
        <f t="shared" si="67"/>
        <v>1</v>
      </c>
      <c r="AH520" t="s">
        <v>128</v>
      </c>
      <c r="AI520" s="3">
        <f t="shared" si="65"/>
        <v>2</v>
      </c>
      <c r="AJ520">
        <f t="shared" si="68"/>
        <v>0</v>
      </c>
      <c r="AK520">
        <f t="shared" si="69"/>
        <v>0.33333333333333331</v>
      </c>
    </row>
    <row r="521" spans="1:37">
      <c r="A521" t="s">
        <v>215</v>
      </c>
      <c r="B521" s="2" t="s">
        <v>200</v>
      </c>
      <c r="C521" t="s">
        <v>28</v>
      </c>
      <c r="D521" t="s">
        <v>248</v>
      </c>
      <c r="E521">
        <v>1</v>
      </c>
      <c r="F521" t="s">
        <v>128</v>
      </c>
      <c r="G521" t="s">
        <v>128</v>
      </c>
      <c r="H521" t="s">
        <v>128</v>
      </c>
      <c r="I521" t="s">
        <v>128</v>
      </c>
      <c r="J521" t="s">
        <v>128</v>
      </c>
      <c r="K521">
        <v>1</v>
      </c>
      <c r="L521">
        <v>1</v>
      </c>
      <c r="M521">
        <v>1</v>
      </c>
      <c r="N521" t="s">
        <v>128</v>
      </c>
      <c r="O521" t="s">
        <v>128</v>
      </c>
      <c r="P521">
        <v>520</v>
      </c>
      <c r="Q521" t="s">
        <v>174</v>
      </c>
      <c r="R521" s="1">
        <v>43595</v>
      </c>
      <c r="S521" t="s">
        <v>74</v>
      </c>
      <c r="T521" t="s">
        <v>128</v>
      </c>
      <c r="U521">
        <f t="shared" si="66"/>
        <v>3</v>
      </c>
      <c r="V521" t="s">
        <v>128</v>
      </c>
      <c r="W521" t="s">
        <v>128</v>
      </c>
      <c r="X521" t="s">
        <v>128</v>
      </c>
      <c r="Y521" t="s">
        <v>128</v>
      </c>
      <c r="Z521">
        <v>0</v>
      </c>
      <c r="AA521">
        <v>0</v>
      </c>
      <c r="AB521">
        <v>0</v>
      </c>
      <c r="AC521">
        <v>0</v>
      </c>
      <c r="AD521" t="s">
        <v>128</v>
      </c>
      <c r="AE521">
        <f t="shared" si="64"/>
        <v>3</v>
      </c>
      <c r="AF521" t="s">
        <v>128</v>
      </c>
      <c r="AG521" s="3">
        <f t="shared" si="67"/>
        <v>0</v>
      </c>
      <c r="AH521" t="s">
        <v>128</v>
      </c>
      <c r="AI521" s="3">
        <f t="shared" si="65"/>
        <v>3</v>
      </c>
      <c r="AJ521">
        <f t="shared" si="68"/>
        <v>0</v>
      </c>
      <c r="AK521">
        <f t="shared" si="69"/>
        <v>0</v>
      </c>
    </row>
    <row r="522" spans="1:37">
      <c r="A522" t="s">
        <v>215</v>
      </c>
      <c r="B522" s="2" t="s">
        <v>201</v>
      </c>
      <c r="C522" t="s">
        <v>28</v>
      </c>
      <c r="D522" t="s">
        <v>248</v>
      </c>
      <c r="E522">
        <v>1</v>
      </c>
      <c r="F522" t="s">
        <v>128</v>
      </c>
      <c r="G522" t="s">
        <v>128</v>
      </c>
      <c r="H522" t="s">
        <v>128</v>
      </c>
      <c r="I522" t="s">
        <v>128</v>
      </c>
      <c r="J522" t="s">
        <v>128</v>
      </c>
      <c r="K522">
        <v>1</v>
      </c>
      <c r="L522">
        <v>1</v>
      </c>
      <c r="M522">
        <v>1</v>
      </c>
      <c r="N522" t="s">
        <v>128</v>
      </c>
      <c r="O522" t="s">
        <v>128</v>
      </c>
      <c r="P522">
        <v>521</v>
      </c>
      <c r="Q522" t="s">
        <v>174</v>
      </c>
      <c r="R522" s="1">
        <v>43595</v>
      </c>
      <c r="S522" t="s">
        <v>74</v>
      </c>
      <c r="T522" t="s">
        <v>128</v>
      </c>
      <c r="U522">
        <f t="shared" si="66"/>
        <v>3</v>
      </c>
      <c r="V522" t="s">
        <v>128</v>
      </c>
      <c r="W522" t="s">
        <v>128</v>
      </c>
      <c r="X522" t="s">
        <v>128</v>
      </c>
      <c r="Y522" t="s">
        <v>128</v>
      </c>
      <c r="Z522">
        <v>0</v>
      </c>
      <c r="AA522">
        <v>0</v>
      </c>
      <c r="AB522">
        <v>0</v>
      </c>
      <c r="AC522">
        <v>0</v>
      </c>
      <c r="AD522" t="s">
        <v>128</v>
      </c>
      <c r="AE522">
        <f t="shared" si="64"/>
        <v>3</v>
      </c>
      <c r="AF522" t="s">
        <v>128</v>
      </c>
      <c r="AG522" s="3">
        <f t="shared" si="67"/>
        <v>0</v>
      </c>
      <c r="AH522" t="s">
        <v>128</v>
      </c>
      <c r="AI522" s="3">
        <f t="shared" si="65"/>
        <v>3</v>
      </c>
      <c r="AJ522">
        <f t="shared" si="68"/>
        <v>0</v>
      </c>
      <c r="AK522">
        <f t="shared" si="69"/>
        <v>0</v>
      </c>
    </row>
    <row r="523" spans="1:37">
      <c r="A523" t="s">
        <v>215</v>
      </c>
      <c r="B523" s="2" t="s">
        <v>202</v>
      </c>
      <c r="C523" t="s">
        <v>28</v>
      </c>
      <c r="D523" t="s">
        <v>248</v>
      </c>
      <c r="E523">
        <v>1</v>
      </c>
      <c r="F523" t="s">
        <v>128</v>
      </c>
      <c r="G523" t="s">
        <v>128</v>
      </c>
      <c r="H523" t="s">
        <v>128</v>
      </c>
      <c r="I523" t="s">
        <v>128</v>
      </c>
      <c r="J523" t="s">
        <v>128</v>
      </c>
      <c r="K523">
        <v>1</v>
      </c>
      <c r="L523">
        <v>1</v>
      </c>
      <c r="M523">
        <v>1</v>
      </c>
      <c r="N523" t="s">
        <v>128</v>
      </c>
      <c r="O523" t="s">
        <v>128</v>
      </c>
      <c r="P523">
        <v>522</v>
      </c>
      <c r="Q523" t="s">
        <v>174</v>
      </c>
      <c r="R523" s="1">
        <v>43595</v>
      </c>
      <c r="S523" t="s">
        <v>74</v>
      </c>
      <c r="T523" t="s">
        <v>128</v>
      </c>
      <c r="U523">
        <f t="shared" si="66"/>
        <v>3</v>
      </c>
      <c r="V523" t="s">
        <v>128</v>
      </c>
      <c r="W523" t="s">
        <v>128</v>
      </c>
      <c r="X523" t="s">
        <v>128</v>
      </c>
      <c r="Y523" t="s">
        <v>128</v>
      </c>
      <c r="Z523">
        <v>0</v>
      </c>
      <c r="AA523">
        <v>0</v>
      </c>
      <c r="AB523">
        <v>0</v>
      </c>
      <c r="AC523">
        <v>0</v>
      </c>
      <c r="AD523" t="s">
        <v>128</v>
      </c>
      <c r="AE523">
        <f t="shared" si="64"/>
        <v>3</v>
      </c>
      <c r="AF523" t="s">
        <v>128</v>
      </c>
      <c r="AG523" s="3">
        <f t="shared" si="67"/>
        <v>0</v>
      </c>
      <c r="AH523" t="s">
        <v>128</v>
      </c>
      <c r="AI523" s="3">
        <f t="shared" si="65"/>
        <v>3</v>
      </c>
      <c r="AJ523">
        <f t="shared" si="68"/>
        <v>0</v>
      </c>
      <c r="AK523">
        <f t="shared" si="69"/>
        <v>0</v>
      </c>
    </row>
    <row r="524" spans="1:37">
      <c r="A524" t="s">
        <v>215</v>
      </c>
      <c r="B524" s="2" t="s">
        <v>203</v>
      </c>
      <c r="C524" t="s">
        <v>28</v>
      </c>
      <c r="D524" t="s">
        <v>248</v>
      </c>
      <c r="E524">
        <v>1</v>
      </c>
      <c r="F524" t="s">
        <v>128</v>
      </c>
      <c r="G524" t="s">
        <v>128</v>
      </c>
      <c r="H524" t="s">
        <v>128</v>
      </c>
      <c r="I524" t="s">
        <v>128</v>
      </c>
      <c r="J524" t="s">
        <v>128</v>
      </c>
      <c r="K524">
        <v>1</v>
      </c>
      <c r="L524">
        <v>1</v>
      </c>
      <c r="M524">
        <v>1</v>
      </c>
      <c r="N524" t="s">
        <v>128</v>
      </c>
      <c r="O524" t="s">
        <v>128</v>
      </c>
      <c r="P524">
        <v>523</v>
      </c>
      <c r="Q524" t="s">
        <v>174</v>
      </c>
      <c r="R524" s="1">
        <v>43595</v>
      </c>
      <c r="S524" t="s">
        <v>74</v>
      </c>
      <c r="T524" t="s">
        <v>128</v>
      </c>
      <c r="U524">
        <f t="shared" si="66"/>
        <v>3</v>
      </c>
      <c r="V524" t="s">
        <v>128</v>
      </c>
      <c r="W524" t="s">
        <v>128</v>
      </c>
      <c r="X524" t="s">
        <v>128</v>
      </c>
      <c r="Y524" t="s">
        <v>128</v>
      </c>
      <c r="Z524">
        <v>0</v>
      </c>
      <c r="AA524">
        <v>0</v>
      </c>
      <c r="AB524">
        <v>0</v>
      </c>
      <c r="AC524">
        <v>0</v>
      </c>
      <c r="AD524" t="s">
        <v>128</v>
      </c>
      <c r="AE524">
        <f t="shared" si="64"/>
        <v>3</v>
      </c>
      <c r="AF524" t="s">
        <v>128</v>
      </c>
      <c r="AG524" s="3">
        <f t="shared" si="67"/>
        <v>0</v>
      </c>
      <c r="AH524" t="s">
        <v>128</v>
      </c>
      <c r="AI524" s="3">
        <f t="shared" si="65"/>
        <v>3</v>
      </c>
      <c r="AJ524">
        <f t="shared" si="68"/>
        <v>0</v>
      </c>
      <c r="AK524">
        <f t="shared" si="69"/>
        <v>0</v>
      </c>
    </row>
    <row r="525" spans="1:37">
      <c r="A525" t="s">
        <v>215</v>
      </c>
      <c r="B525" s="2" t="s">
        <v>204</v>
      </c>
      <c r="C525" t="s">
        <v>28</v>
      </c>
      <c r="D525" t="s">
        <v>248</v>
      </c>
      <c r="E525">
        <v>1</v>
      </c>
      <c r="F525" t="s">
        <v>128</v>
      </c>
      <c r="G525" t="s">
        <v>128</v>
      </c>
      <c r="H525" t="s">
        <v>128</v>
      </c>
      <c r="I525" t="s">
        <v>128</v>
      </c>
      <c r="J525" t="s">
        <v>128</v>
      </c>
      <c r="K525">
        <v>1</v>
      </c>
      <c r="L525">
        <v>1</v>
      </c>
      <c r="M525">
        <v>1</v>
      </c>
      <c r="N525" t="s">
        <v>128</v>
      </c>
      <c r="O525" t="s">
        <v>128</v>
      </c>
      <c r="P525">
        <v>524</v>
      </c>
      <c r="Q525" t="s">
        <v>174</v>
      </c>
      <c r="R525" s="1">
        <v>43595</v>
      </c>
      <c r="S525" t="s">
        <v>74</v>
      </c>
      <c r="T525" t="s">
        <v>128</v>
      </c>
      <c r="U525">
        <f t="shared" si="66"/>
        <v>3</v>
      </c>
      <c r="V525" t="s">
        <v>128</v>
      </c>
      <c r="W525" t="s">
        <v>128</v>
      </c>
      <c r="X525" t="s">
        <v>128</v>
      </c>
      <c r="Y525" t="s">
        <v>128</v>
      </c>
      <c r="Z525">
        <v>0</v>
      </c>
      <c r="AA525">
        <v>0</v>
      </c>
      <c r="AB525">
        <v>0</v>
      </c>
      <c r="AC525">
        <v>0</v>
      </c>
      <c r="AD525" t="s">
        <v>128</v>
      </c>
      <c r="AE525">
        <f t="shared" si="64"/>
        <v>3</v>
      </c>
      <c r="AF525" t="s">
        <v>128</v>
      </c>
      <c r="AG525" s="3">
        <f t="shared" si="67"/>
        <v>0</v>
      </c>
      <c r="AH525" t="s">
        <v>128</v>
      </c>
      <c r="AI525" s="3">
        <f t="shared" si="65"/>
        <v>3</v>
      </c>
      <c r="AJ525">
        <f t="shared" si="68"/>
        <v>0</v>
      </c>
      <c r="AK525">
        <f t="shared" si="69"/>
        <v>0</v>
      </c>
    </row>
    <row r="526" spans="1:37">
      <c r="A526" t="s">
        <v>215</v>
      </c>
      <c r="B526" s="2" t="s">
        <v>205</v>
      </c>
      <c r="C526" t="s">
        <v>28</v>
      </c>
      <c r="D526" t="s">
        <v>248</v>
      </c>
      <c r="E526">
        <v>1</v>
      </c>
      <c r="F526" t="s">
        <v>128</v>
      </c>
      <c r="G526" t="s">
        <v>128</v>
      </c>
      <c r="H526" t="s">
        <v>128</v>
      </c>
      <c r="I526" t="s">
        <v>128</v>
      </c>
      <c r="J526" t="s">
        <v>128</v>
      </c>
      <c r="K526">
        <v>1</v>
      </c>
      <c r="L526">
        <v>1</v>
      </c>
      <c r="M526">
        <v>1</v>
      </c>
      <c r="N526" t="s">
        <v>128</v>
      </c>
      <c r="O526" t="s">
        <v>128</v>
      </c>
      <c r="P526">
        <v>525</v>
      </c>
      <c r="Q526" t="s">
        <v>174</v>
      </c>
      <c r="R526" s="1">
        <v>43595</v>
      </c>
      <c r="S526" t="s">
        <v>74</v>
      </c>
      <c r="T526" t="s">
        <v>128</v>
      </c>
      <c r="U526">
        <f t="shared" si="66"/>
        <v>3</v>
      </c>
      <c r="V526" t="s">
        <v>128</v>
      </c>
      <c r="W526" t="s">
        <v>128</v>
      </c>
      <c r="X526" t="s">
        <v>128</v>
      </c>
      <c r="Y526" t="s">
        <v>128</v>
      </c>
      <c r="Z526">
        <v>0</v>
      </c>
      <c r="AA526">
        <v>0</v>
      </c>
      <c r="AB526">
        <v>0</v>
      </c>
      <c r="AC526">
        <v>0</v>
      </c>
      <c r="AD526" t="s">
        <v>128</v>
      </c>
      <c r="AE526">
        <f t="shared" si="64"/>
        <v>3</v>
      </c>
      <c r="AF526" t="s">
        <v>128</v>
      </c>
      <c r="AG526" s="3">
        <f t="shared" si="67"/>
        <v>0</v>
      </c>
      <c r="AH526" t="s">
        <v>128</v>
      </c>
      <c r="AI526" s="3">
        <f t="shared" si="65"/>
        <v>3</v>
      </c>
      <c r="AJ526">
        <f t="shared" si="68"/>
        <v>0</v>
      </c>
      <c r="AK526">
        <f t="shared" si="69"/>
        <v>0</v>
      </c>
    </row>
    <row r="527" spans="1:37">
      <c r="A527" t="s">
        <v>215</v>
      </c>
      <c r="B527" s="2" t="s">
        <v>206</v>
      </c>
      <c r="C527" t="s">
        <v>28</v>
      </c>
      <c r="D527" t="s">
        <v>248</v>
      </c>
      <c r="E527">
        <v>1</v>
      </c>
      <c r="F527" t="s">
        <v>128</v>
      </c>
      <c r="G527" t="s">
        <v>128</v>
      </c>
      <c r="H527" t="s">
        <v>128</v>
      </c>
      <c r="I527" t="s">
        <v>128</v>
      </c>
      <c r="J527" t="s">
        <v>128</v>
      </c>
      <c r="K527">
        <v>1</v>
      </c>
      <c r="L527" t="s">
        <v>31</v>
      </c>
      <c r="M527">
        <v>1</v>
      </c>
      <c r="N527" t="s">
        <v>128</v>
      </c>
      <c r="O527" t="s">
        <v>128</v>
      </c>
      <c r="P527">
        <v>526</v>
      </c>
      <c r="Q527" t="s">
        <v>174</v>
      </c>
      <c r="R527" s="1">
        <v>43595</v>
      </c>
      <c r="S527" t="s">
        <v>74</v>
      </c>
      <c r="T527" t="s">
        <v>128</v>
      </c>
      <c r="U527">
        <f t="shared" si="66"/>
        <v>2</v>
      </c>
      <c r="V527" t="s">
        <v>128</v>
      </c>
      <c r="W527" t="s">
        <v>128</v>
      </c>
      <c r="X527" t="s">
        <v>128</v>
      </c>
      <c r="Y527" t="s">
        <v>128</v>
      </c>
      <c r="Z527">
        <v>0</v>
      </c>
      <c r="AA527">
        <v>1</v>
      </c>
      <c r="AB527">
        <v>0</v>
      </c>
      <c r="AC527">
        <v>0</v>
      </c>
      <c r="AD527" t="s">
        <v>128</v>
      </c>
      <c r="AE527">
        <f t="shared" si="64"/>
        <v>3</v>
      </c>
      <c r="AF527" t="s">
        <v>128</v>
      </c>
      <c r="AG527" s="3">
        <f t="shared" si="67"/>
        <v>1</v>
      </c>
      <c r="AH527" t="s">
        <v>128</v>
      </c>
      <c r="AI527" s="3">
        <f t="shared" si="65"/>
        <v>2</v>
      </c>
      <c r="AJ527">
        <f t="shared" si="68"/>
        <v>0</v>
      </c>
      <c r="AK527">
        <f t="shared" si="69"/>
        <v>0.33333333333333331</v>
      </c>
    </row>
    <row r="528" spans="1:37">
      <c r="A528" t="s">
        <v>215</v>
      </c>
      <c r="B528" s="2" t="s">
        <v>207</v>
      </c>
      <c r="C528" t="s">
        <v>28</v>
      </c>
      <c r="D528" t="s">
        <v>248</v>
      </c>
      <c r="E528">
        <v>1</v>
      </c>
      <c r="F528" t="s">
        <v>128</v>
      </c>
      <c r="G528" t="s">
        <v>128</v>
      </c>
      <c r="H528" t="s">
        <v>128</v>
      </c>
      <c r="I528" t="s">
        <v>128</v>
      </c>
      <c r="J528" t="s">
        <v>128</v>
      </c>
      <c r="K528">
        <v>1</v>
      </c>
      <c r="L528">
        <v>1</v>
      </c>
      <c r="M528">
        <v>1</v>
      </c>
      <c r="N528" t="s">
        <v>128</v>
      </c>
      <c r="O528" t="s">
        <v>128</v>
      </c>
      <c r="P528">
        <v>527</v>
      </c>
      <c r="Q528" t="s">
        <v>174</v>
      </c>
      <c r="R528" s="1">
        <v>43595</v>
      </c>
      <c r="S528" t="s">
        <v>74</v>
      </c>
      <c r="T528" t="s">
        <v>128</v>
      </c>
      <c r="U528">
        <f t="shared" si="66"/>
        <v>3</v>
      </c>
      <c r="V528" t="s">
        <v>128</v>
      </c>
      <c r="W528" t="s">
        <v>128</v>
      </c>
      <c r="X528" t="s">
        <v>128</v>
      </c>
      <c r="Y528" t="s">
        <v>128</v>
      </c>
      <c r="Z528">
        <v>0</v>
      </c>
      <c r="AA528">
        <v>0</v>
      </c>
      <c r="AB528">
        <v>0</v>
      </c>
      <c r="AC528">
        <v>0</v>
      </c>
      <c r="AD528" t="s">
        <v>128</v>
      </c>
      <c r="AE528">
        <f t="shared" si="64"/>
        <v>3</v>
      </c>
      <c r="AF528" t="s">
        <v>128</v>
      </c>
      <c r="AG528" s="3">
        <f t="shared" si="67"/>
        <v>0</v>
      </c>
      <c r="AH528" t="s">
        <v>128</v>
      </c>
      <c r="AI528" s="3">
        <f t="shared" si="65"/>
        <v>3</v>
      </c>
      <c r="AJ528">
        <f t="shared" si="68"/>
        <v>0</v>
      </c>
      <c r="AK528">
        <f t="shared" si="69"/>
        <v>0</v>
      </c>
    </row>
    <row r="529" spans="1:37">
      <c r="A529" t="s">
        <v>215</v>
      </c>
      <c r="B529" s="2" t="s">
        <v>173</v>
      </c>
      <c r="C529" t="s">
        <v>28</v>
      </c>
      <c r="D529" t="s">
        <v>248</v>
      </c>
      <c r="E529">
        <v>1</v>
      </c>
      <c r="F529" t="s">
        <v>128</v>
      </c>
      <c r="G529" t="s">
        <v>128</v>
      </c>
      <c r="H529" t="s">
        <v>128</v>
      </c>
      <c r="I529" t="s">
        <v>128</v>
      </c>
      <c r="J529" t="s">
        <v>128</v>
      </c>
      <c r="K529">
        <v>1</v>
      </c>
      <c r="L529">
        <v>1</v>
      </c>
      <c r="M529">
        <v>1</v>
      </c>
      <c r="N529" t="s">
        <v>128</v>
      </c>
      <c r="O529" t="s">
        <v>128</v>
      </c>
      <c r="P529">
        <v>528</v>
      </c>
      <c r="Q529" t="s">
        <v>174</v>
      </c>
      <c r="R529" s="1">
        <v>43597</v>
      </c>
      <c r="S529" t="s">
        <v>74</v>
      </c>
      <c r="U529">
        <f t="shared" si="66"/>
        <v>3</v>
      </c>
      <c r="V529" t="s">
        <v>128</v>
      </c>
      <c r="W529" t="s">
        <v>128</v>
      </c>
      <c r="X529" t="s">
        <v>128</v>
      </c>
      <c r="Y529" t="s">
        <v>128</v>
      </c>
      <c r="Z529">
        <v>0</v>
      </c>
      <c r="AA529">
        <v>0</v>
      </c>
      <c r="AB529">
        <v>0</v>
      </c>
      <c r="AC529">
        <v>0</v>
      </c>
      <c r="AD529" t="s">
        <v>128</v>
      </c>
      <c r="AE529">
        <f t="shared" si="64"/>
        <v>3</v>
      </c>
      <c r="AF529" t="s">
        <v>128</v>
      </c>
      <c r="AG529" s="3">
        <f t="shared" si="67"/>
        <v>0</v>
      </c>
      <c r="AH529" t="s">
        <v>128</v>
      </c>
      <c r="AI529" s="3">
        <f t="shared" si="65"/>
        <v>3</v>
      </c>
      <c r="AJ529">
        <f t="shared" si="68"/>
        <v>0</v>
      </c>
      <c r="AK529">
        <f t="shared" si="69"/>
        <v>0</v>
      </c>
    </row>
    <row r="530" spans="1:37">
      <c r="A530" t="s">
        <v>215</v>
      </c>
      <c r="B530" s="2" t="s">
        <v>175</v>
      </c>
      <c r="C530" t="s">
        <v>28</v>
      </c>
      <c r="D530" t="s">
        <v>248</v>
      </c>
      <c r="E530">
        <v>1</v>
      </c>
      <c r="F530" t="s">
        <v>128</v>
      </c>
      <c r="G530" t="s">
        <v>128</v>
      </c>
      <c r="H530" t="s">
        <v>128</v>
      </c>
      <c r="I530" t="s">
        <v>128</v>
      </c>
      <c r="J530" t="s">
        <v>128</v>
      </c>
      <c r="K530">
        <v>1</v>
      </c>
      <c r="L530">
        <v>1</v>
      </c>
      <c r="M530">
        <v>1</v>
      </c>
      <c r="N530" t="s">
        <v>128</v>
      </c>
      <c r="O530" t="s">
        <v>128</v>
      </c>
      <c r="P530">
        <v>529</v>
      </c>
      <c r="Q530" t="s">
        <v>174</v>
      </c>
      <c r="R530" s="1">
        <v>43597</v>
      </c>
      <c r="S530" t="s">
        <v>74</v>
      </c>
      <c r="U530">
        <f t="shared" si="66"/>
        <v>3</v>
      </c>
      <c r="V530" t="s">
        <v>128</v>
      </c>
      <c r="W530" t="s">
        <v>128</v>
      </c>
      <c r="X530" t="s">
        <v>128</v>
      </c>
      <c r="Y530" t="s">
        <v>128</v>
      </c>
      <c r="Z530">
        <v>0</v>
      </c>
      <c r="AA530">
        <v>0</v>
      </c>
      <c r="AB530">
        <v>0</v>
      </c>
      <c r="AC530">
        <v>0</v>
      </c>
      <c r="AD530" t="s">
        <v>128</v>
      </c>
      <c r="AE530">
        <f t="shared" ref="AE530:AE561" si="70">3-AC530</f>
        <v>3</v>
      </c>
      <c r="AF530" t="s">
        <v>128</v>
      </c>
      <c r="AG530" s="3">
        <f t="shared" si="67"/>
        <v>0</v>
      </c>
      <c r="AH530" t="s">
        <v>128</v>
      </c>
      <c r="AI530" s="3">
        <f t="shared" si="65"/>
        <v>3</v>
      </c>
      <c r="AJ530">
        <f t="shared" si="68"/>
        <v>0</v>
      </c>
      <c r="AK530">
        <f t="shared" si="69"/>
        <v>0</v>
      </c>
    </row>
    <row r="531" spans="1:37">
      <c r="A531" t="s">
        <v>215</v>
      </c>
      <c r="B531" s="2" t="s">
        <v>176</v>
      </c>
      <c r="C531" t="s">
        <v>28</v>
      </c>
      <c r="D531" t="s">
        <v>248</v>
      </c>
      <c r="E531">
        <v>1</v>
      </c>
      <c r="F531" t="s">
        <v>128</v>
      </c>
      <c r="G531" t="s">
        <v>128</v>
      </c>
      <c r="H531" t="s">
        <v>128</v>
      </c>
      <c r="I531" t="s">
        <v>128</v>
      </c>
      <c r="J531" t="s">
        <v>128</v>
      </c>
      <c r="K531">
        <v>1</v>
      </c>
      <c r="L531" t="s">
        <v>31</v>
      </c>
      <c r="M531">
        <v>1</v>
      </c>
      <c r="N531" t="s">
        <v>128</v>
      </c>
      <c r="O531" t="s">
        <v>128</v>
      </c>
      <c r="P531">
        <v>530</v>
      </c>
      <c r="Q531" t="s">
        <v>174</v>
      </c>
      <c r="R531" s="1">
        <v>43597</v>
      </c>
      <c r="S531" t="s">
        <v>74</v>
      </c>
      <c r="U531">
        <f t="shared" si="66"/>
        <v>2</v>
      </c>
      <c r="V531" t="s">
        <v>128</v>
      </c>
      <c r="W531" t="s">
        <v>128</v>
      </c>
      <c r="X531" t="s">
        <v>128</v>
      </c>
      <c r="Y531" t="s">
        <v>128</v>
      </c>
      <c r="Z531">
        <v>0</v>
      </c>
      <c r="AA531">
        <v>1</v>
      </c>
      <c r="AB531">
        <v>0</v>
      </c>
      <c r="AC531">
        <v>0</v>
      </c>
      <c r="AD531" t="s">
        <v>128</v>
      </c>
      <c r="AE531">
        <f t="shared" si="70"/>
        <v>3</v>
      </c>
      <c r="AF531" t="s">
        <v>128</v>
      </c>
      <c r="AG531" s="3">
        <f t="shared" si="67"/>
        <v>1</v>
      </c>
      <c r="AH531" t="s">
        <v>128</v>
      </c>
      <c r="AI531" s="3">
        <f t="shared" si="65"/>
        <v>2</v>
      </c>
      <c r="AJ531">
        <f t="shared" si="68"/>
        <v>0</v>
      </c>
      <c r="AK531">
        <f t="shared" si="69"/>
        <v>0.33333333333333331</v>
      </c>
    </row>
    <row r="532" spans="1:37">
      <c r="A532" t="s">
        <v>215</v>
      </c>
      <c r="B532" s="2" t="s">
        <v>177</v>
      </c>
      <c r="C532" t="s">
        <v>28</v>
      </c>
      <c r="D532" t="s">
        <v>248</v>
      </c>
      <c r="E532">
        <v>1</v>
      </c>
      <c r="F532" t="s">
        <v>128</v>
      </c>
      <c r="G532" t="s">
        <v>128</v>
      </c>
      <c r="H532" t="s">
        <v>128</v>
      </c>
      <c r="I532" t="s">
        <v>128</v>
      </c>
      <c r="J532" t="s">
        <v>128</v>
      </c>
      <c r="K532">
        <v>1</v>
      </c>
      <c r="L532">
        <v>1</v>
      </c>
      <c r="M532">
        <v>1</v>
      </c>
      <c r="N532" t="s">
        <v>128</v>
      </c>
      <c r="O532" t="s">
        <v>128</v>
      </c>
      <c r="P532">
        <v>531</v>
      </c>
      <c r="Q532" t="s">
        <v>174</v>
      </c>
      <c r="R532" s="1">
        <v>43597</v>
      </c>
      <c r="S532" t="s">
        <v>74</v>
      </c>
      <c r="U532">
        <f t="shared" ref="U532:U565" si="71">SUM(K532:M532)</f>
        <v>3</v>
      </c>
      <c r="V532" t="s">
        <v>128</v>
      </c>
      <c r="W532" t="s">
        <v>128</v>
      </c>
      <c r="X532" t="s">
        <v>128</v>
      </c>
      <c r="Y532" t="s">
        <v>128</v>
      </c>
      <c r="Z532">
        <v>0</v>
      </c>
      <c r="AA532">
        <v>0</v>
      </c>
      <c r="AB532">
        <v>0</v>
      </c>
      <c r="AC532">
        <v>0</v>
      </c>
      <c r="AD532" t="s">
        <v>128</v>
      </c>
      <c r="AE532">
        <f t="shared" si="70"/>
        <v>3</v>
      </c>
      <c r="AF532" t="s">
        <v>128</v>
      </c>
      <c r="AG532" s="3">
        <f t="shared" si="67"/>
        <v>0</v>
      </c>
      <c r="AH532" t="s">
        <v>128</v>
      </c>
      <c r="AI532" s="3">
        <f t="shared" si="65"/>
        <v>3</v>
      </c>
      <c r="AJ532">
        <f t="shared" si="68"/>
        <v>0</v>
      </c>
      <c r="AK532">
        <f t="shared" si="69"/>
        <v>0</v>
      </c>
    </row>
    <row r="533" spans="1:37">
      <c r="A533" t="s">
        <v>215</v>
      </c>
      <c r="B533" s="2" t="s">
        <v>178</v>
      </c>
      <c r="C533" t="s">
        <v>28</v>
      </c>
      <c r="D533" t="s">
        <v>248</v>
      </c>
      <c r="E533">
        <v>1</v>
      </c>
      <c r="F533" t="s">
        <v>128</v>
      </c>
      <c r="G533" t="s">
        <v>128</v>
      </c>
      <c r="H533" t="s">
        <v>128</v>
      </c>
      <c r="I533" t="s">
        <v>128</v>
      </c>
      <c r="J533" t="s">
        <v>128</v>
      </c>
      <c r="K533">
        <v>1</v>
      </c>
      <c r="L533">
        <v>1</v>
      </c>
      <c r="M533">
        <v>1</v>
      </c>
      <c r="N533" t="s">
        <v>128</v>
      </c>
      <c r="O533" t="s">
        <v>128</v>
      </c>
      <c r="P533">
        <v>532</v>
      </c>
      <c r="Q533" t="s">
        <v>174</v>
      </c>
      <c r="R533" s="1">
        <v>43597</v>
      </c>
      <c r="S533" t="s">
        <v>74</v>
      </c>
      <c r="U533">
        <f t="shared" si="71"/>
        <v>3</v>
      </c>
      <c r="V533" t="s">
        <v>128</v>
      </c>
      <c r="W533" t="s">
        <v>128</v>
      </c>
      <c r="X533" t="s">
        <v>128</v>
      </c>
      <c r="Y533" t="s">
        <v>128</v>
      </c>
      <c r="Z533">
        <v>0</v>
      </c>
      <c r="AA533">
        <v>0</v>
      </c>
      <c r="AB533">
        <v>0</v>
      </c>
      <c r="AC533">
        <v>0</v>
      </c>
      <c r="AD533" t="s">
        <v>128</v>
      </c>
      <c r="AE533">
        <f t="shared" si="70"/>
        <v>3</v>
      </c>
      <c r="AF533" t="s">
        <v>128</v>
      </c>
      <c r="AG533" s="3">
        <f t="shared" si="67"/>
        <v>0</v>
      </c>
      <c r="AH533" t="s">
        <v>128</v>
      </c>
      <c r="AI533" s="3">
        <f t="shared" si="65"/>
        <v>3</v>
      </c>
      <c r="AJ533">
        <f t="shared" si="68"/>
        <v>0</v>
      </c>
      <c r="AK533">
        <f t="shared" si="69"/>
        <v>0</v>
      </c>
    </row>
    <row r="534" spans="1:37">
      <c r="A534" t="s">
        <v>215</v>
      </c>
      <c r="B534" s="2" t="s">
        <v>179</v>
      </c>
      <c r="C534" t="s">
        <v>28</v>
      </c>
      <c r="D534" t="s">
        <v>248</v>
      </c>
      <c r="E534">
        <v>1</v>
      </c>
      <c r="F534" t="s">
        <v>128</v>
      </c>
      <c r="G534" t="s">
        <v>128</v>
      </c>
      <c r="H534" t="s">
        <v>128</v>
      </c>
      <c r="I534" t="s">
        <v>128</v>
      </c>
      <c r="J534" t="s">
        <v>128</v>
      </c>
      <c r="K534">
        <v>1</v>
      </c>
      <c r="L534">
        <v>1</v>
      </c>
      <c r="M534">
        <v>1</v>
      </c>
      <c r="N534" t="s">
        <v>128</v>
      </c>
      <c r="O534" t="s">
        <v>128</v>
      </c>
      <c r="P534">
        <v>533</v>
      </c>
      <c r="Q534" t="s">
        <v>174</v>
      </c>
      <c r="R534" s="1">
        <v>43597</v>
      </c>
      <c r="S534" t="s">
        <v>74</v>
      </c>
      <c r="U534">
        <f t="shared" si="71"/>
        <v>3</v>
      </c>
      <c r="V534" t="s">
        <v>128</v>
      </c>
      <c r="W534" t="s">
        <v>128</v>
      </c>
      <c r="X534" t="s">
        <v>128</v>
      </c>
      <c r="Y534" t="s">
        <v>128</v>
      </c>
      <c r="Z534">
        <v>0</v>
      </c>
      <c r="AA534">
        <v>0</v>
      </c>
      <c r="AB534">
        <v>0</v>
      </c>
      <c r="AC534">
        <v>0</v>
      </c>
      <c r="AD534" t="s">
        <v>128</v>
      </c>
      <c r="AE534">
        <f t="shared" si="70"/>
        <v>3</v>
      </c>
      <c r="AF534" t="s">
        <v>128</v>
      </c>
      <c r="AG534" s="3">
        <f t="shared" si="67"/>
        <v>0</v>
      </c>
      <c r="AH534" t="s">
        <v>128</v>
      </c>
      <c r="AI534" s="3">
        <f t="shared" si="65"/>
        <v>3</v>
      </c>
      <c r="AJ534">
        <f t="shared" si="68"/>
        <v>0</v>
      </c>
      <c r="AK534">
        <f t="shared" si="69"/>
        <v>0</v>
      </c>
    </row>
    <row r="535" spans="1:37">
      <c r="A535" t="s">
        <v>215</v>
      </c>
      <c r="B535" s="2" t="s">
        <v>180</v>
      </c>
      <c r="C535" t="s">
        <v>28</v>
      </c>
      <c r="D535" t="s">
        <v>248</v>
      </c>
      <c r="E535">
        <v>1</v>
      </c>
      <c r="F535" t="s">
        <v>128</v>
      </c>
      <c r="G535" t="s">
        <v>128</v>
      </c>
      <c r="H535" t="s">
        <v>128</v>
      </c>
      <c r="I535" t="s">
        <v>128</v>
      </c>
      <c r="J535" t="s">
        <v>128</v>
      </c>
      <c r="K535">
        <v>1</v>
      </c>
      <c r="L535">
        <v>1</v>
      </c>
      <c r="M535">
        <v>1</v>
      </c>
      <c r="N535" t="s">
        <v>128</v>
      </c>
      <c r="O535" t="s">
        <v>128</v>
      </c>
      <c r="P535">
        <v>534</v>
      </c>
      <c r="Q535" t="s">
        <v>174</v>
      </c>
      <c r="R535" s="1">
        <v>43597</v>
      </c>
      <c r="S535" t="s">
        <v>74</v>
      </c>
      <c r="U535">
        <f t="shared" si="71"/>
        <v>3</v>
      </c>
      <c r="V535" t="s">
        <v>128</v>
      </c>
      <c r="W535" t="s">
        <v>128</v>
      </c>
      <c r="X535" t="s">
        <v>128</v>
      </c>
      <c r="Y535" t="s">
        <v>128</v>
      </c>
      <c r="Z535">
        <v>0</v>
      </c>
      <c r="AA535">
        <v>0</v>
      </c>
      <c r="AB535">
        <v>0</v>
      </c>
      <c r="AC535">
        <v>0</v>
      </c>
      <c r="AD535" t="s">
        <v>128</v>
      </c>
      <c r="AE535">
        <f t="shared" si="70"/>
        <v>3</v>
      </c>
      <c r="AF535" t="s">
        <v>128</v>
      </c>
      <c r="AG535" s="3">
        <f t="shared" si="67"/>
        <v>0</v>
      </c>
      <c r="AH535" t="s">
        <v>128</v>
      </c>
      <c r="AI535" s="3">
        <f t="shared" si="65"/>
        <v>3</v>
      </c>
      <c r="AJ535">
        <f t="shared" si="68"/>
        <v>0</v>
      </c>
      <c r="AK535">
        <f t="shared" si="69"/>
        <v>0</v>
      </c>
    </row>
    <row r="536" spans="1:37">
      <c r="A536" t="s">
        <v>215</v>
      </c>
      <c r="B536" s="2" t="s">
        <v>181</v>
      </c>
      <c r="C536" t="s">
        <v>28</v>
      </c>
      <c r="D536" t="s">
        <v>248</v>
      </c>
      <c r="E536">
        <v>1</v>
      </c>
      <c r="F536" t="s">
        <v>128</v>
      </c>
      <c r="G536" t="s">
        <v>128</v>
      </c>
      <c r="H536" t="s">
        <v>128</v>
      </c>
      <c r="I536" t="s">
        <v>128</v>
      </c>
      <c r="J536" t="s">
        <v>128</v>
      </c>
      <c r="K536">
        <v>1</v>
      </c>
      <c r="L536">
        <v>1</v>
      </c>
      <c r="M536">
        <v>1</v>
      </c>
      <c r="N536" t="s">
        <v>128</v>
      </c>
      <c r="O536" t="s">
        <v>128</v>
      </c>
      <c r="P536">
        <v>535</v>
      </c>
      <c r="Q536" t="s">
        <v>174</v>
      </c>
      <c r="R536" s="1">
        <v>43597</v>
      </c>
      <c r="S536" t="s">
        <v>74</v>
      </c>
      <c r="U536">
        <f t="shared" si="71"/>
        <v>3</v>
      </c>
      <c r="V536" t="s">
        <v>128</v>
      </c>
      <c r="W536" t="s">
        <v>128</v>
      </c>
      <c r="X536" t="s">
        <v>128</v>
      </c>
      <c r="Y536" t="s">
        <v>128</v>
      </c>
      <c r="Z536">
        <v>0</v>
      </c>
      <c r="AA536">
        <v>0</v>
      </c>
      <c r="AB536">
        <v>0</v>
      </c>
      <c r="AC536">
        <v>0</v>
      </c>
      <c r="AD536" t="s">
        <v>128</v>
      </c>
      <c r="AE536">
        <f t="shared" si="70"/>
        <v>3</v>
      </c>
      <c r="AF536" t="s">
        <v>128</v>
      </c>
      <c r="AG536" s="3">
        <f t="shared" si="67"/>
        <v>0</v>
      </c>
      <c r="AH536" t="s">
        <v>128</v>
      </c>
      <c r="AI536" s="3">
        <f t="shared" si="65"/>
        <v>3</v>
      </c>
      <c r="AJ536">
        <f t="shared" si="68"/>
        <v>0</v>
      </c>
      <c r="AK536">
        <f t="shared" si="69"/>
        <v>0</v>
      </c>
    </row>
    <row r="537" spans="1:37">
      <c r="A537" t="s">
        <v>215</v>
      </c>
      <c r="B537" s="2" t="s">
        <v>182</v>
      </c>
      <c r="C537" t="s">
        <v>28</v>
      </c>
      <c r="D537" t="s">
        <v>248</v>
      </c>
      <c r="E537">
        <v>1</v>
      </c>
      <c r="F537" t="s">
        <v>128</v>
      </c>
      <c r="G537" t="s">
        <v>128</v>
      </c>
      <c r="H537" t="s">
        <v>128</v>
      </c>
      <c r="I537" t="s">
        <v>128</v>
      </c>
      <c r="J537" t="s">
        <v>128</v>
      </c>
      <c r="K537">
        <v>1</v>
      </c>
      <c r="L537">
        <v>1</v>
      </c>
      <c r="M537">
        <v>1</v>
      </c>
      <c r="N537" t="s">
        <v>128</v>
      </c>
      <c r="O537" t="s">
        <v>128</v>
      </c>
      <c r="P537">
        <v>536</v>
      </c>
      <c r="Q537" t="s">
        <v>174</v>
      </c>
      <c r="R537" s="1">
        <v>43597</v>
      </c>
      <c r="S537" t="s">
        <v>74</v>
      </c>
      <c r="U537">
        <f t="shared" si="71"/>
        <v>3</v>
      </c>
      <c r="V537" t="s">
        <v>128</v>
      </c>
      <c r="W537" t="s">
        <v>128</v>
      </c>
      <c r="X537" t="s">
        <v>128</v>
      </c>
      <c r="Y537" t="s">
        <v>128</v>
      </c>
      <c r="Z537">
        <v>0</v>
      </c>
      <c r="AA537">
        <v>0</v>
      </c>
      <c r="AB537">
        <v>0</v>
      </c>
      <c r="AC537">
        <v>0</v>
      </c>
      <c r="AD537" t="s">
        <v>128</v>
      </c>
      <c r="AE537">
        <f t="shared" si="70"/>
        <v>3</v>
      </c>
      <c r="AF537" t="s">
        <v>128</v>
      </c>
      <c r="AG537" s="3">
        <f t="shared" si="67"/>
        <v>0</v>
      </c>
      <c r="AH537" t="s">
        <v>128</v>
      </c>
      <c r="AI537" s="3">
        <f t="shared" si="65"/>
        <v>3</v>
      </c>
      <c r="AJ537">
        <f t="shared" si="68"/>
        <v>0</v>
      </c>
      <c r="AK537">
        <f t="shared" si="69"/>
        <v>0</v>
      </c>
    </row>
    <row r="538" spans="1:37">
      <c r="A538" t="s">
        <v>215</v>
      </c>
      <c r="B538" s="2" t="s">
        <v>183</v>
      </c>
      <c r="C538" t="s">
        <v>28</v>
      </c>
      <c r="D538" t="s">
        <v>248</v>
      </c>
      <c r="E538">
        <v>1</v>
      </c>
      <c r="F538" t="s">
        <v>128</v>
      </c>
      <c r="G538" t="s">
        <v>128</v>
      </c>
      <c r="H538" t="s">
        <v>128</v>
      </c>
      <c r="I538" t="s">
        <v>128</v>
      </c>
      <c r="J538" t="s">
        <v>128</v>
      </c>
      <c r="K538">
        <v>1</v>
      </c>
      <c r="L538">
        <v>1</v>
      </c>
      <c r="M538">
        <v>1</v>
      </c>
      <c r="N538" t="s">
        <v>128</v>
      </c>
      <c r="O538" t="s">
        <v>128</v>
      </c>
      <c r="P538">
        <v>537</v>
      </c>
      <c r="Q538" t="s">
        <v>174</v>
      </c>
      <c r="R538" s="1">
        <v>43597</v>
      </c>
      <c r="S538" t="s">
        <v>74</v>
      </c>
      <c r="U538">
        <f t="shared" si="71"/>
        <v>3</v>
      </c>
      <c r="V538" t="s">
        <v>128</v>
      </c>
      <c r="W538" t="s">
        <v>128</v>
      </c>
      <c r="X538" t="s">
        <v>128</v>
      </c>
      <c r="Y538" t="s">
        <v>128</v>
      </c>
      <c r="Z538">
        <v>0</v>
      </c>
      <c r="AA538">
        <v>0</v>
      </c>
      <c r="AB538">
        <v>0</v>
      </c>
      <c r="AC538">
        <v>0</v>
      </c>
      <c r="AD538" t="s">
        <v>128</v>
      </c>
      <c r="AE538">
        <f t="shared" si="70"/>
        <v>3</v>
      </c>
      <c r="AF538" t="s">
        <v>128</v>
      </c>
      <c r="AG538" s="3">
        <f t="shared" si="67"/>
        <v>0</v>
      </c>
      <c r="AH538" t="s">
        <v>128</v>
      </c>
      <c r="AI538" s="3">
        <f t="shared" si="65"/>
        <v>3</v>
      </c>
      <c r="AJ538">
        <f t="shared" si="68"/>
        <v>0</v>
      </c>
      <c r="AK538">
        <f t="shared" si="69"/>
        <v>0</v>
      </c>
    </row>
    <row r="539" spans="1:37">
      <c r="A539" t="s">
        <v>215</v>
      </c>
      <c r="B539" s="2" t="s">
        <v>185</v>
      </c>
      <c r="C539" t="s">
        <v>28</v>
      </c>
      <c r="D539" t="s">
        <v>248</v>
      </c>
      <c r="E539">
        <v>1</v>
      </c>
      <c r="F539" t="s">
        <v>128</v>
      </c>
      <c r="G539" t="s">
        <v>128</v>
      </c>
      <c r="H539" t="s">
        <v>128</v>
      </c>
      <c r="I539" t="s">
        <v>128</v>
      </c>
      <c r="J539" t="s">
        <v>128</v>
      </c>
      <c r="K539">
        <v>1</v>
      </c>
      <c r="L539">
        <v>1</v>
      </c>
      <c r="M539" t="s">
        <v>31</v>
      </c>
      <c r="N539" t="s">
        <v>128</v>
      </c>
      <c r="O539" t="s">
        <v>128</v>
      </c>
      <c r="P539">
        <v>538</v>
      </c>
      <c r="Q539" t="s">
        <v>174</v>
      </c>
      <c r="R539" s="1">
        <v>43597</v>
      </c>
      <c r="S539" t="s">
        <v>74</v>
      </c>
      <c r="U539">
        <f t="shared" si="71"/>
        <v>2</v>
      </c>
      <c r="V539" t="s">
        <v>128</v>
      </c>
      <c r="W539" t="s">
        <v>128</v>
      </c>
      <c r="X539" t="s">
        <v>128</v>
      </c>
      <c r="Y539" t="s">
        <v>128</v>
      </c>
      <c r="Z539">
        <v>0</v>
      </c>
      <c r="AA539">
        <v>1</v>
      </c>
      <c r="AB539">
        <v>0</v>
      </c>
      <c r="AC539">
        <v>0</v>
      </c>
      <c r="AD539" t="s">
        <v>128</v>
      </c>
      <c r="AE539">
        <f t="shared" si="70"/>
        <v>3</v>
      </c>
      <c r="AF539" t="s">
        <v>128</v>
      </c>
      <c r="AG539" s="3">
        <f t="shared" si="67"/>
        <v>1</v>
      </c>
      <c r="AH539" t="s">
        <v>128</v>
      </c>
      <c r="AI539" s="3">
        <f t="shared" si="65"/>
        <v>2</v>
      </c>
      <c r="AJ539">
        <f t="shared" si="68"/>
        <v>0</v>
      </c>
      <c r="AK539">
        <f t="shared" si="69"/>
        <v>0.33333333333333331</v>
      </c>
    </row>
    <row r="540" spans="1:37">
      <c r="A540" t="s">
        <v>215</v>
      </c>
      <c r="B540" s="2" t="s">
        <v>186</v>
      </c>
      <c r="C540" t="s">
        <v>28</v>
      </c>
      <c r="D540" t="s">
        <v>248</v>
      </c>
      <c r="E540">
        <v>1</v>
      </c>
      <c r="F540" t="s">
        <v>128</v>
      </c>
      <c r="G540" t="s">
        <v>128</v>
      </c>
      <c r="H540" t="s">
        <v>128</v>
      </c>
      <c r="I540" t="s">
        <v>128</v>
      </c>
      <c r="J540" t="s">
        <v>128</v>
      </c>
      <c r="K540">
        <v>1</v>
      </c>
      <c r="L540">
        <v>1</v>
      </c>
      <c r="M540" t="s">
        <v>31</v>
      </c>
      <c r="N540" t="s">
        <v>128</v>
      </c>
      <c r="O540" t="s">
        <v>128</v>
      </c>
      <c r="P540">
        <v>539</v>
      </c>
      <c r="Q540" t="s">
        <v>174</v>
      </c>
      <c r="R540" s="1">
        <v>43597</v>
      </c>
      <c r="S540" t="s">
        <v>74</v>
      </c>
      <c r="U540">
        <f t="shared" si="71"/>
        <v>2</v>
      </c>
      <c r="V540" t="s">
        <v>128</v>
      </c>
      <c r="W540" t="s">
        <v>128</v>
      </c>
      <c r="X540" t="s">
        <v>128</v>
      </c>
      <c r="Y540" t="s">
        <v>128</v>
      </c>
      <c r="Z540">
        <v>0</v>
      </c>
      <c r="AA540">
        <v>1</v>
      </c>
      <c r="AB540">
        <v>0</v>
      </c>
      <c r="AC540">
        <v>0</v>
      </c>
      <c r="AD540" t="s">
        <v>128</v>
      </c>
      <c r="AE540">
        <f t="shared" si="70"/>
        <v>3</v>
      </c>
      <c r="AF540" t="s">
        <v>128</v>
      </c>
      <c r="AG540" s="3">
        <f t="shared" si="67"/>
        <v>1</v>
      </c>
      <c r="AH540" t="s">
        <v>128</v>
      </c>
      <c r="AI540" s="3">
        <f t="shared" si="65"/>
        <v>2</v>
      </c>
      <c r="AJ540">
        <f t="shared" si="68"/>
        <v>0</v>
      </c>
      <c r="AK540">
        <f t="shared" si="69"/>
        <v>0.33333333333333331</v>
      </c>
    </row>
    <row r="541" spans="1:37">
      <c r="A541" t="s">
        <v>215</v>
      </c>
      <c r="B541" s="2" t="s">
        <v>187</v>
      </c>
      <c r="C541" t="s">
        <v>28</v>
      </c>
      <c r="D541" t="s">
        <v>248</v>
      </c>
      <c r="E541">
        <v>1</v>
      </c>
      <c r="F541" t="s">
        <v>128</v>
      </c>
      <c r="G541" t="s">
        <v>128</v>
      </c>
      <c r="H541" t="s">
        <v>128</v>
      </c>
      <c r="I541" t="s">
        <v>128</v>
      </c>
      <c r="J541" t="s">
        <v>128</v>
      </c>
      <c r="K541">
        <v>1</v>
      </c>
      <c r="L541">
        <v>1</v>
      </c>
      <c r="M541">
        <v>1</v>
      </c>
      <c r="N541" t="s">
        <v>128</v>
      </c>
      <c r="O541" t="s">
        <v>128</v>
      </c>
      <c r="P541">
        <v>540</v>
      </c>
      <c r="Q541" t="s">
        <v>174</v>
      </c>
      <c r="R541" s="1">
        <v>43597</v>
      </c>
      <c r="S541" t="s">
        <v>74</v>
      </c>
      <c r="U541">
        <f t="shared" si="71"/>
        <v>3</v>
      </c>
      <c r="V541" t="s">
        <v>128</v>
      </c>
      <c r="W541" t="s">
        <v>128</v>
      </c>
      <c r="X541" t="s">
        <v>128</v>
      </c>
      <c r="Y541" t="s">
        <v>128</v>
      </c>
      <c r="Z541">
        <v>0</v>
      </c>
      <c r="AA541">
        <v>0</v>
      </c>
      <c r="AB541">
        <v>0</v>
      </c>
      <c r="AC541">
        <v>0</v>
      </c>
      <c r="AD541" t="s">
        <v>128</v>
      </c>
      <c r="AE541">
        <f t="shared" si="70"/>
        <v>3</v>
      </c>
      <c r="AF541" t="s">
        <v>128</v>
      </c>
      <c r="AG541" s="3">
        <f t="shared" si="67"/>
        <v>0</v>
      </c>
      <c r="AH541" t="s">
        <v>128</v>
      </c>
      <c r="AI541" s="3">
        <f t="shared" si="65"/>
        <v>3</v>
      </c>
      <c r="AJ541">
        <f t="shared" si="68"/>
        <v>0</v>
      </c>
      <c r="AK541">
        <f t="shared" si="69"/>
        <v>0</v>
      </c>
    </row>
    <row r="542" spans="1:37">
      <c r="A542" t="s">
        <v>215</v>
      </c>
      <c r="B542" s="2" t="s">
        <v>188</v>
      </c>
      <c r="C542" t="s">
        <v>28</v>
      </c>
      <c r="D542" t="s">
        <v>248</v>
      </c>
      <c r="E542">
        <v>1</v>
      </c>
      <c r="F542" t="s">
        <v>128</v>
      </c>
      <c r="G542" t="s">
        <v>128</v>
      </c>
      <c r="H542" t="s">
        <v>128</v>
      </c>
      <c r="I542" t="s">
        <v>128</v>
      </c>
      <c r="J542" t="s">
        <v>128</v>
      </c>
      <c r="K542">
        <v>1</v>
      </c>
      <c r="L542">
        <v>1</v>
      </c>
      <c r="M542" t="s">
        <v>31</v>
      </c>
      <c r="N542" t="s">
        <v>128</v>
      </c>
      <c r="O542" t="s">
        <v>128</v>
      </c>
      <c r="P542">
        <v>541</v>
      </c>
      <c r="Q542" t="s">
        <v>174</v>
      </c>
      <c r="R542" s="1">
        <v>43597</v>
      </c>
      <c r="S542" t="s">
        <v>74</v>
      </c>
      <c r="U542">
        <f t="shared" si="71"/>
        <v>2</v>
      </c>
      <c r="V542" t="s">
        <v>128</v>
      </c>
      <c r="W542" t="s">
        <v>128</v>
      </c>
      <c r="X542" t="s">
        <v>128</v>
      </c>
      <c r="Y542" t="s">
        <v>128</v>
      </c>
      <c r="Z542">
        <v>0</v>
      </c>
      <c r="AA542">
        <v>1</v>
      </c>
      <c r="AB542">
        <v>0</v>
      </c>
      <c r="AC542">
        <v>0</v>
      </c>
      <c r="AD542" t="s">
        <v>128</v>
      </c>
      <c r="AE542">
        <f t="shared" si="70"/>
        <v>3</v>
      </c>
      <c r="AF542" t="s">
        <v>128</v>
      </c>
      <c r="AG542" s="3">
        <f t="shared" si="67"/>
        <v>1</v>
      </c>
      <c r="AH542" t="s">
        <v>128</v>
      </c>
      <c r="AI542" s="3">
        <f t="shared" si="65"/>
        <v>2</v>
      </c>
      <c r="AJ542">
        <f t="shared" si="68"/>
        <v>0</v>
      </c>
      <c r="AK542">
        <f t="shared" si="69"/>
        <v>0.33333333333333331</v>
      </c>
    </row>
    <row r="543" spans="1:37">
      <c r="A543" t="s">
        <v>215</v>
      </c>
      <c r="B543" s="2" t="s">
        <v>189</v>
      </c>
      <c r="C543" t="s">
        <v>28</v>
      </c>
      <c r="D543" t="s">
        <v>248</v>
      </c>
      <c r="E543">
        <v>1</v>
      </c>
      <c r="F543" t="s">
        <v>128</v>
      </c>
      <c r="G543" t="s">
        <v>128</v>
      </c>
      <c r="H543" t="s">
        <v>128</v>
      </c>
      <c r="I543" t="s">
        <v>128</v>
      </c>
      <c r="J543" t="s">
        <v>128</v>
      </c>
      <c r="K543">
        <v>1</v>
      </c>
      <c r="L543">
        <v>1</v>
      </c>
      <c r="M543">
        <v>1</v>
      </c>
      <c r="N543" t="s">
        <v>128</v>
      </c>
      <c r="O543" t="s">
        <v>128</v>
      </c>
      <c r="P543">
        <v>542</v>
      </c>
      <c r="Q543" t="s">
        <v>174</v>
      </c>
      <c r="R543" s="1">
        <v>43597</v>
      </c>
      <c r="S543" t="s">
        <v>74</v>
      </c>
      <c r="U543">
        <f t="shared" si="71"/>
        <v>3</v>
      </c>
      <c r="V543" t="s">
        <v>128</v>
      </c>
      <c r="W543" t="s">
        <v>128</v>
      </c>
      <c r="X543" t="s">
        <v>128</v>
      </c>
      <c r="Y543" t="s">
        <v>128</v>
      </c>
      <c r="Z543">
        <v>0</v>
      </c>
      <c r="AA543">
        <v>0</v>
      </c>
      <c r="AB543">
        <v>0</v>
      </c>
      <c r="AC543">
        <v>0</v>
      </c>
      <c r="AD543" t="s">
        <v>128</v>
      </c>
      <c r="AE543">
        <f t="shared" si="70"/>
        <v>3</v>
      </c>
      <c r="AF543" t="s">
        <v>128</v>
      </c>
      <c r="AG543" s="3">
        <f t="shared" si="67"/>
        <v>0</v>
      </c>
      <c r="AH543" t="s">
        <v>128</v>
      </c>
      <c r="AI543" s="3">
        <f t="shared" si="65"/>
        <v>3</v>
      </c>
      <c r="AJ543">
        <f t="shared" si="68"/>
        <v>0</v>
      </c>
      <c r="AK543">
        <f t="shared" si="69"/>
        <v>0</v>
      </c>
    </row>
    <row r="544" spans="1:37">
      <c r="A544" t="s">
        <v>215</v>
      </c>
      <c r="B544" s="2" t="s">
        <v>190</v>
      </c>
      <c r="C544" t="s">
        <v>28</v>
      </c>
      <c r="D544" t="s">
        <v>248</v>
      </c>
      <c r="E544">
        <v>1</v>
      </c>
      <c r="F544" t="s">
        <v>128</v>
      </c>
      <c r="G544" t="s">
        <v>128</v>
      </c>
      <c r="H544" t="s">
        <v>128</v>
      </c>
      <c r="I544" t="s">
        <v>128</v>
      </c>
      <c r="J544" t="s">
        <v>128</v>
      </c>
      <c r="K544">
        <v>1</v>
      </c>
      <c r="L544">
        <v>1</v>
      </c>
      <c r="M544">
        <v>1</v>
      </c>
      <c r="N544" t="s">
        <v>128</v>
      </c>
      <c r="O544" t="s">
        <v>128</v>
      </c>
      <c r="P544">
        <v>543</v>
      </c>
      <c r="Q544" t="s">
        <v>174</v>
      </c>
      <c r="R544" s="1">
        <v>43597</v>
      </c>
      <c r="S544" t="s">
        <v>74</v>
      </c>
      <c r="U544">
        <f t="shared" si="71"/>
        <v>3</v>
      </c>
      <c r="V544" t="s">
        <v>128</v>
      </c>
      <c r="W544" t="s">
        <v>128</v>
      </c>
      <c r="X544" t="s">
        <v>128</v>
      </c>
      <c r="Y544" t="s">
        <v>128</v>
      </c>
      <c r="Z544">
        <v>0</v>
      </c>
      <c r="AA544">
        <v>0</v>
      </c>
      <c r="AB544">
        <v>0</v>
      </c>
      <c r="AC544">
        <v>0</v>
      </c>
      <c r="AD544" t="s">
        <v>128</v>
      </c>
      <c r="AE544">
        <f t="shared" si="70"/>
        <v>3</v>
      </c>
      <c r="AF544" t="s">
        <v>128</v>
      </c>
      <c r="AG544" s="3">
        <f t="shared" si="67"/>
        <v>0</v>
      </c>
      <c r="AH544" t="s">
        <v>128</v>
      </c>
      <c r="AI544" s="3">
        <f t="shared" si="65"/>
        <v>3</v>
      </c>
      <c r="AJ544">
        <f t="shared" si="68"/>
        <v>0</v>
      </c>
      <c r="AK544">
        <f t="shared" si="69"/>
        <v>0</v>
      </c>
    </row>
    <row r="545" spans="1:37">
      <c r="A545" t="s">
        <v>215</v>
      </c>
      <c r="B545" s="2" t="s">
        <v>191</v>
      </c>
      <c r="C545" t="s">
        <v>28</v>
      </c>
      <c r="D545" t="s">
        <v>248</v>
      </c>
      <c r="E545">
        <v>1</v>
      </c>
      <c r="F545" t="s">
        <v>128</v>
      </c>
      <c r="G545" t="s">
        <v>128</v>
      </c>
      <c r="H545" t="s">
        <v>128</v>
      </c>
      <c r="I545" t="s">
        <v>128</v>
      </c>
      <c r="J545" t="s">
        <v>128</v>
      </c>
      <c r="K545">
        <v>1</v>
      </c>
      <c r="L545">
        <v>1</v>
      </c>
      <c r="M545" t="s">
        <v>32</v>
      </c>
      <c r="N545" t="s">
        <v>128</v>
      </c>
      <c r="O545" t="s">
        <v>128</v>
      </c>
      <c r="P545">
        <v>544</v>
      </c>
      <c r="Q545" t="s">
        <v>174</v>
      </c>
      <c r="R545" s="1">
        <v>43597</v>
      </c>
      <c r="S545" t="s">
        <v>74</v>
      </c>
      <c r="U545">
        <f t="shared" si="71"/>
        <v>2</v>
      </c>
      <c r="V545" t="s">
        <v>128</v>
      </c>
      <c r="W545" t="s">
        <v>128</v>
      </c>
      <c r="X545" t="s">
        <v>128</v>
      </c>
      <c r="Y545" t="s">
        <v>128</v>
      </c>
      <c r="Z545">
        <v>0</v>
      </c>
      <c r="AA545">
        <v>1</v>
      </c>
      <c r="AB545">
        <v>0</v>
      </c>
      <c r="AC545">
        <v>0</v>
      </c>
      <c r="AD545" t="s">
        <v>128</v>
      </c>
      <c r="AE545">
        <f t="shared" si="70"/>
        <v>3</v>
      </c>
      <c r="AF545" t="s">
        <v>128</v>
      </c>
      <c r="AG545" s="3">
        <f t="shared" si="67"/>
        <v>1</v>
      </c>
      <c r="AH545" t="s">
        <v>128</v>
      </c>
      <c r="AI545" s="3">
        <f t="shared" si="65"/>
        <v>2</v>
      </c>
      <c r="AJ545">
        <f t="shared" si="68"/>
        <v>0</v>
      </c>
      <c r="AK545">
        <f t="shared" si="69"/>
        <v>0.33333333333333331</v>
      </c>
    </row>
    <row r="546" spans="1:37">
      <c r="A546" t="s">
        <v>215</v>
      </c>
      <c r="B546" s="2" t="s">
        <v>192</v>
      </c>
      <c r="C546" t="s">
        <v>28</v>
      </c>
      <c r="D546" t="s">
        <v>248</v>
      </c>
      <c r="E546">
        <v>1</v>
      </c>
      <c r="F546" t="s">
        <v>128</v>
      </c>
      <c r="G546" t="s">
        <v>128</v>
      </c>
      <c r="H546" t="s">
        <v>128</v>
      </c>
      <c r="I546" t="s">
        <v>128</v>
      </c>
      <c r="J546" t="s">
        <v>128</v>
      </c>
      <c r="K546">
        <v>1</v>
      </c>
      <c r="L546">
        <v>1</v>
      </c>
      <c r="M546">
        <v>1</v>
      </c>
      <c r="N546" t="s">
        <v>128</v>
      </c>
      <c r="O546" t="s">
        <v>128</v>
      </c>
      <c r="P546">
        <v>545</v>
      </c>
      <c r="Q546" t="s">
        <v>174</v>
      </c>
      <c r="R546" s="1">
        <v>43597</v>
      </c>
      <c r="S546" t="s">
        <v>74</v>
      </c>
      <c r="U546">
        <f t="shared" si="71"/>
        <v>3</v>
      </c>
      <c r="V546" t="s">
        <v>128</v>
      </c>
      <c r="W546" t="s">
        <v>128</v>
      </c>
      <c r="X546" t="s">
        <v>128</v>
      </c>
      <c r="Y546" t="s">
        <v>128</v>
      </c>
      <c r="Z546">
        <v>0</v>
      </c>
      <c r="AA546">
        <v>0</v>
      </c>
      <c r="AB546">
        <v>0</v>
      </c>
      <c r="AC546">
        <v>0</v>
      </c>
      <c r="AD546" t="s">
        <v>128</v>
      </c>
      <c r="AE546">
        <f t="shared" si="70"/>
        <v>3</v>
      </c>
      <c r="AF546" t="s">
        <v>128</v>
      </c>
      <c r="AG546" s="3">
        <f t="shared" si="67"/>
        <v>0</v>
      </c>
      <c r="AH546" t="s">
        <v>128</v>
      </c>
      <c r="AI546" s="3">
        <f t="shared" si="65"/>
        <v>3</v>
      </c>
      <c r="AJ546">
        <f t="shared" si="68"/>
        <v>0</v>
      </c>
      <c r="AK546">
        <f t="shared" si="69"/>
        <v>0</v>
      </c>
    </row>
    <row r="547" spans="1:37">
      <c r="A547" t="s">
        <v>215</v>
      </c>
      <c r="B547" s="2" t="s">
        <v>193</v>
      </c>
      <c r="C547" t="s">
        <v>28</v>
      </c>
      <c r="D547" t="s">
        <v>248</v>
      </c>
      <c r="E547">
        <v>1</v>
      </c>
      <c r="F547" t="s">
        <v>128</v>
      </c>
      <c r="G547" t="s">
        <v>128</v>
      </c>
      <c r="H547" t="s">
        <v>128</v>
      </c>
      <c r="I547" t="s">
        <v>128</v>
      </c>
      <c r="J547" t="s">
        <v>128</v>
      </c>
      <c r="K547">
        <v>1</v>
      </c>
      <c r="L547">
        <v>1</v>
      </c>
      <c r="M547" t="s">
        <v>31</v>
      </c>
      <c r="N547" t="s">
        <v>128</v>
      </c>
      <c r="O547" t="s">
        <v>128</v>
      </c>
      <c r="P547">
        <v>546</v>
      </c>
      <c r="Q547" t="s">
        <v>174</v>
      </c>
      <c r="R547" s="1">
        <v>43597</v>
      </c>
      <c r="S547" t="s">
        <v>74</v>
      </c>
      <c r="U547">
        <f t="shared" si="71"/>
        <v>2</v>
      </c>
      <c r="V547" t="s">
        <v>128</v>
      </c>
      <c r="W547" t="s">
        <v>128</v>
      </c>
      <c r="X547" t="s">
        <v>128</v>
      </c>
      <c r="Y547" t="s">
        <v>128</v>
      </c>
      <c r="Z547">
        <v>0</v>
      </c>
      <c r="AA547">
        <v>1</v>
      </c>
      <c r="AB547">
        <v>0</v>
      </c>
      <c r="AC547">
        <v>0</v>
      </c>
      <c r="AD547" t="s">
        <v>128</v>
      </c>
      <c r="AE547">
        <f t="shared" si="70"/>
        <v>3</v>
      </c>
      <c r="AF547" t="s">
        <v>128</v>
      </c>
      <c r="AG547" s="3">
        <f t="shared" si="67"/>
        <v>1</v>
      </c>
      <c r="AH547" t="s">
        <v>128</v>
      </c>
      <c r="AI547" s="3">
        <f t="shared" si="65"/>
        <v>2</v>
      </c>
      <c r="AJ547">
        <f t="shared" si="68"/>
        <v>0</v>
      </c>
      <c r="AK547">
        <f t="shared" si="69"/>
        <v>0.33333333333333331</v>
      </c>
    </row>
    <row r="548" spans="1:37">
      <c r="A548" t="s">
        <v>215</v>
      </c>
      <c r="B548" s="2" t="s">
        <v>194</v>
      </c>
      <c r="C548" t="s">
        <v>28</v>
      </c>
      <c r="D548" t="s">
        <v>248</v>
      </c>
      <c r="E548">
        <v>1</v>
      </c>
      <c r="F548" t="s">
        <v>128</v>
      </c>
      <c r="G548" t="s">
        <v>128</v>
      </c>
      <c r="H548" t="s">
        <v>128</v>
      </c>
      <c r="I548" t="s">
        <v>128</v>
      </c>
      <c r="J548" t="s">
        <v>128</v>
      </c>
      <c r="K548">
        <v>1</v>
      </c>
      <c r="L548">
        <v>1</v>
      </c>
      <c r="M548">
        <v>1</v>
      </c>
      <c r="N548" t="s">
        <v>128</v>
      </c>
      <c r="O548" t="s">
        <v>128</v>
      </c>
      <c r="P548">
        <v>547</v>
      </c>
      <c r="Q548" t="s">
        <v>174</v>
      </c>
      <c r="R548" s="1">
        <v>43597</v>
      </c>
      <c r="S548" t="s">
        <v>74</v>
      </c>
      <c r="U548">
        <f t="shared" si="71"/>
        <v>3</v>
      </c>
      <c r="V548" t="s">
        <v>128</v>
      </c>
      <c r="W548" t="s">
        <v>128</v>
      </c>
      <c r="X548" t="s">
        <v>128</v>
      </c>
      <c r="Y548" t="s">
        <v>128</v>
      </c>
      <c r="Z548">
        <v>0</v>
      </c>
      <c r="AA548">
        <v>0</v>
      </c>
      <c r="AB548">
        <v>0</v>
      </c>
      <c r="AC548">
        <v>0</v>
      </c>
      <c r="AD548" t="s">
        <v>128</v>
      </c>
      <c r="AE548">
        <f t="shared" si="70"/>
        <v>3</v>
      </c>
      <c r="AF548" t="s">
        <v>128</v>
      </c>
      <c r="AG548" s="3">
        <f t="shared" si="67"/>
        <v>0</v>
      </c>
      <c r="AH548" t="s">
        <v>128</v>
      </c>
      <c r="AI548" s="3">
        <f t="shared" si="65"/>
        <v>3</v>
      </c>
      <c r="AJ548">
        <f t="shared" si="68"/>
        <v>0</v>
      </c>
      <c r="AK548">
        <f t="shared" si="69"/>
        <v>0</v>
      </c>
    </row>
    <row r="549" spans="1:37">
      <c r="A549" t="s">
        <v>215</v>
      </c>
      <c r="B549" s="2" t="s">
        <v>195</v>
      </c>
      <c r="C549" t="s">
        <v>28</v>
      </c>
      <c r="D549" t="s">
        <v>248</v>
      </c>
      <c r="E549">
        <v>1</v>
      </c>
      <c r="F549" t="s">
        <v>128</v>
      </c>
      <c r="G549" t="s">
        <v>128</v>
      </c>
      <c r="H549" t="s">
        <v>128</v>
      </c>
      <c r="I549" t="s">
        <v>128</v>
      </c>
      <c r="J549" t="s">
        <v>128</v>
      </c>
      <c r="K549">
        <v>1</v>
      </c>
      <c r="L549">
        <v>1</v>
      </c>
      <c r="M549">
        <v>1</v>
      </c>
      <c r="N549" t="s">
        <v>128</v>
      </c>
      <c r="O549" t="s">
        <v>128</v>
      </c>
      <c r="P549">
        <v>548</v>
      </c>
      <c r="Q549" t="s">
        <v>174</v>
      </c>
      <c r="R549" s="1">
        <v>43597</v>
      </c>
      <c r="S549" t="s">
        <v>74</v>
      </c>
      <c r="U549">
        <f t="shared" si="71"/>
        <v>3</v>
      </c>
      <c r="V549" t="s">
        <v>128</v>
      </c>
      <c r="W549" t="s">
        <v>128</v>
      </c>
      <c r="X549" t="s">
        <v>128</v>
      </c>
      <c r="Y549" t="s">
        <v>128</v>
      </c>
      <c r="Z549">
        <v>0</v>
      </c>
      <c r="AA549">
        <v>0</v>
      </c>
      <c r="AB549">
        <v>0</v>
      </c>
      <c r="AC549">
        <v>0</v>
      </c>
      <c r="AD549" t="s">
        <v>128</v>
      </c>
      <c r="AE549">
        <f t="shared" si="70"/>
        <v>3</v>
      </c>
      <c r="AF549" t="s">
        <v>128</v>
      </c>
      <c r="AG549" s="3">
        <f t="shared" si="67"/>
        <v>0</v>
      </c>
      <c r="AH549" t="s">
        <v>128</v>
      </c>
      <c r="AI549" s="3">
        <f t="shared" si="65"/>
        <v>3</v>
      </c>
      <c r="AJ549">
        <f t="shared" si="68"/>
        <v>0</v>
      </c>
      <c r="AK549">
        <f t="shared" si="69"/>
        <v>0</v>
      </c>
    </row>
    <row r="550" spans="1:37">
      <c r="A550" t="s">
        <v>215</v>
      </c>
      <c r="B550" s="2" t="s">
        <v>197</v>
      </c>
      <c r="C550" t="s">
        <v>28</v>
      </c>
      <c r="D550" t="s">
        <v>248</v>
      </c>
      <c r="E550">
        <v>1</v>
      </c>
      <c r="F550" t="s">
        <v>128</v>
      </c>
      <c r="G550" t="s">
        <v>128</v>
      </c>
      <c r="H550" t="s">
        <v>128</v>
      </c>
      <c r="I550" t="s">
        <v>128</v>
      </c>
      <c r="J550" t="s">
        <v>128</v>
      </c>
      <c r="K550">
        <v>1</v>
      </c>
      <c r="L550">
        <v>1</v>
      </c>
      <c r="M550">
        <v>1</v>
      </c>
      <c r="N550" t="s">
        <v>128</v>
      </c>
      <c r="O550" t="s">
        <v>128</v>
      </c>
      <c r="P550">
        <v>549</v>
      </c>
      <c r="Q550" t="s">
        <v>174</v>
      </c>
      <c r="R550" s="1">
        <v>43597</v>
      </c>
      <c r="S550" t="s">
        <v>74</v>
      </c>
      <c r="U550">
        <f t="shared" si="71"/>
        <v>3</v>
      </c>
      <c r="V550" t="s">
        <v>128</v>
      </c>
      <c r="W550" t="s">
        <v>128</v>
      </c>
      <c r="X550" t="s">
        <v>128</v>
      </c>
      <c r="Y550" t="s">
        <v>128</v>
      </c>
      <c r="Z550">
        <v>0</v>
      </c>
      <c r="AA550">
        <v>0</v>
      </c>
      <c r="AB550">
        <v>0</v>
      </c>
      <c r="AC550">
        <v>0</v>
      </c>
      <c r="AD550" t="s">
        <v>128</v>
      </c>
      <c r="AE550">
        <f t="shared" si="70"/>
        <v>3</v>
      </c>
      <c r="AF550" t="s">
        <v>128</v>
      </c>
      <c r="AG550" s="3">
        <f t="shared" si="67"/>
        <v>0</v>
      </c>
      <c r="AH550" t="s">
        <v>128</v>
      </c>
      <c r="AI550" s="3">
        <f t="shared" si="65"/>
        <v>3</v>
      </c>
      <c r="AJ550">
        <f t="shared" si="68"/>
        <v>0</v>
      </c>
      <c r="AK550">
        <f t="shared" si="69"/>
        <v>0</v>
      </c>
    </row>
    <row r="551" spans="1:37">
      <c r="A551" t="s">
        <v>215</v>
      </c>
      <c r="B551" s="2" t="s">
        <v>198</v>
      </c>
      <c r="C551" t="s">
        <v>28</v>
      </c>
      <c r="D551" t="s">
        <v>248</v>
      </c>
      <c r="E551">
        <v>1</v>
      </c>
      <c r="F551" t="s">
        <v>128</v>
      </c>
      <c r="G551" t="s">
        <v>128</v>
      </c>
      <c r="H551" t="s">
        <v>128</v>
      </c>
      <c r="I551" t="s">
        <v>128</v>
      </c>
      <c r="J551" t="s">
        <v>128</v>
      </c>
      <c r="K551">
        <v>1</v>
      </c>
      <c r="L551">
        <v>1</v>
      </c>
      <c r="M551">
        <v>1</v>
      </c>
      <c r="N551" t="s">
        <v>128</v>
      </c>
      <c r="O551" t="s">
        <v>128</v>
      </c>
      <c r="P551">
        <v>550</v>
      </c>
      <c r="Q551" t="s">
        <v>174</v>
      </c>
      <c r="R551" s="1">
        <v>43597</v>
      </c>
      <c r="S551" t="s">
        <v>74</v>
      </c>
      <c r="U551">
        <f t="shared" si="71"/>
        <v>3</v>
      </c>
      <c r="V551" t="s">
        <v>128</v>
      </c>
      <c r="W551" t="s">
        <v>128</v>
      </c>
      <c r="X551" t="s">
        <v>128</v>
      </c>
      <c r="Y551" t="s">
        <v>128</v>
      </c>
      <c r="Z551">
        <v>0</v>
      </c>
      <c r="AA551">
        <v>0</v>
      </c>
      <c r="AB551">
        <v>0</v>
      </c>
      <c r="AC551">
        <v>0</v>
      </c>
      <c r="AD551" t="s">
        <v>128</v>
      </c>
      <c r="AE551">
        <f t="shared" si="70"/>
        <v>3</v>
      </c>
      <c r="AF551" t="s">
        <v>128</v>
      </c>
      <c r="AG551" s="3">
        <f t="shared" si="67"/>
        <v>0</v>
      </c>
      <c r="AH551" t="s">
        <v>128</v>
      </c>
      <c r="AI551" s="3">
        <f t="shared" si="65"/>
        <v>3</v>
      </c>
      <c r="AJ551">
        <f t="shared" si="68"/>
        <v>0</v>
      </c>
      <c r="AK551">
        <f t="shared" si="69"/>
        <v>0</v>
      </c>
    </row>
    <row r="552" spans="1:37">
      <c r="A552" t="s">
        <v>215</v>
      </c>
      <c r="B552" s="2" t="s">
        <v>200</v>
      </c>
      <c r="C552" t="s">
        <v>28</v>
      </c>
      <c r="D552" t="s">
        <v>248</v>
      </c>
      <c r="E552">
        <v>1</v>
      </c>
      <c r="F552" t="s">
        <v>128</v>
      </c>
      <c r="G552" t="s">
        <v>128</v>
      </c>
      <c r="H552" t="s">
        <v>128</v>
      </c>
      <c r="I552" t="s">
        <v>128</v>
      </c>
      <c r="J552" t="s">
        <v>128</v>
      </c>
      <c r="K552">
        <v>1</v>
      </c>
      <c r="L552">
        <v>1</v>
      </c>
      <c r="M552">
        <v>1</v>
      </c>
      <c r="N552" t="s">
        <v>128</v>
      </c>
      <c r="O552" t="s">
        <v>128</v>
      </c>
      <c r="P552">
        <v>551</v>
      </c>
      <c r="Q552" t="s">
        <v>174</v>
      </c>
      <c r="R552" s="1">
        <v>43597</v>
      </c>
      <c r="S552" t="s">
        <v>74</v>
      </c>
      <c r="U552">
        <f t="shared" si="71"/>
        <v>3</v>
      </c>
      <c r="V552" t="s">
        <v>128</v>
      </c>
      <c r="W552" t="s">
        <v>128</v>
      </c>
      <c r="X552" t="s">
        <v>128</v>
      </c>
      <c r="Y552" t="s">
        <v>128</v>
      </c>
      <c r="Z552">
        <v>0</v>
      </c>
      <c r="AA552">
        <v>0</v>
      </c>
      <c r="AB552">
        <v>0</v>
      </c>
      <c r="AC552">
        <v>0</v>
      </c>
      <c r="AD552" t="s">
        <v>128</v>
      </c>
      <c r="AE552">
        <f t="shared" si="70"/>
        <v>3</v>
      </c>
      <c r="AF552" t="s">
        <v>128</v>
      </c>
      <c r="AG552" s="3">
        <f t="shared" si="67"/>
        <v>0</v>
      </c>
      <c r="AH552" t="s">
        <v>128</v>
      </c>
      <c r="AI552" s="3">
        <f t="shared" si="65"/>
        <v>3</v>
      </c>
      <c r="AJ552">
        <f t="shared" si="68"/>
        <v>0</v>
      </c>
      <c r="AK552">
        <f t="shared" si="69"/>
        <v>0</v>
      </c>
    </row>
    <row r="553" spans="1:37">
      <c r="A553" t="s">
        <v>215</v>
      </c>
      <c r="B553" s="2" t="s">
        <v>201</v>
      </c>
      <c r="C553" t="s">
        <v>28</v>
      </c>
      <c r="D553" t="s">
        <v>248</v>
      </c>
      <c r="E553">
        <v>1</v>
      </c>
      <c r="F553" t="s">
        <v>128</v>
      </c>
      <c r="G553" t="s">
        <v>128</v>
      </c>
      <c r="H553" t="s">
        <v>128</v>
      </c>
      <c r="I553" t="s">
        <v>128</v>
      </c>
      <c r="J553" t="s">
        <v>128</v>
      </c>
      <c r="K553">
        <v>1</v>
      </c>
      <c r="L553">
        <v>1</v>
      </c>
      <c r="M553">
        <v>1</v>
      </c>
      <c r="N553" t="s">
        <v>128</v>
      </c>
      <c r="O553" t="s">
        <v>128</v>
      </c>
      <c r="P553">
        <v>552</v>
      </c>
      <c r="Q553" t="s">
        <v>174</v>
      </c>
      <c r="R553" s="1">
        <v>43597</v>
      </c>
      <c r="S553" t="s">
        <v>74</v>
      </c>
      <c r="U553">
        <f t="shared" si="71"/>
        <v>3</v>
      </c>
      <c r="V553" t="s">
        <v>128</v>
      </c>
      <c r="W553" t="s">
        <v>128</v>
      </c>
      <c r="X553" t="s">
        <v>128</v>
      </c>
      <c r="Y553" t="s">
        <v>128</v>
      </c>
      <c r="Z553">
        <v>0</v>
      </c>
      <c r="AA553">
        <v>0</v>
      </c>
      <c r="AB553">
        <v>0</v>
      </c>
      <c r="AC553">
        <v>0</v>
      </c>
      <c r="AD553" t="s">
        <v>128</v>
      </c>
      <c r="AE553">
        <f t="shared" si="70"/>
        <v>3</v>
      </c>
      <c r="AF553" t="s">
        <v>128</v>
      </c>
      <c r="AG553" s="3">
        <f t="shared" si="67"/>
        <v>0</v>
      </c>
      <c r="AH553" t="s">
        <v>128</v>
      </c>
      <c r="AI553" s="3">
        <f t="shared" si="65"/>
        <v>3</v>
      </c>
      <c r="AJ553">
        <f t="shared" si="68"/>
        <v>0</v>
      </c>
      <c r="AK553">
        <f t="shared" si="69"/>
        <v>0</v>
      </c>
    </row>
    <row r="554" spans="1:37">
      <c r="A554" t="s">
        <v>215</v>
      </c>
      <c r="B554" s="2" t="s">
        <v>202</v>
      </c>
      <c r="C554" t="s">
        <v>28</v>
      </c>
      <c r="D554" t="s">
        <v>248</v>
      </c>
      <c r="E554">
        <v>1</v>
      </c>
      <c r="F554" t="s">
        <v>128</v>
      </c>
      <c r="G554" t="s">
        <v>128</v>
      </c>
      <c r="H554" t="s">
        <v>128</v>
      </c>
      <c r="I554" t="s">
        <v>128</v>
      </c>
      <c r="J554" t="s">
        <v>128</v>
      </c>
      <c r="K554">
        <v>1</v>
      </c>
      <c r="L554">
        <v>1</v>
      </c>
      <c r="M554">
        <v>1</v>
      </c>
      <c r="N554" t="s">
        <v>128</v>
      </c>
      <c r="O554" t="s">
        <v>128</v>
      </c>
      <c r="P554">
        <v>553</v>
      </c>
      <c r="Q554" t="s">
        <v>174</v>
      </c>
      <c r="R554" s="1">
        <v>43597</v>
      </c>
      <c r="S554" t="s">
        <v>74</v>
      </c>
      <c r="U554">
        <f t="shared" si="71"/>
        <v>3</v>
      </c>
      <c r="V554" t="s">
        <v>128</v>
      </c>
      <c r="W554" t="s">
        <v>128</v>
      </c>
      <c r="X554" t="s">
        <v>128</v>
      </c>
      <c r="Y554" t="s">
        <v>128</v>
      </c>
      <c r="Z554">
        <v>0</v>
      </c>
      <c r="AA554">
        <v>0</v>
      </c>
      <c r="AB554">
        <v>0</v>
      </c>
      <c r="AC554">
        <v>0</v>
      </c>
      <c r="AD554" t="s">
        <v>128</v>
      </c>
      <c r="AE554">
        <f t="shared" si="70"/>
        <v>3</v>
      </c>
      <c r="AF554" t="s">
        <v>128</v>
      </c>
      <c r="AG554" s="3">
        <f t="shared" si="67"/>
        <v>0</v>
      </c>
      <c r="AH554" t="s">
        <v>128</v>
      </c>
      <c r="AI554" s="3">
        <f t="shared" si="65"/>
        <v>3</v>
      </c>
      <c r="AJ554">
        <f t="shared" si="68"/>
        <v>0</v>
      </c>
      <c r="AK554">
        <f t="shared" si="69"/>
        <v>0</v>
      </c>
    </row>
    <row r="555" spans="1:37">
      <c r="A555" t="s">
        <v>215</v>
      </c>
      <c r="B555" s="2" t="s">
        <v>203</v>
      </c>
      <c r="C555" t="s">
        <v>28</v>
      </c>
      <c r="D555" t="s">
        <v>248</v>
      </c>
      <c r="E555">
        <v>1</v>
      </c>
      <c r="F555" t="s">
        <v>128</v>
      </c>
      <c r="G555" t="s">
        <v>128</v>
      </c>
      <c r="H555" t="s">
        <v>128</v>
      </c>
      <c r="I555" t="s">
        <v>128</v>
      </c>
      <c r="J555" t="s">
        <v>128</v>
      </c>
      <c r="K555">
        <v>1</v>
      </c>
      <c r="L555">
        <v>1</v>
      </c>
      <c r="M555">
        <v>1</v>
      </c>
      <c r="N555" t="s">
        <v>128</v>
      </c>
      <c r="O555" t="s">
        <v>128</v>
      </c>
      <c r="P555">
        <v>554</v>
      </c>
      <c r="Q555" t="s">
        <v>174</v>
      </c>
      <c r="R555" s="1">
        <v>43597</v>
      </c>
      <c r="S555" t="s">
        <v>74</v>
      </c>
      <c r="U555">
        <f t="shared" si="71"/>
        <v>3</v>
      </c>
      <c r="V555" t="s">
        <v>128</v>
      </c>
      <c r="W555" t="s">
        <v>128</v>
      </c>
      <c r="X555" t="s">
        <v>128</v>
      </c>
      <c r="Y555" t="s">
        <v>128</v>
      </c>
      <c r="Z555">
        <v>0</v>
      </c>
      <c r="AA555">
        <v>0</v>
      </c>
      <c r="AB555">
        <v>0</v>
      </c>
      <c r="AC555">
        <v>0</v>
      </c>
      <c r="AD555" t="s">
        <v>128</v>
      </c>
      <c r="AE555">
        <f t="shared" si="70"/>
        <v>3</v>
      </c>
      <c r="AF555" t="s">
        <v>128</v>
      </c>
      <c r="AG555" s="3">
        <f t="shared" si="67"/>
        <v>0</v>
      </c>
      <c r="AH555" t="s">
        <v>128</v>
      </c>
      <c r="AI555" s="3">
        <f t="shared" si="65"/>
        <v>3</v>
      </c>
      <c r="AJ555">
        <f t="shared" si="68"/>
        <v>0</v>
      </c>
      <c r="AK555">
        <f t="shared" si="69"/>
        <v>0</v>
      </c>
    </row>
    <row r="556" spans="1:37">
      <c r="A556" t="s">
        <v>215</v>
      </c>
      <c r="B556" s="2" t="s">
        <v>204</v>
      </c>
      <c r="C556" t="s">
        <v>28</v>
      </c>
      <c r="D556" t="s">
        <v>248</v>
      </c>
      <c r="E556">
        <v>1</v>
      </c>
      <c r="F556" t="s">
        <v>128</v>
      </c>
      <c r="G556" t="s">
        <v>128</v>
      </c>
      <c r="H556" t="s">
        <v>128</v>
      </c>
      <c r="I556" t="s">
        <v>128</v>
      </c>
      <c r="J556" t="s">
        <v>128</v>
      </c>
      <c r="K556">
        <v>1</v>
      </c>
      <c r="L556" t="s">
        <v>31</v>
      </c>
      <c r="M556">
        <v>1</v>
      </c>
      <c r="N556" t="s">
        <v>128</v>
      </c>
      <c r="O556" t="s">
        <v>128</v>
      </c>
      <c r="P556">
        <v>555</v>
      </c>
      <c r="Q556" t="s">
        <v>174</v>
      </c>
      <c r="R556" s="1">
        <v>43597</v>
      </c>
      <c r="S556" t="s">
        <v>74</v>
      </c>
      <c r="U556">
        <f t="shared" si="71"/>
        <v>2</v>
      </c>
      <c r="V556" t="s">
        <v>128</v>
      </c>
      <c r="W556" t="s">
        <v>128</v>
      </c>
      <c r="X556" t="s">
        <v>128</v>
      </c>
      <c r="Y556" t="s">
        <v>128</v>
      </c>
      <c r="Z556">
        <v>0</v>
      </c>
      <c r="AA556">
        <v>1</v>
      </c>
      <c r="AB556">
        <v>0</v>
      </c>
      <c r="AC556">
        <v>0</v>
      </c>
      <c r="AD556" t="s">
        <v>128</v>
      </c>
      <c r="AE556">
        <f t="shared" si="70"/>
        <v>3</v>
      </c>
      <c r="AF556" t="s">
        <v>128</v>
      </c>
      <c r="AG556" s="3">
        <f t="shared" si="67"/>
        <v>1</v>
      </c>
      <c r="AH556" t="s">
        <v>128</v>
      </c>
      <c r="AI556" s="3">
        <f t="shared" si="65"/>
        <v>2</v>
      </c>
      <c r="AJ556">
        <f t="shared" si="68"/>
        <v>0</v>
      </c>
      <c r="AK556">
        <f t="shared" si="69"/>
        <v>0.33333333333333331</v>
      </c>
    </row>
    <row r="557" spans="1:37">
      <c r="A557" t="s">
        <v>215</v>
      </c>
      <c r="B557" s="2" t="s">
        <v>205</v>
      </c>
      <c r="C557" t="s">
        <v>28</v>
      </c>
      <c r="D557" t="s">
        <v>248</v>
      </c>
      <c r="E557">
        <v>1</v>
      </c>
      <c r="F557" t="s">
        <v>128</v>
      </c>
      <c r="G557" t="s">
        <v>128</v>
      </c>
      <c r="H557" t="s">
        <v>128</v>
      </c>
      <c r="I557" t="s">
        <v>128</v>
      </c>
      <c r="J557" t="s">
        <v>128</v>
      </c>
      <c r="K557">
        <v>1</v>
      </c>
      <c r="L557">
        <v>1</v>
      </c>
      <c r="M557">
        <v>1</v>
      </c>
      <c r="N557" t="s">
        <v>128</v>
      </c>
      <c r="O557" t="s">
        <v>128</v>
      </c>
      <c r="P557">
        <v>556</v>
      </c>
      <c r="Q557" t="s">
        <v>174</v>
      </c>
      <c r="R557" s="1">
        <v>43597</v>
      </c>
      <c r="S557" t="s">
        <v>74</v>
      </c>
      <c r="U557">
        <f t="shared" si="71"/>
        <v>3</v>
      </c>
      <c r="V557" t="s">
        <v>128</v>
      </c>
      <c r="W557" t="s">
        <v>128</v>
      </c>
      <c r="X557" t="s">
        <v>128</v>
      </c>
      <c r="Y557" t="s">
        <v>128</v>
      </c>
      <c r="Z557">
        <v>0</v>
      </c>
      <c r="AA557">
        <v>0</v>
      </c>
      <c r="AB557">
        <v>0</v>
      </c>
      <c r="AC557">
        <v>0</v>
      </c>
      <c r="AD557" t="s">
        <v>128</v>
      </c>
      <c r="AE557">
        <f t="shared" si="70"/>
        <v>3</v>
      </c>
      <c r="AF557" t="s">
        <v>128</v>
      </c>
      <c r="AG557" s="3">
        <f t="shared" si="67"/>
        <v>0</v>
      </c>
      <c r="AH557" t="s">
        <v>128</v>
      </c>
      <c r="AI557" s="3">
        <f t="shared" si="65"/>
        <v>3</v>
      </c>
      <c r="AJ557">
        <f t="shared" si="68"/>
        <v>0</v>
      </c>
      <c r="AK557">
        <f t="shared" si="69"/>
        <v>0</v>
      </c>
    </row>
    <row r="558" spans="1:37">
      <c r="A558" t="s">
        <v>215</v>
      </c>
      <c r="B558" s="2" t="s">
        <v>206</v>
      </c>
      <c r="C558" t="s">
        <v>28</v>
      </c>
      <c r="D558" t="s">
        <v>248</v>
      </c>
      <c r="E558">
        <v>1</v>
      </c>
      <c r="F558" t="s">
        <v>128</v>
      </c>
      <c r="G558" t="s">
        <v>128</v>
      </c>
      <c r="H558" t="s">
        <v>128</v>
      </c>
      <c r="I558" t="s">
        <v>128</v>
      </c>
      <c r="J558" t="s">
        <v>128</v>
      </c>
      <c r="K558">
        <v>1</v>
      </c>
      <c r="L558" t="s">
        <v>31</v>
      </c>
      <c r="M558">
        <v>1</v>
      </c>
      <c r="N558" t="s">
        <v>128</v>
      </c>
      <c r="O558" t="s">
        <v>128</v>
      </c>
      <c r="P558">
        <v>557</v>
      </c>
      <c r="Q558" t="s">
        <v>174</v>
      </c>
      <c r="R558" s="1">
        <v>43597</v>
      </c>
      <c r="S558" t="s">
        <v>74</v>
      </c>
      <c r="U558">
        <f t="shared" si="71"/>
        <v>2</v>
      </c>
      <c r="V558" t="s">
        <v>128</v>
      </c>
      <c r="W558" t="s">
        <v>128</v>
      </c>
      <c r="X558" t="s">
        <v>128</v>
      </c>
      <c r="Y558" t="s">
        <v>128</v>
      </c>
      <c r="Z558">
        <v>0</v>
      </c>
      <c r="AA558">
        <v>1</v>
      </c>
      <c r="AB558">
        <v>0</v>
      </c>
      <c r="AC558">
        <v>0</v>
      </c>
      <c r="AD558" t="s">
        <v>128</v>
      </c>
      <c r="AE558">
        <f t="shared" si="70"/>
        <v>3</v>
      </c>
      <c r="AF558" t="s">
        <v>128</v>
      </c>
      <c r="AG558" s="3">
        <f t="shared" si="67"/>
        <v>1</v>
      </c>
      <c r="AH558" t="s">
        <v>128</v>
      </c>
      <c r="AI558" s="3">
        <f t="shared" si="65"/>
        <v>2</v>
      </c>
      <c r="AJ558">
        <f t="shared" si="68"/>
        <v>0</v>
      </c>
      <c r="AK558">
        <f t="shared" si="69"/>
        <v>0.33333333333333331</v>
      </c>
    </row>
    <row r="559" spans="1:37">
      <c r="A559" t="s">
        <v>215</v>
      </c>
      <c r="B559" s="2" t="s">
        <v>207</v>
      </c>
      <c r="C559" t="s">
        <v>28</v>
      </c>
      <c r="D559" t="s">
        <v>248</v>
      </c>
      <c r="E559">
        <v>1</v>
      </c>
      <c r="F559" t="s">
        <v>128</v>
      </c>
      <c r="G559" t="s">
        <v>128</v>
      </c>
      <c r="H559" t="s">
        <v>128</v>
      </c>
      <c r="I559" t="s">
        <v>128</v>
      </c>
      <c r="J559" t="s">
        <v>128</v>
      </c>
      <c r="K559">
        <v>1</v>
      </c>
      <c r="L559" t="s">
        <v>31</v>
      </c>
      <c r="M559" t="s">
        <v>31</v>
      </c>
      <c r="N559" t="s">
        <v>128</v>
      </c>
      <c r="O559" t="s">
        <v>128</v>
      </c>
      <c r="P559">
        <v>558</v>
      </c>
      <c r="Q559" t="s">
        <v>174</v>
      </c>
      <c r="R559" s="1">
        <v>43597</v>
      </c>
      <c r="S559" t="s">
        <v>74</v>
      </c>
      <c r="U559">
        <f t="shared" si="71"/>
        <v>1</v>
      </c>
      <c r="V559" t="s">
        <v>128</v>
      </c>
      <c r="W559" t="s">
        <v>128</v>
      </c>
      <c r="X559" t="s">
        <v>128</v>
      </c>
      <c r="Y559" t="s">
        <v>128</v>
      </c>
      <c r="Z559">
        <v>0</v>
      </c>
      <c r="AA559">
        <v>0</v>
      </c>
      <c r="AB559">
        <v>0</v>
      </c>
      <c r="AC559">
        <v>0</v>
      </c>
      <c r="AD559" t="s">
        <v>128</v>
      </c>
      <c r="AE559">
        <f t="shared" si="70"/>
        <v>3</v>
      </c>
      <c r="AF559" t="s">
        <v>128</v>
      </c>
      <c r="AG559" s="3">
        <f t="shared" si="67"/>
        <v>0</v>
      </c>
      <c r="AH559" t="s">
        <v>128</v>
      </c>
      <c r="AI559" s="3">
        <f t="shared" si="65"/>
        <v>3</v>
      </c>
      <c r="AJ559">
        <f t="shared" si="68"/>
        <v>0</v>
      </c>
      <c r="AK559">
        <f t="shared" si="69"/>
        <v>0</v>
      </c>
    </row>
    <row r="560" spans="1:37">
      <c r="A560" t="s">
        <v>215</v>
      </c>
      <c r="B560" s="2" t="s">
        <v>180</v>
      </c>
      <c r="C560" t="s">
        <v>28</v>
      </c>
      <c r="D560" t="s">
        <v>248</v>
      </c>
      <c r="E560">
        <v>1</v>
      </c>
      <c r="F560" t="s">
        <v>128</v>
      </c>
      <c r="G560" t="s">
        <v>128</v>
      </c>
      <c r="H560" t="s">
        <v>128</v>
      </c>
      <c r="I560" t="s">
        <v>128</v>
      </c>
      <c r="J560" t="s">
        <v>128</v>
      </c>
      <c r="K560" t="s">
        <v>31</v>
      </c>
      <c r="L560">
        <v>1</v>
      </c>
      <c r="M560" t="s">
        <v>31</v>
      </c>
      <c r="N560" t="s">
        <v>128</v>
      </c>
      <c r="O560" t="s">
        <v>128</v>
      </c>
      <c r="P560">
        <v>559</v>
      </c>
      <c r="Q560" t="s">
        <v>174</v>
      </c>
      <c r="R560" s="1">
        <v>43595</v>
      </c>
      <c r="S560" t="s">
        <v>74</v>
      </c>
      <c r="T560" t="s">
        <v>128</v>
      </c>
      <c r="U560">
        <f t="shared" si="71"/>
        <v>1</v>
      </c>
      <c r="V560" t="s">
        <v>128</v>
      </c>
      <c r="W560" t="s">
        <v>128</v>
      </c>
      <c r="X560" t="s">
        <v>128</v>
      </c>
      <c r="Y560" t="s">
        <v>128</v>
      </c>
      <c r="Z560">
        <v>0</v>
      </c>
      <c r="AA560">
        <v>2</v>
      </c>
      <c r="AB560">
        <v>0</v>
      </c>
      <c r="AC560">
        <v>0</v>
      </c>
      <c r="AD560" t="s">
        <v>128</v>
      </c>
      <c r="AE560">
        <f t="shared" si="70"/>
        <v>3</v>
      </c>
      <c r="AF560" t="s">
        <v>128</v>
      </c>
      <c r="AG560" s="3">
        <f t="shared" si="67"/>
        <v>2</v>
      </c>
      <c r="AH560" t="s">
        <v>128</v>
      </c>
      <c r="AI560" s="3">
        <f t="shared" si="65"/>
        <v>1</v>
      </c>
      <c r="AJ560">
        <f t="shared" si="68"/>
        <v>0</v>
      </c>
      <c r="AK560">
        <f t="shared" si="69"/>
        <v>0.66666666666666663</v>
      </c>
    </row>
    <row r="561" spans="1:37">
      <c r="A561" t="s">
        <v>215</v>
      </c>
      <c r="B561" s="2" t="s">
        <v>182</v>
      </c>
      <c r="C561" t="s">
        <v>28</v>
      </c>
      <c r="D561" t="s">
        <v>248</v>
      </c>
      <c r="E561">
        <v>1</v>
      </c>
      <c r="F561" t="s">
        <v>128</v>
      </c>
      <c r="G561" t="s">
        <v>128</v>
      </c>
      <c r="H561" t="s">
        <v>128</v>
      </c>
      <c r="I561" t="s">
        <v>128</v>
      </c>
      <c r="J561" t="s">
        <v>128</v>
      </c>
      <c r="K561" t="s">
        <v>31</v>
      </c>
      <c r="L561" t="s">
        <v>31</v>
      </c>
      <c r="M561">
        <v>1</v>
      </c>
      <c r="N561" t="s">
        <v>128</v>
      </c>
      <c r="O561" t="s">
        <v>128</v>
      </c>
      <c r="P561">
        <v>560</v>
      </c>
      <c r="Q561" t="s">
        <v>174</v>
      </c>
      <c r="R561" s="1">
        <v>43595</v>
      </c>
      <c r="S561" t="s">
        <v>74</v>
      </c>
      <c r="T561" t="s">
        <v>128</v>
      </c>
      <c r="U561">
        <f t="shared" si="71"/>
        <v>1</v>
      </c>
      <c r="V561" t="s">
        <v>128</v>
      </c>
      <c r="W561" t="s">
        <v>128</v>
      </c>
      <c r="X561" t="s">
        <v>128</v>
      </c>
      <c r="Y561" t="s">
        <v>128</v>
      </c>
      <c r="Z561">
        <v>0</v>
      </c>
      <c r="AA561">
        <v>2</v>
      </c>
      <c r="AB561">
        <v>0</v>
      </c>
      <c r="AC561">
        <v>0</v>
      </c>
      <c r="AD561" t="s">
        <v>128</v>
      </c>
      <c r="AE561">
        <f t="shared" si="70"/>
        <v>3</v>
      </c>
      <c r="AF561" t="s">
        <v>128</v>
      </c>
      <c r="AG561" s="3">
        <f t="shared" si="67"/>
        <v>2</v>
      </c>
      <c r="AH561" t="s">
        <v>128</v>
      </c>
      <c r="AI561" s="3">
        <f t="shared" si="65"/>
        <v>1</v>
      </c>
      <c r="AJ561">
        <f t="shared" si="68"/>
        <v>0</v>
      </c>
      <c r="AK561">
        <f t="shared" si="69"/>
        <v>0.66666666666666663</v>
      </c>
    </row>
    <row r="562" spans="1:37">
      <c r="A562" t="s">
        <v>215</v>
      </c>
      <c r="B562" s="2" t="s">
        <v>194</v>
      </c>
      <c r="C562" t="s">
        <v>28</v>
      </c>
      <c r="D562" t="s">
        <v>248</v>
      </c>
      <c r="E562">
        <v>1</v>
      </c>
      <c r="F562" t="s">
        <v>128</v>
      </c>
      <c r="G562" t="s">
        <v>128</v>
      </c>
      <c r="H562" t="s">
        <v>128</v>
      </c>
      <c r="I562" t="s">
        <v>128</v>
      </c>
      <c r="J562" t="s">
        <v>128</v>
      </c>
      <c r="K562" t="s">
        <v>31</v>
      </c>
      <c r="L562">
        <v>1</v>
      </c>
      <c r="M562">
        <v>1</v>
      </c>
      <c r="N562" t="s">
        <v>128</v>
      </c>
      <c r="O562" t="s">
        <v>128</v>
      </c>
      <c r="P562">
        <v>561</v>
      </c>
      <c r="Q562" t="s">
        <v>174</v>
      </c>
      <c r="R562" s="1">
        <v>43595</v>
      </c>
      <c r="S562" t="s">
        <v>74</v>
      </c>
      <c r="T562" t="s">
        <v>128</v>
      </c>
      <c r="U562">
        <f t="shared" si="71"/>
        <v>2</v>
      </c>
      <c r="V562" t="s">
        <v>128</v>
      </c>
      <c r="W562" t="s">
        <v>128</v>
      </c>
      <c r="X562" t="s">
        <v>128</v>
      </c>
      <c r="Y562" t="s">
        <v>128</v>
      </c>
      <c r="Z562">
        <v>0</v>
      </c>
      <c r="AA562">
        <v>1</v>
      </c>
      <c r="AB562">
        <v>0</v>
      </c>
      <c r="AC562">
        <v>0</v>
      </c>
      <c r="AD562" t="s">
        <v>128</v>
      </c>
      <c r="AE562">
        <f t="shared" ref="AE562:AE593" si="72">3-AC562</f>
        <v>3</v>
      </c>
      <c r="AF562" t="s">
        <v>128</v>
      </c>
      <c r="AG562" s="3">
        <f t="shared" si="67"/>
        <v>1</v>
      </c>
      <c r="AH562" t="s">
        <v>128</v>
      </c>
      <c r="AI562" s="3">
        <f t="shared" ref="AI562:AI625" si="73">AE562-AG562</f>
        <v>2</v>
      </c>
      <c r="AJ562">
        <f t="shared" si="68"/>
        <v>0</v>
      </c>
      <c r="AK562">
        <f t="shared" si="69"/>
        <v>0.33333333333333331</v>
      </c>
    </row>
    <row r="563" spans="1:37">
      <c r="A563" t="s">
        <v>215</v>
      </c>
      <c r="B563" s="2" t="s">
        <v>184</v>
      </c>
      <c r="C563" t="s">
        <v>28</v>
      </c>
      <c r="D563" t="s">
        <v>248</v>
      </c>
      <c r="E563">
        <v>1</v>
      </c>
      <c r="F563" t="s">
        <v>128</v>
      </c>
      <c r="G563" t="s">
        <v>128</v>
      </c>
      <c r="H563" t="s">
        <v>128</v>
      </c>
      <c r="I563" t="s">
        <v>128</v>
      </c>
      <c r="J563" t="s">
        <v>128</v>
      </c>
      <c r="K563" t="s">
        <v>31</v>
      </c>
      <c r="L563">
        <v>1</v>
      </c>
      <c r="M563">
        <v>1</v>
      </c>
      <c r="N563" t="s">
        <v>128</v>
      </c>
      <c r="O563" t="s">
        <v>128</v>
      </c>
      <c r="P563">
        <v>562</v>
      </c>
      <c r="Q563" t="s">
        <v>174</v>
      </c>
      <c r="R563" s="1">
        <v>43597</v>
      </c>
      <c r="S563" t="s">
        <v>74</v>
      </c>
      <c r="U563">
        <f t="shared" si="71"/>
        <v>2</v>
      </c>
      <c r="V563" t="s">
        <v>128</v>
      </c>
      <c r="W563" t="s">
        <v>128</v>
      </c>
      <c r="X563" t="s">
        <v>128</v>
      </c>
      <c r="Y563" t="s">
        <v>128</v>
      </c>
      <c r="Z563">
        <v>0</v>
      </c>
      <c r="AA563">
        <v>1</v>
      </c>
      <c r="AB563">
        <v>0</v>
      </c>
      <c r="AC563">
        <v>0</v>
      </c>
      <c r="AD563" t="s">
        <v>128</v>
      </c>
      <c r="AE563">
        <f t="shared" si="72"/>
        <v>3</v>
      </c>
      <c r="AF563" t="s">
        <v>128</v>
      </c>
      <c r="AG563" s="3">
        <f t="shared" si="67"/>
        <v>1</v>
      </c>
      <c r="AH563" t="s">
        <v>128</v>
      </c>
      <c r="AI563" s="3">
        <f t="shared" si="73"/>
        <v>2</v>
      </c>
      <c r="AJ563">
        <f t="shared" si="68"/>
        <v>0</v>
      </c>
      <c r="AK563">
        <f t="shared" si="69"/>
        <v>0.33333333333333331</v>
      </c>
    </row>
    <row r="564" spans="1:37">
      <c r="A564" t="s">
        <v>215</v>
      </c>
      <c r="B564" s="2" t="s">
        <v>196</v>
      </c>
      <c r="C564" t="s">
        <v>28</v>
      </c>
      <c r="D564" t="s">
        <v>248</v>
      </c>
      <c r="E564">
        <v>1</v>
      </c>
      <c r="F564" t="s">
        <v>128</v>
      </c>
      <c r="G564" t="s">
        <v>128</v>
      </c>
      <c r="H564" t="s">
        <v>128</v>
      </c>
      <c r="I564" t="s">
        <v>128</v>
      </c>
      <c r="J564" t="s">
        <v>128</v>
      </c>
      <c r="K564" t="s">
        <v>31</v>
      </c>
      <c r="L564">
        <v>1</v>
      </c>
      <c r="M564">
        <v>1</v>
      </c>
      <c r="N564" t="s">
        <v>128</v>
      </c>
      <c r="O564" t="s">
        <v>128</v>
      </c>
      <c r="P564">
        <v>563</v>
      </c>
      <c r="Q564" t="s">
        <v>174</v>
      </c>
      <c r="R564" s="1">
        <v>43597</v>
      </c>
      <c r="S564" t="s">
        <v>74</v>
      </c>
      <c r="U564">
        <f t="shared" si="71"/>
        <v>2</v>
      </c>
      <c r="V564" t="s">
        <v>128</v>
      </c>
      <c r="W564" t="s">
        <v>128</v>
      </c>
      <c r="X564" t="s">
        <v>128</v>
      </c>
      <c r="Y564" t="s">
        <v>128</v>
      </c>
      <c r="Z564">
        <v>0</v>
      </c>
      <c r="AA564">
        <v>1</v>
      </c>
      <c r="AB564">
        <v>0</v>
      </c>
      <c r="AC564">
        <v>0</v>
      </c>
      <c r="AD564" t="s">
        <v>128</v>
      </c>
      <c r="AE564">
        <f t="shared" si="72"/>
        <v>3</v>
      </c>
      <c r="AF564" t="s">
        <v>128</v>
      </c>
      <c r="AG564" s="3">
        <f t="shared" si="67"/>
        <v>1</v>
      </c>
      <c r="AH564" t="s">
        <v>128</v>
      </c>
      <c r="AI564" s="3">
        <f t="shared" si="73"/>
        <v>2</v>
      </c>
      <c r="AJ564">
        <f t="shared" si="68"/>
        <v>0</v>
      </c>
      <c r="AK564">
        <f t="shared" si="69"/>
        <v>0.33333333333333331</v>
      </c>
    </row>
    <row r="565" spans="1:37">
      <c r="A565" t="s">
        <v>215</v>
      </c>
      <c r="B565" s="2" t="s">
        <v>199</v>
      </c>
      <c r="C565" t="s">
        <v>28</v>
      </c>
      <c r="D565" t="s">
        <v>248</v>
      </c>
      <c r="E565">
        <v>1</v>
      </c>
      <c r="F565" t="s">
        <v>128</v>
      </c>
      <c r="G565" t="s">
        <v>128</v>
      </c>
      <c r="H565" t="s">
        <v>128</v>
      </c>
      <c r="I565" t="s">
        <v>128</v>
      </c>
      <c r="J565" t="s">
        <v>128</v>
      </c>
      <c r="K565" t="s">
        <v>31</v>
      </c>
      <c r="L565">
        <v>1</v>
      </c>
      <c r="M565">
        <v>1</v>
      </c>
      <c r="N565" t="s">
        <v>128</v>
      </c>
      <c r="O565" t="s">
        <v>128</v>
      </c>
      <c r="P565">
        <v>564</v>
      </c>
      <c r="Q565" t="s">
        <v>174</v>
      </c>
      <c r="R565" s="1">
        <v>43597</v>
      </c>
      <c r="S565" t="s">
        <v>74</v>
      </c>
      <c r="U565">
        <f t="shared" si="71"/>
        <v>2</v>
      </c>
      <c r="V565" t="s">
        <v>128</v>
      </c>
      <c r="W565" t="s">
        <v>128</v>
      </c>
      <c r="X565" t="s">
        <v>128</v>
      </c>
      <c r="Y565" t="s">
        <v>128</v>
      </c>
      <c r="Z565">
        <v>0</v>
      </c>
      <c r="AA565">
        <v>1</v>
      </c>
      <c r="AB565">
        <v>0</v>
      </c>
      <c r="AC565">
        <v>0</v>
      </c>
      <c r="AD565" t="s">
        <v>128</v>
      </c>
      <c r="AE565">
        <f t="shared" si="72"/>
        <v>3</v>
      </c>
      <c r="AF565" t="s">
        <v>128</v>
      </c>
      <c r="AG565" s="3">
        <f t="shared" si="67"/>
        <v>1</v>
      </c>
      <c r="AH565" t="s">
        <v>128</v>
      </c>
      <c r="AI565" s="3">
        <f t="shared" si="73"/>
        <v>2</v>
      </c>
      <c r="AJ565">
        <f t="shared" si="68"/>
        <v>0</v>
      </c>
      <c r="AK565">
        <f t="shared" si="69"/>
        <v>0.33333333333333331</v>
      </c>
    </row>
    <row r="566" spans="1:37">
      <c r="A566" t="s">
        <v>215</v>
      </c>
      <c r="B566" t="s">
        <v>127</v>
      </c>
      <c r="C566" t="s">
        <v>33</v>
      </c>
      <c r="D566" t="s">
        <v>247</v>
      </c>
      <c r="E566">
        <v>1</v>
      </c>
      <c r="F566" t="s">
        <v>128</v>
      </c>
      <c r="G566" t="s">
        <v>128</v>
      </c>
      <c r="H566" t="s">
        <v>128</v>
      </c>
      <c r="I566" t="s">
        <v>128</v>
      </c>
      <c r="J566" t="s">
        <v>128</v>
      </c>
      <c r="K566">
        <v>1</v>
      </c>
      <c r="L566">
        <v>1</v>
      </c>
      <c r="M566">
        <v>1</v>
      </c>
      <c r="N566" t="s">
        <v>128</v>
      </c>
      <c r="O566" t="s">
        <v>128</v>
      </c>
      <c r="P566">
        <v>565</v>
      </c>
      <c r="Q566" t="s">
        <v>129</v>
      </c>
      <c r="R566" s="1">
        <v>43595</v>
      </c>
      <c r="S566" t="s">
        <v>74</v>
      </c>
      <c r="T566" t="s">
        <v>128</v>
      </c>
      <c r="U566">
        <f t="shared" ref="U566:U608" si="74">SUM(K566:O566)</f>
        <v>3</v>
      </c>
      <c r="V566" t="s">
        <v>128</v>
      </c>
      <c r="W566" t="s">
        <v>128</v>
      </c>
      <c r="X566" t="s">
        <v>128</v>
      </c>
      <c r="Y566" t="s">
        <v>128</v>
      </c>
      <c r="Z566">
        <f t="shared" ref="Z566:Z608" si="75">COUNTIF(K566:O566,"Bird")</f>
        <v>0</v>
      </c>
      <c r="AA566">
        <f t="shared" ref="AA566:AA608" si="76">COUNTIF(K566:O566,"Arth")</f>
        <v>0</v>
      </c>
      <c r="AB566">
        <v>0</v>
      </c>
      <c r="AC566">
        <f t="shared" ref="AC566:AC608" si="77">COUNTIF(K566:O566,"Lost")</f>
        <v>0</v>
      </c>
      <c r="AD566" t="s">
        <v>128</v>
      </c>
      <c r="AE566">
        <f t="shared" si="72"/>
        <v>3</v>
      </c>
      <c r="AF566" t="s">
        <v>128</v>
      </c>
      <c r="AG566" s="3">
        <f t="shared" si="67"/>
        <v>0</v>
      </c>
      <c r="AH566" t="s">
        <v>128</v>
      </c>
      <c r="AI566" s="3">
        <f t="shared" si="73"/>
        <v>3</v>
      </c>
      <c r="AJ566">
        <f t="shared" si="68"/>
        <v>0</v>
      </c>
      <c r="AK566">
        <f t="shared" si="69"/>
        <v>0</v>
      </c>
    </row>
    <row r="567" spans="1:37">
      <c r="A567" t="s">
        <v>215</v>
      </c>
      <c r="B567" t="s">
        <v>130</v>
      </c>
      <c r="C567" t="s">
        <v>33</v>
      </c>
      <c r="D567" t="s">
        <v>247</v>
      </c>
      <c r="E567">
        <v>2</v>
      </c>
      <c r="F567" t="s">
        <v>128</v>
      </c>
      <c r="G567" t="s">
        <v>128</v>
      </c>
      <c r="H567" t="s">
        <v>128</v>
      </c>
      <c r="I567" t="s">
        <v>128</v>
      </c>
      <c r="J567" t="s">
        <v>128</v>
      </c>
      <c r="K567">
        <v>1</v>
      </c>
      <c r="L567">
        <v>1</v>
      </c>
      <c r="M567">
        <v>1</v>
      </c>
      <c r="N567" t="s">
        <v>128</v>
      </c>
      <c r="O567" t="s">
        <v>128</v>
      </c>
      <c r="P567">
        <v>566</v>
      </c>
      <c r="Q567" t="s">
        <v>129</v>
      </c>
      <c r="R567" s="1">
        <v>43595</v>
      </c>
      <c r="S567" t="s">
        <v>74</v>
      </c>
      <c r="T567" t="s">
        <v>128</v>
      </c>
      <c r="U567">
        <f t="shared" si="74"/>
        <v>3</v>
      </c>
      <c r="V567" t="s">
        <v>128</v>
      </c>
      <c r="W567" t="s">
        <v>128</v>
      </c>
      <c r="X567" t="s">
        <v>128</v>
      </c>
      <c r="Y567" t="s">
        <v>128</v>
      </c>
      <c r="Z567">
        <f t="shared" si="75"/>
        <v>0</v>
      </c>
      <c r="AA567">
        <f t="shared" si="76"/>
        <v>0</v>
      </c>
      <c r="AB567">
        <v>0</v>
      </c>
      <c r="AC567">
        <f t="shared" si="77"/>
        <v>0</v>
      </c>
      <c r="AD567" t="s">
        <v>128</v>
      </c>
      <c r="AE567">
        <f t="shared" si="72"/>
        <v>3</v>
      </c>
      <c r="AF567" t="s">
        <v>128</v>
      </c>
      <c r="AG567" s="3">
        <f t="shared" si="67"/>
        <v>0</v>
      </c>
      <c r="AH567" t="s">
        <v>128</v>
      </c>
      <c r="AI567" s="3">
        <f t="shared" si="73"/>
        <v>3</v>
      </c>
      <c r="AJ567">
        <f t="shared" si="68"/>
        <v>0</v>
      </c>
      <c r="AK567">
        <f t="shared" si="69"/>
        <v>0</v>
      </c>
    </row>
    <row r="568" spans="1:37">
      <c r="A568" t="s">
        <v>215</v>
      </c>
      <c r="B568" t="s">
        <v>132</v>
      </c>
      <c r="C568" t="s">
        <v>33</v>
      </c>
      <c r="D568" t="s">
        <v>247</v>
      </c>
      <c r="E568">
        <v>4</v>
      </c>
      <c r="F568" t="s">
        <v>128</v>
      </c>
      <c r="G568" t="s">
        <v>128</v>
      </c>
      <c r="H568" t="s">
        <v>128</v>
      </c>
      <c r="I568" t="s">
        <v>128</v>
      </c>
      <c r="J568" t="s">
        <v>128</v>
      </c>
      <c r="K568">
        <v>1</v>
      </c>
      <c r="L568">
        <v>1</v>
      </c>
      <c r="M568">
        <v>1</v>
      </c>
      <c r="N568" t="s">
        <v>128</v>
      </c>
      <c r="O568" t="s">
        <v>128</v>
      </c>
      <c r="P568">
        <v>567</v>
      </c>
      <c r="Q568" t="s">
        <v>129</v>
      </c>
      <c r="R568" s="1">
        <v>43595</v>
      </c>
      <c r="S568" t="s">
        <v>74</v>
      </c>
      <c r="T568" t="s">
        <v>128</v>
      </c>
      <c r="U568">
        <f t="shared" si="74"/>
        <v>3</v>
      </c>
      <c r="V568" t="s">
        <v>128</v>
      </c>
      <c r="W568" t="s">
        <v>128</v>
      </c>
      <c r="X568" t="s">
        <v>128</v>
      </c>
      <c r="Y568" t="s">
        <v>128</v>
      </c>
      <c r="Z568">
        <f t="shared" si="75"/>
        <v>0</v>
      </c>
      <c r="AA568">
        <f t="shared" si="76"/>
        <v>0</v>
      </c>
      <c r="AB568">
        <v>0</v>
      </c>
      <c r="AC568">
        <f t="shared" si="77"/>
        <v>0</v>
      </c>
      <c r="AD568" t="s">
        <v>128</v>
      </c>
      <c r="AE568">
        <f t="shared" si="72"/>
        <v>3</v>
      </c>
      <c r="AF568" t="s">
        <v>128</v>
      </c>
      <c r="AG568" s="3">
        <f t="shared" si="67"/>
        <v>0</v>
      </c>
      <c r="AH568" t="s">
        <v>128</v>
      </c>
      <c r="AI568" s="3">
        <f t="shared" si="73"/>
        <v>3</v>
      </c>
      <c r="AJ568">
        <f t="shared" si="68"/>
        <v>0</v>
      </c>
      <c r="AK568">
        <f t="shared" si="69"/>
        <v>0</v>
      </c>
    </row>
    <row r="569" spans="1:37">
      <c r="A569" t="s">
        <v>215</v>
      </c>
      <c r="B569" t="s">
        <v>134</v>
      </c>
      <c r="C569" t="s">
        <v>33</v>
      </c>
      <c r="D569" t="s">
        <v>247</v>
      </c>
      <c r="E569">
        <v>1</v>
      </c>
      <c r="F569" t="s">
        <v>128</v>
      </c>
      <c r="G569" t="s">
        <v>128</v>
      </c>
      <c r="H569" t="s">
        <v>128</v>
      </c>
      <c r="I569" t="s">
        <v>128</v>
      </c>
      <c r="J569" t="s">
        <v>128</v>
      </c>
      <c r="K569">
        <v>1</v>
      </c>
      <c r="L569">
        <v>1</v>
      </c>
      <c r="M569">
        <v>1</v>
      </c>
      <c r="N569" t="s">
        <v>128</v>
      </c>
      <c r="O569" t="s">
        <v>128</v>
      </c>
      <c r="P569">
        <v>568</v>
      </c>
      <c r="Q569" t="s">
        <v>129</v>
      </c>
      <c r="R569" s="1">
        <v>43595</v>
      </c>
      <c r="S569" t="s">
        <v>74</v>
      </c>
      <c r="T569" t="s">
        <v>128</v>
      </c>
      <c r="U569">
        <f t="shared" si="74"/>
        <v>3</v>
      </c>
      <c r="V569" t="s">
        <v>128</v>
      </c>
      <c r="W569" t="s">
        <v>128</v>
      </c>
      <c r="X569" t="s">
        <v>128</v>
      </c>
      <c r="Y569" t="s">
        <v>128</v>
      </c>
      <c r="Z569">
        <f t="shared" si="75"/>
        <v>0</v>
      </c>
      <c r="AA569">
        <f t="shared" si="76"/>
        <v>0</v>
      </c>
      <c r="AB569">
        <v>0</v>
      </c>
      <c r="AC569">
        <f t="shared" si="77"/>
        <v>0</v>
      </c>
      <c r="AD569" t="s">
        <v>128</v>
      </c>
      <c r="AE569">
        <f t="shared" si="72"/>
        <v>3</v>
      </c>
      <c r="AF569" t="s">
        <v>128</v>
      </c>
      <c r="AG569" s="3">
        <f t="shared" si="67"/>
        <v>0</v>
      </c>
      <c r="AH569" t="s">
        <v>128</v>
      </c>
      <c r="AI569" s="3">
        <f t="shared" si="73"/>
        <v>3</v>
      </c>
      <c r="AJ569">
        <f t="shared" si="68"/>
        <v>0</v>
      </c>
      <c r="AK569">
        <f t="shared" si="69"/>
        <v>0</v>
      </c>
    </row>
    <row r="570" spans="1:37">
      <c r="A570" t="s">
        <v>215</v>
      </c>
      <c r="B570" t="s">
        <v>138</v>
      </c>
      <c r="C570" t="s">
        <v>33</v>
      </c>
      <c r="D570" t="s">
        <v>247</v>
      </c>
      <c r="E570">
        <v>5</v>
      </c>
      <c r="F570" t="s">
        <v>128</v>
      </c>
      <c r="G570" t="s">
        <v>128</v>
      </c>
      <c r="H570" t="s">
        <v>128</v>
      </c>
      <c r="I570" t="s">
        <v>128</v>
      </c>
      <c r="J570" t="s">
        <v>128</v>
      </c>
      <c r="K570">
        <v>1</v>
      </c>
      <c r="L570">
        <v>1</v>
      </c>
      <c r="M570">
        <v>1</v>
      </c>
      <c r="N570" t="s">
        <v>128</v>
      </c>
      <c r="O570" t="s">
        <v>128</v>
      </c>
      <c r="P570">
        <v>569</v>
      </c>
      <c r="Q570" t="s">
        <v>129</v>
      </c>
      <c r="R570" s="1">
        <v>43595</v>
      </c>
      <c r="S570" t="s">
        <v>74</v>
      </c>
      <c r="T570" t="s">
        <v>128</v>
      </c>
      <c r="U570">
        <f t="shared" si="74"/>
        <v>3</v>
      </c>
      <c r="V570" t="s">
        <v>128</v>
      </c>
      <c r="W570" t="s">
        <v>128</v>
      </c>
      <c r="X570" t="s">
        <v>128</v>
      </c>
      <c r="Y570" t="s">
        <v>128</v>
      </c>
      <c r="Z570">
        <f t="shared" si="75"/>
        <v>0</v>
      </c>
      <c r="AA570">
        <f t="shared" si="76"/>
        <v>0</v>
      </c>
      <c r="AB570">
        <v>0</v>
      </c>
      <c r="AC570">
        <f t="shared" si="77"/>
        <v>0</v>
      </c>
      <c r="AD570" t="s">
        <v>128</v>
      </c>
      <c r="AE570">
        <f t="shared" si="72"/>
        <v>3</v>
      </c>
      <c r="AF570" t="s">
        <v>128</v>
      </c>
      <c r="AG570" s="3">
        <f t="shared" si="67"/>
        <v>0</v>
      </c>
      <c r="AH570" t="s">
        <v>128</v>
      </c>
      <c r="AI570" s="3">
        <f t="shared" si="73"/>
        <v>3</v>
      </c>
      <c r="AJ570">
        <f t="shared" si="68"/>
        <v>0</v>
      </c>
      <c r="AK570">
        <f t="shared" si="69"/>
        <v>0</v>
      </c>
    </row>
    <row r="571" spans="1:37">
      <c r="A571" t="s">
        <v>215</v>
      </c>
      <c r="B571" t="s">
        <v>141</v>
      </c>
      <c r="C571" t="s">
        <v>33</v>
      </c>
      <c r="D571" t="s">
        <v>247</v>
      </c>
      <c r="E571">
        <v>2</v>
      </c>
      <c r="F571" t="s">
        <v>128</v>
      </c>
      <c r="G571" t="s">
        <v>128</v>
      </c>
      <c r="H571" t="s">
        <v>128</v>
      </c>
      <c r="I571" t="s">
        <v>128</v>
      </c>
      <c r="J571" t="s">
        <v>128</v>
      </c>
      <c r="K571">
        <v>1</v>
      </c>
      <c r="L571">
        <v>1</v>
      </c>
      <c r="M571">
        <v>1</v>
      </c>
      <c r="N571" t="s">
        <v>128</v>
      </c>
      <c r="O571" t="s">
        <v>128</v>
      </c>
      <c r="P571">
        <v>570</v>
      </c>
      <c r="Q571" t="s">
        <v>129</v>
      </c>
      <c r="R571" s="1">
        <v>43588</v>
      </c>
      <c r="S571" t="s">
        <v>140</v>
      </c>
      <c r="T571" t="s">
        <v>128</v>
      </c>
      <c r="U571">
        <f t="shared" si="74"/>
        <v>3</v>
      </c>
      <c r="V571" t="s">
        <v>128</v>
      </c>
      <c r="W571" t="s">
        <v>128</v>
      </c>
      <c r="X571" t="s">
        <v>128</v>
      </c>
      <c r="Y571" t="s">
        <v>128</v>
      </c>
      <c r="Z571">
        <f t="shared" si="75"/>
        <v>0</v>
      </c>
      <c r="AA571">
        <f t="shared" si="76"/>
        <v>0</v>
      </c>
      <c r="AB571">
        <v>0</v>
      </c>
      <c r="AC571">
        <f t="shared" si="77"/>
        <v>0</v>
      </c>
      <c r="AD571" t="s">
        <v>128</v>
      </c>
      <c r="AE571">
        <f t="shared" si="72"/>
        <v>3</v>
      </c>
      <c r="AF571" t="s">
        <v>128</v>
      </c>
      <c r="AG571" s="3">
        <f t="shared" si="67"/>
        <v>0</v>
      </c>
      <c r="AH571" t="s">
        <v>128</v>
      </c>
      <c r="AI571" s="3">
        <f t="shared" si="73"/>
        <v>3</v>
      </c>
      <c r="AJ571">
        <f t="shared" si="68"/>
        <v>0</v>
      </c>
      <c r="AK571">
        <f t="shared" si="69"/>
        <v>0</v>
      </c>
    </row>
    <row r="572" spans="1:37">
      <c r="A572" t="s">
        <v>215</v>
      </c>
      <c r="B572" t="s">
        <v>144</v>
      </c>
      <c r="C572" t="s">
        <v>33</v>
      </c>
      <c r="D572" t="s">
        <v>247</v>
      </c>
      <c r="E572">
        <v>1</v>
      </c>
      <c r="F572" t="s">
        <v>128</v>
      </c>
      <c r="G572" t="s">
        <v>128</v>
      </c>
      <c r="H572" t="s">
        <v>128</v>
      </c>
      <c r="I572" t="s">
        <v>128</v>
      </c>
      <c r="J572" t="s">
        <v>128</v>
      </c>
      <c r="K572">
        <v>1</v>
      </c>
      <c r="L572">
        <v>1</v>
      </c>
      <c r="M572">
        <v>1</v>
      </c>
      <c r="N572" t="s">
        <v>128</v>
      </c>
      <c r="O572" t="s">
        <v>128</v>
      </c>
      <c r="P572">
        <v>571</v>
      </c>
      <c r="Q572" t="s">
        <v>129</v>
      </c>
      <c r="R572" s="1">
        <v>43595</v>
      </c>
      <c r="S572" t="s">
        <v>74</v>
      </c>
      <c r="T572" t="s">
        <v>128</v>
      </c>
      <c r="U572">
        <f t="shared" si="74"/>
        <v>3</v>
      </c>
      <c r="V572" t="s">
        <v>128</v>
      </c>
      <c r="W572" t="s">
        <v>128</v>
      </c>
      <c r="X572" t="s">
        <v>128</v>
      </c>
      <c r="Y572" t="s">
        <v>128</v>
      </c>
      <c r="Z572">
        <f t="shared" si="75"/>
        <v>0</v>
      </c>
      <c r="AA572">
        <f t="shared" si="76"/>
        <v>0</v>
      </c>
      <c r="AB572">
        <v>0</v>
      </c>
      <c r="AC572">
        <f t="shared" si="77"/>
        <v>0</v>
      </c>
      <c r="AD572" t="s">
        <v>128</v>
      </c>
      <c r="AE572">
        <f t="shared" si="72"/>
        <v>3</v>
      </c>
      <c r="AF572" t="s">
        <v>128</v>
      </c>
      <c r="AG572" s="3">
        <f t="shared" si="67"/>
        <v>0</v>
      </c>
      <c r="AH572" t="s">
        <v>128</v>
      </c>
      <c r="AI572" s="3">
        <f t="shared" si="73"/>
        <v>3</v>
      </c>
      <c r="AJ572">
        <f t="shared" si="68"/>
        <v>0</v>
      </c>
      <c r="AK572">
        <f t="shared" si="69"/>
        <v>0</v>
      </c>
    </row>
    <row r="573" spans="1:37">
      <c r="A573" t="s">
        <v>215</v>
      </c>
      <c r="B573" t="s">
        <v>146</v>
      </c>
      <c r="C573" t="s">
        <v>33</v>
      </c>
      <c r="D573" t="s">
        <v>247</v>
      </c>
      <c r="E573">
        <v>3</v>
      </c>
      <c r="F573" t="s">
        <v>128</v>
      </c>
      <c r="G573" t="s">
        <v>128</v>
      </c>
      <c r="H573" t="s">
        <v>128</v>
      </c>
      <c r="I573" t="s">
        <v>128</v>
      </c>
      <c r="J573" t="s">
        <v>128</v>
      </c>
      <c r="K573">
        <v>1</v>
      </c>
      <c r="L573">
        <v>1</v>
      </c>
      <c r="M573">
        <v>1</v>
      </c>
      <c r="N573" t="s">
        <v>128</v>
      </c>
      <c r="O573" t="s">
        <v>128</v>
      </c>
      <c r="P573">
        <v>572</v>
      </c>
      <c r="Q573" t="s">
        <v>129</v>
      </c>
      <c r="R573" s="1">
        <v>43595</v>
      </c>
      <c r="S573" t="s">
        <v>74</v>
      </c>
      <c r="T573" t="s">
        <v>128</v>
      </c>
      <c r="U573">
        <f t="shared" si="74"/>
        <v>3</v>
      </c>
      <c r="V573" t="s">
        <v>128</v>
      </c>
      <c r="W573" t="s">
        <v>128</v>
      </c>
      <c r="X573" t="s">
        <v>128</v>
      </c>
      <c r="Y573" t="s">
        <v>128</v>
      </c>
      <c r="Z573">
        <f t="shared" si="75"/>
        <v>0</v>
      </c>
      <c r="AA573">
        <f t="shared" si="76"/>
        <v>0</v>
      </c>
      <c r="AB573">
        <v>0</v>
      </c>
      <c r="AC573">
        <f t="shared" si="77"/>
        <v>0</v>
      </c>
      <c r="AD573" t="s">
        <v>128</v>
      </c>
      <c r="AE573">
        <f t="shared" si="72"/>
        <v>3</v>
      </c>
      <c r="AF573" t="s">
        <v>128</v>
      </c>
      <c r="AG573" s="3">
        <f t="shared" si="67"/>
        <v>0</v>
      </c>
      <c r="AH573" t="s">
        <v>128</v>
      </c>
      <c r="AI573" s="3">
        <f t="shared" si="73"/>
        <v>3</v>
      </c>
      <c r="AJ573">
        <f t="shared" si="68"/>
        <v>0</v>
      </c>
      <c r="AK573">
        <f t="shared" si="69"/>
        <v>0</v>
      </c>
    </row>
    <row r="574" spans="1:37">
      <c r="A574" t="s">
        <v>215</v>
      </c>
      <c r="B574" t="s">
        <v>148</v>
      </c>
      <c r="C574" t="s">
        <v>33</v>
      </c>
      <c r="D574" t="s">
        <v>247</v>
      </c>
      <c r="E574">
        <v>5</v>
      </c>
      <c r="F574" t="s">
        <v>128</v>
      </c>
      <c r="G574" t="s">
        <v>128</v>
      </c>
      <c r="H574" t="s">
        <v>128</v>
      </c>
      <c r="I574" t="s">
        <v>128</v>
      </c>
      <c r="J574" t="s">
        <v>128</v>
      </c>
      <c r="K574">
        <v>1</v>
      </c>
      <c r="L574">
        <v>1</v>
      </c>
      <c r="M574">
        <v>1</v>
      </c>
      <c r="N574" t="s">
        <v>128</v>
      </c>
      <c r="O574" t="s">
        <v>128</v>
      </c>
      <c r="P574">
        <v>573</v>
      </c>
      <c r="Q574" t="s">
        <v>129</v>
      </c>
      <c r="R574" s="1">
        <v>43595</v>
      </c>
      <c r="S574" t="s">
        <v>74</v>
      </c>
      <c r="T574" t="s">
        <v>128</v>
      </c>
      <c r="U574">
        <f t="shared" si="74"/>
        <v>3</v>
      </c>
      <c r="V574" t="s">
        <v>128</v>
      </c>
      <c r="W574" t="s">
        <v>128</v>
      </c>
      <c r="X574" t="s">
        <v>128</v>
      </c>
      <c r="Y574" t="s">
        <v>128</v>
      </c>
      <c r="Z574">
        <f t="shared" si="75"/>
        <v>0</v>
      </c>
      <c r="AA574">
        <f t="shared" si="76"/>
        <v>0</v>
      </c>
      <c r="AB574">
        <v>0</v>
      </c>
      <c r="AC574">
        <f t="shared" si="77"/>
        <v>0</v>
      </c>
      <c r="AD574" t="s">
        <v>128</v>
      </c>
      <c r="AE574">
        <f t="shared" si="72"/>
        <v>3</v>
      </c>
      <c r="AF574" t="s">
        <v>128</v>
      </c>
      <c r="AG574" s="3">
        <f t="shared" si="67"/>
        <v>0</v>
      </c>
      <c r="AH574" t="s">
        <v>128</v>
      </c>
      <c r="AI574" s="3">
        <f t="shared" si="73"/>
        <v>3</v>
      </c>
      <c r="AJ574">
        <f t="shared" si="68"/>
        <v>0</v>
      </c>
      <c r="AK574">
        <f t="shared" si="69"/>
        <v>0</v>
      </c>
    </row>
    <row r="575" spans="1:37">
      <c r="A575" t="s">
        <v>215</v>
      </c>
      <c r="B575" t="s">
        <v>149</v>
      </c>
      <c r="C575" t="s">
        <v>33</v>
      </c>
      <c r="D575" t="s">
        <v>247</v>
      </c>
      <c r="E575">
        <v>6</v>
      </c>
      <c r="F575" t="s">
        <v>128</v>
      </c>
      <c r="G575" t="s">
        <v>128</v>
      </c>
      <c r="H575" t="s">
        <v>128</v>
      </c>
      <c r="I575" t="s">
        <v>128</v>
      </c>
      <c r="J575" t="s">
        <v>128</v>
      </c>
      <c r="K575">
        <v>1</v>
      </c>
      <c r="L575">
        <v>1</v>
      </c>
      <c r="M575">
        <v>1</v>
      </c>
      <c r="N575" t="s">
        <v>128</v>
      </c>
      <c r="O575" t="s">
        <v>128</v>
      </c>
      <c r="P575">
        <v>574</v>
      </c>
      <c r="Q575" t="s">
        <v>129</v>
      </c>
      <c r="R575" s="1">
        <v>43595</v>
      </c>
      <c r="S575" t="s">
        <v>74</v>
      </c>
      <c r="T575" t="s">
        <v>128</v>
      </c>
      <c r="U575">
        <f t="shared" si="74"/>
        <v>3</v>
      </c>
      <c r="V575" t="s">
        <v>128</v>
      </c>
      <c r="W575" t="s">
        <v>128</v>
      </c>
      <c r="X575" t="s">
        <v>128</v>
      </c>
      <c r="Y575" t="s">
        <v>128</v>
      </c>
      <c r="Z575">
        <f t="shared" si="75"/>
        <v>0</v>
      </c>
      <c r="AA575">
        <f t="shared" si="76"/>
        <v>0</v>
      </c>
      <c r="AB575">
        <v>0</v>
      </c>
      <c r="AC575">
        <f t="shared" si="77"/>
        <v>0</v>
      </c>
      <c r="AD575" t="s">
        <v>128</v>
      </c>
      <c r="AE575">
        <f t="shared" si="72"/>
        <v>3</v>
      </c>
      <c r="AF575" t="s">
        <v>128</v>
      </c>
      <c r="AG575" s="3">
        <f t="shared" si="67"/>
        <v>0</v>
      </c>
      <c r="AH575" t="s">
        <v>128</v>
      </c>
      <c r="AI575" s="3">
        <f t="shared" si="73"/>
        <v>3</v>
      </c>
      <c r="AJ575">
        <f t="shared" si="68"/>
        <v>0</v>
      </c>
      <c r="AK575">
        <f t="shared" si="69"/>
        <v>0</v>
      </c>
    </row>
    <row r="576" spans="1:37">
      <c r="A576" t="s">
        <v>215</v>
      </c>
      <c r="B576" t="s">
        <v>154</v>
      </c>
      <c r="C576" t="s">
        <v>33</v>
      </c>
      <c r="D576" t="s">
        <v>247</v>
      </c>
      <c r="E576">
        <v>3</v>
      </c>
      <c r="F576" t="s">
        <v>128</v>
      </c>
      <c r="G576" t="s">
        <v>128</v>
      </c>
      <c r="H576" t="s">
        <v>128</v>
      </c>
      <c r="I576" t="s">
        <v>128</v>
      </c>
      <c r="J576" t="s">
        <v>128</v>
      </c>
      <c r="K576">
        <v>1</v>
      </c>
      <c r="L576">
        <v>1</v>
      </c>
      <c r="M576">
        <v>1</v>
      </c>
      <c r="N576" t="s">
        <v>128</v>
      </c>
      <c r="O576" t="s">
        <v>128</v>
      </c>
      <c r="P576">
        <v>575</v>
      </c>
      <c r="Q576" t="s">
        <v>129</v>
      </c>
      <c r="R576" s="1">
        <v>43594</v>
      </c>
      <c r="S576" t="s">
        <v>55</v>
      </c>
      <c r="T576" t="s">
        <v>128</v>
      </c>
      <c r="U576">
        <f t="shared" si="74"/>
        <v>3</v>
      </c>
      <c r="V576" t="s">
        <v>128</v>
      </c>
      <c r="W576" t="s">
        <v>128</v>
      </c>
      <c r="X576" t="s">
        <v>128</v>
      </c>
      <c r="Y576" t="s">
        <v>128</v>
      </c>
      <c r="Z576">
        <f t="shared" si="75"/>
        <v>0</v>
      </c>
      <c r="AA576">
        <f t="shared" si="76"/>
        <v>0</v>
      </c>
      <c r="AB576">
        <v>0</v>
      </c>
      <c r="AC576">
        <f t="shared" si="77"/>
        <v>0</v>
      </c>
      <c r="AD576" t="s">
        <v>128</v>
      </c>
      <c r="AE576">
        <f t="shared" si="72"/>
        <v>3</v>
      </c>
      <c r="AF576" t="s">
        <v>128</v>
      </c>
      <c r="AG576" s="3">
        <f t="shared" si="67"/>
        <v>0</v>
      </c>
      <c r="AH576" t="s">
        <v>128</v>
      </c>
      <c r="AI576" s="3">
        <f t="shared" si="73"/>
        <v>3</v>
      </c>
      <c r="AJ576">
        <f t="shared" si="68"/>
        <v>0</v>
      </c>
      <c r="AK576">
        <f t="shared" si="69"/>
        <v>0</v>
      </c>
    </row>
    <row r="577" spans="1:37">
      <c r="A577" t="s">
        <v>215</v>
      </c>
      <c r="B577" t="s">
        <v>155</v>
      </c>
      <c r="C577" t="s">
        <v>33</v>
      </c>
      <c r="D577" t="s">
        <v>247</v>
      </c>
      <c r="E577">
        <v>1</v>
      </c>
      <c r="F577" t="s">
        <v>128</v>
      </c>
      <c r="G577" t="s">
        <v>128</v>
      </c>
      <c r="H577" t="s">
        <v>128</v>
      </c>
      <c r="I577" t="s">
        <v>128</v>
      </c>
      <c r="J577" t="s">
        <v>128</v>
      </c>
      <c r="K577">
        <v>1</v>
      </c>
      <c r="L577">
        <v>1</v>
      </c>
      <c r="M577">
        <v>1</v>
      </c>
      <c r="N577" t="s">
        <v>128</v>
      </c>
      <c r="O577" t="s">
        <v>128</v>
      </c>
      <c r="P577">
        <v>576</v>
      </c>
      <c r="Q577" t="s">
        <v>129</v>
      </c>
      <c r="R577" s="1">
        <v>43597</v>
      </c>
      <c r="S577" t="s">
        <v>74</v>
      </c>
      <c r="T577" t="s">
        <v>128</v>
      </c>
      <c r="U577">
        <f t="shared" si="74"/>
        <v>3</v>
      </c>
      <c r="V577" t="s">
        <v>128</v>
      </c>
      <c r="W577" t="s">
        <v>128</v>
      </c>
      <c r="X577" t="s">
        <v>128</v>
      </c>
      <c r="Y577" t="s">
        <v>128</v>
      </c>
      <c r="Z577">
        <f t="shared" si="75"/>
        <v>0</v>
      </c>
      <c r="AA577">
        <f t="shared" si="76"/>
        <v>0</v>
      </c>
      <c r="AB577">
        <v>0</v>
      </c>
      <c r="AC577">
        <f t="shared" si="77"/>
        <v>0</v>
      </c>
      <c r="AD577" t="s">
        <v>128</v>
      </c>
      <c r="AE577">
        <f t="shared" si="72"/>
        <v>3</v>
      </c>
      <c r="AF577" t="s">
        <v>128</v>
      </c>
      <c r="AG577" s="3">
        <f t="shared" si="67"/>
        <v>0</v>
      </c>
      <c r="AH577" t="s">
        <v>128</v>
      </c>
      <c r="AI577" s="3">
        <f t="shared" si="73"/>
        <v>3</v>
      </c>
      <c r="AJ577">
        <f t="shared" si="68"/>
        <v>0</v>
      </c>
      <c r="AK577">
        <f t="shared" si="69"/>
        <v>0</v>
      </c>
    </row>
    <row r="578" spans="1:37">
      <c r="A578" t="s">
        <v>215</v>
      </c>
      <c r="B578" t="s">
        <v>156</v>
      </c>
      <c r="C578" t="s">
        <v>33</v>
      </c>
      <c r="D578" t="s">
        <v>247</v>
      </c>
      <c r="E578">
        <v>2</v>
      </c>
      <c r="F578" t="s">
        <v>128</v>
      </c>
      <c r="G578" t="s">
        <v>128</v>
      </c>
      <c r="H578" t="s">
        <v>128</v>
      </c>
      <c r="I578" t="s">
        <v>128</v>
      </c>
      <c r="J578" t="s">
        <v>128</v>
      </c>
      <c r="K578">
        <v>1</v>
      </c>
      <c r="L578">
        <v>1</v>
      </c>
      <c r="M578">
        <v>1</v>
      </c>
      <c r="N578" t="s">
        <v>128</v>
      </c>
      <c r="O578" t="s">
        <v>128</v>
      </c>
      <c r="P578">
        <v>577</v>
      </c>
      <c r="Q578" t="s">
        <v>129</v>
      </c>
      <c r="R578" s="1">
        <v>43597</v>
      </c>
      <c r="S578" t="s">
        <v>74</v>
      </c>
      <c r="T578" t="s">
        <v>128</v>
      </c>
      <c r="U578">
        <f t="shared" si="74"/>
        <v>3</v>
      </c>
      <c r="V578" t="s">
        <v>128</v>
      </c>
      <c r="W578" t="s">
        <v>128</v>
      </c>
      <c r="X578" t="s">
        <v>128</v>
      </c>
      <c r="Y578" t="s">
        <v>128</v>
      </c>
      <c r="Z578">
        <f t="shared" si="75"/>
        <v>0</v>
      </c>
      <c r="AA578">
        <f t="shared" si="76"/>
        <v>0</v>
      </c>
      <c r="AB578">
        <v>0</v>
      </c>
      <c r="AC578">
        <f t="shared" si="77"/>
        <v>0</v>
      </c>
      <c r="AD578" t="s">
        <v>128</v>
      </c>
      <c r="AE578">
        <f t="shared" si="72"/>
        <v>3</v>
      </c>
      <c r="AF578" t="s">
        <v>128</v>
      </c>
      <c r="AG578" s="3">
        <f t="shared" ref="AG578:AG641" si="78">Z578+AA578+AB578</f>
        <v>0</v>
      </c>
      <c r="AH578" t="s">
        <v>128</v>
      </c>
      <c r="AI578" s="3">
        <f t="shared" si="73"/>
        <v>3</v>
      </c>
      <c r="AJ578">
        <f t="shared" ref="AJ578:AJ641" si="79">Z578/AE578</f>
        <v>0</v>
      </c>
      <c r="AK578">
        <f t="shared" ref="AK578:AK641" si="80">AA578/AE578</f>
        <v>0</v>
      </c>
    </row>
    <row r="579" spans="1:37">
      <c r="A579" t="s">
        <v>215</v>
      </c>
      <c r="B579" t="s">
        <v>160</v>
      </c>
      <c r="C579" t="s">
        <v>33</v>
      </c>
      <c r="D579" t="s">
        <v>247</v>
      </c>
      <c r="E579">
        <v>6</v>
      </c>
      <c r="F579" t="s">
        <v>128</v>
      </c>
      <c r="G579" t="s">
        <v>128</v>
      </c>
      <c r="H579" t="s">
        <v>128</v>
      </c>
      <c r="I579" t="s">
        <v>128</v>
      </c>
      <c r="J579" t="s">
        <v>128</v>
      </c>
      <c r="K579">
        <v>1</v>
      </c>
      <c r="L579">
        <v>1</v>
      </c>
      <c r="M579">
        <v>1</v>
      </c>
      <c r="N579" t="s">
        <v>128</v>
      </c>
      <c r="O579" t="s">
        <v>128</v>
      </c>
      <c r="P579">
        <v>578</v>
      </c>
      <c r="Q579" t="s">
        <v>129</v>
      </c>
      <c r="R579" s="1">
        <v>43597</v>
      </c>
      <c r="S579" t="s">
        <v>74</v>
      </c>
      <c r="T579" t="s">
        <v>128</v>
      </c>
      <c r="U579">
        <f t="shared" si="74"/>
        <v>3</v>
      </c>
      <c r="V579" t="s">
        <v>128</v>
      </c>
      <c r="W579" t="s">
        <v>128</v>
      </c>
      <c r="X579" t="s">
        <v>128</v>
      </c>
      <c r="Y579" t="s">
        <v>128</v>
      </c>
      <c r="Z579">
        <f t="shared" si="75"/>
        <v>0</v>
      </c>
      <c r="AA579">
        <f t="shared" si="76"/>
        <v>0</v>
      </c>
      <c r="AB579">
        <v>0</v>
      </c>
      <c r="AC579">
        <f t="shared" si="77"/>
        <v>0</v>
      </c>
      <c r="AD579" t="s">
        <v>128</v>
      </c>
      <c r="AE579">
        <f t="shared" si="72"/>
        <v>3</v>
      </c>
      <c r="AF579" t="s">
        <v>128</v>
      </c>
      <c r="AG579" s="3">
        <f t="shared" si="78"/>
        <v>0</v>
      </c>
      <c r="AH579" t="s">
        <v>128</v>
      </c>
      <c r="AI579" s="3">
        <f t="shared" si="73"/>
        <v>3</v>
      </c>
      <c r="AJ579">
        <f t="shared" si="79"/>
        <v>0</v>
      </c>
      <c r="AK579">
        <f t="shared" si="80"/>
        <v>0</v>
      </c>
    </row>
    <row r="580" spans="1:37">
      <c r="A580" t="s">
        <v>215</v>
      </c>
      <c r="B580" t="s">
        <v>161</v>
      </c>
      <c r="C580" t="s">
        <v>33</v>
      </c>
      <c r="D580" t="s">
        <v>247</v>
      </c>
      <c r="E580">
        <v>1</v>
      </c>
      <c r="F580" t="s">
        <v>128</v>
      </c>
      <c r="G580" t="s">
        <v>128</v>
      </c>
      <c r="H580" t="s">
        <v>128</v>
      </c>
      <c r="I580" t="s">
        <v>128</v>
      </c>
      <c r="J580" t="s">
        <v>128</v>
      </c>
      <c r="K580">
        <v>1</v>
      </c>
      <c r="L580">
        <v>1</v>
      </c>
      <c r="M580">
        <v>1</v>
      </c>
      <c r="N580" t="s">
        <v>128</v>
      </c>
      <c r="O580" t="s">
        <v>128</v>
      </c>
      <c r="P580">
        <v>579</v>
      </c>
      <c r="Q580" t="s">
        <v>129</v>
      </c>
      <c r="R580" s="1">
        <v>43597</v>
      </c>
      <c r="S580" t="s">
        <v>74</v>
      </c>
      <c r="T580" t="s">
        <v>128</v>
      </c>
      <c r="U580">
        <f t="shared" si="74"/>
        <v>3</v>
      </c>
      <c r="V580" t="s">
        <v>128</v>
      </c>
      <c r="W580" t="s">
        <v>128</v>
      </c>
      <c r="X580" t="s">
        <v>128</v>
      </c>
      <c r="Y580" t="s">
        <v>128</v>
      </c>
      <c r="Z580">
        <f t="shared" si="75"/>
        <v>0</v>
      </c>
      <c r="AA580">
        <f t="shared" si="76"/>
        <v>0</v>
      </c>
      <c r="AB580">
        <v>0</v>
      </c>
      <c r="AC580">
        <f t="shared" si="77"/>
        <v>0</v>
      </c>
      <c r="AD580" t="s">
        <v>128</v>
      </c>
      <c r="AE580">
        <f t="shared" si="72"/>
        <v>3</v>
      </c>
      <c r="AF580" t="s">
        <v>128</v>
      </c>
      <c r="AG580" s="3">
        <f t="shared" si="78"/>
        <v>0</v>
      </c>
      <c r="AH580" t="s">
        <v>128</v>
      </c>
      <c r="AI580" s="3">
        <f t="shared" si="73"/>
        <v>3</v>
      </c>
      <c r="AJ580">
        <f t="shared" si="79"/>
        <v>0</v>
      </c>
      <c r="AK580">
        <f t="shared" si="80"/>
        <v>0</v>
      </c>
    </row>
    <row r="581" spans="1:37">
      <c r="A581" t="s">
        <v>215</v>
      </c>
      <c r="B581" t="s">
        <v>164</v>
      </c>
      <c r="C581" t="s">
        <v>33</v>
      </c>
      <c r="D581" t="s">
        <v>247</v>
      </c>
      <c r="E581">
        <v>4</v>
      </c>
      <c r="F581" t="s">
        <v>128</v>
      </c>
      <c r="G581" t="s">
        <v>128</v>
      </c>
      <c r="H581" t="s">
        <v>128</v>
      </c>
      <c r="I581" t="s">
        <v>128</v>
      </c>
      <c r="J581" t="s">
        <v>128</v>
      </c>
      <c r="K581">
        <v>1</v>
      </c>
      <c r="L581">
        <v>1</v>
      </c>
      <c r="M581">
        <v>1</v>
      </c>
      <c r="N581" t="s">
        <v>128</v>
      </c>
      <c r="O581" t="s">
        <v>128</v>
      </c>
      <c r="P581">
        <v>580</v>
      </c>
      <c r="Q581" t="s">
        <v>129</v>
      </c>
      <c r="R581" s="1">
        <v>43597</v>
      </c>
      <c r="S581" t="s">
        <v>74</v>
      </c>
      <c r="T581" t="s">
        <v>128</v>
      </c>
      <c r="U581">
        <f t="shared" si="74"/>
        <v>3</v>
      </c>
      <c r="V581" t="s">
        <v>128</v>
      </c>
      <c r="W581" t="s">
        <v>128</v>
      </c>
      <c r="X581" t="s">
        <v>128</v>
      </c>
      <c r="Y581" t="s">
        <v>128</v>
      </c>
      <c r="Z581">
        <f t="shared" si="75"/>
        <v>0</v>
      </c>
      <c r="AA581">
        <f t="shared" si="76"/>
        <v>0</v>
      </c>
      <c r="AB581">
        <v>0</v>
      </c>
      <c r="AC581">
        <f t="shared" si="77"/>
        <v>0</v>
      </c>
      <c r="AD581" t="s">
        <v>128</v>
      </c>
      <c r="AE581">
        <f t="shared" si="72"/>
        <v>3</v>
      </c>
      <c r="AF581" t="s">
        <v>128</v>
      </c>
      <c r="AG581" s="3">
        <f t="shared" si="78"/>
        <v>0</v>
      </c>
      <c r="AH581" t="s">
        <v>128</v>
      </c>
      <c r="AI581" s="3">
        <f t="shared" si="73"/>
        <v>3</v>
      </c>
      <c r="AJ581">
        <f t="shared" si="79"/>
        <v>0</v>
      </c>
      <c r="AK581">
        <f t="shared" si="80"/>
        <v>0</v>
      </c>
    </row>
    <row r="582" spans="1:37">
      <c r="A582" t="s">
        <v>215</v>
      </c>
      <c r="B582" t="s">
        <v>168</v>
      </c>
      <c r="C582" t="s">
        <v>33</v>
      </c>
      <c r="D582" t="s">
        <v>247</v>
      </c>
      <c r="E582">
        <v>2</v>
      </c>
      <c r="F582" t="s">
        <v>128</v>
      </c>
      <c r="G582" t="s">
        <v>128</v>
      </c>
      <c r="H582" t="s">
        <v>128</v>
      </c>
      <c r="I582" t="s">
        <v>128</v>
      </c>
      <c r="J582" t="s">
        <v>128</v>
      </c>
      <c r="K582">
        <v>1</v>
      </c>
      <c r="L582">
        <v>1</v>
      </c>
      <c r="M582">
        <v>1</v>
      </c>
      <c r="N582" t="s">
        <v>128</v>
      </c>
      <c r="O582" t="s">
        <v>128</v>
      </c>
      <c r="P582">
        <v>581</v>
      </c>
      <c r="Q582" t="s">
        <v>129</v>
      </c>
      <c r="R582" s="1">
        <v>43597</v>
      </c>
      <c r="S582" t="s">
        <v>74</v>
      </c>
      <c r="T582" t="s">
        <v>128</v>
      </c>
      <c r="U582">
        <f t="shared" si="74"/>
        <v>3</v>
      </c>
      <c r="V582" t="s">
        <v>128</v>
      </c>
      <c r="W582" t="s">
        <v>128</v>
      </c>
      <c r="X582" t="s">
        <v>128</v>
      </c>
      <c r="Y582" t="s">
        <v>128</v>
      </c>
      <c r="Z582">
        <f t="shared" si="75"/>
        <v>0</v>
      </c>
      <c r="AA582">
        <f t="shared" si="76"/>
        <v>0</v>
      </c>
      <c r="AB582">
        <v>0</v>
      </c>
      <c r="AC582">
        <f t="shared" si="77"/>
        <v>0</v>
      </c>
      <c r="AD582" t="s">
        <v>128</v>
      </c>
      <c r="AE582">
        <f t="shared" si="72"/>
        <v>3</v>
      </c>
      <c r="AF582" t="s">
        <v>128</v>
      </c>
      <c r="AG582" s="3">
        <f t="shared" si="78"/>
        <v>0</v>
      </c>
      <c r="AH582" t="s">
        <v>128</v>
      </c>
      <c r="AI582" s="3">
        <f t="shared" si="73"/>
        <v>3</v>
      </c>
      <c r="AJ582">
        <f t="shared" si="79"/>
        <v>0</v>
      </c>
      <c r="AK582">
        <f t="shared" si="80"/>
        <v>0</v>
      </c>
    </row>
    <row r="583" spans="1:37">
      <c r="A583" t="s">
        <v>215</v>
      </c>
      <c r="B583" t="s">
        <v>172</v>
      </c>
      <c r="C583" t="s">
        <v>33</v>
      </c>
      <c r="D583" t="s">
        <v>247</v>
      </c>
      <c r="E583">
        <v>6</v>
      </c>
      <c r="F583" t="s">
        <v>128</v>
      </c>
      <c r="G583" t="s">
        <v>128</v>
      </c>
      <c r="H583" t="s">
        <v>128</v>
      </c>
      <c r="I583" t="s">
        <v>128</v>
      </c>
      <c r="J583" t="s">
        <v>128</v>
      </c>
      <c r="K583">
        <v>1</v>
      </c>
      <c r="L583">
        <v>1</v>
      </c>
      <c r="M583">
        <v>1</v>
      </c>
      <c r="N583" t="s">
        <v>128</v>
      </c>
      <c r="O583" t="s">
        <v>128</v>
      </c>
      <c r="P583">
        <v>582</v>
      </c>
      <c r="Q583" t="s">
        <v>129</v>
      </c>
      <c r="R583" s="1">
        <v>43597</v>
      </c>
      <c r="S583" t="s">
        <v>74</v>
      </c>
      <c r="T583" t="s">
        <v>128</v>
      </c>
      <c r="U583">
        <f t="shared" si="74"/>
        <v>3</v>
      </c>
      <c r="V583" t="s">
        <v>128</v>
      </c>
      <c r="W583" t="s">
        <v>128</v>
      </c>
      <c r="X583" t="s">
        <v>128</v>
      </c>
      <c r="Y583" t="s">
        <v>128</v>
      </c>
      <c r="Z583">
        <f t="shared" si="75"/>
        <v>0</v>
      </c>
      <c r="AA583">
        <f t="shared" si="76"/>
        <v>0</v>
      </c>
      <c r="AB583">
        <v>0</v>
      </c>
      <c r="AC583">
        <f t="shared" si="77"/>
        <v>0</v>
      </c>
      <c r="AD583" t="s">
        <v>128</v>
      </c>
      <c r="AE583">
        <f t="shared" si="72"/>
        <v>3</v>
      </c>
      <c r="AF583" t="s">
        <v>128</v>
      </c>
      <c r="AG583" s="3">
        <f t="shared" si="78"/>
        <v>0</v>
      </c>
      <c r="AH583" t="s">
        <v>128</v>
      </c>
      <c r="AI583" s="3">
        <f t="shared" si="73"/>
        <v>3</v>
      </c>
      <c r="AJ583">
        <f t="shared" si="79"/>
        <v>0</v>
      </c>
      <c r="AK583">
        <f t="shared" si="80"/>
        <v>0</v>
      </c>
    </row>
    <row r="584" spans="1:37">
      <c r="A584" t="s">
        <v>215</v>
      </c>
      <c r="B584" t="s">
        <v>131</v>
      </c>
      <c r="C584" t="s">
        <v>33</v>
      </c>
      <c r="D584" t="s">
        <v>247</v>
      </c>
      <c r="E584">
        <v>3</v>
      </c>
      <c r="F584" t="s">
        <v>128</v>
      </c>
      <c r="G584" t="s">
        <v>128</v>
      </c>
      <c r="H584" t="s">
        <v>128</v>
      </c>
      <c r="I584" t="s">
        <v>128</v>
      </c>
      <c r="J584" t="s">
        <v>128</v>
      </c>
      <c r="K584" t="s">
        <v>31</v>
      </c>
      <c r="L584">
        <v>1</v>
      </c>
      <c r="M584">
        <v>1</v>
      </c>
      <c r="N584" t="s">
        <v>128</v>
      </c>
      <c r="O584" t="s">
        <v>128</v>
      </c>
      <c r="P584">
        <v>583</v>
      </c>
      <c r="Q584" t="s">
        <v>129</v>
      </c>
      <c r="R584" s="1">
        <v>43595</v>
      </c>
      <c r="S584" t="s">
        <v>74</v>
      </c>
      <c r="T584" t="s">
        <v>128</v>
      </c>
      <c r="U584">
        <f t="shared" si="74"/>
        <v>2</v>
      </c>
      <c r="V584" t="s">
        <v>128</v>
      </c>
      <c r="W584" t="s">
        <v>128</v>
      </c>
      <c r="X584" t="s">
        <v>128</v>
      </c>
      <c r="Y584" t="s">
        <v>128</v>
      </c>
      <c r="Z584">
        <f t="shared" si="75"/>
        <v>0</v>
      </c>
      <c r="AA584">
        <f t="shared" si="76"/>
        <v>1</v>
      </c>
      <c r="AB584">
        <v>0</v>
      </c>
      <c r="AC584">
        <f t="shared" si="77"/>
        <v>0</v>
      </c>
      <c r="AD584" t="s">
        <v>128</v>
      </c>
      <c r="AE584">
        <f t="shared" si="72"/>
        <v>3</v>
      </c>
      <c r="AF584" t="s">
        <v>128</v>
      </c>
      <c r="AG584" s="3">
        <f t="shared" si="78"/>
        <v>1</v>
      </c>
      <c r="AH584" t="s">
        <v>128</v>
      </c>
      <c r="AI584" s="3">
        <f t="shared" si="73"/>
        <v>2</v>
      </c>
      <c r="AJ584">
        <f t="shared" si="79"/>
        <v>0</v>
      </c>
      <c r="AK584">
        <f t="shared" si="80"/>
        <v>0.33333333333333331</v>
      </c>
    </row>
    <row r="585" spans="1:37">
      <c r="A585" t="s">
        <v>215</v>
      </c>
      <c r="B585" t="s">
        <v>133</v>
      </c>
      <c r="C585" t="s">
        <v>33</v>
      </c>
      <c r="D585" t="s">
        <v>247</v>
      </c>
      <c r="E585">
        <v>5</v>
      </c>
      <c r="F585" t="s">
        <v>128</v>
      </c>
      <c r="G585" t="s">
        <v>128</v>
      </c>
      <c r="H585" t="s">
        <v>128</v>
      </c>
      <c r="I585" t="s">
        <v>128</v>
      </c>
      <c r="J585" t="s">
        <v>128</v>
      </c>
      <c r="K585" t="s">
        <v>31</v>
      </c>
      <c r="L585">
        <v>1</v>
      </c>
      <c r="M585">
        <v>1</v>
      </c>
      <c r="N585" t="s">
        <v>128</v>
      </c>
      <c r="O585" t="s">
        <v>128</v>
      </c>
      <c r="P585">
        <v>584</v>
      </c>
      <c r="Q585" t="s">
        <v>129</v>
      </c>
      <c r="R585" s="1">
        <v>43595</v>
      </c>
      <c r="S585" t="s">
        <v>74</v>
      </c>
      <c r="T585" t="s">
        <v>128</v>
      </c>
      <c r="U585">
        <f t="shared" si="74"/>
        <v>2</v>
      </c>
      <c r="V585" t="s">
        <v>128</v>
      </c>
      <c r="W585" t="s">
        <v>128</v>
      </c>
      <c r="X585" t="s">
        <v>128</v>
      </c>
      <c r="Y585" t="s">
        <v>128</v>
      </c>
      <c r="Z585">
        <f t="shared" si="75"/>
        <v>0</v>
      </c>
      <c r="AA585">
        <f t="shared" si="76"/>
        <v>1</v>
      </c>
      <c r="AB585">
        <v>0</v>
      </c>
      <c r="AC585">
        <f t="shared" si="77"/>
        <v>0</v>
      </c>
      <c r="AD585" t="s">
        <v>128</v>
      </c>
      <c r="AE585">
        <f t="shared" si="72"/>
        <v>3</v>
      </c>
      <c r="AF585" t="s">
        <v>128</v>
      </c>
      <c r="AG585" s="3">
        <f t="shared" si="78"/>
        <v>1</v>
      </c>
      <c r="AH585" t="s">
        <v>128</v>
      </c>
      <c r="AI585" s="3">
        <f t="shared" si="73"/>
        <v>2</v>
      </c>
      <c r="AJ585">
        <f t="shared" si="79"/>
        <v>0</v>
      </c>
      <c r="AK585">
        <f t="shared" si="80"/>
        <v>0.33333333333333331</v>
      </c>
    </row>
    <row r="586" spans="1:37">
      <c r="A586" t="s">
        <v>215</v>
      </c>
      <c r="B586" t="s">
        <v>135</v>
      </c>
      <c r="C586" t="s">
        <v>33</v>
      </c>
      <c r="D586" t="s">
        <v>247</v>
      </c>
      <c r="E586">
        <v>2</v>
      </c>
      <c r="F586" t="s">
        <v>128</v>
      </c>
      <c r="G586" t="s">
        <v>128</v>
      </c>
      <c r="H586" t="s">
        <v>128</v>
      </c>
      <c r="I586" t="s">
        <v>128</v>
      </c>
      <c r="J586" t="s">
        <v>128</v>
      </c>
      <c r="K586" t="s">
        <v>31</v>
      </c>
      <c r="L586" t="s">
        <v>32</v>
      </c>
      <c r="M586">
        <v>1</v>
      </c>
      <c r="N586" t="s">
        <v>128</v>
      </c>
      <c r="O586" t="s">
        <v>128</v>
      </c>
      <c r="P586">
        <v>585</v>
      </c>
      <c r="Q586" t="s">
        <v>129</v>
      </c>
      <c r="R586" s="1">
        <v>43595</v>
      </c>
      <c r="S586" t="s">
        <v>74</v>
      </c>
      <c r="T586" t="s">
        <v>128</v>
      </c>
      <c r="U586">
        <f t="shared" si="74"/>
        <v>1</v>
      </c>
      <c r="V586" t="s">
        <v>128</v>
      </c>
      <c r="W586" t="s">
        <v>128</v>
      </c>
      <c r="X586" t="s">
        <v>128</v>
      </c>
      <c r="Y586" t="s">
        <v>128</v>
      </c>
      <c r="Z586">
        <f t="shared" si="75"/>
        <v>1</v>
      </c>
      <c r="AA586">
        <f t="shared" si="76"/>
        <v>1</v>
      </c>
      <c r="AB586">
        <v>0</v>
      </c>
      <c r="AC586">
        <f t="shared" si="77"/>
        <v>0</v>
      </c>
      <c r="AD586" t="s">
        <v>128</v>
      </c>
      <c r="AE586">
        <f t="shared" si="72"/>
        <v>3</v>
      </c>
      <c r="AF586" t="s">
        <v>128</v>
      </c>
      <c r="AG586" s="3">
        <f t="shared" si="78"/>
        <v>2</v>
      </c>
      <c r="AH586" t="s">
        <v>128</v>
      </c>
      <c r="AI586" s="3">
        <f t="shared" si="73"/>
        <v>1</v>
      </c>
      <c r="AJ586">
        <f t="shared" si="79"/>
        <v>0.33333333333333331</v>
      </c>
      <c r="AK586">
        <f t="shared" si="80"/>
        <v>0.33333333333333331</v>
      </c>
    </row>
    <row r="587" spans="1:37">
      <c r="A587" t="s">
        <v>215</v>
      </c>
      <c r="B587" t="s">
        <v>136</v>
      </c>
      <c r="C587" t="s">
        <v>33</v>
      </c>
      <c r="D587" t="s">
        <v>247</v>
      </c>
      <c r="E587">
        <v>3</v>
      </c>
      <c r="F587" t="s">
        <v>128</v>
      </c>
      <c r="G587" t="s">
        <v>128</v>
      </c>
      <c r="H587" t="s">
        <v>128</v>
      </c>
      <c r="I587" t="s">
        <v>128</v>
      </c>
      <c r="J587" t="s">
        <v>128</v>
      </c>
      <c r="K587" t="s">
        <v>31</v>
      </c>
      <c r="L587" t="s">
        <v>31</v>
      </c>
      <c r="M587">
        <v>1</v>
      </c>
      <c r="N587" t="s">
        <v>128</v>
      </c>
      <c r="O587" t="s">
        <v>128</v>
      </c>
      <c r="P587">
        <v>586</v>
      </c>
      <c r="Q587" t="s">
        <v>129</v>
      </c>
      <c r="R587" s="1">
        <v>43595</v>
      </c>
      <c r="S587" t="s">
        <v>74</v>
      </c>
      <c r="T587" t="s">
        <v>128</v>
      </c>
      <c r="U587">
        <f t="shared" si="74"/>
        <v>1</v>
      </c>
      <c r="V587" t="s">
        <v>128</v>
      </c>
      <c r="W587" t="s">
        <v>128</v>
      </c>
      <c r="X587" t="s">
        <v>128</v>
      </c>
      <c r="Y587" t="s">
        <v>128</v>
      </c>
      <c r="Z587">
        <f t="shared" si="75"/>
        <v>0</v>
      </c>
      <c r="AA587">
        <f t="shared" si="76"/>
        <v>2</v>
      </c>
      <c r="AB587">
        <v>0</v>
      </c>
      <c r="AC587">
        <f t="shared" si="77"/>
        <v>0</v>
      </c>
      <c r="AD587" t="s">
        <v>128</v>
      </c>
      <c r="AE587">
        <f t="shared" si="72"/>
        <v>3</v>
      </c>
      <c r="AF587" t="s">
        <v>128</v>
      </c>
      <c r="AG587" s="3">
        <f t="shared" si="78"/>
        <v>2</v>
      </c>
      <c r="AH587" t="s">
        <v>128</v>
      </c>
      <c r="AI587" s="3">
        <f t="shared" si="73"/>
        <v>1</v>
      </c>
      <c r="AJ587">
        <f t="shared" si="79"/>
        <v>0</v>
      </c>
      <c r="AK587">
        <f t="shared" si="80"/>
        <v>0.66666666666666663</v>
      </c>
    </row>
    <row r="588" spans="1:37">
      <c r="A588" t="s">
        <v>215</v>
      </c>
      <c r="B588" t="s">
        <v>137</v>
      </c>
      <c r="C588" t="s">
        <v>33</v>
      </c>
      <c r="D588" t="s">
        <v>247</v>
      </c>
      <c r="E588">
        <v>4</v>
      </c>
      <c r="F588" t="s">
        <v>128</v>
      </c>
      <c r="G588" t="s">
        <v>128</v>
      </c>
      <c r="H588" t="s">
        <v>128</v>
      </c>
      <c r="I588" t="s">
        <v>128</v>
      </c>
      <c r="J588" t="s">
        <v>128</v>
      </c>
      <c r="K588" t="s">
        <v>31</v>
      </c>
      <c r="L588">
        <v>1</v>
      </c>
      <c r="M588">
        <v>1</v>
      </c>
      <c r="N588" t="s">
        <v>128</v>
      </c>
      <c r="O588" t="s">
        <v>128</v>
      </c>
      <c r="P588">
        <v>587</v>
      </c>
      <c r="Q588" t="s">
        <v>129</v>
      </c>
      <c r="R588" s="1">
        <v>43595</v>
      </c>
      <c r="S588" t="s">
        <v>74</v>
      </c>
      <c r="T588" t="s">
        <v>128</v>
      </c>
      <c r="U588">
        <f t="shared" si="74"/>
        <v>2</v>
      </c>
      <c r="V588" t="s">
        <v>128</v>
      </c>
      <c r="W588" t="s">
        <v>128</v>
      </c>
      <c r="X588" t="s">
        <v>128</v>
      </c>
      <c r="Y588" t="s">
        <v>128</v>
      </c>
      <c r="Z588">
        <f t="shared" si="75"/>
        <v>0</v>
      </c>
      <c r="AA588">
        <f t="shared" si="76"/>
        <v>1</v>
      </c>
      <c r="AB588">
        <v>0</v>
      </c>
      <c r="AC588">
        <f t="shared" si="77"/>
        <v>0</v>
      </c>
      <c r="AD588" t="s">
        <v>128</v>
      </c>
      <c r="AE588">
        <f t="shared" si="72"/>
        <v>3</v>
      </c>
      <c r="AF588" t="s">
        <v>128</v>
      </c>
      <c r="AG588" s="3">
        <f t="shared" si="78"/>
        <v>1</v>
      </c>
      <c r="AH588" t="s">
        <v>128</v>
      </c>
      <c r="AI588" s="3">
        <f t="shared" si="73"/>
        <v>2</v>
      </c>
      <c r="AJ588">
        <f t="shared" si="79"/>
        <v>0</v>
      </c>
      <c r="AK588">
        <f t="shared" si="80"/>
        <v>0.33333333333333331</v>
      </c>
    </row>
    <row r="589" spans="1:37">
      <c r="A589" t="s">
        <v>215</v>
      </c>
      <c r="B589" t="s">
        <v>139</v>
      </c>
      <c r="C589" t="s">
        <v>33</v>
      </c>
      <c r="D589" t="s">
        <v>247</v>
      </c>
      <c r="E589">
        <v>1</v>
      </c>
      <c r="F589" t="s">
        <v>128</v>
      </c>
      <c r="G589" t="s">
        <v>128</v>
      </c>
      <c r="H589" t="s">
        <v>128</v>
      </c>
      <c r="I589" t="s">
        <v>128</v>
      </c>
      <c r="J589" t="s">
        <v>128</v>
      </c>
      <c r="K589" t="s">
        <v>31</v>
      </c>
      <c r="L589">
        <v>1</v>
      </c>
      <c r="M589">
        <v>1</v>
      </c>
      <c r="N589" t="s">
        <v>128</v>
      </c>
      <c r="O589" t="s">
        <v>128</v>
      </c>
      <c r="P589">
        <v>588</v>
      </c>
      <c r="Q589" t="s">
        <v>129</v>
      </c>
      <c r="R589" s="1">
        <v>43588</v>
      </c>
      <c r="S589" t="s">
        <v>140</v>
      </c>
      <c r="T589" t="s">
        <v>128</v>
      </c>
      <c r="U589">
        <f t="shared" si="74"/>
        <v>2</v>
      </c>
      <c r="V589" t="s">
        <v>128</v>
      </c>
      <c r="W589" t="s">
        <v>128</v>
      </c>
      <c r="X589" t="s">
        <v>128</v>
      </c>
      <c r="Y589" t="s">
        <v>128</v>
      </c>
      <c r="Z589">
        <f t="shared" si="75"/>
        <v>0</v>
      </c>
      <c r="AA589">
        <f t="shared" si="76"/>
        <v>1</v>
      </c>
      <c r="AB589">
        <v>0</v>
      </c>
      <c r="AC589">
        <f t="shared" si="77"/>
        <v>0</v>
      </c>
      <c r="AD589" t="s">
        <v>128</v>
      </c>
      <c r="AE589">
        <f t="shared" si="72"/>
        <v>3</v>
      </c>
      <c r="AF589" t="s">
        <v>128</v>
      </c>
      <c r="AG589" s="3">
        <f t="shared" si="78"/>
        <v>1</v>
      </c>
      <c r="AH589" t="s">
        <v>128</v>
      </c>
      <c r="AI589" s="3">
        <f t="shared" si="73"/>
        <v>2</v>
      </c>
      <c r="AJ589">
        <f t="shared" si="79"/>
        <v>0</v>
      </c>
      <c r="AK589">
        <f t="shared" si="80"/>
        <v>0.33333333333333331</v>
      </c>
    </row>
    <row r="590" spans="1:37">
      <c r="A590" t="s">
        <v>215</v>
      </c>
      <c r="B590" t="s">
        <v>142</v>
      </c>
      <c r="C590" t="s">
        <v>33</v>
      </c>
      <c r="D590" t="s">
        <v>247</v>
      </c>
      <c r="E590">
        <v>3</v>
      </c>
      <c r="F590" t="s">
        <v>128</v>
      </c>
      <c r="G590" t="s">
        <v>128</v>
      </c>
      <c r="H590" t="s">
        <v>128</v>
      </c>
      <c r="I590" t="s">
        <v>128</v>
      </c>
      <c r="J590" t="s">
        <v>128</v>
      </c>
      <c r="K590" t="s">
        <v>31</v>
      </c>
      <c r="L590">
        <v>1</v>
      </c>
      <c r="M590">
        <v>1</v>
      </c>
      <c r="N590" t="s">
        <v>128</v>
      </c>
      <c r="O590" t="s">
        <v>128</v>
      </c>
      <c r="P590">
        <v>589</v>
      </c>
      <c r="Q590" t="s">
        <v>129</v>
      </c>
      <c r="R590" s="1">
        <v>43588</v>
      </c>
      <c r="S590" t="s">
        <v>140</v>
      </c>
      <c r="T590" t="s">
        <v>128</v>
      </c>
      <c r="U590">
        <f t="shared" si="74"/>
        <v>2</v>
      </c>
      <c r="V590" t="s">
        <v>128</v>
      </c>
      <c r="W590" t="s">
        <v>128</v>
      </c>
      <c r="X590" t="s">
        <v>128</v>
      </c>
      <c r="Y590" t="s">
        <v>128</v>
      </c>
      <c r="Z590">
        <f t="shared" si="75"/>
        <v>0</v>
      </c>
      <c r="AA590">
        <f t="shared" si="76"/>
        <v>1</v>
      </c>
      <c r="AB590">
        <v>0</v>
      </c>
      <c r="AC590">
        <f t="shared" si="77"/>
        <v>0</v>
      </c>
      <c r="AD590" t="s">
        <v>128</v>
      </c>
      <c r="AE590">
        <f t="shared" si="72"/>
        <v>3</v>
      </c>
      <c r="AF590" t="s">
        <v>128</v>
      </c>
      <c r="AG590" s="3">
        <f t="shared" si="78"/>
        <v>1</v>
      </c>
      <c r="AH590" t="s">
        <v>128</v>
      </c>
      <c r="AI590" s="3">
        <f t="shared" si="73"/>
        <v>2</v>
      </c>
      <c r="AJ590">
        <f t="shared" si="79"/>
        <v>0</v>
      </c>
      <c r="AK590">
        <f t="shared" si="80"/>
        <v>0.33333333333333331</v>
      </c>
    </row>
    <row r="591" spans="1:37">
      <c r="A591" t="s">
        <v>215</v>
      </c>
      <c r="B591" t="s">
        <v>143</v>
      </c>
      <c r="C591" t="s">
        <v>33</v>
      </c>
      <c r="D591" t="s">
        <v>247</v>
      </c>
      <c r="E591">
        <v>4</v>
      </c>
      <c r="F591" t="s">
        <v>128</v>
      </c>
      <c r="G591" t="s">
        <v>128</v>
      </c>
      <c r="H591" t="s">
        <v>128</v>
      </c>
      <c r="I591" t="s">
        <v>128</v>
      </c>
      <c r="J591" t="s">
        <v>128</v>
      </c>
      <c r="K591" t="s">
        <v>31</v>
      </c>
      <c r="L591">
        <v>1</v>
      </c>
      <c r="M591">
        <v>1</v>
      </c>
      <c r="N591" t="s">
        <v>128</v>
      </c>
      <c r="O591" t="s">
        <v>128</v>
      </c>
      <c r="P591">
        <v>590</v>
      </c>
      <c r="Q591" t="s">
        <v>129</v>
      </c>
      <c r="R591" s="1">
        <v>43588</v>
      </c>
      <c r="S591" t="s">
        <v>140</v>
      </c>
      <c r="T591" t="s">
        <v>128</v>
      </c>
      <c r="U591">
        <f t="shared" si="74"/>
        <v>2</v>
      </c>
      <c r="V591" t="s">
        <v>128</v>
      </c>
      <c r="W591" t="s">
        <v>128</v>
      </c>
      <c r="X591" t="s">
        <v>128</v>
      </c>
      <c r="Y591" t="s">
        <v>128</v>
      </c>
      <c r="Z591">
        <f t="shared" si="75"/>
        <v>0</v>
      </c>
      <c r="AA591">
        <f t="shared" si="76"/>
        <v>1</v>
      </c>
      <c r="AB591">
        <v>0</v>
      </c>
      <c r="AC591">
        <f t="shared" si="77"/>
        <v>0</v>
      </c>
      <c r="AD591" t="s">
        <v>128</v>
      </c>
      <c r="AE591">
        <f t="shared" si="72"/>
        <v>3</v>
      </c>
      <c r="AF591" t="s">
        <v>128</v>
      </c>
      <c r="AG591" s="3">
        <f t="shared" si="78"/>
        <v>1</v>
      </c>
      <c r="AH591" t="s">
        <v>128</v>
      </c>
      <c r="AI591" s="3">
        <f t="shared" si="73"/>
        <v>2</v>
      </c>
      <c r="AJ591">
        <f t="shared" si="79"/>
        <v>0</v>
      </c>
      <c r="AK591">
        <f t="shared" si="80"/>
        <v>0.33333333333333331</v>
      </c>
    </row>
    <row r="592" spans="1:37">
      <c r="A592" t="s">
        <v>215</v>
      </c>
      <c r="B592" t="s">
        <v>145</v>
      </c>
      <c r="C592" t="s">
        <v>33</v>
      </c>
      <c r="D592" t="s">
        <v>247</v>
      </c>
      <c r="E592">
        <v>2</v>
      </c>
      <c r="F592" t="s">
        <v>128</v>
      </c>
      <c r="G592" t="s">
        <v>128</v>
      </c>
      <c r="H592" t="s">
        <v>128</v>
      </c>
      <c r="I592" t="s">
        <v>128</v>
      </c>
      <c r="J592" t="s">
        <v>128</v>
      </c>
      <c r="K592" t="s">
        <v>31</v>
      </c>
      <c r="L592" t="s">
        <v>32</v>
      </c>
      <c r="M592">
        <v>1</v>
      </c>
      <c r="N592" t="s">
        <v>128</v>
      </c>
      <c r="O592" t="s">
        <v>128</v>
      </c>
      <c r="P592">
        <v>591</v>
      </c>
      <c r="Q592" t="s">
        <v>129</v>
      </c>
      <c r="R592" s="1">
        <v>43595</v>
      </c>
      <c r="S592" t="s">
        <v>74</v>
      </c>
      <c r="T592" t="s">
        <v>128</v>
      </c>
      <c r="U592">
        <f t="shared" si="74"/>
        <v>1</v>
      </c>
      <c r="V592" t="s">
        <v>128</v>
      </c>
      <c r="W592" t="s">
        <v>128</v>
      </c>
      <c r="X592" t="s">
        <v>128</v>
      </c>
      <c r="Y592" t="s">
        <v>128</v>
      </c>
      <c r="Z592">
        <f t="shared" si="75"/>
        <v>1</v>
      </c>
      <c r="AA592">
        <f t="shared" si="76"/>
        <v>1</v>
      </c>
      <c r="AB592">
        <v>0</v>
      </c>
      <c r="AC592">
        <f t="shared" si="77"/>
        <v>0</v>
      </c>
      <c r="AD592" t="s">
        <v>128</v>
      </c>
      <c r="AE592">
        <f t="shared" si="72"/>
        <v>3</v>
      </c>
      <c r="AF592" t="s">
        <v>128</v>
      </c>
      <c r="AG592" s="3">
        <f t="shared" si="78"/>
        <v>2</v>
      </c>
      <c r="AH592" t="s">
        <v>128</v>
      </c>
      <c r="AI592" s="3">
        <f t="shared" si="73"/>
        <v>1</v>
      </c>
      <c r="AJ592">
        <f t="shared" si="79"/>
        <v>0.33333333333333331</v>
      </c>
      <c r="AK592">
        <f t="shared" si="80"/>
        <v>0.33333333333333331</v>
      </c>
    </row>
    <row r="593" spans="1:37">
      <c r="A593" t="s">
        <v>215</v>
      </c>
      <c r="B593" t="s">
        <v>147</v>
      </c>
      <c r="C593" t="s">
        <v>33</v>
      </c>
      <c r="D593" t="s">
        <v>247</v>
      </c>
      <c r="E593">
        <v>4</v>
      </c>
      <c r="F593" t="s">
        <v>128</v>
      </c>
      <c r="G593" t="s">
        <v>128</v>
      </c>
      <c r="H593" t="s">
        <v>128</v>
      </c>
      <c r="I593" t="s">
        <v>128</v>
      </c>
      <c r="J593" t="s">
        <v>128</v>
      </c>
      <c r="K593" t="s">
        <v>31</v>
      </c>
      <c r="L593" t="s">
        <v>57</v>
      </c>
      <c r="M593">
        <v>1</v>
      </c>
      <c r="N593" t="s">
        <v>128</v>
      </c>
      <c r="O593" t="s">
        <v>128</v>
      </c>
      <c r="P593">
        <v>592</v>
      </c>
      <c r="Q593" t="s">
        <v>129</v>
      </c>
      <c r="R593" s="1">
        <v>43595</v>
      </c>
      <c r="S593" t="s">
        <v>74</v>
      </c>
      <c r="T593" t="s">
        <v>128</v>
      </c>
      <c r="U593">
        <f t="shared" si="74"/>
        <v>1</v>
      </c>
      <c r="V593" t="s">
        <v>128</v>
      </c>
      <c r="W593" t="s">
        <v>128</v>
      </c>
      <c r="X593" t="s">
        <v>128</v>
      </c>
      <c r="Y593" t="s">
        <v>128</v>
      </c>
      <c r="Z593">
        <f t="shared" si="75"/>
        <v>0</v>
      </c>
      <c r="AA593">
        <f t="shared" si="76"/>
        <v>1</v>
      </c>
      <c r="AB593">
        <v>0</v>
      </c>
      <c r="AC593">
        <f t="shared" si="77"/>
        <v>1</v>
      </c>
      <c r="AD593" t="s">
        <v>128</v>
      </c>
      <c r="AE593">
        <f t="shared" si="72"/>
        <v>2</v>
      </c>
      <c r="AF593" t="s">
        <v>128</v>
      </c>
      <c r="AG593" s="3">
        <f t="shared" si="78"/>
        <v>1</v>
      </c>
      <c r="AH593" t="s">
        <v>128</v>
      </c>
      <c r="AI593" s="3">
        <f t="shared" si="73"/>
        <v>1</v>
      </c>
      <c r="AJ593">
        <f t="shared" si="79"/>
        <v>0</v>
      </c>
      <c r="AK593">
        <f t="shared" si="80"/>
        <v>0.5</v>
      </c>
    </row>
    <row r="594" spans="1:37">
      <c r="A594" t="s">
        <v>215</v>
      </c>
      <c r="B594" t="s">
        <v>150</v>
      </c>
      <c r="C594" t="s">
        <v>33</v>
      </c>
      <c r="D594" t="s">
        <v>247</v>
      </c>
      <c r="E594">
        <v>7</v>
      </c>
      <c r="F594" t="s">
        <v>128</v>
      </c>
      <c r="G594" t="s">
        <v>128</v>
      </c>
      <c r="H594" t="s">
        <v>128</v>
      </c>
      <c r="I594" t="s">
        <v>128</v>
      </c>
      <c r="J594" t="s">
        <v>128</v>
      </c>
      <c r="K594" t="s">
        <v>31</v>
      </c>
      <c r="L594">
        <v>1</v>
      </c>
      <c r="M594">
        <v>1</v>
      </c>
      <c r="N594" t="s">
        <v>128</v>
      </c>
      <c r="O594" t="s">
        <v>128</v>
      </c>
      <c r="P594">
        <v>593</v>
      </c>
      <c r="Q594" t="s">
        <v>129</v>
      </c>
      <c r="R594" s="1">
        <v>43595</v>
      </c>
      <c r="S594" t="s">
        <v>74</v>
      </c>
      <c r="T594" t="s">
        <v>128</v>
      </c>
      <c r="U594">
        <f t="shared" si="74"/>
        <v>2</v>
      </c>
      <c r="V594" t="s">
        <v>128</v>
      </c>
      <c r="W594" t="s">
        <v>128</v>
      </c>
      <c r="X594" t="s">
        <v>128</v>
      </c>
      <c r="Y594" t="s">
        <v>128</v>
      </c>
      <c r="Z594">
        <f t="shared" si="75"/>
        <v>0</v>
      </c>
      <c r="AA594">
        <f t="shared" si="76"/>
        <v>1</v>
      </c>
      <c r="AB594">
        <v>0</v>
      </c>
      <c r="AC594">
        <f t="shared" si="77"/>
        <v>0</v>
      </c>
      <c r="AD594" t="s">
        <v>128</v>
      </c>
      <c r="AE594">
        <f t="shared" ref="AE594:AE608" si="81">3-AC594</f>
        <v>3</v>
      </c>
      <c r="AF594" t="s">
        <v>128</v>
      </c>
      <c r="AG594" s="3">
        <f t="shared" si="78"/>
        <v>1</v>
      </c>
      <c r="AH594" t="s">
        <v>128</v>
      </c>
      <c r="AI594" s="3">
        <f t="shared" si="73"/>
        <v>2</v>
      </c>
      <c r="AJ594">
        <f t="shared" si="79"/>
        <v>0</v>
      </c>
      <c r="AK594">
        <f t="shared" si="80"/>
        <v>0.33333333333333331</v>
      </c>
    </row>
    <row r="595" spans="1:37">
      <c r="A595" t="s">
        <v>215</v>
      </c>
      <c r="B595" t="s">
        <v>151</v>
      </c>
      <c r="C595" t="s">
        <v>33</v>
      </c>
      <c r="D595" t="s">
        <v>247</v>
      </c>
      <c r="E595">
        <v>8</v>
      </c>
      <c r="F595" t="s">
        <v>128</v>
      </c>
      <c r="G595" t="s">
        <v>128</v>
      </c>
      <c r="H595" t="s">
        <v>128</v>
      </c>
      <c r="I595" t="s">
        <v>128</v>
      </c>
      <c r="J595" t="s">
        <v>128</v>
      </c>
      <c r="K595" t="s">
        <v>31</v>
      </c>
      <c r="L595">
        <v>1</v>
      </c>
      <c r="M595">
        <v>1</v>
      </c>
      <c r="N595" t="s">
        <v>128</v>
      </c>
      <c r="O595" t="s">
        <v>128</v>
      </c>
      <c r="P595">
        <v>594</v>
      </c>
      <c r="Q595" t="s">
        <v>129</v>
      </c>
      <c r="R595" s="1">
        <v>43595</v>
      </c>
      <c r="S595" t="s">
        <v>74</v>
      </c>
      <c r="T595" t="s">
        <v>128</v>
      </c>
      <c r="U595">
        <f t="shared" si="74"/>
        <v>2</v>
      </c>
      <c r="V595" t="s">
        <v>128</v>
      </c>
      <c r="W595" t="s">
        <v>128</v>
      </c>
      <c r="X595" t="s">
        <v>128</v>
      </c>
      <c r="Y595" t="s">
        <v>128</v>
      </c>
      <c r="Z595">
        <f t="shared" si="75"/>
        <v>0</v>
      </c>
      <c r="AA595">
        <f t="shared" si="76"/>
        <v>1</v>
      </c>
      <c r="AB595">
        <v>0</v>
      </c>
      <c r="AC595">
        <f t="shared" si="77"/>
        <v>0</v>
      </c>
      <c r="AD595" t="s">
        <v>128</v>
      </c>
      <c r="AE595">
        <f t="shared" si="81"/>
        <v>3</v>
      </c>
      <c r="AF595" t="s">
        <v>128</v>
      </c>
      <c r="AG595" s="3">
        <f t="shared" si="78"/>
        <v>1</v>
      </c>
      <c r="AH595" t="s">
        <v>128</v>
      </c>
      <c r="AI595" s="3">
        <f t="shared" si="73"/>
        <v>2</v>
      </c>
      <c r="AJ595">
        <f t="shared" si="79"/>
        <v>0</v>
      </c>
      <c r="AK595">
        <f t="shared" si="80"/>
        <v>0.33333333333333331</v>
      </c>
    </row>
    <row r="596" spans="1:37">
      <c r="A596" t="s">
        <v>215</v>
      </c>
      <c r="B596" t="s">
        <v>153</v>
      </c>
      <c r="C596" t="s">
        <v>33</v>
      </c>
      <c r="D596" t="s">
        <v>247</v>
      </c>
      <c r="E596">
        <v>2</v>
      </c>
      <c r="F596" t="s">
        <v>128</v>
      </c>
      <c r="G596" t="s">
        <v>128</v>
      </c>
      <c r="H596" t="s">
        <v>128</v>
      </c>
      <c r="I596" t="s">
        <v>128</v>
      </c>
      <c r="J596" t="s">
        <v>128</v>
      </c>
      <c r="K596" t="s">
        <v>31</v>
      </c>
      <c r="L596">
        <v>1</v>
      </c>
      <c r="M596">
        <v>1</v>
      </c>
      <c r="N596" t="s">
        <v>128</v>
      </c>
      <c r="O596" t="s">
        <v>128</v>
      </c>
      <c r="P596">
        <v>595</v>
      </c>
      <c r="Q596" t="s">
        <v>129</v>
      </c>
      <c r="R596" s="1">
        <v>43594</v>
      </c>
      <c r="S596" t="s">
        <v>55</v>
      </c>
      <c r="T596" t="s">
        <v>128</v>
      </c>
      <c r="U596">
        <f t="shared" si="74"/>
        <v>2</v>
      </c>
      <c r="V596" t="s">
        <v>128</v>
      </c>
      <c r="W596" t="s">
        <v>128</v>
      </c>
      <c r="X596" t="s">
        <v>128</v>
      </c>
      <c r="Y596" t="s">
        <v>128</v>
      </c>
      <c r="Z596">
        <f t="shared" si="75"/>
        <v>0</v>
      </c>
      <c r="AA596">
        <f t="shared" si="76"/>
        <v>1</v>
      </c>
      <c r="AB596">
        <v>0</v>
      </c>
      <c r="AC596">
        <f t="shared" si="77"/>
        <v>0</v>
      </c>
      <c r="AD596" t="s">
        <v>128</v>
      </c>
      <c r="AE596">
        <f t="shared" si="81"/>
        <v>3</v>
      </c>
      <c r="AF596" t="s">
        <v>128</v>
      </c>
      <c r="AG596" s="3">
        <f t="shared" si="78"/>
        <v>1</v>
      </c>
      <c r="AH596" t="s">
        <v>128</v>
      </c>
      <c r="AI596" s="3">
        <f t="shared" si="73"/>
        <v>2</v>
      </c>
      <c r="AJ596">
        <f t="shared" si="79"/>
        <v>0</v>
      </c>
      <c r="AK596">
        <f t="shared" si="80"/>
        <v>0.33333333333333331</v>
      </c>
    </row>
    <row r="597" spans="1:37">
      <c r="A597" t="s">
        <v>215</v>
      </c>
      <c r="B597" t="s">
        <v>158</v>
      </c>
      <c r="C597" t="s">
        <v>33</v>
      </c>
      <c r="D597" t="s">
        <v>247</v>
      </c>
      <c r="E597">
        <v>4</v>
      </c>
      <c r="F597" t="s">
        <v>128</v>
      </c>
      <c r="G597" t="s">
        <v>128</v>
      </c>
      <c r="H597" t="s">
        <v>128</v>
      </c>
      <c r="I597" t="s">
        <v>128</v>
      </c>
      <c r="J597" t="s">
        <v>128</v>
      </c>
      <c r="K597" t="s">
        <v>31</v>
      </c>
      <c r="L597">
        <v>1</v>
      </c>
      <c r="M597">
        <v>1</v>
      </c>
      <c r="N597" t="s">
        <v>128</v>
      </c>
      <c r="O597" t="s">
        <v>128</v>
      </c>
      <c r="P597">
        <v>596</v>
      </c>
      <c r="Q597" t="s">
        <v>129</v>
      </c>
      <c r="R597" s="1">
        <v>43597</v>
      </c>
      <c r="S597" t="s">
        <v>74</v>
      </c>
      <c r="T597" t="s">
        <v>128</v>
      </c>
      <c r="U597">
        <f t="shared" si="74"/>
        <v>2</v>
      </c>
      <c r="V597" t="s">
        <v>128</v>
      </c>
      <c r="W597" t="s">
        <v>128</v>
      </c>
      <c r="X597" t="s">
        <v>128</v>
      </c>
      <c r="Y597" t="s">
        <v>128</v>
      </c>
      <c r="Z597">
        <f t="shared" si="75"/>
        <v>0</v>
      </c>
      <c r="AA597">
        <f t="shared" si="76"/>
        <v>1</v>
      </c>
      <c r="AB597">
        <v>0</v>
      </c>
      <c r="AC597">
        <f t="shared" si="77"/>
        <v>0</v>
      </c>
      <c r="AD597" t="s">
        <v>128</v>
      </c>
      <c r="AE597">
        <f t="shared" si="81"/>
        <v>3</v>
      </c>
      <c r="AF597" t="s">
        <v>128</v>
      </c>
      <c r="AG597" s="3">
        <f t="shared" si="78"/>
        <v>1</v>
      </c>
      <c r="AH597" t="s">
        <v>128</v>
      </c>
      <c r="AI597" s="3">
        <f t="shared" si="73"/>
        <v>2</v>
      </c>
      <c r="AJ597">
        <f t="shared" si="79"/>
        <v>0</v>
      </c>
      <c r="AK597">
        <f t="shared" si="80"/>
        <v>0.33333333333333331</v>
      </c>
    </row>
    <row r="598" spans="1:37">
      <c r="A598" t="s">
        <v>215</v>
      </c>
      <c r="B598" t="s">
        <v>159</v>
      </c>
      <c r="C598" t="s">
        <v>33</v>
      </c>
      <c r="D598" t="s">
        <v>247</v>
      </c>
      <c r="E598">
        <v>5</v>
      </c>
      <c r="F598" t="s">
        <v>128</v>
      </c>
      <c r="G598" t="s">
        <v>128</v>
      </c>
      <c r="H598" t="s">
        <v>128</v>
      </c>
      <c r="I598" t="s">
        <v>128</v>
      </c>
      <c r="J598" t="s">
        <v>128</v>
      </c>
      <c r="K598" t="s">
        <v>31</v>
      </c>
      <c r="L598" t="s">
        <v>31</v>
      </c>
      <c r="M598">
        <v>1</v>
      </c>
      <c r="N598" t="s">
        <v>128</v>
      </c>
      <c r="O598" t="s">
        <v>128</v>
      </c>
      <c r="P598">
        <v>597</v>
      </c>
      <c r="Q598" t="s">
        <v>129</v>
      </c>
      <c r="R598" s="1">
        <v>43597</v>
      </c>
      <c r="S598" t="s">
        <v>74</v>
      </c>
      <c r="T598" t="s">
        <v>128</v>
      </c>
      <c r="U598">
        <f t="shared" si="74"/>
        <v>1</v>
      </c>
      <c r="V598" t="s">
        <v>128</v>
      </c>
      <c r="W598" t="s">
        <v>128</v>
      </c>
      <c r="X598" t="s">
        <v>128</v>
      </c>
      <c r="Y598" t="s">
        <v>128</v>
      </c>
      <c r="Z598">
        <f t="shared" si="75"/>
        <v>0</v>
      </c>
      <c r="AA598">
        <f t="shared" si="76"/>
        <v>2</v>
      </c>
      <c r="AB598">
        <v>0</v>
      </c>
      <c r="AC598">
        <f t="shared" si="77"/>
        <v>0</v>
      </c>
      <c r="AD598" t="s">
        <v>128</v>
      </c>
      <c r="AE598">
        <f t="shared" si="81"/>
        <v>3</v>
      </c>
      <c r="AF598" t="s">
        <v>128</v>
      </c>
      <c r="AG598" s="3">
        <f t="shared" si="78"/>
        <v>2</v>
      </c>
      <c r="AH598" t="s">
        <v>128</v>
      </c>
      <c r="AI598" s="3">
        <f t="shared" si="73"/>
        <v>1</v>
      </c>
      <c r="AJ598">
        <f t="shared" si="79"/>
        <v>0</v>
      </c>
      <c r="AK598">
        <f t="shared" si="80"/>
        <v>0.66666666666666663</v>
      </c>
    </row>
    <row r="599" spans="1:37">
      <c r="A599" t="s">
        <v>215</v>
      </c>
      <c r="B599" t="s">
        <v>162</v>
      </c>
      <c r="C599" t="s">
        <v>33</v>
      </c>
      <c r="D599" t="s">
        <v>247</v>
      </c>
      <c r="E599">
        <v>2</v>
      </c>
      <c r="F599" t="s">
        <v>128</v>
      </c>
      <c r="G599" t="s">
        <v>128</v>
      </c>
      <c r="H599" t="s">
        <v>128</v>
      </c>
      <c r="I599" t="s">
        <v>128</v>
      </c>
      <c r="J599" t="s">
        <v>128</v>
      </c>
      <c r="K599" t="s">
        <v>31</v>
      </c>
      <c r="L599">
        <v>1</v>
      </c>
      <c r="M599">
        <v>1</v>
      </c>
      <c r="N599" t="s">
        <v>128</v>
      </c>
      <c r="O599" t="s">
        <v>128</v>
      </c>
      <c r="P599">
        <v>598</v>
      </c>
      <c r="Q599" t="s">
        <v>129</v>
      </c>
      <c r="R599" s="1">
        <v>43597</v>
      </c>
      <c r="S599" t="s">
        <v>74</v>
      </c>
      <c r="T599" t="s">
        <v>128</v>
      </c>
      <c r="U599">
        <f t="shared" si="74"/>
        <v>2</v>
      </c>
      <c r="V599" t="s">
        <v>128</v>
      </c>
      <c r="W599" t="s">
        <v>128</v>
      </c>
      <c r="X599" t="s">
        <v>128</v>
      </c>
      <c r="Y599" t="s">
        <v>128</v>
      </c>
      <c r="Z599">
        <f t="shared" si="75"/>
        <v>0</v>
      </c>
      <c r="AA599">
        <f t="shared" si="76"/>
        <v>1</v>
      </c>
      <c r="AB599">
        <v>0</v>
      </c>
      <c r="AC599">
        <f t="shared" si="77"/>
        <v>0</v>
      </c>
      <c r="AD599" t="s">
        <v>128</v>
      </c>
      <c r="AE599">
        <f t="shared" si="81"/>
        <v>3</v>
      </c>
      <c r="AF599" t="s">
        <v>128</v>
      </c>
      <c r="AG599" s="3">
        <f t="shared" si="78"/>
        <v>1</v>
      </c>
      <c r="AH599" t="s">
        <v>128</v>
      </c>
      <c r="AI599" s="3">
        <f t="shared" si="73"/>
        <v>2</v>
      </c>
      <c r="AJ599">
        <f t="shared" si="79"/>
        <v>0</v>
      </c>
      <c r="AK599">
        <f t="shared" si="80"/>
        <v>0.33333333333333331</v>
      </c>
    </row>
    <row r="600" spans="1:37">
      <c r="A600" t="s">
        <v>215</v>
      </c>
      <c r="B600" t="s">
        <v>163</v>
      </c>
      <c r="C600" t="s">
        <v>33</v>
      </c>
      <c r="D600" t="s">
        <v>247</v>
      </c>
      <c r="E600">
        <v>3</v>
      </c>
      <c r="F600" t="s">
        <v>128</v>
      </c>
      <c r="G600" t="s">
        <v>128</v>
      </c>
      <c r="H600" t="s">
        <v>128</v>
      </c>
      <c r="I600" t="s">
        <v>128</v>
      </c>
      <c r="J600" t="s">
        <v>128</v>
      </c>
      <c r="K600" t="s">
        <v>31</v>
      </c>
      <c r="L600">
        <v>1</v>
      </c>
      <c r="M600">
        <v>1</v>
      </c>
      <c r="N600" t="s">
        <v>128</v>
      </c>
      <c r="O600" t="s">
        <v>128</v>
      </c>
      <c r="P600">
        <v>599</v>
      </c>
      <c r="Q600" t="s">
        <v>129</v>
      </c>
      <c r="R600" s="1">
        <v>43597</v>
      </c>
      <c r="S600" t="s">
        <v>74</v>
      </c>
      <c r="T600" t="s">
        <v>128</v>
      </c>
      <c r="U600">
        <f t="shared" si="74"/>
        <v>2</v>
      </c>
      <c r="V600" t="s">
        <v>128</v>
      </c>
      <c r="W600" t="s">
        <v>128</v>
      </c>
      <c r="X600" t="s">
        <v>128</v>
      </c>
      <c r="Y600" t="s">
        <v>128</v>
      </c>
      <c r="Z600">
        <f t="shared" si="75"/>
        <v>0</v>
      </c>
      <c r="AA600">
        <f t="shared" si="76"/>
        <v>1</v>
      </c>
      <c r="AB600">
        <v>0</v>
      </c>
      <c r="AC600">
        <f t="shared" si="77"/>
        <v>0</v>
      </c>
      <c r="AD600" t="s">
        <v>128</v>
      </c>
      <c r="AE600">
        <f t="shared" si="81"/>
        <v>3</v>
      </c>
      <c r="AF600" t="s">
        <v>128</v>
      </c>
      <c r="AG600" s="3">
        <f t="shared" si="78"/>
        <v>1</v>
      </c>
      <c r="AH600" t="s">
        <v>128</v>
      </c>
      <c r="AI600" s="3">
        <f t="shared" si="73"/>
        <v>2</v>
      </c>
      <c r="AJ600">
        <f t="shared" si="79"/>
        <v>0</v>
      </c>
      <c r="AK600">
        <f t="shared" si="80"/>
        <v>0.33333333333333331</v>
      </c>
    </row>
    <row r="601" spans="1:37">
      <c r="A601" t="s">
        <v>215</v>
      </c>
      <c r="B601" t="s">
        <v>165</v>
      </c>
      <c r="C601" t="s">
        <v>33</v>
      </c>
      <c r="D601" t="s">
        <v>247</v>
      </c>
      <c r="E601">
        <v>5</v>
      </c>
      <c r="F601" t="s">
        <v>128</v>
      </c>
      <c r="G601" t="s">
        <v>128</v>
      </c>
      <c r="H601" t="s">
        <v>128</v>
      </c>
      <c r="I601" t="s">
        <v>128</v>
      </c>
      <c r="J601" t="s">
        <v>128</v>
      </c>
      <c r="K601" t="s">
        <v>31</v>
      </c>
      <c r="L601">
        <v>1</v>
      </c>
      <c r="M601">
        <v>1</v>
      </c>
      <c r="N601" t="s">
        <v>128</v>
      </c>
      <c r="O601" t="s">
        <v>128</v>
      </c>
      <c r="P601">
        <v>600</v>
      </c>
      <c r="Q601" t="s">
        <v>129</v>
      </c>
      <c r="R601" s="1">
        <v>43597</v>
      </c>
      <c r="S601" t="s">
        <v>74</v>
      </c>
      <c r="T601" t="s">
        <v>128</v>
      </c>
      <c r="U601">
        <f t="shared" si="74"/>
        <v>2</v>
      </c>
      <c r="V601" t="s">
        <v>128</v>
      </c>
      <c r="W601" t="s">
        <v>128</v>
      </c>
      <c r="X601" t="s">
        <v>128</v>
      </c>
      <c r="Y601" t="s">
        <v>128</v>
      </c>
      <c r="Z601">
        <f t="shared" si="75"/>
        <v>0</v>
      </c>
      <c r="AA601">
        <f t="shared" si="76"/>
        <v>1</v>
      </c>
      <c r="AB601">
        <v>0</v>
      </c>
      <c r="AC601">
        <f t="shared" si="77"/>
        <v>0</v>
      </c>
      <c r="AD601" t="s">
        <v>128</v>
      </c>
      <c r="AE601">
        <f t="shared" si="81"/>
        <v>3</v>
      </c>
      <c r="AF601" t="s">
        <v>128</v>
      </c>
      <c r="AG601" s="3">
        <f t="shared" si="78"/>
        <v>1</v>
      </c>
      <c r="AH601" t="s">
        <v>128</v>
      </c>
      <c r="AI601" s="3">
        <f t="shared" si="73"/>
        <v>2</v>
      </c>
      <c r="AJ601">
        <f t="shared" si="79"/>
        <v>0</v>
      </c>
      <c r="AK601">
        <f t="shared" si="80"/>
        <v>0.33333333333333331</v>
      </c>
    </row>
    <row r="602" spans="1:37">
      <c r="A602" t="s">
        <v>215</v>
      </c>
      <c r="B602" t="s">
        <v>166</v>
      </c>
      <c r="C602" t="s">
        <v>33</v>
      </c>
      <c r="D602" t="s">
        <v>247</v>
      </c>
      <c r="E602">
        <v>6</v>
      </c>
      <c r="F602" t="s">
        <v>128</v>
      </c>
      <c r="G602" t="s">
        <v>128</v>
      </c>
      <c r="H602" t="s">
        <v>128</v>
      </c>
      <c r="I602" t="s">
        <v>128</v>
      </c>
      <c r="J602" t="s">
        <v>128</v>
      </c>
      <c r="K602" t="s">
        <v>31</v>
      </c>
      <c r="L602">
        <v>1</v>
      </c>
      <c r="M602">
        <v>1</v>
      </c>
      <c r="N602" t="s">
        <v>128</v>
      </c>
      <c r="O602" t="s">
        <v>128</v>
      </c>
      <c r="P602">
        <v>601</v>
      </c>
      <c r="Q602" t="s">
        <v>129</v>
      </c>
      <c r="R602" s="1">
        <v>43597</v>
      </c>
      <c r="S602" t="s">
        <v>74</v>
      </c>
      <c r="T602" t="s">
        <v>128</v>
      </c>
      <c r="U602">
        <f t="shared" si="74"/>
        <v>2</v>
      </c>
      <c r="V602" t="s">
        <v>128</v>
      </c>
      <c r="W602" t="s">
        <v>128</v>
      </c>
      <c r="X602" t="s">
        <v>128</v>
      </c>
      <c r="Y602" t="s">
        <v>128</v>
      </c>
      <c r="Z602">
        <f t="shared" si="75"/>
        <v>0</v>
      </c>
      <c r="AA602">
        <f t="shared" si="76"/>
        <v>1</v>
      </c>
      <c r="AB602">
        <v>0</v>
      </c>
      <c r="AC602">
        <f t="shared" si="77"/>
        <v>0</v>
      </c>
      <c r="AD602" t="s">
        <v>128</v>
      </c>
      <c r="AE602">
        <f t="shared" si="81"/>
        <v>3</v>
      </c>
      <c r="AF602" t="s">
        <v>128</v>
      </c>
      <c r="AG602" s="3">
        <f t="shared" si="78"/>
        <v>1</v>
      </c>
      <c r="AH602" t="s">
        <v>128</v>
      </c>
      <c r="AI602" s="3">
        <f t="shared" si="73"/>
        <v>2</v>
      </c>
      <c r="AJ602">
        <f t="shared" si="79"/>
        <v>0</v>
      </c>
      <c r="AK602">
        <f t="shared" si="80"/>
        <v>0.33333333333333331</v>
      </c>
    </row>
    <row r="603" spans="1:37">
      <c r="A603" t="s">
        <v>215</v>
      </c>
      <c r="B603" t="s">
        <v>167</v>
      </c>
      <c r="C603" t="s">
        <v>33</v>
      </c>
      <c r="D603" t="s">
        <v>247</v>
      </c>
      <c r="E603">
        <v>1</v>
      </c>
      <c r="F603" t="s">
        <v>128</v>
      </c>
      <c r="G603" t="s">
        <v>128</v>
      </c>
      <c r="H603" t="s">
        <v>128</v>
      </c>
      <c r="I603" t="s">
        <v>128</v>
      </c>
      <c r="J603" t="s">
        <v>128</v>
      </c>
      <c r="K603" t="s">
        <v>31</v>
      </c>
      <c r="L603">
        <v>1</v>
      </c>
      <c r="M603">
        <v>1</v>
      </c>
      <c r="N603" t="s">
        <v>128</v>
      </c>
      <c r="O603" t="s">
        <v>128</v>
      </c>
      <c r="P603">
        <v>602</v>
      </c>
      <c r="Q603" t="s">
        <v>129</v>
      </c>
      <c r="R603" s="1">
        <v>43597</v>
      </c>
      <c r="S603" t="s">
        <v>74</v>
      </c>
      <c r="T603" t="s">
        <v>128</v>
      </c>
      <c r="U603">
        <f t="shared" si="74"/>
        <v>2</v>
      </c>
      <c r="V603" t="s">
        <v>128</v>
      </c>
      <c r="W603" t="s">
        <v>128</v>
      </c>
      <c r="X603" t="s">
        <v>128</v>
      </c>
      <c r="Y603" t="s">
        <v>128</v>
      </c>
      <c r="Z603">
        <f t="shared" si="75"/>
        <v>0</v>
      </c>
      <c r="AA603">
        <f t="shared" si="76"/>
        <v>1</v>
      </c>
      <c r="AB603">
        <v>0</v>
      </c>
      <c r="AC603">
        <f t="shared" si="77"/>
        <v>0</v>
      </c>
      <c r="AD603" t="s">
        <v>128</v>
      </c>
      <c r="AE603">
        <f t="shared" si="81"/>
        <v>3</v>
      </c>
      <c r="AF603" t="s">
        <v>128</v>
      </c>
      <c r="AG603" s="3">
        <f t="shared" si="78"/>
        <v>1</v>
      </c>
      <c r="AH603" t="s">
        <v>128</v>
      </c>
      <c r="AI603" s="3">
        <f t="shared" si="73"/>
        <v>2</v>
      </c>
      <c r="AJ603">
        <f t="shared" si="79"/>
        <v>0</v>
      </c>
      <c r="AK603">
        <f t="shared" si="80"/>
        <v>0.33333333333333331</v>
      </c>
    </row>
    <row r="604" spans="1:37">
      <c r="A604" t="s">
        <v>215</v>
      </c>
      <c r="B604" t="s">
        <v>169</v>
      </c>
      <c r="C604" t="s">
        <v>33</v>
      </c>
      <c r="D604" t="s">
        <v>247</v>
      </c>
      <c r="E604">
        <v>3</v>
      </c>
      <c r="F604" t="s">
        <v>128</v>
      </c>
      <c r="G604" t="s">
        <v>128</v>
      </c>
      <c r="H604" t="s">
        <v>128</v>
      </c>
      <c r="I604" t="s">
        <v>128</v>
      </c>
      <c r="J604" t="s">
        <v>128</v>
      </c>
      <c r="K604" t="s">
        <v>31</v>
      </c>
      <c r="L604" t="s">
        <v>31</v>
      </c>
      <c r="M604">
        <v>1</v>
      </c>
      <c r="N604" t="s">
        <v>128</v>
      </c>
      <c r="O604" t="s">
        <v>128</v>
      </c>
      <c r="P604">
        <v>603</v>
      </c>
      <c r="Q604" t="s">
        <v>129</v>
      </c>
      <c r="R604" s="1">
        <v>43597</v>
      </c>
      <c r="S604" t="s">
        <v>74</v>
      </c>
      <c r="T604" t="s">
        <v>128</v>
      </c>
      <c r="U604">
        <f t="shared" si="74"/>
        <v>1</v>
      </c>
      <c r="V604" t="s">
        <v>128</v>
      </c>
      <c r="W604" t="s">
        <v>128</v>
      </c>
      <c r="X604" t="s">
        <v>128</v>
      </c>
      <c r="Y604" t="s">
        <v>128</v>
      </c>
      <c r="Z604">
        <f t="shared" si="75"/>
        <v>0</v>
      </c>
      <c r="AA604">
        <f t="shared" si="76"/>
        <v>2</v>
      </c>
      <c r="AB604">
        <v>0</v>
      </c>
      <c r="AC604">
        <f t="shared" si="77"/>
        <v>0</v>
      </c>
      <c r="AD604" t="s">
        <v>128</v>
      </c>
      <c r="AE604">
        <f t="shared" si="81"/>
        <v>3</v>
      </c>
      <c r="AF604" t="s">
        <v>128</v>
      </c>
      <c r="AG604" s="3">
        <f t="shared" si="78"/>
        <v>2</v>
      </c>
      <c r="AH604" t="s">
        <v>128</v>
      </c>
      <c r="AI604" s="3">
        <f t="shared" si="73"/>
        <v>1</v>
      </c>
      <c r="AJ604">
        <f t="shared" si="79"/>
        <v>0</v>
      </c>
      <c r="AK604">
        <f t="shared" si="80"/>
        <v>0.66666666666666663</v>
      </c>
    </row>
    <row r="605" spans="1:37">
      <c r="A605" t="s">
        <v>215</v>
      </c>
      <c r="B605" t="s">
        <v>170</v>
      </c>
      <c r="C605" t="s">
        <v>33</v>
      </c>
      <c r="D605" t="s">
        <v>247</v>
      </c>
      <c r="E605">
        <v>4</v>
      </c>
      <c r="F605" t="s">
        <v>128</v>
      </c>
      <c r="G605" t="s">
        <v>128</v>
      </c>
      <c r="H605" t="s">
        <v>128</v>
      </c>
      <c r="I605" t="s">
        <v>128</v>
      </c>
      <c r="J605" t="s">
        <v>128</v>
      </c>
      <c r="K605" t="s">
        <v>31</v>
      </c>
      <c r="L605">
        <v>1</v>
      </c>
      <c r="M605">
        <v>1</v>
      </c>
      <c r="N605" t="s">
        <v>128</v>
      </c>
      <c r="O605" t="s">
        <v>128</v>
      </c>
      <c r="P605">
        <v>604</v>
      </c>
      <c r="Q605" t="s">
        <v>129</v>
      </c>
      <c r="R605" s="1">
        <v>43597</v>
      </c>
      <c r="S605" t="s">
        <v>74</v>
      </c>
      <c r="T605" t="s">
        <v>128</v>
      </c>
      <c r="U605">
        <f t="shared" si="74"/>
        <v>2</v>
      </c>
      <c r="V605" t="s">
        <v>128</v>
      </c>
      <c r="W605" t="s">
        <v>128</v>
      </c>
      <c r="X605" t="s">
        <v>128</v>
      </c>
      <c r="Y605" t="s">
        <v>128</v>
      </c>
      <c r="Z605">
        <f t="shared" si="75"/>
        <v>0</v>
      </c>
      <c r="AA605">
        <f t="shared" si="76"/>
        <v>1</v>
      </c>
      <c r="AB605">
        <v>0</v>
      </c>
      <c r="AC605">
        <f t="shared" si="77"/>
        <v>0</v>
      </c>
      <c r="AD605" t="s">
        <v>128</v>
      </c>
      <c r="AE605">
        <f t="shared" si="81"/>
        <v>3</v>
      </c>
      <c r="AF605" t="s">
        <v>128</v>
      </c>
      <c r="AG605" s="3">
        <f t="shared" si="78"/>
        <v>1</v>
      </c>
      <c r="AH605" t="s">
        <v>128</v>
      </c>
      <c r="AI605" s="3">
        <f t="shared" si="73"/>
        <v>2</v>
      </c>
      <c r="AJ605">
        <f t="shared" si="79"/>
        <v>0</v>
      </c>
      <c r="AK605">
        <f t="shared" si="80"/>
        <v>0.33333333333333331</v>
      </c>
    </row>
    <row r="606" spans="1:37">
      <c r="A606" t="s">
        <v>215</v>
      </c>
      <c r="B606" t="s">
        <v>171</v>
      </c>
      <c r="C606" t="s">
        <v>33</v>
      </c>
      <c r="D606" t="s">
        <v>247</v>
      </c>
      <c r="E606">
        <v>5</v>
      </c>
      <c r="F606" t="s">
        <v>128</v>
      </c>
      <c r="G606" t="s">
        <v>128</v>
      </c>
      <c r="H606" t="s">
        <v>128</v>
      </c>
      <c r="I606" t="s">
        <v>128</v>
      </c>
      <c r="J606" t="s">
        <v>128</v>
      </c>
      <c r="K606" t="s">
        <v>31</v>
      </c>
      <c r="L606">
        <v>1</v>
      </c>
      <c r="M606">
        <v>1</v>
      </c>
      <c r="N606" t="s">
        <v>128</v>
      </c>
      <c r="O606" t="s">
        <v>128</v>
      </c>
      <c r="P606">
        <v>605</v>
      </c>
      <c r="Q606" t="s">
        <v>129</v>
      </c>
      <c r="R606" s="1">
        <v>43597</v>
      </c>
      <c r="S606" t="s">
        <v>74</v>
      </c>
      <c r="T606" t="s">
        <v>128</v>
      </c>
      <c r="U606">
        <f t="shared" si="74"/>
        <v>2</v>
      </c>
      <c r="V606" t="s">
        <v>128</v>
      </c>
      <c r="W606" t="s">
        <v>128</v>
      </c>
      <c r="X606" t="s">
        <v>128</v>
      </c>
      <c r="Y606" t="s">
        <v>128</v>
      </c>
      <c r="Z606">
        <f t="shared" si="75"/>
        <v>0</v>
      </c>
      <c r="AA606">
        <f t="shared" si="76"/>
        <v>1</v>
      </c>
      <c r="AB606">
        <v>0</v>
      </c>
      <c r="AC606">
        <f t="shared" si="77"/>
        <v>0</v>
      </c>
      <c r="AD606" t="s">
        <v>128</v>
      </c>
      <c r="AE606">
        <f t="shared" si="81"/>
        <v>3</v>
      </c>
      <c r="AF606" t="s">
        <v>128</v>
      </c>
      <c r="AG606" s="3">
        <f t="shared" si="78"/>
        <v>1</v>
      </c>
      <c r="AH606" t="s">
        <v>128</v>
      </c>
      <c r="AI606" s="3">
        <f t="shared" si="73"/>
        <v>2</v>
      </c>
      <c r="AJ606">
        <f t="shared" si="79"/>
        <v>0</v>
      </c>
      <c r="AK606">
        <f t="shared" si="80"/>
        <v>0.33333333333333331</v>
      </c>
    </row>
    <row r="607" spans="1:37">
      <c r="A607" t="s">
        <v>215</v>
      </c>
      <c r="B607" t="s">
        <v>152</v>
      </c>
      <c r="C607" t="s">
        <v>33</v>
      </c>
      <c r="D607" t="s">
        <v>247</v>
      </c>
      <c r="E607">
        <v>1</v>
      </c>
      <c r="F607" t="s">
        <v>128</v>
      </c>
      <c r="G607" t="s">
        <v>128</v>
      </c>
      <c r="H607" t="s">
        <v>128</v>
      </c>
      <c r="I607" t="s">
        <v>128</v>
      </c>
      <c r="J607" t="s">
        <v>128</v>
      </c>
      <c r="K607" t="s">
        <v>32</v>
      </c>
      <c r="L607">
        <v>1</v>
      </c>
      <c r="M607">
        <v>1</v>
      </c>
      <c r="N607" t="s">
        <v>128</v>
      </c>
      <c r="O607" t="s">
        <v>128</v>
      </c>
      <c r="P607">
        <v>606</v>
      </c>
      <c r="Q607" t="s">
        <v>129</v>
      </c>
      <c r="R607" s="1">
        <v>43594</v>
      </c>
      <c r="S607" t="s">
        <v>55</v>
      </c>
      <c r="T607" t="s">
        <v>128</v>
      </c>
      <c r="U607">
        <f t="shared" si="74"/>
        <v>2</v>
      </c>
      <c r="V607" t="s">
        <v>128</v>
      </c>
      <c r="W607" t="s">
        <v>128</v>
      </c>
      <c r="X607" t="s">
        <v>128</v>
      </c>
      <c r="Y607" t="s">
        <v>128</v>
      </c>
      <c r="Z607">
        <f t="shared" si="75"/>
        <v>1</v>
      </c>
      <c r="AA607">
        <f t="shared" si="76"/>
        <v>0</v>
      </c>
      <c r="AB607">
        <v>0</v>
      </c>
      <c r="AC607">
        <f t="shared" si="77"/>
        <v>0</v>
      </c>
      <c r="AD607" t="s">
        <v>128</v>
      </c>
      <c r="AE607">
        <f t="shared" si="81"/>
        <v>3</v>
      </c>
      <c r="AF607" t="s">
        <v>128</v>
      </c>
      <c r="AG607" s="3">
        <f t="shared" si="78"/>
        <v>1</v>
      </c>
      <c r="AH607" t="s">
        <v>128</v>
      </c>
      <c r="AI607" s="3">
        <f t="shared" si="73"/>
        <v>2</v>
      </c>
      <c r="AJ607">
        <f t="shared" si="79"/>
        <v>0.33333333333333331</v>
      </c>
      <c r="AK607">
        <f t="shared" si="80"/>
        <v>0</v>
      </c>
    </row>
    <row r="608" spans="1:37">
      <c r="A608" t="s">
        <v>215</v>
      </c>
      <c r="B608" t="s">
        <v>157</v>
      </c>
      <c r="C608" t="s">
        <v>33</v>
      </c>
      <c r="D608" t="s">
        <v>247</v>
      </c>
      <c r="E608">
        <v>3</v>
      </c>
      <c r="F608" t="s">
        <v>128</v>
      </c>
      <c r="G608" t="s">
        <v>128</v>
      </c>
      <c r="H608" t="s">
        <v>128</v>
      </c>
      <c r="I608" t="s">
        <v>128</v>
      </c>
      <c r="J608" t="s">
        <v>128</v>
      </c>
      <c r="K608" t="s">
        <v>32</v>
      </c>
      <c r="L608">
        <v>1</v>
      </c>
      <c r="M608">
        <v>1</v>
      </c>
      <c r="N608" t="s">
        <v>128</v>
      </c>
      <c r="O608" t="s">
        <v>128</v>
      </c>
      <c r="P608">
        <v>607</v>
      </c>
      <c r="Q608" t="s">
        <v>129</v>
      </c>
      <c r="R608" s="1">
        <v>43597</v>
      </c>
      <c r="S608" t="s">
        <v>74</v>
      </c>
      <c r="T608" t="s">
        <v>128</v>
      </c>
      <c r="U608">
        <f t="shared" si="74"/>
        <v>2</v>
      </c>
      <c r="V608" t="s">
        <v>128</v>
      </c>
      <c r="W608" t="s">
        <v>128</v>
      </c>
      <c r="X608" t="s">
        <v>128</v>
      </c>
      <c r="Y608" t="s">
        <v>128</v>
      </c>
      <c r="Z608">
        <f t="shared" si="75"/>
        <v>1</v>
      </c>
      <c r="AA608">
        <f t="shared" si="76"/>
        <v>0</v>
      </c>
      <c r="AB608">
        <v>0</v>
      </c>
      <c r="AC608">
        <f t="shared" si="77"/>
        <v>0</v>
      </c>
      <c r="AD608" t="s">
        <v>128</v>
      </c>
      <c r="AE608">
        <f t="shared" si="81"/>
        <v>3</v>
      </c>
      <c r="AF608" t="s">
        <v>128</v>
      </c>
      <c r="AG608" s="3">
        <f t="shared" si="78"/>
        <v>1</v>
      </c>
      <c r="AH608" t="s">
        <v>128</v>
      </c>
      <c r="AI608" s="3">
        <f t="shared" si="73"/>
        <v>2</v>
      </c>
      <c r="AJ608">
        <f t="shared" si="79"/>
        <v>0.33333333333333331</v>
      </c>
      <c r="AK608">
        <f t="shared" si="80"/>
        <v>0</v>
      </c>
    </row>
    <row r="609" spans="1:37">
      <c r="A609" t="s">
        <v>214</v>
      </c>
      <c r="B609" t="s">
        <v>38</v>
      </c>
      <c r="C609" t="s">
        <v>28</v>
      </c>
      <c r="D609" t="s">
        <v>224</v>
      </c>
      <c r="E609">
        <v>1</v>
      </c>
      <c r="F609">
        <v>1</v>
      </c>
      <c r="G609">
        <v>1</v>
      </c>
      <c r="H609">
        <v>1</v>
      </c>
      <c r="I609">
        <v>1</v>
      </c>
      <c r="J609">
        <v>1</v>
      </c>
      <c r="K609">
        <v>1</v>
      </c>
      <c r="L609">
        <v>1</v>
      </c>
      <c r="M609">
        <v>1</v>
      </c>
      <c r="N609">
        <v>1</v>
      </c>
      <c r="O609">
        <v>1</v>
      </c>
      <c r="P609">
        <v>608</v>
      </c>
      <c r="Q609" t="s">
        <v>29</v>
      </c>
      <c r="R609" s="1">
        <v>43304</v>
      </c>
      <c r="S609" t="s">
        <v>30</v>
      </c>
      <c r="T609">
        <v>5</v>
      </c>
      <c r="U609">
        <v>5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f t="shared" ref="AD609:AD640" si="82">5-Y609</f>
        <v>5</v>
      </c>
      <c r="AE609">
        <f t="shared" ref="AE609:AE640" si="83">5-AC609</f>
        <v>5</v>
      </c>
      <c r="AF609">
        <f t="shared" ref="AF609:AF640" si="84">(V609+W609+X609)</f>
        <v>0</v>
      </c>
      <c r="AG609" s="3">
        <f t="shared" si="78"/>
        <v>0</v>
      </c>
      <c r="AH609">
        <f t="shared" ref="AH609:AH640" si="85">AD609-AF609</f>
        <v>5</v>
      </c>
      <c r="AI609" s="3">
        <f t="shared" si="73"/>
        <v>5</v>
      </c>
      <c r="AJ609">
        <f t="shared" si="79"/>
        <v>0</v>
      </c>
      <c r="AK609">
        <f t="shared" si="80"/>
        <v>0</v>
      </c>
    </row>
    <row r="610" spans="1:37">
      <c r="A610" t="s">
        <v>214</v>
      </c>
      <c r="B610" t="s">
        <v>38</v>
      </c>
      <c r="C610" t="s">
        <v>28</v>
      </c>
      <c r="D610" t="s">
        <v>224</v>
      </c>
      <c r="E610">
        <v>3</v>
      </c>
      <c r="F610" t="s">
        <v>31</v>
      </c>
      <c r="G610">
        <v>1</v>
      </c>
      <c r="H610">
        <v>1</v>
      </c>
      <c r="I610" t="s">
        <v>31</v>
      </c>
      <c r="J610">
        <v>1</v>
      </c>
      <c r="K610">
        <v>1</v>
      </c>
      <c r="L610">
        <v>1</v>
      </c>
      <c r="M610" t="s">
        <v>31</v>
      </c>
      <c r="N610">
        <v>1</v>
      </c>
      <c r="O610">
        <v>1</v>
      </c>
      <c r="P610">
        <v>609</v>
      </c>
      <c r="Q610" t="s">
        <v>29</v>
      </c>
      <c r="R610" s="1">
        <v>43304</v>
      </c>
      <c r="S610" t="s">
        <v>30</v>
      </c>
      <c r="T610">
        <v>3</v>
      </c>
      <c r="U610">
        <v>4</v>
      </c>
      <c r="V610">
        <v>0</v>
      </c>
      <c r="W610">
        <v>2</v>
      </c>
      <c r="X610">
        <v>0</v>
      </c>
      <c r="Y610">
        <v>0</v>
      </c>
      <c r="Z610">
        <v>0</v>
      </c>
      <c r="AA610">
        <v>1</v>
      </c>
      <c r="AB610">
        <v>0</v>
      </c>
      <c r="AC610">
        <v>0</v>
      </c>
      <c r="AD610">
        <f t="shared" si="82"/>
        <v>5</v>
      </c>
      <c r="AE610">
        <f t="shared" si="83"/>
        <v>5</v>
      </c>
      <c r="AF610">
        <f t="shared" si="84"/>
        <v>2</v>
      </c>
      <c r="AG610" s="3">
        <f t="shared" si="78"/>
        <v>1</v>
      </c>
      <c r="AH610">
        <f t="shared" si="85"/>
        <v>3</v>
      </c>
      <c r="AI610" s="3">
        <f t="shared" si="73"/>
        <v>4</v>
      </c>
      <c r="AJ610">
        <f t="shared" si="79"/>
        <v>0</v>
      </c>
      <c r="AK610">
        <f t="shared" si="80"/>
        <v>0.2</v>
      </c>
    </row>
    <row r="611" spans="1:37">
      <c r="A611" t="s">
        <v>214</v>
      </c>
      <c r="B611" t="s">
        <v>38</v>
      </c>
      <c r="C611" t="s">
        <v>28</v>
      </c>
      <c r="D611" t="s">
        <v>224</v>
      </c>
      <c r="E611">
        <v>4</v>
      </c>
      <c r="F611" t="s">
        <v>32</v>
      </c>
      <c r="G611">
        <v>1</v>
      </c>
      <c r="H611">
        <v>1</v>
      </c>
      <c r="I611">
        <v>1</v>
      </c>
      <c r="J611">
        <v>1</v>
      </c>
      <c r="K611">
        <v>1</v>
      </c>
      <c r="L611">
        <v>1</v>
      </c>
      <c r="M611" t="s">
        <v>31</v>
      </c>
      <c r="N611">
        <v>1</v>
      </c>
      <c r="O611" t="s">
        <v>31</v>
      </c>
      <c r="P611">
        <v>610</v>
      </c>
      <c r="Q611" t="s">
        <v>29</v>
      </c>
      <c r="R611" s="1">
        <v>43304</v>
      </c>
      <c r="S611" t="s">
        <v>30</v>
      </c>
      <c r="T611">
        <v>4</v>
      </c>
      <c r="U611">
        <v>3</v>
      </c>
      <c r="V611">
        <v>1</v>
      </c>
      <c r="W611">
        <v>0</v>
      </c>
      <c r="X611">
        <v>0</v>
      </c>
      <c r="Y611">
        <v>0</v>
      </c>
      <c r="Z611">
        <v>0</v>
      </c>
      <c r="AA611">
        <v>2</v>
      </c>
      <c r="AB611">
        <v>0</v>
      </c>
      <c r="AC611">
        <v>0</v>
      </c>
      <c r="AD611">
        <f t="shared" si="82"/>
        <v>5</v>
      </c>
      <c r="AE611">
        <f t="shared" si="83"/>
        <v>5</v>
      </c>
      <c r="AF611">
        <f t="shared" si="84"/>
        <v>1</v>
      </c>
      <c r="AG611" s="3">
        <f t="shared" si="78"/>
        <v>2</v>
      </c>
      <c r="AH611">
        <f t="shared" si="85"/>
        <v>4</v>
      </c>
      <c r="AI611" s="3">
        <f t="shared" si="73"/>
        <v>3</v>
      </c>
      <c r="AJ611">
        <f t="shared" si="79"/>
        <v>0</v>
      </c>
      <c r="AK611">
        <f t="shared" si="80"/>
        <v>0.4</v>
      </c>
    </row>
    <row r="612" spans="1:37">
      <c r="A612" t="s">
        <v>214</v>
      </c>
      <c r="B612" t="s">
        <v>38</v>
      </c>
      <c r="C612" t="s">
        <v>28</v>
      </c>
      <c r="D612" t="s">
        <v>224</v>
      </c>
      <c r="E612">
        <v>5</v>
      </c>
      <c r="F612" t="s">
        <v>32</v>
      </c>
      <c r="G612">
        <v>1</v>
      </c>
      <c r="H612">
        <v>1</v>
      </c>
      <c r="I612">
        <v>1</v>
      </c>
      <c r="J612">
        <v>1</v>
      </c>
      <c r="K612">
        <v>1</v>
      </c>
      <c r="L612">
        <v>1</v>
      </c>
      <c r="M612">
        <v>1</v>
      </c>
      <c r="N612" t="s">
        <v>32</v>
      </c>
      <c r="O612">
        <v>1</v>
      </c>
      <c r="P612">
        <v>611</v>
      </c>
      <c r="Q612" t="s">
        <v>29</v>
      </c>
      <c r="R612" s="1">
        <v>43304</v>
      </c>
      <c r="S612" t="s">
        <v>30</v>
      </c>
      <c r="T612">
        <v>4</v>
      </c>
      <c r="U612">
        <v>4</v>
      </c>
      <c r="V612">
        <v>1</v>
      </c>
      <c r="W612">
        <v>0</v>
      </c>
      <c r="X612">
        <v>0</v>
      </c>
      <c r="Y612">
        <v>0</v>
      </c>
      <c r="Z612">
        <v>1</v>
      </c>
      <c r="AA612">
        <v>0</v>
      </c>
      <c r="AB612">
        <v>0</v>
      </c>
      <c r="AC612">
        <v>0</v>
      </c>
      <c r="AD612">
        <f t="shared" si="82"/>
        <v>5</v>
      </c>
      <c r="AE612">
        <f t="shared" si="83"/>
        <v>5</v>
      </c>
      <c r="AF612">
        <f t="shared" si="84"/>
        <v>1</v>
      </c>
      <c r="AG612" s="3">
        <f t="shared" si="78"/>
        <v>1</v>
      </c>
      <c r="AH612">
        <f t="shared" si="85"/>
        <v>4</v>
      </c>
      <c r="AI612" s="3">
        <f t="shared" si="73"/>
        <v>4</v>
      </c>
      <c r="AJ612">
        <f t="shared" si="79"/>
        <v>0.2</v>
      </c>
      <c r="AK612">
        <f t="shared" si="80"/>
        <v>0</v>
      </c>
    </row>
    <row r="613" spans="1:37">
      <c r="A613" t="s">
        <v>214</v>
      </c>
      <c r="B613" t="s">
        <v>38</v>
      </c>
      <c r="C613" t="s">
        <v>28</v>
      </c>
      <c r="D613" t="s">
        <v>224</v>
      </c>
      <c r="E613">
        <v>6</v>
      </c>
      <c r="F613" t="s">
        <v>31</v>
      </c>
      <c r="G613">
        <v>1</v>
      </c>
      <c r="H613">
        <v>1</v>
      </c>
      <c r="I613">
        <v>1</v>
      </c>
      <c r="J613">
        <v>1</v>
      </c>
      <c r="K613">
        <v>1</v>
      </c>
      <c r="L613" t="s">
        <v>31</v>
      </c>
      <c r="M613" t="s">
        <v>34</v>
      </c>
      <c r="N613">
        <v>1</v>
      </c>
      <c r="O613">
        <v>1</v>
      </c>
      <c r="P613">
        <v>612</v>
      </c>
      <c r="Q613" t="s">
        <v>29</v>
      </c>
      <c r="R613" s="1">
        <v>43304</v>
      </c>
      <c r="S613" t="s">
        <v>30</v>
      </c>
      <c r="T613">
        <v>4</v>
      </c>
      <c r="U613">
        <v>3</v>
      </c>
      <c r="V613">
        <v>0</v>
      </c>
      <c r="W613">
        <v>1</v>
      </c>
      <c r="X613">
        <v>0</v>
      </c>
      <c r="Y613">
        <v>0</v>
      </c>
      <c r="Z613">
        <v>0</v>
      </c>
      <c r="AA613">
        <v>1</v>
      </c>
      <c r="AB613">
        <v>0</v>
      </c>
      <c r="AC613">
        <v>0</v>
      </c>
      <c r="AD613">
        <f t="shared" si="82"/>
        <v>5</v>
      </c>
      <c r="AE613">
        <f t="shared" si="83"/>
        <v>5</v>
      </c>
      <c r="AF613">
        <f t="shared" si="84"/>
        <v>1</v>
      </c>
      <c r="AG613" s="3">
        <f t="shared" si="78"/>
        <v>1</v>
      </c>
      <c r="AH613">
        <f t="shared" si="85"/>
        <v>4</v>
      </c>
      <c r="AI613" s="3">
        <f t="shared" si="73"/>
        <v>4</v>
      </c>
      <c r="AJ613">
        <f t="shared" si="79"/>
        <v>0</v>
      </c>
      <c r="AK613">
        <f t="shared" si="80"/>
        <v>0.2</v>
      </c>
    </row>
    <row r="614" spans="1:37">
      <c r="A614" t="s">
        <v>214</v>
      </c>
      <c r="B614" t="s">
        <v>38</v>
      </c>
      <c r="C614" t="s">
        <v>28</v>
      </c>
      <c r="D614" t="s">
        <v>224</v>
      </c>
      <c r="E614">
        <v>7</v>
      </c>
      <c r="F614">
        <v>1</v>
      </c>
      <c r="G614">
        <v>1</v>
      </c>
      <c r="H614">
        <v>1</v>
      </c>
      <c r="I614">
        <v>1</v>
      </c>
      <c r="J614">
        <v>1</v>
      </c>
      <c r="K614">
        <v>1</v>
      </c>
      <c r="L614">
        <v>1</v>
      </c>
      <c r="M614" t="s">
        <v>32</v>
      </c>
      <c r="N614">
        <v>1</v>
      </c>
      <c r="O614">
        <v>1</v>
      </c>
      <c r="P614">
        <v>613</v>
      </c>
      <c r="Q614" t="s">
        <v>29</v>
      </c>
      <c r="R614" s="1">
        <v>43304</v>
      </c>
      <c r="S614" t="s">
        <v>30</v>
      </c>
      <c r="T614">
        <v>5</v>
      </c>
      <c r="U614">
        <v>4</v>
      </c>
      <c r="V614">
        <v>0</v>
      </c>
      <c r="W614">
        <v>0</v>
      </c>
      <c r="X614">
        <v>0</v>
      </c>
      <c r="Y614">
        <v>0</v>
      </c>
      <c r="Z614">
        <v>1</v>
      </c>
      <c r="AA614">
        <v>0</v>
      </c>
      <c r="AB614">
        <v>0</v>
      </c>
      <c r="AC614">
        <v>0</v>
      </c>
      <c r="AD614">
        <f t="shared" si="82"/>
        <v>5</v>
      </c>
      <c r="AE614">
        <f t="shared" si="83"/>
        <v>5</v>
      </c>
      <c r="AF614">
        <f t="shared" si="84"/>
        <v>0</v>
      </c>
      <c r="AG614" s="3">
        <f t="shared" si="78"/>
        <v>1</v>
      </c>
      <c r="AH614">
        <f t="shared" si="85"/>
        <v>5</v>
      </c>
      <c r="AI614" s="3">
        <f t="shared" si="73"/>
        <v>4</v>
      </c>
      <c r="AJ614">
        <f t="shared" si="79"/>
        <v>0.2</v>
      </c>
      <c r="AK614">
        <f t="shared" si="80"/>
        <v>0</v>
      </c>
    </row>
    <row r="615" spans="1:37">
      <c r="A615" t="s">
        <v>214</v>
      </c>
      <c r="B615" t="s">
        <v>44</v>
      </c>
      <c r="C615" t="s">
        <v>33</v>
      </c>
      <c r="D615" t="s">
        <v>224</v>
      </c>
      <c r="E615">
        <v>1</v>
      </c>
      <c r="F615">
        <v>1</v>
      </c>
      <c r="G615">
        <v>1</v>
      </c>
      <c r="H615">
        <v>1</v>
      </c>
      <c r="I615">
        <v>1</v>
      </c>
      <c r="J615" t="s">
        <v>31</v>
      </c>
      <c r="K615">
        <v>1</v>
      </c>
      <c r="L615">
        <v>1</v>
      </c>
      <c r="M615">
        <v>1</v>
      </c>
      <c r="N615">
        <v>1</v>
      </c>
      <c r="O615" t="s">
        <v>31</v>
      </c>
      <c r="P615">
        <v>614</v>
      </c>
      <c r="Q615" t="s">
        <v>45</v>
      </c>
      <c r="R615" s="1">
        <v>43304</v>
      </c>
      <c r="S615" t="s">
        <v>46</v>
      </c>
      <c r="T615">
        <v>4</v>
      </c>
      <c r="U615">
        <v>4</v>
      </c>
      <c r="V615">
        <v>0</v>
      </c>
      <c r="W615">
        <v>1</v>
      </c>
      <c r="X615">
        <v>0</v>
      </c>
      <c r="Y615">
        <v>0</v>
      </c>
      <c r="Z615">
        <v>0</v>
      </c>
      <c r="AA615">
        <v>1</v>
      </c>
      <c r="AB615">
        <v>0</v>
      </c>
      <c r="AC615">
        <v>0</v>
      </c>
      <c r="AD615">
        <f t="shared" si="82"/>
        <v>5</v>
      </c>
      <c r="AE615">
        <f t="shared" si="83"/>
        <v>5</v>
      </c>
      <c r="AF615">
        <f t="shared" si="84"/>
        <v>1</v>
      </c>
      <c r="AG615" s="3">
        <f t="shared" si="78"/>
        <v>1</v>
      </c>
      <c r="AH615">
        <f t="shared" si="85"/>
        <v>4</v>
      </c>
      <c r="AI615" s="3">
        <f t="shared" si="73"/>
        <v>4</v>
      </c>
      <c r="AJ615">
        <f t="shared" si="79"/>
        <v>0</v>
      </c>
      <c r="AK615">
        <f t="shared" si="80"/>
        <v>0.2</v>
      </c>
    </row>
    <row r="616" spans="1:37">
      <c r="A616" t="s">
        <v>214</v>
      </c>
      <c r="B616" t="s">
        <v>44</v>
      </c>
      <c r="C616" t="s">
        <v>33</v>
      </c>
      <c r="D616" t="s">
        <v>224</v>
      </c>
      <c r="E616">
        <v>3</v>
      </c>
      <c r="F616">
        <v>1</v>
      </c>
      <c r="G616">
        <v>1</v>
      </c>
      <c r="H616">
        <v>1</v>
      </c>
      <c r="I616">
        <v>1</v>
      </c>
      <c r="J616" t="s">
        <v>36</v>
      </c>
      <c r="K616">
        <v>1</v>
      </c>
      <c r="L616">
        <v>1</v>
      </c>
      <c r="M616" t="s">
        <v>36</v>
      </c>
      <c r="N616" t="s">
        <v>36</v>
      </c>
      <c r="O616" t="s">
        <v>32</v>
      </c>
      <c r="P616">
        <v>615</v>
      </c>
      <c r="Q616" t="s">
        <v>45</v>
      </c>
      <c r="R616" s="1">
        <v>43304</v>
      </c>
      <c r="S616" t="s">
        <v>46</v>
      </c>
      <c r="T616">
        <v>4</v>
      </c>
      <c r="U616">
        <v>2</v>
      </c>
      <c r="V616">
        <v>0</v>
      </c>
      <c r="W616">
        <v>0</v>
      </c>
      <c r="X616">
        <v>1</v>
      </c>
      <c r="Y616">
        <v>0</v>
      </c>
      <c r="Z616">
        <v>1</v>
      </c>
      <c r="AA616">
        <v>0</v>
      </c>
      <c r="AB616">
        <v>2</v>
      </c>
      <c r="AC616">
        <v>0</v>
      </c>
      <c r="AD616">
        <f t="shared" si="82"/>
        <v>5</v>
      </c>
      <c r="AE616">
        <f t="shared" si="83"/>
        <v>5</v>
      </c>
      <c r="AF616">
        <f t="shared" si="84"/>
        <v>1</v>
      </c>
      <c r="AG616" s="3">
        <f t="shared" si="78"/>
        <v>3</v>
      </c>
      <c r="AH616">
        <f t="shared" si="85"/>
        <v>4</v>
      </c>
      <c r="AI616" s="3">
        <f t="shared" si="73"/>
        <v>2</v>
      </c>
      <c r="AJ616">
        <f t="shared" si="79"/>
        <v>0.2</v>
      </c>
      <c r="AK616">
        <f t="shared" si="80"/>
        <v>0</v>
      </c>
    </row>
    <row r="617" spans="1:37">
      <c r="A617" t="s">
        <v>214</v>
      </c>
      <c r="B617" t="s">
        <v>44</v>
      </c>
      <c r="C617" t="s">
        <v>33</v>
      </c>
      <c r="D617" t="s">
        <v>224</v>
      </c>
      <c r="E617">
        <v>4</v>
      </c>
      <c r="F617">
        <v>1</v>
      </c>
      <c r="G617">
        <v>1</v>
      </c>
      <c r="H617" t="s">
        <v>31</v>
      </c>
      <c r="I617">
        <v>1</v>
      </c>
      <c r="J617">
        <v>1</v>
      </c>
      <c r="K617">
        <v>1</v>
      </c>
      <c r="L617">
        <v>1</v>
      </c>
      <c r="M617">
        <v>1</v>
      </c>
      <c r="N617">
        <v>1</v>
      </c>
      <c r="O617">
        <v>1</v>
      </c>
      <c r="P617">
        <v>616</v>
      </c>
      <c r="Q617" t="s">
        <v>45</v>
      </c>
      <c r="R617" s="1">
        <v>43304</v>
      </c>
      <c r="S617" t="s">
        <v>46</v>
      </c>
      <c r="T617">
        <v>4</v>
      </c>
      <c r="U617">
        <v>5</v>
      </c>
      <c r="V617">
        <v>0</v>
      </c>
      <c r="W617">
        <v>1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0</v>
      </c>
      <c r="AD617">
        <f t="shared" si="82"/>
        <v>5</v>
      </c>
      <c r="AE617">
        <f t="shared" si="83"/>
        <v>5</v>
      </c>
      <c r="AF617">
        <f t="shared" si="84"/>
        <v>1</v>
      </c>
      <c r="AG617" s="3">
        <f t="shared" si="78"/>
        <v>0</v>
      </c>
      <c r="AH617">
        <f t="shared" si="85"/>
        <v>4</v>
      </c>
      <c r="AI617" s="3">
        <f t="shared" si="73"/>
        <v>5</v>
      </c>
      <c r="AJ617">
        <f t="shared" si="79"/>
        <v>0</v>
      </c>
      <c r="AK617">
        <f t="shared" si="80"/>
        <v>0</v>
      </c>
    </row>
    <row r="618" spans="1:37">
      <c r="A618" t="s">
        <v>214</v>
      </c>
      <c r="B618" t="s">
        <v>44</v>
      </c>
      <c r="C618" t="s">
        <v>33</v>
      </c>
      <c r="D618" t="s">
        <v>224</v>
      </c>
      <c r="E618">
        <v>5</v>
      </c>
      <c r="F618">
        <v>1</v>
      </c>
      <c r="G618">
        <v>1</v>
      </c>
      <c r="H618">
        <v>1</v>
      </c>
      <c r="I618">
        <v>1</v>
      </c>
      <c r="J618" t="s">
        <v>36</v>
      </c>
      <c r="K618">
        <v>1</v>
      </c>
      <c r="L618">
        <v>1</v>
      </c>
      <c r="M618">
        <v>1</v>
      </c>
      <c r="N618" t="s">
        <v>36</v>
      </c>
      <c r="O618" t="s">
        <v>32</v>
      </c>
      <c r="P618">
        <v>617</v>
      </c>
      <c r="Q618" t="s">
        <v>45</v>
      </c>
      <c r="R618" s="1">
        <v>43304</v>
      </c>
      <c r="S618" t="s">
        <v>46</v>
      </c>
      <c r="T618">
        <v>4</v>
      </c>
      <c r="U618">
        <v>3</v>
      </c>
      <c r="V618">
        <v>0</v>
      </c>
      <c r="W618">
        <v>0</v>
      </c>
      <c r="X618">
        <v>1</v>
      </c>
      <c r="Y618">
        <v>0</v>
      </c>
      <c r="Z618">
        <v>1</v>
      </c>
      <c r="AA618">
        <v>0</v>
      </c>
      <c r="AB618">
        <v>1</v>
      </c>
      <c r="AC618">
        <v>0</v>
      </c>
      <c r="AD618">
        <f t="shared" si="82"/>
        <v>5</v>
      </c>
      <c r="AE618">
        <f t="shared" si="83"/>
        <v>5</v>
      </c>
      <c r="AF618">
        <f t="shared" si="84"/>
        <v>1</v>
      </c>
      <c r="AG618" s="3">
        <f t="shared" si="78"/>
        <v>2</v>
      </c>
      <c r="AH618">
        <f t="shared" si="85"/>
        <v>4</v>
      </c>
      <c r="AI618" s="3">
        <f t="shared" si="73"/>
        <v>3</v>
      </c>
      <c r="AJ618">
        <f t="shared" si="79"/>
        <v>0.2</v>
      </c>
      <c r="AK618">
        <f t="shared" si="80"/>
        <v>0</v>
      </c>
    </row>
    <row r="619" spans="1:37">
      <c r="A619" t="s">
        <v>214</v>
      </c>
      <c r="B619" t="s">
        <v>44</v>
      </c>
      <c r="C619" t="s">
        <v>33</v>
      </c>
      <c r="D619" t="s">
        <v>224</v>
      </c>
      <c r="E619">
        <v>8</v>
      </c>
      <c r="F619">
        <v>1</v>
      </c>
      <c r="G619">
        <v>1</v>
      </c>
      <c r="H619">
        <v>1</v>
      </c>
      <c r="I619" t="s">
        <v>36</v>
      </c>
      <c r="J619" t="s">
        <v>36</v>
      </c>
      <c r="K619">
        <v>1</v>
      </c>
      <c r="L619">
        <v>1</v>
      </c>
      <c r="M619">
        <v>1</v>
      </c>
      <c r="N619" t="s">
        <v>36</v>
      </c>
      <c r="O619" t="s">
        <v>32</v>
      </c>
      <c r="P619">
        <v>618</v>
      </c>
      <c r="Q619" t="s">
        <v>45</v>
      </c>
      <c r="R619" s="1">
        <v>43304</v>
      </c>
      <c r="S619" t="s">
        <v>46</v>
      </c>
      <c r="T619">
        <v>3</v>
      </c>
      <c r="U619">
        <v>3</v>
      </c>
      <c r="V619">
        <v>0</v>
      </c>
      <c r="W619">
        <v>0</v>
      </c>
      <c r="X619">
        <v>2</v>
      </c>
      <c r="Y619">
        <v>0</v>
      </c>
      <c r="Z619">
        <v>1</v>
      </c>
      <c r="AA619">
        <v>0</v>
      </c>
      <c r="AB619">
        <v>1</v>
      </c>
      <c r="AC619">
        <v>0</v>
      </c>
      <c r="AD619">
        <f t="shared" si="82"/>
        <v>5</v>
      </c>
      <c r="AE619">
        <f t="shared" si="83"/>
        <v>5</v>
      </c>
      <c r="AF619">
        <f t="shared" si="84"/>
        <v>2</v>
      </c>
      <c r="AG619" s="3">
        <f t="shared" si="78"/>
        <v>2</v>
      </c>
      <c r="AH619">
        <f t="shared" si="85"/>
        <v>3</v>
      </c>
      <c r="AI619" s="3">
        <f t="shared" si="73"/>
        <v>3</v>
      </c>
      <c r="AJ619">
        <f t="shared" si="79"/>
        <v>0.2</v>
      </c>
      <c r="AK619">
        <f t="shared" si="80"/>
        <v>0</v>
      </c>
    </row>
    <row r="620" spans="1:37">
      <c r="A620" t="s">
        <v>214</v>
      </c>
      <c r="B620" t="s">
        <v>38</v>
      </c>
      <c r="C620" t="s">
        <v>28</v>
      </c>
      <c r="D620" t="s">
        <v>224</v>
      </c>
      <c r="E620">
        <v>8</v>
      </c>
      <c r="F620">
        <v>1</v>
      </c>
      <c r="G620">
        <v>1</v>
      </c>
      <c r="H620">
        <v>1</v>
      </c>
      <c r="I620">
        <v>1</v>
      </c>
      <c r="J620" t="s">
        <v>32</v>
      </c>
      <c r="K620" t="s">
        <v>31</v>
      </c>
      <c r="L620">
        <v>1</v>
      </c>
      <c r="M620">
        <v>1</v>
      </c>
      <c r="N620">
        <v>1</v>
      </c>
      <c r="O620" t="s">
        <v>36</v>
      </c>
      <c r="P620">
        <v>619</v>
      </c>
      <c r="Q620" t="s">
        <v>29</v>
      </c>
      <c r="R620" s="1">
        <v>43304</v>
      </c>
      <c r="S620" t="s">
        <v>30</v>
      </c>
      <c r="T620">
        <v>4</v>
      </c>
      <c r="U620">
        <v>3</v>
      </c>
      <c r="V620">
        <v>1</v>
      </c>
      <c r="W620">
        <v>0</v>
      </c>
      <c r="X620">
        <v>0</v>
      </c>
      <c r="Y620">
        <v>0</v>
      </c>
      <c r="Z620">
        <v>0</v>
      </c>
      <c r="AA620">
        <v>1</v>
      </c>
      <c r="AB620">
        <v>1</v>
      </c>
      <c r="AC620">
        <v>0</v>
      </c>
      <c r="AD620">
        <f t="shared" si="82"/>
        <v>5</v>
      </c>
      <c r="AE620">
        <f t="shared" si="83"/>
        <v>5</v>
      </c>
      <c r="AF620">
        <f t="shared" si="84"/>
        <v>1</v>
      </c>
      <c r="AG620" s="3">
        <f t="shared" si="78"/>
        <v>2</v>
      </c>
      <c r="AH620">
        <f t="shared" si="85"/>
        <v>4</v>
      </c>
      <c r="AI620" s="3">
        <f t="shared" si="73"/>
        <v>3</v>
      </c>
      <c r="AJ620">
        <f t="shared" si="79"/>
        <v>0</v>
      </c>
      <c r="AK620">
        <f t="shared" si="80"/>
        <v>0.2</v>
      </c>
    </row>
    <row r="621" spans="1:37">
      <c r="A621" t="s">
        <v>214</v>
      </c>
      <c r="B621" t="s">
        <v>44</v>
      </c>
      <c r="C621" t="s">
        <v>33</v>
      </c>
      <c r="D621" t="s">
        <v>224</v>
      </c>
      <c r="E621">
        <v>6</v>
      </c>
      <c r="F621">
        <v>1</v>
      </c>
      <c r="G621">
        <v>1</v>
      </c>
      <c r="H621">
        <v>1</v>
      </c>
      <c r="I621" t="s">
        <v>31</v>
      </c>
      <c r="J621" t="s">
        <v>31</v>
      </c>
      <c r="K621" t="s">
        <v>31</v>
      </c>
      <c r="L621" t="s">
        <v>31</v>
      </c>
      <c r="M621" t="s">
        <v>32</v>
      </c>
      <c r="N621" t="s">
        <v>31</v>
      </c>
      <c r="O621" t="s">
        <v>32</v>
      </c>
      <c r="P621">
        <v>620</v>
      </c>
      <c r="Q621" t="s">
        <v>45</v>
      </c>
      <c r="R621" s="1">
        <v>43304</v>
      </c>
      <c r="S621" t="s">
        <v>46</v>
      </c>
      <c r="T621">
        <v>3</v>
      </c>
      <c r="U621">
        <v>0</v>
      </c>
      <c r="V621">
        <v>0</v>
      </c>
      <c r="W621">
        <v>2</v>
      </c>
      <c r="X621">
        <v>0</v>
      </c>
      <c r="Y621">
        <v>0</v>
      </c>
      <c r="Z621">
        <v>2</v>
      </c>
      <c r="AA621">
        <v>3</v>
      </c>
      <c r="AB621">
        <v>0</v>
      </c>
      <c r="AC621">
        <v>0</v>
      </c>
      <c r="AD621">
        <f t="shared" si="82"/>
        <v>5</v>
      </c>
      <c r="AE621">
        <f t="shared" si="83"/>
        <v>5</v>
      </c>
      <c r="AF621">
        <f t="shared" si="84"/>
        <v>2</v>
      </c>
      <c r="AG621" s="3">
        <f t="shared" si="78"/>
        <v>5</v>
      </c>
      <c r="AH621">
        <f t="shared" si="85"/>
        <v>3</v>
      </c>
      <c r="AI621" s="3">
        <f t="shared" si="73"/>
        <v>0</v>
      </c>
      <c r="AJ621">
        <f t="shared" si="79"/>
        <v>0.4</v>
      </c>
      <c r="AK621">
        <f t="shared" si="80"/>
        <v>0.6</v>
      </c>
    </row>
    <row r="622" spans="1:37">
      <c r="A622" t="s">
        <v>214</v>
      </c>
      <c r="B622" t="s">
        <v>44</v>
      </c>
      <c r="C622" t="s">
        <v>33</v>
      </c>
      <c r="D622" t="s">
        <v>224</v>
      </c>
      <c r="E622">
        <v>7</v>
      </c>
      <c r="F622">
        <v>1</v>
      </c>
      <c r="G622">
        <v>1</v>
      </c>
      <c r="H622">
        <v>1</v>
      </c>
      <c r="I622">
        <v>1</v>
      </c>
      <c r="J622">
        <v>1</v>
      </c>
      <c r="K622" t="s">
        <v>31</v>
      </c>
      <c r="L622" t="s">
        <v>32</v>
      </c>
      <c r="M622">
        <v>1</v>
      </c>
      <c r="N622" t="s">
        <v>36</v>
      </c>
      <c r="O622" t="s">
        <v>32</v>
      </c>
      <c r="P622">
        <v>621</v>
      </c>
      <c r="Q622" t="s">
        <v>45</v>
      </c>
      <c r="R622" s="1">
        <v>43304</v>
      </c>
      <c r="S622" t="s">
        <v>46</v>
      </c>
      <c r="T622">
        <v>5</v>
      </c>
      <c r="U622">
        <v>1</v>
      </c>
      <c r="V622">
        <v>0</v>
      </c>
      <c r="W622">
        <v>0</v>
      </c>
      <c r="X622">
        <v>0</v>
      </c>
      <c r="Y622">
        <v>0</v>
      </c>
      <c r="Z622">
        <v>2</v>
      </c>
      <c r="AA622">
        <v>1</v>
      </c>
      <c r="AB622">
        <v>1</v>
      </c>
      <c r="AC622">
        <v>0</v>
      </c>
      <c r="AD622">
        <f t="shared" si="82"/>
        <v>5</v>
      </c>
      <c r="AE622">
        <f t="shared" si="83"/>
        <v>5</v>
      </c>
      <c r="AF622">
        <f t="shared" si="84"/>
        <v>0</v>
      </c>
      <c r="AG622" s="3">
        <f t="shared" si="78"/>
        <v>4</v>
      </c>
      <c r="AH622">
        <f t="shared" si="85"/>
        <v>5</v>
      </c>
      <c r="AI622" s="3">
        <f t="shared" si="73"/>
        <v>1</v>
      </c>
      <c r="AJ622">
        <f t="shared" si="79"/>
        <v>0.4</v>
      </c>
      <c r="AK622">
        <f t="shared" si="80"/>
        <v>0.2</v>
      </c>
    </row>
    <row r="623" spans="1:37">
      <c r="A623" t="s">
        <v>214</v>
      </c>
      <c r="B623" t="s">
        <v>38</v>
      </c>
      <c r="C623" t="s">
        <v>28</v>
      </c>
      <c r="D623" t="s">
        <v>224</v>
      </c>
      <c r="E623">
        <v>2</v>
      </c>
      <c r="F623" t="s">
        <v>32</v>
      </c>
      <c r="G623">
        <v>1</v>
      </c>
      <c r="H623">
        <v>1</v>
      </c>
      <c r="I623">
        <v>1</v>
      </c>
      <c r="J623">
        <v>1</v>
      </c>
      <c r="K623" t="s">
        <v>32</v>
      </c>
      <c r="L623">
        <v>1</v>
      </c>
      <c r="M623">
        <v>1</v>
      </c>
      <c r="N623" t="s">
        <v>32</v>
      </c>
      <c r="O623">
        <v>1</v>
      </c>
      <c r="P623">
        <v>622</v>
      </c>
      <c r="Q623" t="s">
        <v>29</v>
      </c>
      <c r="R623" s="1">
        <v>43304</v>
      </c>
      <c r="S623" t="s">
        <v>30</v>
      </c>
      <c r="T623">
        <v>4</v>
      </c>
      <c r="U623">
        <v>3</v>
      </c>
      <c r="V623">
        <v>1</v>
      </c>
      <c r="W623">
        <v>0</v>
      </c>
      <c r="X623">
        <v>0</v>
      </c>
      <c r="Y623">
        <v>0</v>
      </c>
      <c r="Z623">
        <v>2</v>
      </c>
      <c r="AA623">
        <v>0</v>
      </c>
      <c r="AB623">
        <v>0</v>
      </c>
      <c r="AC623">
        <v>0</v>
      </c>
      <c r="AD623">
        <f t="shared" si="82"/>
        <v>5</v>
      </c>
      <c r="AE623">
        <f t="shared" si="83"/>
        <v>5</v>
      </c>
      <c r="AF623">
        <f t="shared" si="84"/>
        <v>1</v>
      </c>
      <c r="AG623" s="3">
        <f t="shared" si="78"/>
        <v>2</v>
      </c>
      <c r="AH623">
        <f t="shared" si="85"/>
        <v>4</v>
      </c>
      <c r="AI623" s="3">
        <f t="shared" si="73"/>
        <v>3</v>
      </c>
      <c r="AJ623">
        <f t="shared" si="79"/>
        <v>0.4</v>
      </c>
      <c r="AK623">
        <f t="shared" si="80"/>
        <v>0</v>
      </c>
    </row>
    <row r="624" spans="1:37">
      <c r="A624" t="s">
        <v>214</v>
      </c>
      <c r="B624" t="s">
        <v>44</v>
      </c>
      <c r="C624" t="s">
        <v>33</v>
      </c>
      <c r="D624" t="s">
        <v>224</v>
      </c>
      <c r="E624">
        <v>2</v>
      </c>
      <c r="F624">
        <v>1</v>
      </c>
      <c r="G624">
        <v>1</v>
      </c>
      <c r="H624" t="s">
        <v>31</v>
      </c>
      <c r="I624" t="s">
        <v>32</v>
      </c>
      <c r="J624" t="s">
        <v>32</v>
      </c>
      <c r="K624" t="s">
        <v>32</v>
      </c>
      <c r="L624">
        <v>1</v>
      </c>
      <c r="M624" t="s">
        <v>32</v>
      </c>
      <c r="N624" t="s">
        <v>31</v>
      </c>
      <c r="O624" t="s">
        <v>32</v>
      </c>
      <c r="P624">
        <v>623</v>
      </c>
      <c r="Q624" t="s">
        <v>45</v>
      </c>
      <c r="R624" s="1">
        <v>43304</v>
      </c>
      <c r="S624" t="s">
        <v>46</v>
      </c>
      <c r="T624">
        <v>2</v>
      </c>
      <c r="U624">
        <v>1</v>
      </c>
      <c r="V624">
        <v>2</v>
      </c>
      <c r="W624">
        <v>1</v>
      </c>
      <c r="X624">
        <v>0</v>
      </c>
      <c r="Y624">
        <v>0</v>
      </c>
      <c r="Z624">
        <v>3</v>
      </c>
      <c r="AA624">
        <v>1</v>
      </c>
      <c r="AB624">
        <v>0</v>
      </c>
      <c r="AC624">
        <v>0</v>
      </c>
      <c r="AD624">
        <f t="shared" si="82"/>
        <v>5</v>
      </c>
      <c r="AE624">
        <f t="shared" si="83"/>
        <v>5</v>
      </c>
      <c r="AF624">
        <f t="shared" si="84"/>
        <v>3</v>
      </c>
      <c r="AG624" s="3">
        <f t="shared" si="78"/>
        <v>4</v>
      </c>
      <c r="AH624">
        <f t="shared" si="85"/>
        <v>2</v>
      </c>
      <c r="AI624" s="3">
        <f t="shared" si="73"/>
        <v>1</v>
      </c>
      <c r="AJ624">
        <f t="shared" si="79"/>
        <v>0.6</v>
      </c>
      <c r="AK624">
        <f t="shared" si="80"/>
        <v>0.2</v>
      </c>
    </row>
    <row r="625" spans="1:37">
      <c r="A625" t="s">
        <v>214</v>
      </c>
      <c r="B625" t="s">
        <v>41</v>
      </c>
      <c r="C625" t="s">
        <v>28</v>
      </c>
      <c r="D625" t="s">
        <v>226</v>
      </c>
      <c r="E625">
        <v>1</v>
      </c>
      <c r="F625">
        <v>1</v>
      </c>
      <c r="G625">
        <v>1</v>
      </c>
      <c r="H625">
        <v>1</v>
      </c>
      <c r="I625">
        <v>1</v>
      </c>
      <c r="J625">
        <v>1</v>
      </c>
      <c r="K625">
        <v>1</v>
      </c>
      <c r="L625">
        <v>1</v>
      </c>
      <c r="M625">
        <v>1</v>
      </c>
      <c r="N625">
        <v>1</v>
      </c>
      <c r="O625" t="s">
        <v>31</v>
      </c>
      <c r="P625">
        <v>624</v>
      </c>
      <c r="Q625" t="s">
        <v>29</v>
      </c>
      <c r="R625" s="1">
        <v>43304</v>
      </c>
      <c r="S625" t="s">
        <v>30</v>
      </c>
      <c r="T625">
        <v>5</v>
      </c>
      <c r="U625">
        <v>4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1</v>
      </c>
      <c r="AB625">
        <v>0</v>
      </c>
      <c r="AC625">
        <v>0</v>
      </c>
      <c r="AD625">
        <f t="shared" si="82"/>
        <v>5</v>
      </c>
      <c r="AE625">
        <f t="shared" si="83"/>
        <v>5</v>
      </c>
      <c r="AF625">
        <f t="shared" si="84"/>
        <v>0</v>
      </c>
      <c r="AG625" s="3">
        <f t="shared" si="78"/>
        <v>1</v>
      </c>
      <c r="AH625">
        <f t="shared" si="85"/>
        <v>5</v>
      </c>
      <c r="AI625" s="3">
        <f t="shared" si="73"/>
        <v>4</v>
      </c>
      <c r="AJ625">
        <f t="shared" si="79"/>
        <v>0</v>
      </c>
      <c r="AK625">
        <f t="shared" si="80"/>
        <v>0.2</v>
      </c>
    </row>
    <row r="626" spans="1:37">
      <c r="A626" t="s">
        <v>214</v>
      </c>
      <c r="B626" t="s">
        <v>41</v>
      </c>
      <c r="C626" t="s">
        <v>28</v>
      </c>
      <c r="D626" t="s">
        <v>226</v>
      </c>
      <c r="E626">
        <v>2</v>
      </c>
      <c r="F626">
        <v>1</v>
      </c>
      <c r="G626">
        <v>1</v>
      </c>
      <c r="H626">
        <v>1</v>
      </c>
      <c r="I626">
        <v>1</v>
      </c>
      <c r="J626">
        <v>1</v>
      </c>
      <c r="K626">
        <v>1</v>
      </c>
      <c r="L626">
        <v>1</v>
      </c>
      <c r="M626">
        <v>1</v>
      </c>
      <c r="N626">
        <v>1</v>
      </c>
      <c r="O626">
        <v>1</v>
      </c>
      <c r="P626">
        <v>625</v>
      </c>
      <c r="Q626" t="s">
        <v>29</v>
      </c>
      <c r="R626" s="1">
        <v>43304</v>
      </c>
      <c r="S626" t="s">
        <v>30</v>
      </c>
      <c r="T626">
        <v>5</v>
      </c>
      <c r="U626">
        <v>5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f t="shared" si="82"/>
        <v>5</v>
      </c>
      <c r="AE626">
        <f t="shared" si="83"/>
        <v>5</v>
      </c>
      <c r="AF626">
        <f t="shared" si="84"/>
        <v>0</v>
      </c>
      <c r="AG626" s="3">
        <f t="shared" si="78"/>
        <v>0</v>
      </c>
      <c r="AH626">
        <f t="shared" si="85"/>
        <v>5</v>
      </c>
      <c r="AI626" s="3">
        <f t="shared" ref="AI626:AI689" si="86">AE626-AG626</f>
        <v>5</v>
      </c>
      <c r="AJ626">
        <f t="shared" si="79"/>
        <v>0</v>
      </c>
      <c r="AK626">
        <f t="shared" si="80"/>
        <v>0</v>
      </c>
    </row>
    <row r="627" spans="1:37">
      <c r="A627" t="s">
        <v>214</v>
      </c>
      <c r="B627" t="s">
        <v>41</v>
      </c>
      <c r="C627" t="s">
        <v>28</v>
      </c>
      <c r="D627" t="s">
        <v>226</v>
      </c>
      <c r="E627">
        <v>3</v>
      </c>
      <c r="F627">
        <v>1</v>
      </c>
      <c r="G627">
        <v>1</v>
      </c>
      <c r="H627">
        <v>1</v>
      </c>
      <c r="I627">
        <v>1</v>
      </c>
      <c r="J627">
        <v>1</v>
      </c>
      <c r="K627">
        <v>1</v>
      </c>
      <c r="L627" t="s">
        <v>31</v>
      </c>
      <c r="M627">
        <v>1</v>
      </c>
      <c r="N627" t="s">
        <v>31</v>
      </c>
      <c r="O627">
        <v>1</v>
      </c>
      <c r="P627">
        <v>626</v>
      </c>
      <c r="Q627" t="s">
        <v>29</v>
      </c>
      <c r="R627" s="1">
        <v>43304</v>
      </c>
      <c r="S627" t="s">
        <v>30</v>
      </c>
      <c r="T627">
        <v>5</v>
      </c>
      <c r="U627">
        <v>3</v>
      </c>
      <c r="V627">
        <v>0</v>
      </c>
      <c r="W627">
        <v>0</v>
      </c>
      <c r="X627">
        <v>0</v>
      </c>
      <c r="Y627">
        <v>0</v>
      </c>
      <c r="Z627">
        <v>0</v>
      </c>
      <c r="AA627">
        <v>2</v>
      </c>
      <c r="AB627">
        <v>0</v>
      </c>
      <c r="AC627">
        <v>0</v>
      </c>
      <c r="AD627">
        <f t="shared" si="82"/>
        <v>5</v>
      </c>
      <c r="AE627">
        <f t="shared" si="83"/>
        <v>5</v>
      </c>
      <c r="AF627">
        <f t="shared" si="84"/>
        <v>0</v>
      </c>
      <c r="AG627" s="3">
        <f t="shared" si="78"/>
        <v>2</v>
      </c>
      <c r="AH627">
        <f t="shared" si="85"/>
        <v>5</v>
      </c>
      <c r="AI627" s="3">
        <f t="shared" si="86"/>
        <v>3</v>
      </c>
      <c r="AJ627">
        <f t="shared" si="79"/>
        <v>0</v>
      </c>
      <c r="AK627">
        <f t="shared" si="80"/>
        <v>0.4</v>
      </c>
    </row>
    <row r="628" spans="1:37">
      <c r="A628" t="s">
        <v>214</v>
      </c>
      <c r="B628" t="s">
        <v>41</v>
      </c>
      <c r="C628" t="s">
        <v>28</v>
      </c>
      <c r="D628" t="s">
        <v>226</v>
      </c>
      <c r="E628">
        <v>4</v>
      </c>
      <c r="F628">
        <v>1</v>
      </c>
      <c r="G628">
        <v>1</v>
      </c>
      <c r="H628">
        <v>1</v>
      </c>
      <c r="I628">
        <v>1</v>
      </c>
      <c r="J628">
        <v>1</v>
      </c>
      <c r="K628">
        <v>1</v>
      </c>
      <c r="L628">
        <v>1</v>
      </c>
      <c r="M628">
        <v>1</v>
      </c>
      <c r="N628">
        <v>1</v>
      </c>
      <c r="O628">
        <v>1</v>
      </c>
      <c r="P628">
        <v>627</v>
      </c>
      <c r="Q628" t="s">
        <v>29</v>
      </c>
      <c r="R628" s="1">
        <v>43304</v>
      </c>
      <c r="S628" t="s">
        <v>30</v>
      </c>
      <c r="T628">
        <v>5</v>
      </c>
      <c r="U628">
        <v>5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f t="shared" si="82"/>
        <v>5</v>
      </c>
      <c r="AE628">
        <f t="shared" si="83"/>
        <v>5</v>
      </c>
      <c r="AF628">
        <f t="shared" si="84"/>
        <v>0</v>
      </c>
      <c r="AG628" s="3">
        <f t="shared" si="78"/>
        <v>0</v>
      </c>
      <c r="AH628">
        <f t="shared" si="85"/>
        <v>5</v>
      </c>
      <c r="AI628" s="3">
        <f t="shared" si="86"/>
        <v>5</v>
      </c>
      <c r="AJ628">
        <f t="shared" si="79"/>
        <v>0</v>
      </c>
      <c r="AK628">
        <f t="shared" si="80"/>
        <v>0</v>
      </c>
    </row>
    <row r="629" spans="1:37">
      <c r="A629" t="s">
        <v>214</v>
      </c>
      <c r="B629" t="s">
        <v>41</v>
      </c>
      <c r="C629" t="s">
        <v>28</v>
      </c>
      <c r="D629" t="s">
        <v>226</v>
      </c>
      <c r="E629">
        <v>6</v>
      </c>
      <c r="F629">
        <v>1</v>
      </c>
      <c r="G629">
        <v>1</v>
      </c>
      <c r="H629">
        <v>1</v>
      </c>
      <c r="I629">
        <v>1</v>
      </c>
      <c r="J629">
        <v>1</v>
      </c>
      <c r="K629">
        <v>1</v>
      </c>
      <c r="L629">
        <v>1</v>
      </c>
      <c r="M629">
        <v>1</v>
      </c>
      <c r="N629">
        <v>1</v>
      </c>
      <c r="O629">
        <v>1</v>
      </c>
      <c r="P629">
        <v>628</v>
      </c>
      <c r="Q629" t="s">
        <v>29</v>
      </c>
      <c r="R629" s="1">
        <v>43304</v>
      </c>
      <c r="S629" t="s">
        <v>30</v>
      </c>
      <c r="T629">
        <v>5</v>
      </c>
      <c r="U629">
        <v>5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f t="shared" si="82"/>
        <v>5</v>
      </c>
      <c r="AE629">
        <f t="shared" si="83"/>
        <v>5</v>
      </c>
      <c r="AF629">
        <f t="shared" si="84"/>
        <v>0</v>
      </c>
      <c r="AG629" s="3">
        <f t="shared" si="78"/>
        <v>0</v>
      </c>
      <c r="AH629">
        <f t="shared" si="85"/>
        <v>5</v>
      </c>
      <c r="AI629" s="3">
        <f t="shared" si="86"/>
        <v>5</v>
      </c>
      <c r="AJ629">
        <f t="shared" si="79"/>
        <v>0</v>
      </c>
      <c r="AK629">
        <f t="shared" si="80"/>
        <v>0</v>
      </c>
    </row>
    <row r="630" spans="1:37">
      <c r="A630" t="s">
        <v>214</v>
      </c>
      <c r="B630" t="s">
        <v>41</v>
      </c>
      <c r="C630" t="s">
        <v>28</v>
      </c>
      <c r="D630" t="s">
        <v>226</v>
      </c>
      <c r="E630">
        <v>7</v>
      </c>
      <c r="F630">
        <v>1</v>
      </c>
      <c r="G630">
        <v>1</v>
      </c>
      <c r="H630">
        <v>1</v>
      </c>
      <c r="I630">
        <v>1</v>
      </c>
      <c r="J630">
        <v>1</v>
      </c>
      <c r="K630">
        <v>1</v>
      </c>
      <c r="L630">
        <v>1</v>
      </c>
      <c r="M630">
        <v>1</v>
      </c>
      <c r="N630">
        <v>1</v>
      </c>
      <c r="O630">
        <v>1</v>
      </c>
      <c r="P630">
        <v>629</v>
      </c>
      <c r="Q630" t="s">
        <v>29</v>
      </c>
      <c r="R630" s="1">
        <v>43304</v>
      </c>
      <c r="S630" t="s">
        <v>30</v>
      </c>
      <c r="T630">
        <v>5</v>
      </c>
      <c r="U630">
        <v>5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f t="shared" si="82"/>
        <v>5</v>
      </c>
      <c r="AE630">
        <f t="shared" si="83"/>
        <v>5</v>
      </c>
      <c r="AF630">
        <f t="shared" si="84"/>
        <v>0</v>
      </c>
      <c r="AG630" s="3">
        <f t="shared" si="78"/>
        <v>0</v>
      </c>
      <c r="AH630">
        <f t="shared" si="85"/>
        <v>5</v>
      </c>
      <c r="AI630" s="3">
        <f t="shared" si="86"/>
        <v>5</v>
      </c>
      <c r="AJ630">
        <f t="shared" si="79"/>
        <v>0</v>
      </c>
      <c r="AK630">
        <f t="shared" si="80"/>
        <v>0</v>
      </c>
    </row>
    <row r="631" spans="1:37">
      <c r="A631" t="s">
        <v>214</v>
      </c>
      <c r="B631" t="s">
        <v>41</v>
      </c>
      <c r="C631" t="s">
        <v>28</v>
      </c>
      <c r="D631" t="s">
        <v>226</v>
      </c>
      <c r="E631">
        <v>8</v>
      </c>
      <c r="F631">
        <v>1</v>
      </c>
      <c r="G631">
        <v>1</v>
      </c>
      <c r="H631">
        <v>1</v>
      </c>
      <c r="I631">
        <v>1</v>
      </c>
      <c r="J631" t="s">
        <v>32</v>
      </c>
      <c r="K631">
        <v>1</v>
      </c>
      <c r="L631">
        <v>1</v>
      </c>
      <c r="M631">
        <v>1</v>
      </c>
      <c r="N631">
        <v>1</v>
      </c>
      <c r="O631" t="s">
        <v>32</v>
      </c>
      <c r="P631">
        <v>630</v>
      </c>
      <c r="Q631" t="s">
        <v>29</v>
      </c>
      <c r="R631" s="1">
        <v>43304</v>
      </c>
      <c r="S631" t="s">
        <v>30</v>
      </c>
      <c r="T631">
        <v>4</v>
      </c>
      <c r="U631">
        <v>4</v>
      </c>
      <c r="V631">
        <v>0</v>
      </c>
      <c r="W631">
        <v>0</v>
      </c>
      <c r="X631">
        <v>0</v>
      </c>
      <c r="Y631">
        <v>0</v>
      </c>
      <c r="Z631">
        <v>1</v>
      </c>
      <c r="AA631">
        <v>0</v>
      </c>
      <c r="AB631">
        <v>0</v>
      </c>
      <c r="AC631">
        <v>0</v>
      </c>
      <c r="AD631">
        <f t="shared" si="82"/>
        <v>5</v>
      </c>
      <c r="AE631">
        <f t="shared" si="83"/>
        <v>5</v>
      </c>
      <c r="AF631">
        <f t="shared" si="84"/>
        <v>0</v>
      </c>
      <c r="AG631" s="3">
        <f t="shared" si="78"/>
        <v>1</v>
      </c>
      <c r="AH631">
        <f t="shared" si="85"/>
        <v>5</v>
      </c>
      <c r="AI631" s="3">
        <f t="shared" si="86"/>
        <v>4</v>
      </c>
      <c r="AJ631">
        <f t="shared" si="79"/>
        <v>0.2</v>
      </c>
      <c r="AK631">
        <f t="shared" si="80"/>
        <v>0</v>
      </c>
    </row>
    <row r="632" spans="1:37">
      <c r="A632" t="s">
        <v>214</v>
      </c>
      <c r="B632" t="s">
        <v>47</v>
      </c>
      <c r="C632" t="s">
        <v>33</v>
      </c>
      <c r="D632" t="s">
        <v>226</v>
      </c>
      <c r="E632">
        <v>1</v>
      </c>
      <c r="F632">
        <v>1</v>
      </c>
      <c r="G632">
        <v>1</v>
      </c>
      <c r="H632">
        <v>1</v>
      </c>
      <c r="I632" t="s">
        <v>36</v>
      </c>
      <c r="J632" t="s">
        <v>32</v>
      </c>
      <c r="K632">
        <v>1</v>
      </c>
      <c r="L632">
        <v>1</v>
      </c>
      <c r="M632" t="s">
        <v>36</v>
      </c>
      <c r="N632" t="s">
        <v>36</v>
      </c>
      <c r="O632" t="s">
        <v>32</v>
      </c>
      <c r="P632">
        <v>631</v>
      </c>
      <c r="Q632" t="s">
        <v>45</v>
      </c>
      <c r="R632" s="1">
        <v>43304</v>
      </c>
      <c r="S632" t="s">
        <v>46</v>
      </c>
      <c r="T632">
        <v>3</v>
      </c>
      <c r="U632">
        <v>2</v>
      </c>
      <c r="V632">
        <v>1</v>
      </c>
      <c r="W632">
        <v>0</v>
      </c>
      <c r="X632">
        <v>1</v>
      </c>
      <c r="Y632">
        <v>0</v>
      </c>
      <c r="Z632">
        <v>1</v>
      </c>
      <c r="AA632">
        <v>0</v>
      </c>
      <c r="AB632">
        <v>2</v>
      </c>
      <c r="AC632">
        <v>0</v>
      </c>
      <c r="AD632">
        <f t="shared" si="82"/>
        <v>5</v>
      </c>
      <c r="AE632">
        <f t="shared" si="83"/>
        <v>5</v>
      </c>
      <c r="AF632">
        <f t="shared" si="84"/>
        <v>2</v>
      </c>
      <c r="AG632" s="3">
        <f t="shared" si="78"/>
        <v>3</v>
      </c>
      <c r="AH632">
        <f t="shared" si="85"/>
        <v>3</v>
      </c>
      <c r="AI632" s="3">
        <f t="shared" si="86"/>
        <v>2</v>
      </c>
      <c r="AJ632">
        <f t="shared" si="79"/>
        <v>0.2</v>
      </c>
      <c r="AK632">
        <f t="shared" si="80"/>
        <v>0</v>
      </c>
    </row>
    <row r="633" spans="1:37">
      <c r="A633" t="s">
        <v>214</v>
      </c>
      <c r="B633" t="s">
        <v>47</v>
      </c>
      <c r="C633" t="s">
        <v>33</v>
      </c>
      <c r="D633" t="s">
        <v>226</v>
      </c>
      <c r="E633">
        <v>3</v>
      </c>
      <c r="F633">
        <v>1</v>
      </c>
      <c r="G633">
        <v>1</v>
      </c>
      <c r="H633">
        <v>1</v>
      </c>
      <c r="I633">
        <v>1</v>
      </c>
      <c r="J633" t="s">
        <v>32</v>
      </c>
      <c r="K633">
        <v>1</v>
      </c>
      <c r="L633">
        <v>1</v>
      </c>
      <c r="M633">
        <v>1</v>
      </c>
      <c r="N633" t="s">
        <v>31</v>
      </c>
      <c r="O633" t="s">
        <v>32</v>
      </c>
      <c r="P633">
        <v>632</v>
      </c>
      <c r="Q633" t="s">
        <v>45</v>
      </c>
      <c r="R633" s="1">
        <v>43304</v>
      </c>
      <c r="S633" t="s">
        <v>46</v>
      </c>
      <c r="T633">
        <v>4</v>
      </c>
      <c r="U633">
        <v>3</v>
      </c>
      <c r="V633">
        <v>1</v>
      </c>
      <c r="W633">
        <v>0</v>
      </c>
      <c r="X633">
        <v>0</v>
      </c>
      <c r="Y633">
        <v>0</v>
      </c>
      <c r="Z633">
        <v>1</v>
      </c>
      <c r="AA633">
        <v>1</v>
      </c>
      <c r="AB633">
        <v>0</v>
      </c>
      <c r="AC633">
        <v>0</v>
      </c>
      <c r="AD633">
        <f t="shared" si="82"/>
        <v>5</v>
      </c>
      <c r="AE633">
        <f t="shared" si="83"/>
        <v>5</v>
      </c>
      <c r="AF633">
        <f t="shared" si="84"/>
        <v>1</v>
      </c>
      <c r="AG633" s="3">
        <f t="shared" si="78"/>
        <v>2</v>
      </c>
      <c r="AH633">
        <f t="shared" si="85"/>
        <v>4</v>
      </c>
      <c r="AI633" s="3">
        <f t="shared" si="86"/>
        <v>3</v>
      </c>
      <c r="AJ633">
        <f t="shared" si="79"/>
        <v>0.2</v>
      </c>
      <c r="AK633">
        <f t="shared" si="80"/>
        <v>0.2</v>
      </c>
    </row>
    <row r="634" spans="1:37">
      <c r="A634" t="s">
        <v>214</v>
      </c>
      <c r="B634" t="s">
        <v>47</v>
      </c>
      <c r="C634" t="s">
        <v>33</v>
      </c>
      <c r="D634" t="s">
        <v>226</v>
      </c>
      <c r="E634">
        <v>4</v>
      </c>
      <c r="F634">
        <v>1</v>
      </c>
      <c r="G634">
        <v>1</v>
      </c>
      <c r="H634" t="s">
        <v>31</v>
      </c>
      <c r="I634" t="s">
        <v>31</v>
      </c>
      <c r="J634" t="s">
        <v>36</v>
      </c>
      <c r="K634">
        <v>1</v>
      </c>
      <c r="L634">
        <v>1</v>
      </c>
      <c r="M634" t="s">
        <v>36</v>
      </c>
      <c r="N634" t="s">
        <v>36</v>
      </c>
      <c r="O634" t="s">
        <v>32</v>
      </c>
      <c r="P634">
        <v>633</v>
      </c>
      <c r="Q634" t="s">
        <v>45</v>
      </c>
      <c r="R634" s="1">
        <v>43304</v>
      </c>
      <c r="S634" t="s">
        <v>46</v>
      </c>
      <c r="T634">
        <v>2</v>
      </c>
      <c r="U634">
        <v>2</v>
      </c>
      <c r="V634">
        <v>0</v>
      </c>
      <c r="W634">
        <v>2</v>
      </c>
      <c r="X634">
        <v>1</v>
      </c>
      <c r="Y634">
        <v>0</v>
      </c>
      <c r="Z634">
        <v>1</v>
      </c>
      <c r="AA634">
        <v>0</v>
      </c>
      <c r="AB634">
        <v>2</v>
      </c>
      <c r="AC634">
        <v>0</v>
      </c>
      <c r="AD634">
        <f t="shared" si="82"/>
        <v>5</v>
      </c>
      <c r="AE634">
        <f t="shared" si="83"/>
        <v>5</v>
      </c>
      <c r="AF634">
        <f t="shared" si="84"/>
        <v>3</v>
      </c>
      <c r="AG634" s="3">
        <f t="shared" si="78"/>
        <v>3</v>
      </c>
      <c r="AH634">
        <f t="shared" si="85"/>
        <v>2</v>
      </c>
      <c r="AI634" s="3">
        <f t="shared" si="86"/>
        <v>2</v>
      </c>
      <c r="AJ634">
        <f t="shared" si="79"/>
        <v>0.2</v>
      </c>
      <c r="AK634">
        <f t="shared" si="80"/>
        <v>0</v>
      </c>
    </row>
    <row r="635" spans="1:37">
      <c r="A635" t="s">
        <v>214</v>
      </c>
      <c r="B635" t="s">
        <v>41</v>
      </c>
      <c r="C635" t="s">
        <v>28</v>
      </c>
      <c r="D635" t="s">
        <v>226</v>
      </c>
      <c r="E635">
        <v>5</v>
      </c>
      <c r="F635">
        <v>1</v>
      </c>
      <c r="G635">
        <v>1</v>
      </c>
      <c r="H635">
        <v>1</v>
      </c>
      <c r="I635">
        <v>1</v>
      </c>
      <c r="J635">
        <v>1</v>
      </c>
      <c r="K635" t="s">
        <v>31</v>
      </c>
      <c r="L635">
        <v>1</v>
      </c>
      <c r="M635">
        <v>1</v>
      </c>
      <c r="N635">
        <v>1</v>
      </c>
      <c r="O635">
        <v>1</v>
      </c>
      <c r="P635">
        <v>634</v>
      </c>
      <c r="Q635" t="s">
        <v>29</v>
      </c>
      <c r="R635" s="1">
        <v>43304</v>
      </c>
      <c r="S635" t="s">
        <v>30</v>
      </c>
      <c r="T635">
        <v>5</v>
      </c>
      <c r="U635">
        <v>4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1</v>
      </c>
      <c r="AB635">
        <v>0</v>
      </c>
      <c r="AC635">
        <v>0</v>
      </c>
      <c r="AD635">
        <f t="shared" si="82"/>
        <v>5</v>
      </c>
      <c r="AE635">
        <f t="shared" si="83"/>
        <v>5</v>
      </c>
      <c r="AF635">
        <f t="shared" si="84"/>
        <v>0</v>
      </c>
      <c r="AG635" s="3">
        <f t="shared" si="78"/>
        <v>1</v>
      </c>
      <c r="AH635">
        <f t="shared" si="85"/>
        <v>5</v>
      </c>
      <c r="AI635" s="3">
        <f t="shared" si="86"/>
        <v>4</v>
      </c>
      <c r="AJ635">
        <f t="shared" si="79"/>
        <v>0</v>
      </c>
      <c r="AK635">
        <f t="shared" si="80"/>
        <v>0.2</v>
      </c>
    </row>
    <row r="636" spans="1:37">
      <c r="A636" t="s">
        <v>214</v>
      </c>
      <c r="B636" t="s">
        <v>47</v>
      </c>
      <c r="C636" t="s">
        <v>33</v>
      </c>
      <c r="D636" t="s">
        <v>226</v>
      </c>
      <c r="E636">
        <v>5</v>
      </c>
      <c r="F636" t="s">
        <v>32</v>
      </c>
      <c r="G636">
        <v>1</v>
      </c>
      <c r="H636">
        <v>1</v>
      </c>
      <c r="I636" t="s">
        <v>36</v>
      </c>
      <c r="J636" t="s">
        <v>32</v>
      </c>
      <c r="K636" t="s">
        <v>31</v>
      </c>
      <c r="L636" t="s">
        <v>34</v>
      </c>
      <c r="M636">
        <v>1</v>
      </c>
      <c r="N636" t="s">
        <v>36</v>
      </c>
      <c r="O636" t="s">
        <v>32</v>
      </c>
      <c r="P636">
        <v>635</v>
      </c>
      <c r="Q636" t="s">
        <v>45</v>
      </c>
      <c r="R636" s="1">
        <v>43304</v>
      </c>
      <c r="S636" t="s">
        <v>46</v>
      </c>
      <c r="T636">
        <v>2</v>
      </c>
      <c r="U636">
        <v>1</v>
      </c>
      <c r="V636">
        <v>1</v>
      </c>
      <c r="W636">
        <v>0</v>
      </c>
      <c r="X636">
        <v>1</v>
      </c>
      <c r="Y636">
        <v>0</v>
      </c>
      <c r="Z636">
        <v>1</v>
      </c>
      <c r="AA636">
        <v>1</v>
      </c>
      <c r="AB636">
        <v>1</v>
      </c>
      <c r="AC636">
        <v>1</v>
      </c>
      <c r="AD636">
        <f t="shared" si="82"/>
        <v>5</v>
      </c>
      <c r="AE636">
        <f t="shared" si="83"/>
        <v>4</v>
      </c>
      <c r="AF636">
        <f t="shared" si="84"/>
        <v>2</v>
      </c>
      <c r="AG636" s="3">
        <f t="shared" si="78"/>
        <v>3</v>
      </c>
      <c r="AH636">
        <f t="shared" si="85"/>
        <v>3</v>
      </c>
      <c r="AI636" s="3">
        <f t="shared" si="86"/>
        <v>1</v>
      </c>
      <c r="AJ636">
        <f t="shared" si="79"/>
        <v>0.25</v>
      </c>
      <c r="AK636">
        <f t="shared" si="80"/>
        <v>0.25</v>
      </c>
    </row>
    <row r="637" spans="1:37">
      <c r="A637" t="s">
        <v>214</v>
      </c>
      <c r="B637" t="s">
        <v>47</v>
      </c>
      <c r="C637" t="s">
        <v>33</v>
      </c>
      <c r="D637" t="s">
        <v>226</v>
      </c>
      <c r="E637">
        <v>7</v>
      </c>
      <c r="F637" t="s">
        <v>32</v>
      </c>
      <c r="G637">
        <v>1</v>
      </c>
      <c r="H637">
        <v>1</v>
      </c>
      <c r="I637" t="s">
        <v>36</v>
      </c>
      <c r="J637" t="s">
        <v>36</v>
      </c>
      <c r="K637" t="s">
        <v>31</v>
      </c>
      <c r="L637">
        <v>1</v>
      </c>
      <c r="M637">
        <v>1</v>
      </c>
      <c r="N637" t="s">
        <v>36</v>
      </c>
      <c r="O637" t="s">
        <v>32</v>
      </c>
      <c r="P637">
        <v>636</v>
      </c>
      <c r="Q637" t="s">
        <v>45</v>
      </c>
      <c r="R637" s="1">
        <v>43304</v>
      </c>
      <c r="S637" t="s">
        <v>46</v>
      </c>
      <c r="T637">
        <v>2</v>
      </c>
      <c r="U637">
        <v>2</v>
      </c>
      <c r="V637">
        <v>1</v>
      </c>
      <c r="W637">
        <v>0</v>
      </c>
      <c r="X637">
        <v>2</v>
      </c>
      <c r="Y637">
        <v>0</v>
      </c>
      <c r="Z637">
        <v>1</v>
      </c>
      <c r="AA637">
        <v>1</v>
      </c>
      <c r="AB637">
        <v>1</v>
      </c>
      <c r="AC637">
        <v>0</v>
      </c>
      <c r="AD637">
        <f t="shared" si="82"/>
        <v>5</v>
      </c>
      <c r="AE637">
        <f t="shared" si="83"/>
        <v>5</v>
      </c>
      <c r="AF637">
        <f t="shared" si="84"/>
        <v>3</v>
      </c>
      <c r="AG637" s="3">
        <f t="shared" si="78"/>
        <v>3</v>
      </c>
      <c r="AH637">
        <f t="shared" si="85"/>
        <v>2</v>
      </c>
      <c r="AI637" s="3">
        <f t="shared" si="86"/>
        <v>2</v>
      </c>
      <c r="AJ637">
        <f t="shared" si="79"/>
        <v>0.2</v>
      </c>
      <c r="AK637">
        <f t="shared" si="80"/>
        <v>0.2</v>
      </c>
    </row>
    <row r="638" spans="1:37">
      <c r="A638" t="s">
        <v>214</v>
      </c>
      <c r="B638" t="s">
        <v>47</v>
      </c>
      <c r="C638" t="s">
        <v>33</v>
      </c>
      <c r="D638" t="s">
        <v>226</v>
      </c>
      <c r="E638">
        <v>8</v>
      </c>
      <c r="F638" t="s">
        <v>31</v>
      </c>
      <c r="G638" t="s">
        <v>36</v>
      </c>
      <c r="H638" t="s">
        <v>36</v>
      </c>
      <c r="I638" t="s">
        <v>36</v>
      </c>
      <c r="J638" t="s">
        <v>32</v>
      </c>
      <c r="K638" t="s">
        <v>31</v>
      </c>
      <c r="L638" t="s">
        <v>36</v>
      </c>
      <c r="M638" t="s">
        <v>36</v>
      </c>
      <c r="N638" t="s">
        <v>36</v>
      </c>
      <c r="O638" t="s">
        <v>32</v>
      </c>
      <c r="P638">
        <v>637</v>
      </c>
      <c r="Q638" t="s">
        <v>45</v>
      </c>
      <c r="R638" s="1">
        <v>43304</v>
      </c>
      <c r="S638" t="s">
        <v>46</v>
      </c>
      <c r="T638">
        <v>0</v>
      </c>
      <c r="U638">
        <v>0</v>
      </c>
      <c r="V638">
        <v>0</v>
      </c>
      <c r="W638">
        <v>1</v>
      </c>
      <c r="X638">
        <v>4</v>
      </c>
      <c r="Y638">
        <v>0</v>
      </c>
      <c r="Z638">
        <v>1</v>
      </c>
      <c r="AA638">
        <v>1</v>
      </c>
      <c r="AB638">
        <v>3</v>
      </c>
      <c r="AC638">
        <v>0</v>
      </c>
      <c r="AD638">
        <f t="shared" si="82"/>
        <v>5</v>
      </c>
      <c r="AE638">
        <f t="shared" si="83"/>
        <v>5</v>
      </c>
      <c r="AF638">
        <f t="shared" si="84"/>
        <v>5</v>
      </c>
      <c r="AG638" s="3">
        <f t="shared" si="78"/>
        <v>5</v>
      </c>
      <c r="AH638">
        <f t="shared" si="85"/>
        <v>0</v>
      </c>
      <c r="AI638" s="3">
        <f t="shared" si="86"/>
        <v>0</v>
      </c>
      <c r="AJ638">
        <f t="shared" si="79"/>
        <v>0.2</v>
      </c>
      <c r="AK638">
        <f t="shared" si="80"/>
        <v>0.2</v>
      </c>
    </row>
    <row r="639" spans="1:37">
      <c r="A639" t="s">
        <v>214</v>
      </c>
      <c r="B639" t="s">
        <v>47</v>
      </c>
      <c r="C639" t="s">
        <v>33</v>
      </c>
      <c r="D639" t="s">
        <v>226</v>
      </c>
      <c r="E639">
        <v>2</v>
      </c>
      <c r="F639" t="s">
        <v>32</v>
      </c>
      <c r="G639">
        <v>1</v>
      </c>
      <c r="H639">
        <v>1</v>
      </c>
      <c r="I639">
        <v>1</v>
      </c>
      <c r="J639" t="s">
        <v>32</v>
      </c>
      <c r="K639" t="s">
        <v>32</v>
      </c>
      <c r="L639">
        <v>1</v>
      </c>
      <c r="M639">
        <v>1</v>
      </c>
      <c r="N639">
        <v>1</v>
      </c>
      <c r="O639" t="s">
        <v>32</v>
      </c>
      <c r="P639">
        <v>638</v>
      </c>
      <c r="Q639" t="s">
        <v>45</v>
      </c>
      <c r="R639" s="1">
        <v>43304</v>
      </c>
      <c r="S639" t="s">
        <v>46</v>
      </c>
      <c r="T639">
        <v>3</v>
      </c>
      <c r="U639">
        <v>3</v>
      </c>
      <c r="V639">
        <v>2</v>
      </c>
      <c r="W639">
        <v>0</v>
      </c>
      <c r="X639">
        <v>0</v>
      </c>
      <c r="Y639">
        <v>0</v>
      </c>
      <c r="Z639">
        <v>2</v>
      </c>
      <c r="AA639">
        <v>0</v>
      </c>
      <c r="AB639">
        <v>0</v>
      </c>
      <c r="AC639">
        <v>0</v>
      </c>
      <c r="AD639">
        <f t="shared" si="82"/>
        <v>5</v>
      </c>
      <c r="AE639">
        <f t="shared" si="83"/>
        <v>5</v>
      </c>
      <c r="AF639">
        <f t="shared" si="84"/>
        <v>2</v>
      </c>
      <c r="AG639" s="3">
        <f t="shared" si="78"/>
        <v>2</v>
      </c>
      <c r="AH639">
        <f t="shared" si="85"/>
        <v>3</v>
      </c>
      <c r="AI639" s="3">
        <f t="shared" si="86"/>
        <v>3</v>
      </c>
      <c r="AJ639">
        <f t="shared" si="79"/>
        <v>0.4</v>
      </c>
      <c r="AK639">
        <f t="shared" si="80"/>
        <v>0</v>
      </c>
    </row>
    <row r="640" spans="1:37">
      <c r="A640" t="s">
        <v>214</v>
      </c>
      <c r="B640" t="s">
        <v>47</v>
      </c>
      <c r="C640" t="s">
        <v>33</v>
      </c>
      <c r="D640" t="s">
        <v>226</v>
      </c>
      <c r="E640">
        <v>6</v>
      </c>
      <c r="F640" t="s">
        <v>40</v>
      </c>
      <c r="G640" t="s">
        <v>32</v>
      </c>
      <c r="H640" t="s">
        <v>32</v>
      </c>
      <c r="I640">
        <v>1</v>
      </c>
      <c r="J640">
        <v>1</v>
      </c>
      <c r="K640" t="s">
        <v>34</v>
      </c>
      <c r="L640" t="s">
        <v>32</v>
      </c>
      <c r="M640" t="s">
        <v>36</v>
      </c>
      <c r="N640">
        <v>1</v>
      </c>
      <c r="O640" t="s">
        <v>32</v>
      </c>
      <c r="P640">
        <v>639</v>
      </c>
      <c r="Q640" t="s">
        <v>45</v>
      </c>
      <c r="R640" s="1">
        <v>43304</v>
      </c>
      <c r="S640" t="s">
        <v>46</v>
      </c>
      <c r="T640">
        <v>2</v>
      </c>
      <c r="U640">
        <v>1</v>
      </c>
      <c r="V640">
        <v>2</v>
      </c>
      <c r="W640">
        <v>0</v>
      </c>
      <c r="X640">
        <v>0</v>
      </c>
      <c r="Y640">
        <v>1</v>
      </c>
      <c r="Z640">
        <v>2</v>
      </c>
      <c r="AA640">
        <v>0</v>
      </c>
      <c r="AB640">
        <v>1</v>
      </c>
      <c r="AC640">
        <v>1</v>
      </c>
      <c r="AD640">
        <f t="shared" si="82"/>
        <v>4</v>
      </c>
      <c r="AE640">
        <f t="shared" si="83"/>
        <v>4</v>
      </c>
      <c r="AF640">
        <f t="shared" si="84"/>
        <v>2</v>
      </c>
      <c r="AG640" s="3">
        <f t="shared" si="78"/>
        <v>3</v>
      </c>
      <c r="AH640">
        <f t="shared" si="85"/>
        <v>2</v>
      </c>
      <c r="AI640" s="3">
        <f t="shared" si="86"/>
        <v>1</v>
      </c>
      <c r="AJ640">
        <f t="shared" si="79"/>
        <v>0.5</v>
      </c>
      <c r="AK640">
        <f t="shared" si="80"/>
        <v>0</v>
      </c>
    </row>
    <row r="641" spans="1:37">
      <c r="A641" t="s">
        <v>214</v>
      </c>
      <c r="B641" t="s">
        <v>43</v>
      </c>
      <c r="C641" t="s">
        <v>28</v>
      </c>
      <c r="D641" t="s">
        <v>228</v>
      </c>
      <c r="E641">
        <v>1</v>
      </c>
      <c r="F641">
        <v>1</v>
      </c>
      <c r="G641" t="s">
        <v>32</v>
      </c>
      <c r="H641" t="s">
        <v>40</v>
      </c>
      <c r="I641">
        <v>1</v>
      </c>
      <c r="J641">
        <v>1</v>
      </c>
      <c r="K641">
        <v>1</v>
      </c>
      <c r="L641" t="s">
        <v>32</v>
      </c>
      <c r="M641" t="s">
        <v>40</v>
      </c>
      <c r="N641">
        <v>1</v>
      </c>
      <c r="O641">
        <v>1</v>
      </c>
      <c r="P641">
        <v>640</v>
      </c>
      <c r="Q641" t="s">
        <v>29</v>
      </c>
      <c r="R641" s="1">
        <v>43343</v>
      </c>
      <c r="S641" t="s">
        <v>30</v>
      </c>
      <c r="T641">
        <v>3</v>
      </c>
      <c r="U641">
        <v>3</v>
      </c>
      <c r="V641">
        <v>1</v>
      </c>
      <c r="W641">
        <v>0</v>
      </c>
      <c r="X641">
        <v>0</v>
      </c>
      <c r="Y641">
        <v>1</v>
      </c>
      <c r="Z641">
        <v>1</v>
      </c>
      <c r="AA641">
        <v>0</v>
      </c>
      <c r="AB641">
        <v>0</v>
      </c>
      <c r="AC641">
        <v>0</v>
      </c>
      <c r="AD641">
        <f t="shared" ref="AD641:AD672" si="87">5-Y641</f>
        <v>4</v>
      </c>
      <c r="AE641">
        <f t="shared" ref="AE641:AE672" si="88">5-AC641</f>
        <v>5</v>
      </c>
      <c r="AF641">
        <f t="shared" ref="AF641:AF672" si="89">(V641+W641+X641)</f>
        <v>1</v>
      </c>
      <c r="AG641" s="3">
        <f t="shared" si="78"/>
        <v>1</v>
      </c>
      <c r="AH641">
        <f t="shared" ref="AH641:AH672" si="90">AD641-AF641</f>
        <v>3</v>
      </c>
      <c r="AI641" s="3">
        <f t="shared" si="86"/>
        <v>4</v>
      </c>
      <c r="AJ641">
        <f t="shared" si="79"/>
        <v>0.2</v>
      </c>
      <c r="AK641">
        <f t="shared" si="80"/>
        <v>0</v>
      </c>
    </row>
    <row r="642" spans="1:37">
      <c r="A642" t="s">
        <v>214</v>
      </c>
      <c r="B642" t="s">
        <v>43</v>
      </c>
      <c r="C642" t="s">
        <v>28</v>
      </c>
      <c r="D642" t="s">
        <v>228</v>
      </c>
      <c r="E642">
        <v>3</v>
      </c>
      <c r="F642">
        <v>1</v>
      </c>
      <c r="G642" t="s">
        <v>32</v>
      </c>
      <c r="H642">
        <v>1</v>
      </c>
      <c r="I642">
        <v>1</v>
      </c>
      <c r="J642">
        <v>1</v>
      </c>
      <c r="K642">
        <v>1</v>
      </c>
      <c r="L642" t="s">
        <v>32</v>
      </c>
      <c r="M642">
        <v>1</v>
      </c>
      <c r="N642">
        <v>1</v>
      </c>
      <c r="O642">
        <v>1</v>
      </c>
      <c r="P642">
        <v>641</v>
      </c>
      <c r="Q642" t="s">
        <v>29</v>
      </c>
      <c r="R642" s="1">
        <v>43343</v>
      </c>
      <c r="S642" t="s">
        <v>30</v>
      </c>
      <c r="T642">
        <v>4</v>
      </c>
      <c r="U642">
        <v>4</v>
      </c>
      <c r="V642">
        <v>1</v>
      </c>
      <c r="W642">
        <v>0</v>
      </c>
      <c r="X642">
        <v>0</v>
      </c>
      <c r="Y642">
        <v>0</v>
      </c>
      <c r="Z642">
        <v>1</v>
      </c>
      <c r="AA642">
        <v>0</v>
      </c>
      <c r="AB642">
        <v>0</v>
      </c>
      <c r="AC642">
        <v>0</v>
      </c>
      <c r="AD642">
        <f t="shared" si="87"/>
        <v>5</v>
      </c>
      <c r="AE642">
        <f t="shared" si="88"/>
        <v>5</v>
      </c>
      <c r="AF642">
        <f t="shared" si="89"/>
        <v>1</v>
      </c>
      <c r="AG642" s="3">
        <f t="shared" ref="AG642:AG705" si="91">Z642+AA642+AB642</f>
        <v>1</v>
      </c>
      <c r="AH642">
        <f t="shared" si="90"/>
        <v>4</v>
      </c>
      <c r="AI642" s="3">
        <f t="shared" si="86"/>
        <v>4</v>
      </c>
      <c r="AJ642">
        <f t="shared" ref="AJ642:AJ680" si="92">Z642/AE642</f>
        <v>0.2</v>
      </c>
      <c r="AK642">
        <f t="shared" ref="AK642:AK705" si="93">AA642/AE642</f>
        <v>0</v>
      </c>
    </row>
    <row r="643" spans="1:37">
      <c r="A643" t="s">
        <v>214</v>
      </c>
      <c r="B643" t="s">
        <v>43</v>
      </c>
      <c r="C643" t="s">
        <v>28</v>
      </c>
      <c r="D643" t="s">
        <v>228</v>
      </c>
      <c r="E643">
        <v>4</v>
      </c>
      <c r="F643">
        <v>1</v>
      </c>
      <c r="G643">
        <v>1</v>
      </c>
      <c r="H643" t="s">
        <v>32</v>
      </c>
      <c r="I643">
        <v>1</v>
      </c>
      <c r="J643">
        <v>1</v>
      </c>
      <c r="K643">
        <v>1</v>
      </c>
      <c r="L643">
        <v>1</v>
      </c>
      <c r="M643" t="s">
        <v>32</v>
      </c>
      <c r="N643">
        <v>1</v>
      </c>
      <c r="O643">
        <v>1</v>
      </c>
      <c r="P643">
        <v>642</v>
      </c>
      <c r="Q643" t="s">
        <v>29</v>
      </c>
      <c r="R643" s="1">
        <v>43343</v>
      </c>
      <c r="S643" t="s">
        <v>30</v>
      </c>
      <c r="T643">
        <v>4</v>
      </c>
      <c r="U643">
        <v>4</v>
      </c>
      <c r="V643">
        <v>1</v>
      </c>
      <c r="W643">
        <v>0</v>
      </c>
      <c r="X643">
        <v>0</v>
      </c>
      <c r="Y643">
        <v>0</v>
      </c>
      <c r="Z643">
        <v>1</v>
      </c>
      <c r="AA643">
        <v>0</v>
      </c>
      <c r="AB643">
        <v>0</v>
      </c>
      <c r="AC643">
        <v>0</v>
      </c>
      <c r="AD643">
        <f t="shared" si="87"/>
        <v>5</v>
      </c>
      <c r="AE643">
        <f t="shared" si="88"/>
        <v>5</v>
      </c>
      <c r="AF643">
        <f t="shared" si="89"/>
        <v>1</v>
      </c>
      <c r="AG643" s="3">
        <f t="shared" si="91"/>
        <v>1</v>
      </c>
      <c r="AH643">
        <f t="shared" si="90"/>
        <v>4</v>
      </c>
      <c r="AI643" s="3">
        <f t="shared" si="86"/>
        <v>4</v>
      </c>
      <c r="AJ643">
        <f t="shared" si="92"/>
        <v>0.2</v>
      </c>
      <c r="AK643">
        <f t="shared" si="93"/>
        <v>0</v>
      </c>
    </row>
    <row r="644" spans="1:37">
      <c r="A644" t="s">
        <v>214</v>
      </c>
      <c r="B644" t="s">
        <v>43</v>
      </c>
      <c r="C644" t="s">
        <v>28</v>
      </c>
      <c r="D644" t="s">
        <v>228</v>
      </c>
      <c r="E644">
        <v>5</v>
      </c>
      <c r="F644">
        <v>1</v>
      </c>
      <c r="G644">
        <v>1</v>
      </c>
      <c r="H644" t="s">
        <v>32</v>
      </c>
      <c r="I644" t="s">
        <v>36</v>
      </c>
      <c r="J644">
        <v>1</v>
      </c>
      <c r="K644">
        <v>1</v>
      </c>
      <c r="L644" t="s">
        <v>32</v>
      </c>
      <c r="M644" t="s">
        <v>32</v>
      </c>
      <c r="N644" t="s">
        <v>36</v>
      </c>
      <c r="O644">
        <v>1</v>
      </c>
      <c r="P644">
        <v>643</v>
      </c>
      <c r="Q644" t="s">
        <v>29</v>
      </c>
      <c r="R644" s="1">
        <v>43343</v>
      </c>
      <c r="S644" t="s">
        <v>30</v>
      </c>
      <c r="T644">
        <v>3</v>
      </c>
      <c r="U644">
        <v>2</v>
      </c>
      <c r="V644">
        <v>1</v>
      </c>
      <c r="W644">
        <v>0</v>
      </c>
      <c r="X644">
        <v>1</v>
      </c>
      <c r="Y644">
        <v>0</v>
      </c>
      <c r="Z644">
        <v>2</v>
      </c>
      <c r="AA644">
        <v>0</v>
      </c>
      <c r="AB644">
        <v>1</v>
      </c>
      <c r="AC644">
        <v>0</v>
      </c>
      <c r="AD644">
        <f t="shared" si="87"/>
        <v>5</v>
      </c>
      <c r="AE644">
        <f t="shared" si="88"/>
        <v>5</v>
      </c>
      <c r="AF644">
        <f t="shared" si="89"/>
        <v>2</v>
      </c>
      <c r="AG644" s="3">
        <f t="shared" si="91"/>
        <v>3</v>
      </c>
      <c r="AH644">
        <f t="shared" si="90"/>
        <v>3</v>
      </c>
      <c r="AI644" s="3">
        <f t="shared" si="86"/>
        <v>2</v>
      </c>
      <c r="AJ644">
        <f t="shared" si="92"/>
        <v>0.4</v>
      </c>
      <c r="AK644">
        <f t="shared" si="93"/>
        <v>0</v>
      </c>
    </row>
    <row r="645" spans="1:37">
      <c r="A645" t="s">
        <v>214</v>
      </c>
      <c r="B645" t="s">
        <v>43</v>
      </c>
      <c r="C645" t="s">
        <v>28</v>
      </c>
      <c r="D645" t="s">
        <v>228</v>
      </c>
      <c r="E645">
        <v>6</v>
      </c>
      <c r="F645">
        <v>1</v>
      </c>
      <c r="G645">
        <v>1</v>
      </c>
      <c r="H645">
        <v>1</v>
      </c>
      <c r="I645" t="s">
        <v>32</v>
      </c>
      <c r="J645" t="s">
        <v>36</v>
      </c>
      <c r="K645">
        <v>1</v>
      </c>
      <c r="L645">
        <v>1</v>
      </c>
      <c r="M645">
        <v>1</v>
      </c>
      <c r="N645" t="s">
        <v>32</v>
      </c>
      <c r="O645" t="s">
        <v>32</v>
      </c>
      <c r="P645">
        <v>644</v>
      </c>
      <c r="Q645" t="s">
        <v>29</v>
      </c>
      <c r="R645" s="1">
        <v>43343</v>
      </c>
      <c r="S645" t="s">
        <v>30</v>
      </c>
      <c r="T645">
        <v>3</v>
      </c>
      <c r="U645">
        <v>3</v>
      </c>
      <c r="V645">
        <v>1</v>
      </c>
      <c r="W645">
        <v>0</v>
      </c>
      <c r="X645">
        <v>1</v>
      </c>
      <c r="Y645">
        <v>0</v>
      </c>
      <c r="Z645">
        <v>2</v>
      </c>
      <c r="AA645">
        <v>0</v>
      </c>
      <c r="AB645">
        <v>0</v>
      </c>
      <c r="AC645">
        <v>0</v>
      </c>
      <c r="AD645">
        <f t="shared" si="87"/>
        <v>5</v>
      </c>
      <c r="AE645">
        <f t="shared" si="88"/>
        <v>5</v>
      </c>
      <c r="AF645">
        <f t="shared" si="89"/>
        <v>2</v>
      </c>
      <c r="AG645" s="3">
        <f t="shared" si="91"/>
        <v>2</v>
      </c>
      <c r="AH645">
        <f t="shared" si="90"/>
        <v>3</v>
      </c>
      <c r="AI645" s="3">
        <f t="shared" si="86"/>
        <v>3</v>
      </c>
      <c r="AJ645">
        <f t="shared" si="92"/>
        <v>0.4</v>
      </c>
      <c r="AK645">
        <f t="shared" si="93"/>
        <v>0</v>
      </c>
    </row>
    <row r="646" spans="1:37">
      <c r="A646" t="s">
        <v>214</v>
      </c>
      <c r="B646" t="s">
        <v>43</v>
      </c>
      <c r="C646" t="s">
        <v>28</v>
      </c>
      <c r="D646" t="s">
        <v>228</v>
      </c>
      <c r="E646">
        <v>7</v>
      </c>
      <c r="F646">
        <v>1</v>
      </c>
      <c r="G646">
        <v>1</v>
      </c>
      <c r="H646" t="s">
        <v>31</v>
      </c>
      <c r="I646">
        <v>1</v>
      </c>
      <c r="J646">
        <v>1</v>
      </c>
      <c r="K646">
        <v>1</v>
      </c>
      <c r="L646">
        <v>1</v>
      </c>
      <c r="M646" t="s">
        <v>31</v>
      </c>
      <c r="N646">
        <v>1</v>
      </c>
      <c r="O646">
        <v>1</v>
      </c>
      <c r="P646">
        <v>645</v>
      </c>
      <c r="Q646" t="s">
        <v>29</v>
      </c>
      <c r="R646" s="1">
        <v>43343</v>
      </c>
      <c r="S646" t="s">
        <v>30</v>
      </c>
      <c r="T646">
        <v>4</v>
      </c>
      <c r="U646">
        <v>4</v>
      </c>
      <c r="V646">
        <v>0</v>
      </c>
      <c r="W646">
        <v>1</v>
      </c>
      <c r="X646">
        <v>0</v>
      </c>
      <c r="Y646">
        <v>0</v>
      </c>
      <c r="Z646">
        <v>0</v>
      </c>
      <c r="AA646">
        <v>1</v>
      </c>
      <c r="AB646">
        <v>0</v>
      </c>
      <c r="AC646">
        <v>0</v>
      </c>
      <c r="AD646">
        <f t="shared" si="87"/>
        <v>5</v>
      </c>
      <c r="AE646">
        <f t="shared" si="88"/>
        <v>5</v>
      </c>
      <c r="AF646">
        <f t="shared" si="89"/>
        <v>1</v>
      </c>
      <c r="AG646" s="3">
        <f t="shared" si="91"/>
        <v>1</v>
      </c>
      <c r="AH646">
        <f t="shared" si="90"/>
        <v>4</v>
      </c>
      <c r="AI646" s="3">
        <f t="shared" si="86"/>
        <v>4</v>
      </c>
      <c r="AJ646">
        <f t="shared" si="92"/>
        <v>0</v>
      </c>
      <c r="AK646">
        <f t="shared" si="93"/>
        <v>0.2</v>
      </c>
    </row>
    <row r="647" spans="1:37">
      <c r="A647" t="s">
        <v>214</v>
      </c>
      <c r="B647" t="s">
        <v>43</v>
      </c>
      <c r="C647" t="s">
        <v>28</v>
      </c>
      <c r="D647" t="s">
        <v>228</v>
      </c>
      <c r="E647">
        <v>8</v>
      </c>
      <c r="F647">
        <v>1</v>
      </c>
      <c r="G647">
        <v>1</v>
      </c>
      <c r="H647">
        <v>1</v>
      </c>
      <c r="I647">
        <v>1</v>
      </c>
      <c r="J647">
        <v>1</v>
      </c>
      <c r="K647">
        <v>1</v>
      </c>
      <c r="L647">
        <v>1</v>
      </c>
      <c r="M647">
        <v>1</v>
      </c>
      <c r="N647">
        <v>1</v>
      </c>
      <c r="O647">
        <v>1</v>
      </c>
      <c r="P647">
        <v>646</v>
      </c>
      <c r="Q647" t="s">
        <v>29</v>
      </c>
      <c r="R647" s="1">
        <v>43343</v>
      </c>
      <c r="S647" t="s">
        <v>30</v>
      </c>
      <c r="T647">
        <v>5</v>
      </c>
      <c r="U647">
        <v>5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f t="shared" si="87"/>
        <v>5</v>
      </c>
      <c r="AE647">
        <f t="shared" si="88"/>
        <v>5</v>
      </c>
      <c r="AF647">
        <f t="shared" si="89"/>
        <v>0</v>
      </c>
      <c r="AG647" s="3">
        <f t="shared" si="91"/>
        <v>0</v>
      </c>
      <c r="AH647">
        <f t="shared" si="90"/>
        <v>5</v>
      </c>
      <c r="AI647" s="3">
        <f t="shared" si="86"/>
        <v>5</v>
      </c>
      <c r="AJ647">
        <f t="shared" si="92"/>
        <v>0</v>
      </c>
      <c r="AK647">
        <f t="shared" si="93"/>
        <v>0</v>
      </c>
    </row>
    <row r="648" spans="1:37">
      <c r="A648" t="s">
        <v>214</v>
      </c>
      <c r="B648" t="s">
        <v>43</v>
      </c>
      <c r="C648" t="s">
        <v>28</v>
      </c>
      <c r="D648" t="s">
        <v>228</v>
      </c>
      <c r="E648">
        <v>2</v>
      </c>
      <c r="F648" t="s">
        <v>32</v>
      </c>
      <c r="G648" t="s">
        <v>32</v>
      </c>
      <c r="H648">
        <v>1</v>
      </c>
      <c r="I648">
        <v>1</v>
      </c>
      <c r="J648">
        <v>1</v>
      </c>
      <c r="K648" t="s">
        <v>32</v>
      </c>
      <c r="L648" t="s">
        <v>32</v>
      </c>
      <c r="M648">
        <v>1</v>
      </c>
      <c r="N648">
        <v>1</v>
      </c>
      <c r="O648">
        <v>1</v>
      </c>
      <c r="P648">
        <v>647</v>
      </c>
      <c r="Q648" t="s">
        <v>29</v>
      </c>
      <c r="R648" s="1">
        <v>43343</v>
      </c>
      <c r="S648" t="s">
        <v>30</v>
      </c>
      <c r="T648">
        <v>3</v>
      </c>
      <c r="U648">
        <v>3</v>
      </c>
      <c r="V648">
        <v>2</v>
      </c>
      <c r="W648">
        <v>0</v>
      </c>
      <c r="X648">
        <v>0</v>
      </c>
      <c r="Y648">
        <v>0</v>
      </c>
      <c r="Z648">
        <v>2</v>
      </c>
      <c r="AA648">
        <v>0</v>
      </c>
      <c r="AB648">
        <v>0</v>
      </c>
      <c r="AC648">
        <v>0</v>
      </c>
      <c r="AD648">
        <f t="shared" si="87"/>
        <v>5</v>
      </c>
      <c r="AE648">
        <f t="shared" si="88"/>
        <v>5</v>
      </c>
      <c r="AF648">
        <f t="shared" si="89"/>
        <v>2</v>
      </c>
      <c r="AG648" s="3">
        <f t="shared" si="91"/>
        <v>2</v>
      </c>
      <c r="AH648">
        <f t="shared" si="90"/>
        <v>3</v>
      </c>
      <c r="AI648" s="3">
        <f t="shared" si="86"/>
        <v>3</v>
      </c>
      <c r="AJ648">
        <f t="shared" si="92"/>
        <v>0.4</v>
      </c>
      <c r="AK648">
        <f t="shared" si="93"/>
        <v>0</v>
      </c>
    </row>
    <row r="649" spans="1:37">
      <c r="A649" t="s">
        <v>214</v>
      </c>
      <c r="B649" t="s">
        <v>37</v>
      </c>
      <c r="C649" t="s">
        <v>28</v>
      </c>
      <c r="D649" t="s">
        <v>223</v>
      </c>
      <c r="E649">
        <v>3</v>
      </c>
      <c r="F649">
        <v>1</v>
      </c>
      <c r="G649">
        <v>1</v>
      </c>
      <c r="H649">
        <v>1</v>
      </c>
      <c r="I649">
        <v>1</v>
      </c>
      <c r="J649">
        <v>1</v>
      </c>
      <c r="K649">
        <v>1</v>
      </c>
      <c r="L649">
        <v>1</v>
      </c>
      <c r="M649">
        <v>1</v>
      </c>
      <c r="N649">
        <v>1</v>
      </c>
      <c r="O649">
        <v>1</v>
      </c>
      <c r="P649">
        <v>648</v>
      </c>
      <c r="Q649" t="s">
        <v>29</v>
      </c>
      <c r="R649" s="1">
        <v>43304</v>
      </c>
      <c r="S649" t="s">
        <v>30</v>
      </c>
      <c r="T649">
        <v>5</v>
      </c>
      <c r="U649">
        <v>5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f t="shared" si="87"/>
        <v>5</v>
      </c>
      <c r="AE649">
        <f t="shared" si="88"/>
        <v>5</v>
      </c>
      <c r="AF649">
        <f t="shared" si="89"/>
        <v>0</v>
      </c>
      <c r="AG649" s="3">
        <f t="shared" si="91"/>
        <v>0</v>
      </c>
      <c r="AH649">
        <f t="shared" si="90"/>
        <v>5</v>
      </c>
      <c r="AI649" s="3">
        <f t="shared" si="86"/>
        <v>5</v>
      </c>
      <c r="AJ649">
        <f t="shared" si="92"/>
        <v>0</v>
      </c>
      <c r="AK649">
        <f t="shared" si="93"/>
        <v>0</v>
      </c>
    </row>
    <row r="650" spans="1:37">
      <c r="A650" t="s">
        <v>214</v>
      </c>
      <c r="B650" t="s">
        <v>37</v>
      </c>
      <c r="C650" t="s">
        <v>28</v>
      </c>
      <c r="D650" t="s">
        <v>223</v>
      </c>
      <c r="E650">
        <v>4</v>
      </c>
      <c r="F650">
        <v>1</v>
      </c>
      <c r="G650">
        <v>1</v>
      </c>
      <c r="H650">
        <v>1</v>
      </c>
      <c r="I650">
        <v>1</v>
      </c>
      <c r="J650" t="s">
        <v>31</v>
      </c>
      <c r="K650">
        <v>1</v>
      </c>
      <c r="L650">
        <v>1</v>
      </c>
      <c r="M650">
        <v>1</v>
      </c>
      <c r="N650">
        <v>1</v>
      </c>
      <c r="O650">
        <v>1</v>
      </c>
      <c r="P650">
        <v>649</v>
      </c>
      <c r="Q650" t="s">
        <v>29</v>
      </c>
      <c r="R650" s="1">
        <v>43304</v>
      </c>
      <c r="S650" t="s">
        <v>30</v>
      </c>
      <c r="T650">
        <v>4</v>
      </c>
      <c r="U650">
        <v>5</v>
      </c>
      <c r="V650">
        <v>0</v>
      </c>
      <c r="W650">
        <v>1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f t="shared" si="87"/>
        <v>5</v>
      </c>
      <c r="AE650">
        <f t="shared" si="88"/>
        <v>5</v>
      </c>
      <c r="AF650">
        <f t="shared" si="89"/>
        <v>1</v>
      </c>
      <c r="AG650" s="3">
        <f t="shared" si="91"/>
        <v>0</v>
      </c>
      <c r="AH650">
        <f t="shared" si="90"/>
        <v>4</v>
      </c>
      <c r="AI650" s="3">
        <f t="shared" si="86"/>
        <v>5</v>
      </c>
      <c r="AJ650">
        <f t="shared" si="92"/>
        <v>0</v>
      </c>
      <c r="AK650">
        <f t="shared" si="93"/>
        <v>0</v>
      </c>
    </row>
    <row r="651" spans="1:37">
      <c r="A651" t="s">
        <v>214</v>
      </c>
      <c r="B651" t="s">
        <v>37</v>
      </c>
      <c r="C651" t="s">
        <v>28</v>
      </c>
      <c r="D651" t="s">
        <v>223</v>
      </c>
      <c r="E651">
        <v>5</v>
      </c>
      <c r="F651">
        <v>1</v>
      </c>
      <c r="G651" t="s">
        <v>32</v>
      </c>
      <c r="H651">
        <v>1</v>
      </c>
      <c r="I651">
        <v>1</v>
      </c>
      <c r="J651" t="s">
        <v>36</v>
      </c>
      <c r="K651">
        <v>1</v>
      </c>
      <c r="L651">
        <v>1</v>
      </c>
      <c r="M651">
        <v>1</v>
      </c>
      <c r="N651">
        <v>1</v>
      </c>
      <c r="O651">
        <v>1</v>
      </c>
      <c r="P651">
        <v>650</v>
      </c>
      <c r="Q651" t="s">
        <v>29</v>
      </c>
      <c r="R651" s="1">
        <v>43304</v>
      </c>
      <c r="S651" t="s">
        <v>30</v>
      </c>
      <c r="T651">
        <v>3</v>
      </c>
      <c r="U651">
        <v>5</v>
      </c>
      <c r="V651">
        <v>1</v>
      </c>
      <c r="W651">
        <v>0</v>
      </c>
      <c r="X651">
        <v>1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f t="shared" si="87"/>
        <v>5</v>
      </c>
      <c r="AE651">
        <f t="shared" si="88"/>
        <v>5</v>
      </c>
      <c r="AF651">
        <f t="shared" si="89"/>
        <v>2</v>
      </c>
      <c r="AG651" s="3">
        <f t="shared" si="91"/>
        <v>0</v>
      </c>
      <c r="AH651">
        <f t="shared" si="90"/>
        <v>3</v>
      </c>
      <c r="AI651" s="3">
        <f t="shared" si="86"/>
        <v>5</v>
      </c>
      <c r="AJ651">
        <f t="shared" si="92"/>
        <v>0</v>
      </c>
      <c r="AK651">
        <f t="shared" si="93"/>
        <v>0</v>
      </c>
    </row>
    <row r="652" spans="1:37">
      <c r="A652" t="s">
        <v>214</v>
      </c>
      <c r="B652" t="s">
        <v>37</v>
      </c>
      <c r="C652" t="s">
        <v>28</v>
      </c>
      <c r="D652" t="s">
        <v>223</v>
      </c>
      <c r="E652">
        <v>6</v>
      </c>
      <c r="F652">
        <v>1</v>
      </c>
      <c r="G652">
        <v>1</v>
      </c>
      <c r="H652">
        <v>1</v>
      </c>
      <c r="I652">
        <v>1</v>
      </c>
      <c r="J652">
        <v>1</v>
      </c>
      <c r="K652">
        <v>1</v>
      </c>
      <c r="L652">
        <v>1</v>
      </c>
      <c r="M652">
        <v>1</v>
      </c>
      <c r="N652">
        <v>1</v>
      </c>
      <c r="O652">
        <v>1</v>
      </c>
      <c r="P652">
        <v>651</v>
      </c>
      <c r="Q652" t="s">
        <v>29</v>
      </c>
      <c r="R652" s="1">
        <v>43304</v>
      </c>
      <c r="S652" t="s">
        <v>30</v>
      </c>
      <c r="T652">
        <v>5</v>
      </c>
      <c r="U652">
        <v>5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f t="shared" si="87"/>
        <v>5</v>
      </c>
      <c r="AE652">
        <f t="shared" si="88"/>
        <v>5</v>
      </c>
      <c r="AF652">
        <f t="shared" si="89"/>
        <v>0</v>
      </c>
      <c r="AG652" s="3">
        <f t="shared" si="91"/>
        <v>0</v>
      </c>
      <c r="AH652">
        <f t="shared" si="90"/>
        <v>5</v>
      </c>
      <c r="AI652" s="3">
        <f t="shared" si="86"/>
        <v>5</v>
      </c>
      <c r="AJ652">
        <f t="shared" si="92"/>
        <v>0</v>
      </c>
      <c r="AK652">
        <f t="shared" si="93"/>
        <v>0</v>
      </c>
    </row>
    <row r="653" spans="1:37">
      <c r="A653" t="s">
        <v>214</v>
      </c>
      <c r="B653" t="s">
        <v>37</v>
      </c>
      <c r="C653" t="s">
        <v>28</v>
      </c>
      <c r="D653" t="s">
        <v>223</v>
      </c>
      <c r="E653">
        <v>7</v>
      </c>
      <c r="F653">
        <v>1</v>
      </c>
      <c r="G653">
        <v>1</v>
      </c>
      <c r="H653">
        <v>1</v>
      </c>
      <c r="I653">
        <v>1</v>
      </c>
      <c r="J653">
        <v>1</v>
      </c>
      <c r="K653">
        <v>1</v>
      </c>
      <c r="L653">
        <v>1</v>
      </c>
      <c r="M653" t="s">
        <v>31</v>
      </c>
      <c r="N653">
        <v>1</v>
      </c>
      <c r="O653" t="s">
        <v>32</v>
      </c>
      <c r="P653">
        <v>652</v>
      </c>
      <c r="Q653" t="s">
        <v>29</v>
      </c>
      <c r="R653" s="1">
        <v>43304</v>
      </c>
      <c r="S653" t="s">
        <v>30</v>
      </c>
      <c r="T653">
        <v>5</v>
      </c>
      <c r="U653">
        <v>3</v>
      </c>
      <c r="V653">
        <v>0</v>
      </c>
      <c r="W653">
        <v>0</v>
      </c>
      <c r="X653">
        <v>0</v>
      </c>
      <c r="Y653">
        <v>0</v>
      </c>
      <c r="Z653">
        <v>1</v>
      </c>
      <c r="AA653">
        <v>1</v>
      </c>
      <c r="AB653">
        <v>0</v>
      </c>
      <c r="AC653">
        <v>0</v>
      </c>
      <c r="AD653">
        <f t="shared" si="87"/>
        <v>5</v>
      </c>
      <c r="AE653">
        <f t="shared" si="88"/>
        <v>5</v>
      </c>
      <c r="AF653">
        <f t="shared" si="89"/>
        <v>0</v>
      </c>
      <c r="AG653" s="3">
        <f t="shared" si="91"/>
        <v>2</v>
      </c>
      <c r="AH653">
        <f t="shared" si="90"/>
        <v>5</v>
      </c>
      <c r="AI653" s="3">
        <f t="shared" si="86"/>
        <v>3</v>
      </c>
      <c r="AJ653">
        <f t="shared" si="92"/>
        <v>0.2</v>
      </c>
      <c r="AK653">
        <f t="shared" si="93"/>
        <v>0.2</v>
      </c>
    </row>
    <row r="654" spans="1:37">
      <c r="A654" t="s">
        <v>214</v>
      </c>
      <c r="B654" t="s">
        <v>37</v>
      </c>
      <c r="C654" t="s">
        <v>28</v>
      </c>
      <c r="D654" t="s">
        <v>223</v>
      </c>
      <c r="E654">
        <v>8</v>
      </c>
      <c r="F654" t="s">
        <v>31</v>
      </c>
      <c r="G654">
        <v>1</v>
      </c>
      <c r="H654">
        <v>1</v>
      </c>
      <c r="I654">
        <v>1</v>
      </c>
      <c r="J654">
        <v>1</v>
      </c>
      <c r="K654">
        <v>1</v>
      </c>
      <c r="L654">
        <v>1</v>
      </c>
      <c r="M654">
        <v>1</v>
      </c>
      <c r="N654">
        <v>1</v>
      </c>
      <c r="O654">
        <v>1</v>
      </c>
      <c r="P654">
        <v>653</v>
      </c>
      <c r="Q654" t="s">
        <v>29</v>
      </c>
      <c r="R654" s="1">
        <v>43304</v>
      </c>
      <c r="S654" t="s">
        <v>30</v>
      </c>
      <c r="T654">
        <v>4</v>
      </c>
      <c r="U654">
        <v>5</v>
      </c>
      <c r="V654">
        <v>0</v>
      </c>
      <c r="W654">
        <v>1</v>
      </c>
      <c r="X654">
        <v>0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f t="shared" si="87"/>
        <v>5</v>
      </c>
      <c r="AE654">
        <f t="shared" si="88"/>
        <v>5</v>
      </c>
      <c r="AF654">
        <f t="shared" si="89"/>
        <v>1</v>
      </c>
      <c r="AG654" s="3">
        <f t="shared" si="91"/>
        <v>0</v>
      </c>
      <c r="AH654">
        <f t="shared" si="90"/>
        <v>4</v>
      </c>
      <c r="AI654" s="3">
        <f t="shared" si="86"/>
        <v>5</v>
      </c>
      <c r="AJ654">
        <f t="shared" si="92"/>
        <v>0</v>
      </c>
      <c r="AK654">
        <f t="shared" si="93"/>
        <v>0</v>
      </c>
    </row>
    <row r="655" spans="1:37">
      <c r="A655" t="s">
        <v>214</v>
      </c>
      <c r="B655" t="s">
        <v>49</v>
      </c>
      <c r="C655" t="s">
        <v>33</v>
      </c>
      <c r="D655" t="s">
        <v>223</v>
      </c>
      <c r="E655">
        <v>1</v>
      </c>
      <c r="F655">
        <v>1</v>
      </c>
      <c r="G655">
        <v>1</v>
      </c>
      <c r="H655">
        <v>1</v>
      </c>
      <c r="I655">
        <v>1</v>
      </c>
      <c r="J655" t="s">
        <v>36</v>
      </c>
      <c r="K655">
        <v>1</v>
      </c>
      <c r="L655" t="s">
        <v>31</v>
      </c>
      <c r="M655">
        <v>1</v>
      </c>
      <c r="N655">
        <v>1</v>
      </c>
      <c r="O655" t="s">
        <v>32</v>
      </c>
      <c r="P655">
        <v>654</v>
      </c>
      <c r="Q655" t="s">
        <v>45</v>
      </c>
      <c r="R655" s="1">
        <v>43304</v>
      </c>
      <c r="S655" t="s">
        <v>46</v>
      </c>
      <c r="T655">
        <v>4</v>
      </c>
      <c r="U655">
        <v>3</v>
      </c>
      <c r="V655">
        <v>0</v>
      </c>
      <c r="W655">
        <v>0</v>
      </c>
      <c r="X655">
        <v>1</v>
      </c>
      <c r="Y655">
        <v>0</v>
      </c>
      <c r="Z655">
        <v>1</v>
      </c>
      <c r="AA655">
        <v>1</v>
      </c>
      <c r="AB655">
        <v>0</v>
      </c>
      <c r="AC655">
        <v>0</v>
      </c>
      <c r="AD655">
        <f t="shared" si="87"/>
        <v>5</v>
      </c>
      <c r="AE655">
        <f t="shared" si="88"/>
        <v>5</v>
      </c>
      <c r="AF655">
        <f t="shared" si="89"/>
        <v>1</v>
      </c>
      <c r="AG655" s="3">
        <f t="shared" si="91"/>
        <v>2</v>
      </c>
      <c r="AH655">
        <f t="shared" si="90"/>
        <v>4</v>
      </c>
      <c r="AI655" s="3">
        <f t="shared" si="86"/>
        <v>3</v>
      </c>
      <c r="AJ655">
        <f t="shared" si="92"/>
        <v>0.2</v>
      </c>
      <c r="AK655">
        <f t="shared" si="93"/>
        <v>0.2</v>
      </c>
    </row>
    <row r="656" spans="1:37">
      <c r="A656" t="s">
        <v>214</v>
      </c>
      <c r="B656" t="s">
        <v>49</v>
      </c>
      <c r="C656" t="s">
        <v>33</v>
      </c>
      <c r="D656" t="s">
        <v>223</v>
      </c>
      <c r="E656">
        <v>2</v>
      </c>
      <c r="F656">
        <v>1</v>
      </c>
      <c r="G656">
        <v>1</v>
      </c>
      <c r="H656">
        <v>1</v>
      </c>
      <c r="I656">
        <v>1</v>
      </c>
      <c r="J656">
        <v>1</v>
      </c>
      <c r="K656">
        <v>1</v>
      </c>
      <c r="L656">
        <v>1</v>
      </c>
      <c r="M656">
        <v>1</v>
      </c>
      <c r="N656">
        <v>1</v>
      </c>
      <c r="O656">
        <v>1</v>
      </c>
      <c r="P656">
        <v>655</v>
      </c>
      <c r="Q656" t="s">
        <v>45</v>
      </c>
      <c r="R656" s="1">
        <v>43304</v>
      </c>
      <c r="S656" t="s">
        <v>46</v>
      </c>
      <c r="T656">
        <v>5</v>
      </c>
      <c r="U656">
        <v>5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f t="shared" si="87"/>
        <v>5</v>
      </c>
      <c r="AE656">
        <f t="shared" si="88"/>
        <v>5</v>
      </c>
      <c r="AF656">
        <f t="shared" si="89"/>
        <v>0</v>
      </c>
      <c r="AG656" s="3">
        <f t="shared" si="91"/>
        <v>0</v>
      </c>
      <c r="AH656">
        <f t="shared" si="90"/>
        <v>5</v>
      </c>
      <c r="AI656" s="3">
        <f t="shared" si="86"/>
        <v>5</v>
      </c>
      <c r="AJ656">
        <f t="shared" si="92"/>
        <v>0</v>
      </c>
      <c r="AK656">
        <f t="shared" si="93"/>
        <v>0</v>
      </c>
    </row>
    <row r="657" spans="1:37">
      <c r="A657" t="s">
        <v>214</v>
      </c>
      <c r="B657" t="s">
        <v>49</v>
      </c>
      <c r="C657" t="s">
        <v>33</v>
      </c>
      <c r="D657" t="s">
        <v>223</v>
      </c>
      <c r="E657">
        <v>3</v>
      </c>
      <c r="F657">
        <v>1</v>
      </c>
      <c r="G657">
        <v>1</v>
      </c>
      <c r="H657">
        <v>1</v>
      </c>
      <c r="I657" t="s">
        <v>31</v>
      </c>
      <c r="J657">
        <v>1</v>
      </c>
      <c r="K657">
        <v>1</v>
      </c>
      <c r="L657">
        <v>1</v>
      </c>
      <c r="M657" t="s">
        <v>31</v>
      </c>
      <c r="N657" t="s">
        <v>31</v>
      </c>
      <c r="O657" t="s">
        <v>31</v>
      </c>
      <c r="P657">
        <v>656</v>
      </c>
      <c r="Q657" t="s">
        <v>45</v>
      </c>
      <c r="R657" s="1">
        <v>43304</v>
      </c>
      <c r="S657" t="s">
        <v>46</v>
      </c>
      <c r="T657">
        <v>4</v>
      </c>
      <c r="U657">
        <v>2</v>
      </c>
      <c r="V657">
        <v>0</v>
      </c>
      <c r="W657">
        <v>1</v>
      </c>
      <c r="X657">
        <v>0</v>
      </c>
      <c r="Y657">
        <v>0</v>
      </c>
      <c r="Z657">
        <v>0</v>
      </c>
      <c r="AA657">
        <v>3</v>
      </c>
      <c r="AB657">
        <v>0</v>
      </c>
      <c r="AC657">
        <v>0</v>
      </c>
      <c r="AD657">
        <f t="shared" si="87"/>
        <v>5</v>
      </c>
      <c r="AE657">
        <f t="shared" si="88"/>
        <v>5</v>
      </c>
      <c r="AF657">
        <f t="shared" si="89"/>
        <v>1</v>
      </c>
      <c r="AG657" s="3">
        <f t="shared" si="91"/>
        <v>3</v>
      </c>
      <c r="AH657">
        <f t="shared" si="90"/>
        <v>4</v>
      </c>
      <c r="AI657" s="3">
        <f t="shared" si="86"/>
        <v>2</v>
      </c>
      <c r="AJ657">
        <f t="shared" si="92"/>
        <v>0</v>
      </c>
      <c r="AK657">
        <f t="shared" si="93"/>
        <v>0.6</v>
      </c>
    </row>
    <row r="658" spans="1:37">
      <c r="A658" t="s">
        <v>214</v>
      </c>
      <c r="B658" t="s">
        <v>49</v>
      </c>
      <c r="C658" t="s">
        <v>33</v>
      </c>
      <c r="D658" t="s">
        <v>223</v>
      </c>
      <c r="E658">
        <v>4</v>
      </c>
      <c r="F658">
        <v>1</v>
      </c>
      <c r="G658">
        <v>1</v>
      </c>
      <c r="H658">
        <v>1</v>
      </c>
      <c r="I658">
        <v>1</v>
      </c>
      <c r="J658">
        <v>1</v>
      </c>
      <c r="K658">
        <v>1</v>
      </c>
      <c r="L658">
        <v>1</v>
      </c>
      <c r="M658">
        <v>1</v>
      </c>
      <c r="N658">
        <v>1</v>
      </c>
      <c r="O658">
        <v>1</v>
      </c>
      <c r="P658">
        <v>657</v>
      </c>
      <c r="Q658" t="s">
        <v>45</v>
      </c>
      <c r="R658" s="1">
        <v>43304</v>
      </c>
      <c r="S658" t="s">
        <v>46</v>
      </c>
      <c r="T658">
        <v>5</v>
      </c>
      <c r="U658">
        <v>5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f t="shared" si="87"/>
        <v>5</v>
      </c>
      <c r="AE658">
        <f t="shared" si="88"/>
        <v>5</v>
      </c>
      <c r="AF658">
        <f t="shared" si="89"/>
        <v>0</v>
      </c>
      <c r="AG658" s="3">
        <f t="shared" si="91"/>
        <v>0</v>
      </c>
      <c r="AH658">
        <f t="shared" si="90"/>
        <v>5</v>
      </c>
      <c r="AI658" s="3">
        <f t="shared" si="86"/>
        <v>5</v>
      </c>
      <c r="AJ658">
        <f t="shared" si="92"/>
        <v>0</v>
      </c>
      <c r="AK658">
        <f t="shared" si="93"/>
        <v>0</v>
      </c>
    </row>
    <row r="659" spans="1:37">
      <c r="A659" t="s">
        <v>214</v>
      </c>
      <c r="B659" t="s">
        <v>49</v>
      </c>
      <c r="C659" t="s">
        <v>33</v>
      </c>
      <c r="D659" t="s">
        <v>223</v>
      </c>
      <c r="E659">
        <v>5</v>
      </c>
      <c r="F659">
        <v>1</v>
      </c>
      <c r="G659">
        <v>1</v>
      </c>
      <c r="H659">
        <v>1</v>
      </c>
      <c r="I659">
        <v>1</v>
      </c>
      <c r="J659">
        <v>1</v>
      </c>
      <c r="K659">
        <v>1</v>
      </c>
      <c r="L659">
        <v>1</v>
      </c>
      <c r="M659">
        <v>1</v>
      </c>
      <c r="N659" t="s">
        <v>36</v>
      </c>
      <c r="O659" t="s">
        <v>32</v>
      </c>
      <c r="P659">
        <v>658</v>
      </c>
      <c r="Q659" t="s">
        <v>45</v>
      </c>
      <c r="R659" s="1">
        <v>43304</v>
      </c>
      <c r="S659" t="s">
        <v>46</v>
      </c>
      <c r="T659">
        <v>5</v>
      </c>
      <c r="U659">
        <v>3</v>
      </c>
      <c r="V659">
        <v>0</v>
      </c>
      <c r="W659">
        <v>0</v>
      </c>
      <c r="X659">
        <v>0</v>
      </c>
      <c r="Y659">
        <v>0</v>
      </c>
      <c r="Z659">
        <v>1</v>
      </c>
      <c r="AA659">
        <v>0</v>
      </c>
      <c r="AB659">
        <v>1</v>
      </c>
      <c r="AC659">
        <v>0</v>
      </c>
      <c r="AD659">
        <f t="shared" si="87"/>
        <v>5</v>
      </c>
      <c r="AE659">
        <f t="shared" si="88"/>
        <v>5</v>
      </c>
      <c r="AF659">
        <f t="shared" si="89"/>
        <v>0</v>
      </c>
      <c r="AG659" s="3">
        <f t="shared" si="91"/>
        <v>2</v>
      </c>
      <c r="AH659">
        <f t="shared" si="90"/>
        <v>5</v>
      </c>
      <c r="AI659" s="3">
        <f t="shared" si="86"/>
        <v>3</v>
      </c>
      <c r="AJ659">
        <f t="shared" si="92"/>
        <v>0.2</v>
      </c>
      <c r="AK659">
        <f t="shared" si="93"/>
        <v>0</v>
      </c>
    </row>
    <row r="660" spans="1:37">
      <c r="A660" t="s">
        <v>214</v>
      </c>
      <c r="B660" t="s">
        <v>49</v>
      </c>
      <c r="C660" t="s">
        <v>33</v>
      </c>
      <c r="D660" t="s">
        <v>223</v>
      </c>
      <c r="E660">
        <v>6</v>
      </c>
      <c r="F660">
        <v>1</v>
      </c>
      <c r="G660">
        <v>1</v>
      </c>
      <c r="H660">
        <v>1</v>
      </c>
      <c r="I660">
        <v>1</v>
      </c>
      <c r="J660" t="s">
        <v>36</v>
      </c>
      <c r="K660">
        <v>1</v>
      </c>
      <c r="L660">
        <v>1</v>
      </c>
      <c r="M660" t="s">
        <v>31</v>
      </c>
      <c r="N660" t="s">
        <v>36</v>
      </c>
      <c r="O660">
        <v>1</v>
      </c>
      <c r="P660">
        <v>659</v>
      </c>
      <c r="Q660" t="s">
        <v>45</v>
      </c>
      <c r="R660" s="1">
        <v>43304</v>
      </c>
      <c r="S660" t="s">
        <v>46</v>
      </c>
      <c r="T660">
        <v>4</v>
      </c>
      <c r="U660">
        <v>3</v>
      </c>
      <c r="V660">
        <v>0</v>
      </c>
      <c r="W660">
        <v>0</v>
      </c>
      <c r="X660">
        <v>1</v>
      </c>
      <c r="Y660">
        <v>0</v>
      </c>
      <c r="Z660">
        <v>0</v>
      </c>
      <c r="AA660">
        <v>1</v>
      </c>
      <c r="AB660">
        <v>1</v>
      </c>
      <c r="AC660">
        <v>0</v>
      </c>
      <c r="AD660">
        <f t="shared" si="87"/>
        <v>5</v>
      </c>
      <c r="AE660">
        <f t="shared" si="88"/>
        <v>5</v>
      </c>
      <c r="AF660">
        <f t="shared" si="89"/>
        <v>1</v>
      </c>
      <c r="AG660" s="3">
        <f t="shared" si="91"/>
        <v>2</v>
      </c>
      <c r="AH660">
        <f t="shared" si="90"/>
        <v>4</v>
      </c>
      <c r="AI660" s="3">
        <f t="shared" si="86"/>
        <v>3</v>
      </c>
      <c r="AJ660">
        <f t="shared" si="92"/>
        <v>0</v>
      </c>
      <c r="AK660">
        <f t="shared" si="93"/>
        <v>0.2</v>
      </c>
    </row>
    <row r="661" spans="1:37">
      <c r="A661" t="s">
        <v>214</v>
      </c>
      <c r="B661" t="s">
        <v>49</v>
      </c>
      <c r="C661" t="s">
        <v>33</v>
      </c>
      <c r="D661" t="s">
        <v>223</v>
      </c>
      <c r="E661">
        <v>7</v>
      </c>
      <c r="F661">
        <v>1</v>
      </c>
      <c r="G661">
        <v>1</v>
      </c>
      <c r="H661">
        <v>1</v>
      </c>
      <c r="I661">
        <v>1</v>
      </c>
      <c r="J661">
        <v>1</v>
      </c>
      <c r="K661">
        <v>1</v>
      </c>
      <c r="L661">
        <v>1</v>
      </c>
      <c r="M661">
        <v>1</v>
      </c>
      <c r="N661" t="s">
        <v>31</v>
      </c>
      <c r="O661" t="s">
        <v>36</v>
      </c>
      <c r="P661">
        <v>660</v>
      </c>
      <c r="Q661" t="s">
        <v>45</v>
      </c>
      <c r="R661" s="1">
        <v>43304</v>
      </c>
      <c r="S661" t="s">
        <v>46</v>
      </c>
      <c r="T661">
        <v>5</v>
      </c>
      <c r="U661">
        <v>3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1</v>
      </c>
      <c r="AB661">
        <v>1</v>
      </c>
      <c r="AC661">
        <v>0</v>
      </c>
      <c r="AD661">
        <f t="shared" si="87"/>
        <v>5</v>
      </c>
      <c r="AE661">
        <f t="shared" si="88"/>
        <v>5</v>
      </c>
      <c r="AF661">
        <f t="shared" si="89"/>
        <v>0</v>
      </c>
      <c r="AG661" s="3">
        <f t="shared" si="91"/>
        <v>2</v>
      </c>
      <c r="AH661">
        <f t="shared" si="90"/>
        <v>5</v>
      </c>
      <c r="AI661" s="3">
        <f t="shared" si="86"/>
        <v>3</v>
      </c>
      <c r="AJ661">
        <f t="shared" si="92"/>
        <v>0</v>
      </c>
      <c r="AK661">
        <f t="shared" si="93"/>
        <v>0.2</v>
      </c>
    </row>
    <row r="662" spans="1:37">
      <c r="A662" t="s">
        <v>214</v>
      </c>
      <c r="B662" t="s">
        <v>49</v>
      </c>
      <c r="C662" t="s">
        <v>33</v>
      </c>
      <c r="D662" t="s">
        <v>223</v>
      </c>
      <c r="E662">
        <v>8</v>
      </c>
      <c r="F662">
        <v>1</v>
      </c>
      <c r="G662">
        <v>1</v>
      </c>
      <c r="H662">
        <v>1</v>
      </c>
      <c r="I662">
        <v>1</v>
      </c>
      <c r="J662">
        <v>1</v>
      </c>
      <c r="K662">
        <v>1</v>
      </c>
      <c r="L662">
        <v>1</v>
      </c>
      <c r="M662">
        <v>1</v>
      </c>
      <c r="N662">
        <v>1</v>
      </c>
      <c r="O662">
        <v>1</v>
      </c>
      <c r="P662">
        <v>661</v>
      </c>
      <c r="Q662" t="s">
        <v>45</v>
      </c>
      <c r="R662" s="1">
        <v>43304</v>
      </c>
      <c r="S662" t="s">
        <v>46</v>
      </c>
      <c r="T662">
        <v>5</v>
      </c>
      <c r="U662">
        <v>5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f t="shared" si="87"/>
        <v>5</v>
      </c>
      <c r="AE662">
        <f t="shared" si="88"/>
        <v>5</v>
      </c>
      <c r="AF662">
        <f t="shared" si="89"/>
        <v>0</v>
      </c>
      <c r="AG662" s="3">
        <f t="shared" si="91"/>
        <v>0</v>
      </c>
      <c r="AH662">
        <f t="shared" si="90"/>
        <v>5</v>
      </c>
      <c r="AI662" s="3">
        <f t="shared" si="86"/>
        <v>5</v>
      </c>
      <c r="AJ662">
        <f t="shared" si="92"/>
        <v>0</v>
      </c>
      <c r="AK662">
        <f t="shared" si="93"/>
        <v>0</v>
      </c>
    </row>
    <row r="663" spans="1:37">
      <c r="A663" t="s">
        <v>214</v>
      </c>
      <c r="B663" t="s">
        <v>37</v>
      </c>
      <c r="C663" t="s">
        <v>28</v>
      </c>
      <c r="D663" t="s">
        <v>223</v>
      </c>
      <c r="E663">
        <v>1</v>
      </c>
      <c r="F663">
        <v>1</v>
      </c>
      <c r="G663">
        <v>1</v>
      </c>
      <c r="H663">
        <v>1</v>
      </c>
      <c r="I663">
        <v>1</v>
      </c>
      <c r="J663">
        <v>1</v>
      </c>
      <c r="K663" t="s">
        <v>31</v>
      </c>
      <c r="L663">
        <v>1</v>
      </c>
      <c r="M663">
        <v>1</v>
      </c>
      <c r="N663">
        <v>1</v>
      </c>
      <c r="O663" t="s">
        <v>36</v>
      </c>
      <c r="P663">
        <v>662</v>
      </c>
      <c r="Q663" t="s">
        <v>29</v>
      </c>
      <c r="R663" s="1">
        <v>43304</v>
      </c>
      <c r="S663" t="s">
        <v>30</v>
      </c>
      <c r="T663">
        <v>5</v>
      </c>
      <c r="U663">
        <v>3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v>1</v>
      </c>
      <c r="AB663">
        <v>1</v>
      </c>
      <c r="AC663">
        <v>0</v>
      </c>
      <c r="AD663">
        <f t="shared" si="87"/>
        <v>5</v>
      </c>
      <c r="AE663">
        <f t="shared" si="88"/>
        <v>5</v>
      </c>
      <c r="AF663">
        <f t="shared" si="89"/>
        <v>0</v>
      </c>
      <c r="AG663" s="3">
        <f t="shared" si="91"/>
        <v>2</v>
      </c>
      <c r="AH663">
        <f t="shared" si="90"/>
        <v>5</v>
      </c>
      <c r="AI663" s="3">
        <f t="shared" si="86"/>
        <v>3</v>
      </c>
      <c r="AJ663">
        <f t="shared" si="92"/>
        <v>0</v>
      </c>
      <c r="AK663">
        <f t="shared" si="93"/>
        <v>0.2</v>
      </c>
    </row>
    <row r="664" spans="1:37">
      <c r="A664" t="s">
        <v>214</v>
      </c>
      <c r="B664" t="s">
        <v>37</v>
      </c>
      <c r="C664" t="s">
        <v>28</v>
      </c>
      <c r="D664" t="s">
        <v>223</v>
      </c>
      <c r="E664">
        <v>2</v>
      </c>
      <c r="F664">
        <v>1</v>
      </c>
      <c r="G664">
        <v>1</v>
      </c>
      <c r="H664">
        <v>1</v>
      </c>
      <c r="I664">
        <v>1</v>
      </c>
      <c r="J664">
        <v>1</v>
      </c>
      <c r="K664" t="s">
        <v>31</v>
      </c>
      <c r="L664">
        <v>1</v>
      </c>
      <c r="M664">
        <v>1</v>
      </c>
      <c r="N664">
        <v>1</v>
      </c>
      <c r="O664">
        <v>1</v>
      </c>
      <c r="P664">
        <v>663</v>
      </c>
      <c r="Q664" t="s">
        <v>29</v>
      </c>
      <c r="R664" s="1">
        <v>43304</v>
      </c>
      <c r="S664" t="s">
        <v>30</v>
      </c>
      <c r="T664">
        <v>5</v>
      </c>
      <c r="U664">
        <v>4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1</v>
      </c>
      <c r="AB664">
        <v>0</v>
      </c>
      <c r="AC664">
        <v>0</v>
      </c>
      <c r="AD664">
        <f t="shared" si="87"/>
        <v>5</v>
      </c>
      <c r="AE664">
        <f t="shared" si="88"/>
        <v>5</v>
      </c>
      <c r="AF664">
        <f t="shared" si="89"/>
        <v>0</v>
      </c>
      <c r="AG664" s="3">
        <f t="shared" si="91"/>
        <v>1</v>
      </c>
      <c r="AH664">
        <f t="shared" si="90"/>
        <v>5</v>
      </c>
      <c r="AI664" s="3">
        <f t="shared" si="86"/>
        <v>4</v>
      </c>
      <c r="AJ664">
        <f t="shared" si="92"/>
        <v>0</v>
      </c>
      <c r="AK664">
        <f t="shared" si="93"/>
        <v>0.2</v>
      </c>
    </row>
    <row r="665" spans="1:37">
      <c r="A665" t="s">
        <v>214</v>
      </c>
      <c r="B665" t="s">
        <v>42</v>
      </c>
      <c r="C665" t="s">
        <v>28</v>
      </c>
      <c r="D665" t="s">
        <v>227</v>
      </c>
      <c r="E665">
        <v>1</v>
      </c>
      <c r="F665">
        <v>1</v>
      </c>
      <c r="G665">
        <v>1</v>
      </c>
      <c r="H665">
        <v>1</v>
      </c>
      <c r="I665">
        <v>1</v>
      </c>
      <c r="J665">
        <v>1</v>
      </c>
      <c r="K665">
        <v>1</v>
      </c>
      <c r="L665">
        <v>1</v>
      </c>
      <c r="M665">
        <v>1</v>
      </c>
      <c r="N665">
        <v>1</v>
      </c>
      <c r="O665">
        <v>1</v>
      </c>
      <c r="P665">
        <v>664</v>
      </c>
      <c r="Q665" t="s">
        <v>29</v>
      </c>
      <c r="R665" s="1">
        <v>43304</v>
      </c>
      <c r="S665" t="s">
        <v>30</v>
      </c>
      <c r="T665">
        <v>5</v>
      </c>
      <c r="U665">
        <v>5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0</v>
      </c>
      <c r="AB665">
        <v>0</v>
      </c>
      <c r="AC665">
        <v>0</v>
      </c>
      <c r="AD665">
        <f t="shared" si="87"/>
        <v>5</v>
      </c>
      <c r="AE665">
        <f t="shared" si="88"/>
        <v>5</v>
      </c>
      <c r="AF665">
        <f t="shared" si="89"/>
        <v>0</v>
      </c>
      <c r="AG665" s="3">
        <f t="shared" si="91"/>
        <v>0</v>
      </c>
      <c r="AH665">
        <f t="shared" si="90"/>
        <v>5</v>
      </c>
      <c r="AI665" s="3">
        <f t="shared" si="86"/>
        <v>5</v>
      </c>
      <c r="AJ665">
        <f t="shared" si="92"/>
        <v>0</v>
      </c>
      <c r="AK665">
        <f t="shared" si="93"/>
        <v>0</v>
      </c>
    </row>
    <row r="666" spans="1:37">
      <c r="A666" t="s">
        <v>214</v>
      </c>
      <c r="B666" t="s">
        <v>42</v>
      </c>
      <c r="C666" t="s">
        <v>28</v>
      </c>
      <c r="D666" t="s">
        <v>227</v>
      </c>
      <c r="E666">
        <v>2</v>
      </c>
      <c r="F666">
        <v>1</v>
      </c>
      <c r="G666">
        <v>1</v>
      </c>
      <c r="H666">
        <v>1</v>
      </c>
      <c r="I666">
        <v>1</v>
      </c>
      <c r="J666">
        <v>1</v>
      </c>
      <c r="K666">
        <v>1</v>
      </c>
      <c r="L666">
        <v>1</v>
      </c>
      <c r="M666">
        <v>1</v>
      </c>
      <c r="N666">
        <v>1</v>
      </c>
      <c r="O666">
        <v>1</v>
      </c>
      <c r="P666">
        <v>665</v>
      </c>
      <c r="Q666" t="s">
        <v>29</v>
      </c>
      <c r="R666" s="1">
        <v>43304</v>
      </c>
      <c r="S666" t="s">
        <v>30</v>
      </c>
      <c r="T666">
        <v>5</v>
      </c>
      <c r="U666">
        <v>5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0</v>
      </c>
      <c r="AB666">
        <v>0</v>
      </c>
      <c r="AC666">
        <v>0</v>
      </c>
      <c r="AD666">
        <f t="shared" si="87"/>
        <v>5</v>
      </c>
      <c r="AE666">
        <f t="shared" si="88"/>
        <v>5</v>
      </c>
      <c r="AF666">
        <f t="shared" si="89"/>
        <v>0</v>
      </c>
      <c r="AG666" s="3">
        <f t="shared" si="91"/>
        <v>0</v>
      </c>
      <c r="AH666">
        <f t="shared" si="90"/>
        <v>5</v>
      </c>
      <c r="AI666" s="3">
        <f t="shared" si="86"/>
        <v>5</v>
      </c>
      <c r="AJ666">
        <f t="shared" si="92"/>
        <v>0</v>
      </c>
      <c r="AK666">
        <f t="shared" si="93"/>
        <v>0</v>
      </c>
    </row>
    <row r="667" spans="1:37">
      <c r="A667" t="s">
        <v>214</v>
      </c>
      <c r="B667" t="s">
        <v>42</v>
      </c>
      <c r="C667" t="s">
        <v>28</v>
      </c>
      <c r="D667" t="s">
        <v>227</v>
      </c>
      <c r="E667">
        <v>4</v>
      </c>
      <c r="F667">
        <v>1</v>
      </c>
      <c r="G667">
        <v>1</v>
      </c>
      <c r="H667">
        <v>1</v>
      </c>
      <c r="I667">
        <v>1</v>
      </c>
      <c r="J667">
        <v>1</v>
      </c>
      <c r="K667">
        <v>1</v>
      </c>
      <c r="L667">
        <v>1</v>
      </c>
      <c r="M667">
        <v>1</v>
      </c>
      <c r="N667">
        <v>1</v>
      </c>
      <c r="O667">
        <v>1</v>
      </c>
      <c r="P667">
        <v>666</v>
      </c>
      <c r="Q667" t="s">
        <v>29</v>
      </c>
      <c r="R667" s="1">
        <v>43304</v>
      </c>
      <c r="S667" t="s">
        <v>30</v>
      </c>
      <c r="T667">
        <v>5</v>
      </c>
      <c r="U667">
        <v>5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f t="shared" si="87"/>
        <v>5</v>
      </c>
      <c r="AE667">
        <f t="shared" si="88"/>
        <v>5</v>
      </c>
      <c r="AF667">
        <f t="shared" si="89"/>
        <v>0</v>
      </c>
      <c r="AG667" s="3">
        <f t="shared" si="91"/>
        <v>0</v>
      </c>
      <c r="AH667">
        <f t="shared" si="90"/>
        <v>5</v>
      </c>
      <c r="AI667" s="3">
        <f t="shared" si="86"/>
        <v>5</v>
      </c>
      <c r="AJ667">
        <f t="shared" si="92"/>
        <v>0</v>
      </c>
      <c r="AK667">
        <f t="shared" si="93"/>
        <v>0</v>
      </c>
    </row>
    <row r="668" spans="1:37">
      <c r="A668" t="s">
        <v>214</v>
      </c>
      <c r="B668" t="s">
        <v>42</v>
      </c>
      <c r="C668" t="s">
        <v>28</v>
      </c>
      <c r="D668" t="s">
        <v>227</v>
      </c>
      <c r="E668">
        <v>5</v>
      </c>
      <c r="F668">
        <v>1</v>
      </c>
      <c r="G668">
        <v>1</v>
      </c>
      <c r="H668">
        <v>1</v>
      </c>
      <c r="I668">
        <v>1</v>
      </c>
      <c r="J668">
        <v>1</v>
      </c>
      <c r="K668">
        <v>1</v>
      </c>
      <c r="L668">
        <v>1</v>
      </c>
      <c r="M668">
        <v>1</v>
      </c>
      <c r="N668">
        <v>1</v>
      </c>
      <c r="O668" t="s">
        <v>32</v>
      </c>
      <c r="P668">
        <v>667</v>
      </c>
      <c r="Q668" t="s">
        <v>29</v>
      </c>
      <c r="R668" s="1">
        <v>43304</v>
      </c>
      <c r="S668" t="s">
        <v>30</v>
      </c>
      <c r="T668">
        <v>5</v>
      </c>
      <c r="U668">
        <v>4</v>
      </c>
      <c r="V668">
        <v>0</v>
      </c>
      <c r="W668">
        <v>0</v>
      </c>
      <c r="X668">
        <v>0</v>
      </c>
      <c r="Y668">
        <v>0</v>
      </c>
      <c r="Z668">
        <v>1</v>
      </c>
      <c r="AA668">
        <v>0</v>
      </c>
      <c r="AB668">
        <v>0</v>
      </c>
      <c r="AC668">
        <v>0</v>
      </c>
      <c r="AD668">
        <f t="shared" si="87"/>
        <v>5</v>
      </c>
      <c r="AE668">
        <f t="shared" si="88"/>
        <v>5</v>
      </c>
      <c r="AF668">
        <f t="shared" si="89"/>
        <v>0</v>
      </c>
      <c r="AG668" s="3">
        <f t="shared" si="91"/>
        <v>1</v>
      </c>
      <c r="AH668">
        <f t="shared" si="90"/>
        <v>5</v>
      </c>
      <c r="AI668" s="3">
        <f t="shared" si="86"/>
        <v>4</v>
      </c>
      <c r="AJ668">
        <f t="shared" si="92"/>
        <v>0.2</v>
      </c>
      <c r="AK668">
        <f t="shared" si="93"/>
        <v>0</v>
      </c>
    </row>
    <row r="669" spans="1:37">
      <c r="A669" t="s">
        <v>214</v>
      </c>
      <c r="B669" t="s">
        <v>42</v>
      </c>
      <c r="C669" t="s">
        <v>28</v>
      </c>
      <c r="D669" t="s">
        <v>227</v>
      </c>
      <c r="E669">
        <v>6</v>
      </c>
      <c r="F669">
        <v>1</v>
      </c>
      <c r="G669">
        <v>1</v>
      </c>
      <c r="H669" t="s">
        <v>31</v>
      </c>
      <c r="I669" t="s">
        <v>31</v>
      </c>
      <c r="J669">
        <v>1</v>
      </c>
      <c r="K669">
        <v>1</v>
      </c>
      <c r="L669">
        <v>1</v>
      </c>
      <c r="M669" t="s">
        <v>31</v>
      </c>
      <c r="N669" t="s">
        <v>31</v>
      </c>
      <c r="O669" t="s">
        <v>31</v>
      </c>
      <c r="P669">
        <v>668</v>
      </c>
      <c r="Q669" t="s">
        <v>29</v>
      </c>
      <c r="R669" s="1">
        <v>43304</v>
      </c>
      <c r="S669" t="s">
        <v>30</v>
      </c>
      <c r="T669">
        <v>3</v>
      </c>
      <c r="U669">
        <v>2</v>
      </c>
      <c r="V669">
        <v>0</v>
      </c>
      <c r="W669">
        <v>2</v>
      </c>
      <c r="X669">
        <v>0</v>
      </c>
      <c r="Y669">
        <v>0</v>
      </c>
      <c r="Z669">
        <v>0</v>
      </c>
      <c r="AA669">
        <v>3</v>
      </c>
      <c r="AB669">
        <v>0</v>
      </c>
      <c r="AC669">
        <v>0</v>
      </c>
      <c r="AD669">
        <f t="shared" si="87"/>
        <v>5</v>
      </c>
      <c r="AE669">
        <f t="shared" si="88"/>
        <v>5</v>
      </c>
      <c r="AF669">
        <f t="shared" si="89"/>
        <v>2</v>
      </c>
      <c r="AG669" s="3">
        <f t="shared" si="91"/>
        <v>3</v>
      </c>
      <c r="AH669">
        <f t="shared" si="90"/>
        <v>3</v>
      </c>
      <c r="AI669" s="3">
        <f t="shared" si="86"/>
        <v>2</v>
      </c>
      <c r="AJ669">
        <f t="shared" si="92"/>
        <v>0</v>
      </c>
      <c r="AK669">
        <f t="shared" si="93"/>
        <v>0.6</v>
      </c>
    </row>
    <row r="670" spans="1:37">
      <c r="A670" t="s">
        <v>214</v>
      </c>
      <c r="B670" t="s">
        <v>48</v>
      </c>
      <c r="C670" t="s">
        <v>33</v>
      </c>
      <c r="D670" t="s">
        <v>227</v>
      </c>
      <c r="E670">
        <v>1</v>
      </c>
      <c r="F670">
        <v>1</v>
      </c>
      <c r="G670">
        <v>1</v>
      </c>
      <c r="H670">
        <v>1</v>
      </c>
      <c r="I670" t="s">
        <v>36</v>
      </c>
      <c r="J670" t="s">
        <v>32</v>
      </c>
      <c r="K670">
        <v>1</v>
      </c>
      <c r="L670">
        <v>1</v>
      </c>
      <c r="M670">
        <v>1</v>
      </c>
      <c r="N670">
        <v>1</v>
      </c>
      <c r="O670" t="s">
        <v>32</v>
      </c>
      <c r="P670">
        <v>669</v>
      </c>
      <c r="Q670" t="s">
        <v>45</v>
      </c>
      <c r="R670" s="1">
        <v>43304</v>
      </c>
      <c r="S670" t="s">
        <v>46</v>
      </c>
      <c r="T670">
        <v>3</v>
      </c>
      <c r="U670">
        <v>4</v>
      </c>
      <c r="V670">
        <v>0</v>
      </c>
      <c r="W670">
        <v>0</v>
      </c>
      <c r="X670">
        <v>2</v>
      </c>
      <c r="Y670">
        <v>0</v>
      </c>
      <c r="Z670">
        <v>1</v>
      </c>
      <c r="AA670">
        <v>0</v>
      </c>
      <c r="AB670">
        <v>0</v>
      </c>
      <c r="AC670">
        <v>0</v>
      </c>
      <c r="AD670">
        <f t="shared" si="87"/>
        <v>5</v>
      </c>
      <c r="AE670">
        <f t="shared" si="88"/>
        <v>5</v>
      </c>
      <c r="AF670">
        <f t="shared" si="89"/>
        <v>2</v>
      </c>
      <c r="AG670" s="3">
        <f t="shared" si="91"/>
        <v>1</v>
      </c>
      <c r="AH670">
        <f t="shared" si="90"/>
        <v>3</v>
      </c>
      <c r="AI670" s="3">
        <f t="shared" si="86"/>
        <v>4</v>
      </c>
      <c r="AJ670">
        <f t="shared" si="92"/>
        <v>0.2</v>
      </c>
      <c r="AK670">
        <f t="shared" si="93"/>
        <v>0</v>
      </c>
    </row>
    <row r="671" spans="1:37">
      <c r="A671" t="s">
        <v>214</v>
      </c>
      <c r="B671" t="s">
        <v>48</v>
      </c>
      <c r="C671" t="s">
        <v>33</v>
      </c>
      <c r="D671" t="s">
        <v>227</v>
      </c>
      <c r="E671">
        <v>2</v>
      </c>
      <c r="F671">
        <v>1</v>
      </c>
      <c r="G671">
        <v>1</v>
      </c>
      <c r="H671">
        <v>1</v>
      </c>
      <c r="I671">
        <v>1</v>
      </c>
      <c r="J671" t="s">
        <v>36</v>
      </c>
      <c r="K671">
        <v>1</v>
      </c>
      <c r="L671">
        <v>1</v>
      </c>
      <c r="M671">
        <v>1</v>
      </c>
      <c r="N671" t="s">
        <v>31</v>
      </c>
      <c r="O671" t="s">
        <v>32</v>
      </c>
      <c r="P671">
        <v>670</v>
      </c>
      <c r="Q671" t="s">
        <v>45</v>
      </c>
      <c r="R671" s="1">
        <v>43304</v>
      </c>
      <c r="S671" t="s">
        <v>46</v>
      </c>
      <c r="T671">
        <v>4</v>
      </c>
      <c r="U671">
        <v>3</v>
      </c>
      <c r="V671">
        <v>0</v>
      </c>
      <c r="W671">
        <v>0</v>
      </c>
      <c r="X671">
        <v>1</v>
      </c>
      <c r="Y671">
        <v>0</v>
      </c>
      <c r="Z671">
        <v>1</v>
      </c>
      <c r="AA671">
        <v>1</v>
      </c>
      <c r="AB671">
        <v>0</v>
      </c>
      <c r="AC671">
        <v>0</v>
      </c>
      <c r="AD671">
        <f t="shared" si="87"/>
        <v>5</v>
      </c>
      <c r="AE671">
        <f t="shared" si="88"/>
        <v>5</v>
      </c>
      <c r="AF671">
        <f t="shared" si="89"/>
        <v>1</v>
      </c>
      <c r="AG671" s="3">
        <f t="shared" si="91"/>
        <v>2</v>
      </c>
      <c r="AH671">
        <f t="shared" si="90"/>
        <v>4</v>
      </c>
      <c r="AI671" s="3">
        <f t="shared" si="86"/>
        <v>3</v>
      </c>
      <c r="AJ671">
        <f t="shared" si="92"/>
        <v>0.2</v>
      </c>
      <c r="AK671">
        <f t="shared" si="93"/>
        <v>0.2</v>
      </c>
    </row>
    <row r="672" spans="1:37">
      <c r="A672" t="s">
        <v>214</v>
      </c>
      <c r="B672" t="s">
        <v>48</v>
      </c>
      <c r="C672" t="s">
        <v>33</v>
      </c>
      <c r="D672" t="s">
        <v>227</v>
      </c>
      <c r="E672">
        <v>3</v>
      </c>
      <c r="F672">
        <v>1</v>
      </c>
      <c r="G672">
        <v>1</v>
      </c>
      <c r="H672">
        <v>1</v>
      </c>
      <c r="I672" t="s">
        <v>31</v>
      </c>
      <c r="J672">
        <v>1</v>
      </c>
      <c r="K672">
        <v>1</v>
      </c>
      <c r="L672">
        <v>1</v>
      </c>
      <c r="M672" t="s">
        <v>36</v>
      </c>
      <c r="N672" t="s">
        <v>36</v>
      </c>
      <c r="O672" t="s">
        <v>32</v>
      </c>
      <c r="P672">
        <v>671</v>
      </c>
      <c r="Q672" t="s">
        <v>45</v>
      </c>
      <c r="R672" s="1">
        <v>43304</v>
      </c>
      <c r="S672" t="s">
        <v>46</v>
      </c>
      <c r="T672">
        <v>4</v>
      </c>
      <c r="U672">
        <v>2</v>
      </c>
      <c r="V672">
        <v>0</v>
      </c>
      <c r="W672">
        <v>1</v>
      </c>
      <c r="X672">
        <v>0</v>
      </c>
      <c r="Y672">
        <v>0</v>
      </c>
      <c r="Z672">
        <v>1</v>
      </c>
      <c r="AA672">
        <v>0</v>
      </c>
      <c r="AB672">
        <v>2</v>
      </c>
      <c r="AC672">
        <v>0</v>
      </c>
      <c r="AD672">
        <f t="shared" si="87"/>
        <v>5</v>
      </c>
      <c r="AE672">
        <f t="shared" si="88"/>
        <v>5</v>
      </c>
      <c r="AF672">
        <f t="shared" si="89"/>
        <v>1</v>
      </c>
      <c r="AG672" s="3">
        <f t="shared" si="91"/>
        <v>3</v>
      </c>
      <c r="AH672">
        <f t="shared" si="90"/>
        <v>4</v>
      </c>
      <c r="AI672" s="3">
        <f t="shared" si="86"/>
        <v>2</v>
      </c>
      <c r="AJ672">
        <f t="shared" si="92"/>
        <v>0.2</v>
      </c>
      <c r="AK672">
        <f t="shared" si="93"/>
        <v>0</v>
      </c>
    </row>
    <row r="673" spans="1:37">
      <c r="A673" t="s">
        <v>214</v>
      </c>
      <c r="B673" t="s">
        <v>48</v>
      </c>
      <c r="C673" t="s">
        <v>33</v>
      </c>
      <c r="D673" t="s">
        <v>227</v>
      </c>
      <c r="E673">
        <v>4</v>
      </c>
      <c r="F673">
        <v>1</v>
      </c>
      <c r="G673">
        <v>1</v>
      </c>
      <c r="H673">
        <v>1</v>
      </c>
      <c r="I673">
        <v>1</v>
      </c>
      <c r="J673">
        <v>1</v>
      </c>
      <c r="K673">
        <v>1</v>
      </c>
      <c r="L673">
        <v>1</v>
      </c>
      <c r="M673">
        <v>1</v>
      </c>
      <c r="N673">
        <v>1</v>
      </c>
      <c r="O673" t="s">
        <v>32</v>
      </c>
      <c r="P673">
        <v>672</v>
      </c>
      <c r="Q673" t="s">
        <v>45</v>
      </c>
      <c r="R673" s="1">
        <v>43304</v>
      </c>
      <c r="S673" t="s">
        <v>46</v>
      </c>
      <c r="T673">
        <v>5</v>
      </c>
      <c r="U673">
        <v>4</v>
      </c>
      <c r="V673">
        <v>0</v>
      </c>
      <c r="W673">
        <v>0</v>
      </c>
      <c r="X673">
        <v>0</v>
      </c>
      <c r="Y673">
        <v>0</v>
      </c>
      <c r="Z673">
        <v>1</v>
      </c>
      <c r="AA673">
        <v>0</v>
      </c>
      <c r="AB673">
        <v>0</v>
      </c>
      <c r="AC673">
        <v>0</v>
      </c>
      <c r="AD673">
        <f t="shared" ref="AD673:AD704" si="94">5-Y673</f>
        <v>5</v>
      </c>
      <c r="AE673">
        <f t="shared" ref="AE673:AE704" si="95">5-AC673</f>
        <v>5</v>
      </c>
      <c r="AF673">
        <f t="shared" ref="AF673:AF704" si="96">(V673+W673+X673)</f>
        <v>0</v>
      </c>
      <c r="AG673" s="3">
        <f t="shared" si="91"/>
        <v>1</v>
      </c>
      <c r="AH673">
        <f t="shared" ref="AH673:AH704" si="97">AD673-AF673</f>
        <v>5</v>
      </c>
      <c r="AI673" s="3">
        <f t="shared" si="86"/>
        <v>4</v>
      </c>
      <c r="AJ673">
        <f t="shared" si="92"/>
        <v>0.2</v>
      </c>
      <c r="AK673">
        <f t="shared" si="93"/>
        <v>0</v>
      </c>
    </row>
    <row r="674" spans="1:37">
      <c r="A674" t="s">
        <v>214</v>
      </c>
      <c r="B674" t="s">
        <v>48</v>
      </c>
      <c r="C674" t="s">
        <v>33</v>
      </c>
      <c r="D674" t="s">
        <v>227</v>
      </c>
      <c r="E674">
        <v>5</v>
      </c>
      <c r="F674">
        <v>1</v>
      </c>
      <c r="G674">
        <v>1</v>
      </c>
      <c r="H674">
        <v>1</v>
      </c>
      <c r="I674" t="s">
        <v>31</v>
      </c>
      <c r="J674" t="s">
        <v>32</v>
      </c>
      <c r="K674">
        <v>1</v>
      </c>
      <c r="L674">
        <v>1</v>
      </c>
      <c r="M674">
        <v>1</v>
      </c>
      <c r="N674" t="s">
        <v>32</v>
      </c>
      <c r="O674" t="s">
        <v>32</v>
      </c>
      <c r="P674">
        <v>673</v>
      </c>
      <c r="Q674" t="s">
        <v>45</v>
      </c>
      <c r="R674" s="1">
        <v>43304</v>
      </c>
      <c r="S674" t="s">
        <v>46</v>
      </c>
      <c r="T674">
        <v>3</v>
      </c>
      <c r="U674">
        <v>3</v>
      </c>
      <c r="V674">
        <v>0</v>
      </c>
      <c r="W674">
        <v>1</v>
      </c>
      <c r="X674">
        <v>0</v>
      </c>
      <c r="Y674">
        <v>0</v>
      </c>
      <c r="Z674">
        <v>2</v>
      </c>
      <c r="AA674">
        <v>0</v>
      </c>
      <c r="AB674">
        <v>0</v>
      </c>
      <c r="AC674">
        <v>0</v>
      </c>
      <c r="AD674">
        <f t="shared" si="94"/>
        <v>5</v>
      </c>
      <c r="AE674">
        <f t="shared" si="95"/>
        <v>5</v>
      </c>
      <c r="AF674">
        <f t="shared" si="96"/>
        <v>1</v>
      </c>
      <c r="AG674" s="3">
        <f t="shared" si="91"/>
        <v>2</v>
      </c>
      <c r="AH674">
        <f t="shared" si="97"/>
        <v>4</v>
      </c>
      <c r="AI674" s="3">
        <f t="shared" si="86"/>
        <v>3</v>
      </c>
      <c r="AJ674">
        <f t="shared" si="92"/>
        <v>0.4</v>
      </c>
      <c r="AK674">
        <f t="shared" si="93"/>
        <v>0</v>
      </c>
    </row>
    <row r="675" spans="1:37">
      <c r="A675" t="s">
        <v>214</v>
      </c>
      <c r="B675" t="s">
        <v>48</v>
      </c>
      <c r="C675" t="s">
        <v>33</v>
      </c>
      <c r="D675" t="s">
        <v>227</v>
      </c>
      <c r="E675">
        <v>6</v>
      </c>
      <c r="F675" t="s">
        <v>31</v>
      </c>
      <c r="G675">
        <v>1</v>
      </c>
      <c r="H675">
        <v>1</v>
      </c>
      <c r="I675">
        <v>1</v>
      </c>
      <c r="J675">
        <v>1</v>
      </c>
      <c r="K675">
        <v>1</v>
      </c>
      <c r="L675">
        <v>1</v>
      </c>
      <c r="M675">
        <v>1</v>
      </c>
      <c r="N675">
        <v>1</v>
      </c>
      <c r="O675" t="s">
        <v>31</v>
      </c>
      <c r="P675">
        <v>674</v>
      </c>
      <c r="Q675" t="s">
        <v>45</v>
      </c>
      <c r="R675" s="1">
        <v>43304</v>
      </c>
      <c r="S675" t="s">
        <v>46</v>
      </c>
      <c r="T675">
        <v>4</v>
      </c>
      <c r="U675">
        <v>4</v>
      </c>
      <c r="V675">
        <v>0</v>
      </c>
      <c r="W675">
        <v>1</v>
      </c>
      <c r="X675">
        <v>0</v>
      </c>
      <c r="Y675">
        <v>0</v>
      </c>
      <c r="Z675">
        <v>0</v>
      </c>
      <c r="AA675">
        <v>1</v>
      </c>
      <c r="AB675">
        <v>0</v>
      </c>
      <c r="AC675">
        <v>0</v>
      </c>
      <c r="AD675">
        <f t="shared" si="94"/>
        <v>5</v>
      </c>
      <c r="AE675">
        <f t="shared" si="95"/>
        <v>5</v>
      </c>
      <c r="AF675">
        <f t="shared" si="96"/>
        <v>1</v>
      </c>
      <c r="AG675" s="3">
        <f t="shared" si="91"/>
        <v>1</v>
      </c>
      <c r="AH675">
        <f t="shared" si="97"/>
        <v>4</v>
      </c>
      <c r="AI675" s="3">
        <f t="shared" si="86"/>
        <v>4</v>
      </c>
      <c r="AJ675">
        <f t="shared" si="92"/>
        <v>0</v>
      </c>
      <c r="AK675">
        <f t="shared" si="93"/>
        <v>0.2</v>
      </c>
    </row>
    <row r="676" spans="1:37">
      <c r="A676" t="s">
        <v>214</v>
      </c>
      <c r="B676" t="s">
        <v>48</v>
      </c>
      <c r="C676" t="s">
        <v>33</v>
      </c>
      <c r="D676" t="s">
        <v>227</v>
      </c>
      <c r="E676">
        <v>7</v>
      </c>
      <c r="F676">
        <v>1</v>
      </c>
      <c r="G676">
        <v>1</v>
      </c>
      <c r="H676">
        <v>1</v>
      </c>
      <c r="I676">
        <v>1</v>
      </c>
      <c r="J676">
        <v>1</v>
      </c>
      <c r="K676">
        <v>1</v>
      </c>
      <c r="L676">
        <v>1</v>
      </c>
      <c r="M676">
        <v>1</v>
      </c>
      <c r="N676">
        <v>1</v>
      </c>
      <c r="O676" t="s">
        <v>31</v>
      </c>
      <c r="P676">
        <v>675</v>
      </c>
      <c r="Q676" t="s">
        <v>45</v>
      </c>
      <c r="R676" s="1">
        <v>43304</v>
      </c>
      <c r="S676" t="s">
        <v>46</v>
      </c>
      <c r="T676">
        <v>5</v>
      </c>
      <c r="U676">
        <v>4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1</v>
      </c>
      <c r="AB676">
        <v>0</v>
      </c>
      <c r="AC676">
        <v>0</v>
      </c>
      <c r="AD676">
        <f t="shared" si="94"/>
        <v>5</v>
      </c>
      <c r="AE676">
        <f t="shared" si="95"/>
        <v>5</v>
      </c>
      <c r="AF676">
        <f t="shared" si="96"/>
        <v>0</v>
      </c>
      <c r="AG676" s="3">
        <f t="shared" si="91"/>
        <v>1</v>
      </c>
      <c r="AH676">
        <f t="shared" si="97"/>
        <v>5</v>
      </c>
      <c r="AI676" s="3">
        <f t="shared" si="86"/>
        <v>4</v>
      </c>
      <c r="AJ676">
        <f t="shared" si="92"/>
        <v>0</v>
      </c>
      <c r="AK676">
        <f t="shared" si="93"/>
        <v>0.2</v>
      </c>
    </row>
    <row r="677" spans="1:37">
      <c r="A677" t="s">
        <v>214</v>
      </c>
      <c r="B677" t="s">
        <v>48</v>
      </c>
      <c r="C677" t="s">
        <v>33</v>
      </c>
      <c r="D677" t="s">
        <v>227</v>
      </c>
      <c r="E677">
        <v>8</v>
      </c>
      <c r="F677">
        <v>1</v>
      </c>
      <c r="G677">
        <v>1</v>
      </c>
      <c r="H677">
        <v>1</v>
      </c>
      <c r="I677" t="s">
        <v>31</v>
      </c>
      <c r="J677" t="s">
        <v>36</v>
      </c>
      <c r="K677">
        <v>1</v>
      </c>
      <c r="L677">
        <v>1</v>
      </c>
      <c r="M677">
        <v>1</v>
      </c>
      <c r="N677" t="s">
        <v>31</v>
      </c>
      <c r="O677" t="s">
        <v>32</v>
      </c>
      <c r="P677">
        <v>676</v>
      </c>
      <c r="Q677" t="s">
        <v>45</v>
      </c>
      <c r="R677" s="1">
        <v>43304</v>
      </c>
      <c r="S677" t="s">
        <v>46</v>
      </c>
      <c r="T677">
        <v>3</v>
      </c>
      <c r="U677">
        <v>3</v>
      </c>
      <c r="V677">
        <v>0</v>
      </c>
      <c r="W677">
        <v>1</v>
      </c>
      <c r="X677">
        <v>1</v>
      </c>
      <c r="Y677">
        <v>0</v>
      </c>
      <c r="Z677">
        <v>1</v>
      </c>
      <c r="AA677">
        <v>1</v>
      </c>
      <c r="AB677">
        <v>0</v>
      </c>
      <c r="AC677">
        <v>0</v>
      </c>
      <c r="AD677">
        <f t="shared" si="94"/>
        <v>5</v>
      </c>
      <c r="AE677">
        <f t="shared" si="95"/>
        <v>5</v>
      </c>
      <c r="AF677">
        <f t="shared" si="96"/>
        <v>2</v>
      </c>
      <c r="AG677" s="3">
        <f t="shared" si="91"/>
        <v>2</v>
      </c>
      <c r="AH677">
        <f t="shared" si="97"/>
        <v>3</v>
      </c>
      <c r="AI677" s="3">
        <f t="shared" si="86"/>
        <v>3</v>
      </c>
      <c r="AJ677">
        <f t="shared" si="92"/>
        <v>0.2</v>
      </c>
      <c r="AK677">
        <f t="shared" si="93"/>
        <v>0.2</v>
      </c>
    </row>
    <row r="678" spans="1:37">
      <c r="A678" t="s">
        <v>214</v>
      </c>
      <c r="B678" t="s">
        <v>42</v>
      </c>
      <c r="C678" t="s">
        <v>28</v>
      </c>
      <c r="D678" t="s">
        <v>227</v>
      </c>
      <c r="E678">
        <v>3</v>
      </c>
      <c r="F678" t="s">
        <v>31</v>
      </c>
      <c r="G678">
        <v>1</v>
      </c>
      <c r="H678" t="s">
        <v>31</v>
      </c>
      <c r="I678">
        <v>1</v>
      </c>
      <c r="J678">
        <v>1</v>
      </c>
      <c r="K678" t="s">
        <v>31</v>
      </c>
      <c r="L678">
        <v>1</v>
      </c>
      <c r="M678">
        <v>1</v>
      </c>
      <c r="N678" t="s">
        <v>32</v>
      </c>
      <c r="O678">
        <v>1</v>
      </c>
      <c r="P678">
        <v>677</v>
      </c>
      <c r="Q678" t="s">
        <v>29</v>
      </c>
      <c r="R678" s="1">
        <v>43304</v>
      </c>
      <c r="S678" t="s">
        <v>30</v>
      </c>
      <c r="T678">
        <v>3</v>
      </c>
      <c r="U678">
        <v>3</v>
      </c>
      <c r="V678">
        <v>0</v>
      </c>
      <c r="W678">
        <v>2</v>
      </c>
      <c r="X678">
        <v>0</v>
      </c>
      <c r="Y678">
        <v>0</v>
      </c>
      <c r="Z678">
        <v>1</v>
      </c>
      <c r="AA678">
        <v>1</v>
      </c>
      <c r="AB678">
        <v>0</v>
      </c>
      <c r="AC678">
        <v>0</v>
      </c>
      <c r="AD678">
        <f t="shared" si="94"/>
        <v>5</v>
      </c>
      <c r="AE678">
        <f t="shared" si="95"/>
        <v>5</v>
      </c>
      <c r="AF678">
        <f t="shared" si="96"/>
        <v>2</v>
      </c>
      <c r="AG678" s="3">
        <f t="shared" si="91"/>
        <v>2</v>
      </c>
      <c r="AH678">
        <f t="shared" si="97"/>
        <v>3</v>
      </c>
      <c r="AI678" s="3">
        <f t="shared" si="86"/>
        <v>3</v>
      </c>
      <c r="AJ678">
        <f t="shared" si="92"/>
        <v>0.2</v>
      </c>
      <c r="AK678">
        <f t="shared" si="93"/>
        <v>0.2</v>
      </c>
    </row>
    <row r="679" spans="1:37">
      <c r="A679" t="s">
        <v>214</v>
      </c>
      <c r="B679" t="s">
        <v>42</v>
      </c>
      <c r="C679" t="s">
        <v>28</v>
      </c>
      <c r="D679" t="s">
        <v>227</v>
      </c>
      <c r="E679">
        <v>7</v>
      </c>
      <c r="F679">
        <v>1</v>
      </c>
      <c r="G679">
        <v>1</v>
      </c>
      <c r="H679">
        <v>1</v>
      </c>
      <c r="I679">
        <v>1</v>
      </c>
      <c r="J679">
        <v>1</v>
      </c>
      <c r="K679" t="s">
        <v>31</v>
      </c>
      <c r="L679">
        <v>1</v>
      </c>
      <c r="M679">
        <v>1</v>
      </c>
      <c r="N679">
        <v>1</v>
      </c>
      <c r="O679">
        <v>1</v>
      </c>
      <c r="P679">
        <v>678</v>
      </c>
      <c r="Q679" t="s">
        <v>29</v>
      </c>
      <c r="R679" s="1">
        <v>43304</v>
      </c>
      <c r="S679" t="s">
        <v>30</v>
      </c>
      <c r="T679">
        <v>5</v>
      </c>
      <c r="U679">
        <v>4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1</v>
      </c>
      <c r="AB679">
        <v>0</v>
      </c>
      <c r="AC679">
        <v>0</v>
      </c>
      <c r="AD679">
        <f t="shared" si="94"/>
        <v>5</v>
      </c>
      <c r="AE679">
        <f t="shared" si="95"/>
        <v>5</v>
      </c>
      <c r="AF679">
        <f t="shared" si="96"/>
        <v>0</v>
      </c>
      <c r="AG679" s="3">
        <f t="shared" si="91"/>
        <v>1</v>
      </c>
      <c r="AH679">
        <f t="shared" si="97"/>
        <v>5</v>
      </c>
      <c r="AI679" s="3">
        <f t="shared" si="86"/>
        <v>4</v>
      </c>
      <c r="AJ679">
        <f t="shared" si="92"/>
        <v>0</v>
      </c>
      <c r="AK679">
        <f t="shared" si="93"/>
        <v>0.2</v>
      </c>
    </row>
    <row r="680" spans="1:37">
      <c r="A680" t="s">
        <v>214</v>
      </c>
      <c r="B680" t="s">
        <v>42</v>
      </c>
      <c r="C680" t="s">
        <v>28</v>
      </c>
      <c r="D680" t="s">
        <v>227</v>
      </c>
      <c r="E680">
        <v>8</v>
      </c>
      <c r="F680">
        <v>1</v>
      </c>
      <c r="G680">
        <v>1</v>
      </c>
      <c r="H680">
        <v>1</v>
      </c>
      <c r="I680">
        <v>1</v>
      </c>
      <c r="J680">
        <v>1</v>
      </c>
      <c r="K680" t="s">
        <v>31</v>
      </c>
      <c r="L680">
        <v>1</v>
      </c>
      <c r="M680">
        <v>1</v>
      </c>
      <c r="N680">
        <v>1</v>
      </c>
      <c r="O680">
        <v>1</v>
      </c>
      <c r="P680">
        <v>679</v>
      </c>
      <c r="Q680" t="s">
        <v>29</v>
      </c>
      <c r="R680" s="1">
        <v>43304</v>
      </c>
      <c r="S680" t="s">
        <v>30</v>
      </c>
      <c r="T680">
        <v>5</v>
      </c>
      <c r="U680">
        <v>4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1</v>
      </c>
      <c r="AB680">
        <v>0</v>
      </c>
      <c r="AC680">
        <v>0</v>
      </c>
      <c r="AD680">
        <f t="shared" si="94"/>
        <v>5</v>
      </c>
      <c r="AE680">
        <f t="shared" si="95"/>
        <v>5</v>
      </c>
      <c r="AF680">
        <f t="shared" si="96"/>
        <v>0</v>
      </c>
      <c r="AG680" s="3">
        <f t="shared" si="91"/>
        <v>1</v>
      </c>
      <c r="AH680">
        <f t="shared" si="97"/>
        <v>5</v>
      </c>
      <c r="AI680" s="3">
        <f t="shared" si="86"/>
        <v>4</v>
      </c>
      <c r="AJ680">
        <f t="shared" si="92"/>
        <v>0</v>
      </c>
      <c r="AK680">
        <f t="shared" si="93"/>
        <v>0.2</v>
      </c>
    </row>
    <row r="681" spans="1:37">
      <c r="A681" t="s">
        <v>214</v>
      </c>
      <c r="B681" t="s">
        <v>27</v>
      </c>
      <c r="C681" t="s">
        <v>28</v>
      </c>
      <c r="D681" t="s">
        <v>221</v>
      </c>
      <c r="E681">
        <v>1</v>
      </c>
      <c r="F681">
        <v>1</v>
      </c>
      <c r="G681">
        <v>1</v>
      </c>
      <c r="H681">
        <v>1</v>
      </c>
      <c r="I681">
        <v>1</v>
      </c>
      <c r="J681">
        <v>1</v>
      </c>
      <c r="K681">
        <v>1</v>
      </c>
      <c r="L681">
        <v>1</v>
      </c>
      <c r="M681">
        <v>1</v>
      </c>
      <c r="N681">
        <v>1</v>
      </c>
      <c r="O681">
        <v>1</v>
      </c>
      <c r="P681">
        <v>680</v>
      </c>
      <c r="Q681" t="s">
        <v>29</v>
      </c>
      <c r="R681" s="1">
        <v>43304</v>
      </c>
      <c r="S681" t="s">
        <v>30</v>
      </c>
      <c r="T681">
        <v>5</v>
      </c>
      <c r="U681">
        <v>5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v>0</v>
      </c>
      <c r="AB681">
        <v>0</v>
      </c>
      <c r="AC681">
        <v>0</v>
      </c>
      <c r="AD681">
        <f t="shared" si="94"/>
        <v>5</v>
      </c>
      <c r="AE681">
        <f t="shared" si="95"/>
        <v>5</v>
      </c>
      <c r="AF681">
        <f t="shared" si="96"/>
        <v>0</v>
      </c>
      <c r="AG681" s="3">
        <f t="shared" si="91"/>
        <v>0</v>
      </c>
      <c r="AH681">
        <f t="shared" si="97"/>
        <v>5</v>
      </c>
      <c r="AI681" s="3">
        <f t="shared" si="86"/>
        <v>5</v>
      </c>
      <c r="AJ681">
        <f t="shared" ref="AJ681:AJ686" si="98">Z681/AD681</f>
        <v>0</v>
      </c>
      <c r="AK681">
        <f t="shared" si="93"/>
        <v>0</v>
      </c>
    </row>
    <row r="682" spans="1:37">
      <c r="A682" t="s">
        <v>214</v>
      </c>
      <c r="B682" t="s">
        <v>27</v>
      </c>
      <c r="C682" t="s">
        <v>28</v>
      </c>
      <c r="D682" t="s">
        <v>221</v>
      </c>
      <c r="E682">
        <v>2</v>
      </c>
      <c r="F682">
        <v>1</v>
      </c>
      <c r="G682">
        <v>1</v>
      </c>
      <c r="H682">
        <v>1</v>
      </c>
      <c r="I682">
        <v>1</v>
      </c>
      <c r="J682">
        <v>1</v>
      </c>
      <c r="K682">
        <v>1</v>
      </c>
      <c r="L682">
        <v>1</v>
      </c>
      <c r="M682">
        <v>1</v>
      </c>
      <c r="N682">
        <v>1</v>
      </c>
      <c r="O682">
        <v>1</v>
      </c>
      <c r="P682">
        <v>681</v>
      </c>
      <c r="Q682" t="s">
        <v>29</v>
      </c>
      <c r="R682" s="1">
        <v>43304</v>
      </c>
      <c r="S682" t="s">
        <v>30</v>
      </c>
      <c r="T682">
        <v>5</v>
      </c>
      <c r="U682">
        <v>5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f t="shared" si="94"/>
        <v>5</v>
      </c>
      <c r="AE682">
        <f t="shared" si="95"/>
        <v>5</v>
      </c>
      <c r="AF682">
        <f t="shared" si="96"/>
        <v>0</v>
      </c>
      <c r="AG682" s="3">
        <f t="shared" si="91"/>
        <v>0</v>
      </c>
      <c r="AH682">
        <f t="shared" si="97"/>
        <v>5</v>
      </c>
      <c r="AI682" s="3">
        <f t="shared" si="86"/>
        <v>5</v>
      </c>
      <c r="AJ682">
        <f t="shared" si="98"/>
        <v>0</v>
      </c>
      <c r="AK682">
        <f t="shared" si="93"/>
        <v>0</v>
      </c>
    </row>
    <row r="683" spans="1:37">
      <c r="A683" t="s">
        <v>214</v>
      </c>
      <c r="B683" t="s">
        <v>27</v>
      </c>
      <c r="C683" t="s">
        <v>28</v>
      </c>
      <c r="D683" t="s">
        <v>221</v>
      </c>
      <c r="E683">
        <v>5</v>
      </c>
      <c r="F683">
        <v>1</v>
      </c>
      <c r="G683">
        <v>1</v>
      </c>
      <c r="H683">
        <v>1</v>
      </c>
      <c r="I683">
        <v>1</v>
      </c>
      <c r="J683">
        <v>1</v>
      </c>
      <c r="K683">
        <v>1</v>
      </c>
      <c r="L683" t="s">
        <v>34</v>
      </c>
      <c r="M683">
        <v>1</v>
      </c>
      <c r="N683">
        <v>1</v>
      </c>
      <c r="O683">
        <v>1</v>
      </c>
      <c r="P683">
        <v>682</v>
      </c>
      <c r="Q683" t="s">
        <v>29</v>
      </c>
      <c r="R683" s="1">
        <v>43304</v>
      </c>
      <c r="S683" t="s">
        <v>30</v>
      </c>
      <c r="T683">
        <v>5</v>
      </c>
      <c r="U683">
        <v>4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0</v>
      </c>
      <c r="AB683">
        <v>0</v>
      </c>
      <c r="AC683">
        <v>1</v>
      </c>
      <c r="AD683">
        <f t="shared" si="94"/>
        <v>5</v>
      </c>
      <c r="AE683">
        <f t="shared" si="95"/>
        <v>4</v>
      </c>
      <c r="AF683">
        <f t="shared" si="96"/>
        <v>0</v>
      </c>
      <c r="AG683" s="3">
        <f t="shared" si="91"/>
        <v>0</v>
      </c>
      <c r="AH683">
        <f t="shared" si="97"/>
        <v>5</v>
      </c>
      <c r="AI683" s="3">
        <f t="shared" si="86"/>
        <v>4</v>
      </c>
      <c r="AJ683">
        <f t="shared" si="98"/>
        <v>0</v>
      </c>
      <c r="AK683">
        <f t="shared" si="93"/>
        <v>0</v>
      </c>
    </row>
    <row r="684" spans="1:37">
      <c r="A684" t="s">
        <v>214</v>
      </c>
      <c r="B684" t="s">
        <v>27</v>
      </c>
      <c r="C684" t="s">
        <v>28</v>
      </c>
      <c r="D684" t="s">
        <v>221</v>
      </c>
      <c r="E684">
        <v>6</v>
      </c>
      <c r="F684">
        <v>1</v>
      </c>
      <c r="G684">
        <v>1</v>
      </c>
      <c r="H684" t="s">
        <v>32</v>
      </c>
      <c r="I684">
        <v>1</v>
      </c>
      <c r="J684">
        <v>1</v>
      </c>
      <c r="K684">
        <v>1</v>
      </c>
      <c r="L684">
        <v>1</v>
      </c>
      <c r="M684">
        <v>1</v>
      </c>
      <c r="N684">
        <v>1</v>
      </c>
      <c r="O684" t="s">
        <v>32</v>
      </c>
      <c r="P684">
        <v>683</v>
      </c>
      <c r="Q684" t="s">
        <v>29</v>
      </c>
      <c r="R684" s="1">
        <v>43304</v>
      </c>
      <c r="S684" t="s">
        <v>30</v>
      </c>
      <c r="T684">
        <v>4</v>
      </c>
      <c r="U684">
        <v>4</v>
      </c>
      <c r="V684">
        <v>1</v>
      </c>
      <c r="W684">
        <v>0</v>
      </c>
      <c r="X684">
        <v>0</v>
      </c>
      <c r="Y684">
        <v>0</v>
      </c>
      <c r="Z684">
        <v>1</v>
      </c>
      <c r="AA684">
        <v>0</v>
      </c>
      <c r="AB684">
        <v>0</v>
      </c>
      <c r="AC684">
        <v>0</v>
      </c>
      <c r="AD684">
        <f t="shared" si="94"/>
        <v>5</v>
      </c>
      <c r="AE684">
        <f t="shared" si="95"/>
        <v>5</v>
      </c>
      <c r="AF684">
        <f t="shared" si="96"/>
        <v>1</v>
      </c>
      <c r="AG684" s="3">
        <f t="shared" si="91"/>
        <v>1</v>
      </c>
      <c r="AH684">
        <f t="shared" si="97"/>
        <v>4</v>
      </c>
      <c r="AI684" s="3">
        <f t="shared" si="86"/>
        <v>4</v>
      </c>
      <c r="AJ684">
        <f t="shared" si="98"/>
        <v>0.2</v>
      </c>
      <c r="AK684">
        <f t="shared" si="93"/>
        <v>0</v>
      </c>
    </row>
    <row r="685" spans="1:37">
      <c r="A685" t="s">
        <v>214</v>
      </c>
      <c r="B685" t="s">
        <v>27</v>
      </c>
      <c r="C685" t="s">
        <v>28</v>
      </c>
      <c r="D685" t="s">
        <v>221</v>
      </c>
      <c r="E685">
        <v>7</v>
      </c>
      <c r="F685" t="s">
        <v>31</v>
      </c>
      <c r="G685">
        <v>1</v>
      </c>
      <c r="H685">
        <v>1</v>
      </c>
      <c r="I685">
        <v>1</v>
      </c>
      <c r="J685">
        <v>1</v>
      </c>
      <c r="K685">
        <v>1</v>
      </c>
      <c r="L685">
        <v>1</v>
      </c>
      <c r="M685">
        <v>1</v>
      </c>
      <c r="N685" t="s">
        <v>31</v>
      </c>
      <c r="O685" t="s">
        <v>31</v>
      </c>
      <c r="P685">
        <v>684</v>
      </c>
      <c r="Q685" t="s">
        <v>29</v>
      </c>
      <c r="R685" s="1">
        <v>43304</v>
      </c>
      <c r="S685" t="s">
        <v>30</v>
      </c>
      <c r="T685">
        <v>4</v>
      </c>
      <c r="U685">
        <v>3</v>
      </c>
      <c r="V685">
        <v>0</v>
      </c>
      <c r="W685">
        <v>1</v>
      </c>
      <c r="X685">
        <v>0</v>
      </c>
      <c r="Y685">
        <v>0</v>
      </c>
      <c r="Z685">
        <v>0</v>
      </c>
      <c r="AA685">
        <v>2</v>
      </c>
      <c r="AB685">
        <v>0</v>
      </c>
      <c r="AC685">
        <v>0</v>
      </c>
      <c r="AD685">
        <f t="shared" si="94"/>
        <v>5</v>
      </c>
      <c r="AE685">
        <f t="shared" si="95"/>
        <v>5</v>
      </c>
      <c r="AF685">
        <f t="shared" si="96"/>
        <v>1</v>
      </c>
      <c r="AG685" s="3">
        <f t="shared" si="91"/>
        <v>2</v>
      </c>
      <c r="AH685">
        <f t="shared" si="97"/>
        <v>4</v>
      </c>
      <c r="AI685" s="3">
        <f t="shared" si="86"/>
        <v>3</v>
      </c>
      <c r="AJ685">
        <f t="shared" si="98"/>
        <v>0</v>
      </c>
      <c r="AK685">
        <f t="shared" si="93"/>
        <v>0.4</v>
      </c>
    </row>
    <row r="686" spans="1:37">
      <c r="A686" t="s">
        <v>214</v>
      </c>
      <c r="B686" t="s">
        <v>27</v>
      </c>
      <c r="C686" t="s">
        <v>28</v>
      </c>
      <c r="D686" t="s">
        <v>221</v>
      </c>
      <c r="E686">
        <v>8</v>
      </c>
      <c r="F686">
        <v>1</v>
      </c>
      <c r="G686">
        <v>1</v>
      </c>
      <c r="H686">
        <v>1</v>
      </c>
      <c r="I686" t="s">
        <v>31</v>
      </c>
      <c r="J686">
        <v>1</v>
      </c>
      <c r="K686">
        <v>1</v>
      </c>
      <c r="L686">
        <v>1</v>
      </c>
      <c r="M686">
        <v>1</v>
      </c>
      <c r="N686">
        <v>1</v>
      </c>
      <c r="O686">
        <v>1</v>
      </c>
      <c r="P686">
        <v>685</v>
      </c>
      <c r="Q686" t="s">
        <v>29</v>
      </c>
      <c r="R686" s="1">
        <v>43304</v>
      </c>
      <c r="S686" t="s">
        <v>30</v>
      </c>
      <c r="T686">
        <v>4</v>
      </c>
      <c r="U686">
        <v>5</v>
      </c>
      <c r="V686">
        <v>0</v>
      </c>
      <c r="W686">
        <v>1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f t="shared" si="94"/>
        <v>5</v>
      </c>
      <c r="AE686">
        <f t="shared" si="95"/>
        <v>5</v>
      </c>
      <c r="AF686">
        <f t="shared" si="96"/>
        <v>1</v>
      </c>
      <c r="AG686" s="3">
        <f t="shared" si="91"/>
        <v>0</v>
      </c>
      <c r="AH686">
        <f t="shared" si="97"/>
        <v>4</v>
      </c>
      <c r="AI686" s="3">
        <f t="shared" si="86"/>
        <v>5</v>
      </c>
      <c r="AJ686">
        <f t="shared" si="98"/>
        <v>0</v>
      </c>
      <c r="AK686">
        <f t="shared" si="93"/>
        <v>0</v>
      </c>
    </row>
    <row r="687" spans="1:37">
      <c r="A687" t="s">
        <v>214</v>
      </c>
      <c r="B687" t="s">
        <v>50</v>
      </c>
      <c r="C687" t="s">
        <v>33</v>
      </c>
      <c r="D687" t="s">
        <v>221</v>
      </c>
      <c r="E687">
        <v>2</v>
      </c>
      <c r="F687">
        <v>1</v>
      </c>
      <c r="G687">
        <v>1</v>
      </c>
      <c r="H687">
        <v>1</v>
      </c>
      <c r="I687" t="s">
        <v>36</v>
      </c>
      <c r="J687" t="s">
        <v>36</v>
      </c>
      <c r="K687">
        <v>1</v>
      </c>
      <c r="L687">
        <v>1</v>
      </c>
      <c r="M687" t="s">
        <v>36</v>
      </c>
      <c r="N687" t="s">
        <v>32</v>
      </c>
      <c r="O687" t="s">
        <v>32</v>
      </c>
      <c r="P687">
        <v>686</v>
      </c>
      <c r="Q687" t="s">
        <v>45</v>
      </c>
      <c r="R687" s="1">
        <v>43304</v>
      </c>
      <c r="S687" t="s">
        <v>46</v>
      </c>
      <c r="T687">
        <v>3</v>
      </c>
      <c r="U687">
        <v>2</v>
      </c>
      <c r="V687">
        <v>0</v>
      </c>
      <c r="W687">
        <v>0</v>
      </c>
      <c r="X687">
        <v>2</v>
      </c>
      <c r="Y687">
        <v>0</v>
      </c>
      <c r="Z687">
        <v>2</v>
      </c>
      <c r="AA687">
        <v>0</v>
      </c>
      <c r="AB687">
        <v>1</v>
      </c>
      <c r="AC687">
        <v>0</v>
      </c>
      <c r="AD687">
        <f t="shared" si="94"/>
        <v>5</v>
      </c>
      <c r="AE687">
        <f t="shared" si="95"/>
        <v>5</v>
      </c>
      <c r="AF687">
        <f t="shared" si="96"/>
        <v>2</v>
      </c>
      <c r="AG687" s="3">
        <f t="shared" si="91"/>
        <v>3</v>
      </c>
      <c r="AH687">
        <f t="shared" si="97"/>
        <v>3</v>
      </c>
      <c r="AI687" s="3">
        <f t="shared" si="86"/>
        <v>2</v>
      </c>
      <c r="AJ687">
        <f>Z687/AE687</f>
        <v>0.4</v>
      </c>
      <c r="AK687">
        <f t="shared" si="93"/>
        <v>0</v>
      </c>
    </row>
    <row r="688" spans="1:37">
      <c r="A688" t="s">
        <v>214</v>
      </c>
      <c r="B688" t="s">
        <v>50</v>
      </c>
      <c r="C688" t="s">
        <v>33</v>
      </c>
      <c r="D688" t="s">
        <v>221</v>
      </c>
      <c r="E688">
        <v>3</v>
      </c>
      <c r="F688">
        <v>1</v>
      </c>
      <c r="G688">
        <v>1</v>
      </c>
      <c r="H688" t="s">
        <v>36</v>
      </c>
      <c r="I688" t="s">
        <v>36</v>
      </c>
      <c r="J688" t="s">
        <v>32</v>
      </c>
      <c r="K688">
        <v>1</v>
      </c>
      <c r="L688" t="s">
        <v>36</v>
      </c>
      <c r="M688" t="s">
        <v>32</v>
      </c>
      <c r="N688" t="s">
        <v>32</v>
      </c>
      <c r="O688" t="s">
        <v>32</v>
      </c>
      <c r="P688">
        <v>687</v>
      </c>
      <c r="Q688" t="s">
        <v>45</v>
      </c>
      <c r="R688" s="1">
        <v>43304</v>
      </c>
      <c r="S688" t="s">
        <v>46</v>
      </c>
      <c r="T688">
        <v>2</v>
      </c>
      <c r="U688">
        <v>1</v>
      </c>
      <c r="V688">
        <v>0</v>
      </c>
      <c r="W688">
        <v>0</v>
      </c>
      <c r="X688">
        <v>3</v>
      </c>
      <c r="Y688">
        <v>0</v>
      </c>
      <c r="Z688">
        <v>3</v>
      </c>
      <c r="AA688">
        <v>0</v>
      </c>
      <c r="AB688">
        <v>1</v>
      </c>
      <c r="AC688">
        <v>0</v>
      </c>
      <c r="AD688">
        <f t="shared" si="94"/>
        <v>5</v>
      </c>
      <c r="AE688">
        <f t="shared" si="95"/>
        <v>5</v>
      </c>
      <c r="AF688">
        <f t="shared" si="96"/>
        <v>3</v>
      </c>
      <c r="AG688" s="3">
        <f t="shared" si="91"/>
        <v>4</v>
      </c>
      <c r="AH688">
        <f t="shared" si="97"/>
        <v>2</v>
      </c>
      <c r="AI688" s="3">
        <f t="shared" si="86"/>
        <v>1</v>
      </c>
      <c r="AJ688">
        <f>Z688/AE688</f>
        <v>0.6</v>
      </c>
      <c r="AK688">
        <f t="shared" si="93"/>
        <v>0</v>
      </c>
    </row>
    <row r="689" spans="1:37">
      <c r="A689" t="s">
        <v>214</v>
      </c>
      <c r="B689" t="s">
        <v>50</v>
      </c>
      <c r="C689" t="s">
        <v>33</v>
      </c>
      <c r="D689" t="s">
        <v>221</v>
      </c>
      <c r="E689">
        <v>4</v>
      </c>
      <c r="F689">
        <v>1</v>
      </c>
      <c r="G689" t="s">
        <v>31</v>
      </c>
      <c r="H689" t="s">
        <v>32</v>
      </c>
      <c r="I689" t="s">
        <v>36</v>
      </c>
      <c r="J689" t="s">
        <v>32</v>
      </c>
      <c r="K689">
        <v>1</v>
      </c>
      <c r="L689" t="s">
        <v>36</v>
      </c>
      <c r="M689" t="s">
        <v>36</v>
      </c>
      <c r="N689" t="s">
        <v>32</v>
      </c>
      <c r="O689" t="s">
        <v>32</v>
      </c>
      <c r="P689">
        <v>688</v>
      </c>
      <c r="Q689" t="s">
        <v>45</v>
      </c>
      <c r="R689" s="1">
        <v>43304</v>
      </c>
      <c r="S689" t="s">
        <v>46</v>
      </c>
      <c r="T689">
        <v>1</v>
      </c>
      <c r="U689">
        <v>1</v>
      </c>
      <c r="V689">
        <v>1</v>
      </c>
      <c r="W689">
        <v>1</v>
      </c>
      <c r="X689">
        <v>2</v>
      </c>
      <c r="Y689">
        <v>0</v>
      </c>
      <c r="Z689">
        <v>2</v>
      </c>
      <c r="AA689">
        <v>0</v>
      </c>
      <c r="AB689">
        <v>2</v>
      </c>
      <c r="AC689">
        <v>0</v>
      </c>
      <c r="AD689">
        <f t="shared" si="94"/>
        <v>5</v>
      </c>
      <c r="AE689">
        <f t="shared" si="95"/>
        <v>5</v>
      </c>
      <c r="AF689">
        <f t="shared" si="96"/>
        <v>4</v>
      </c>
      <c r="AG689" s="3">
        <f t="shared" si="91"/>
        <v>4</v>
      </c>
      <c r="AH689">
        <f t="shared" si="97"/>
        <v>1</v>
      </c>
      <c r="AI689" s="3">
        <f t="shared" si="86"/>
        <v>1</v>
      </c>
      <c r="AJ689">
        <f>Z689/AE689</f>
        <v>0.4</v>
      </c>
      <c r="AK689">
        <f t="shared" si="93"/>
        <v>0</v>
      </c>
    </row>
    <row r="690" spans="1:37">
      <c r="A690" t="s">
        <v>214</v>
      </c>
      <c r="B690" t="s">
        <v>50</v>
      </c>
      <c r="C690" t="s">
        <v>33</v>
      </c>
      <c r="D690" t="s">
        <v>221</v>
      </c>
      <c r="E690">
        <v>6</v>
      </c>
      <c r="F690">
        <v>1</v>
      </c>
      <c r="G690">
        <v>1</v>
      </c>
      <c r="H690">
        <v>1</v>
      </c>
      <c r="I690">
        <v>1</v>
      </c>
      <c r="J690">
        <v>1</v>
      </c>
      <c r="K690">
        <v>1</v>
      </c>
      <c r="L690" t="s">
        <v>31</v>
      </c>
      <c r="M690">
        <v>1</v>
      </c>
      <c r="N690" t="s">
        <v>32</v>
      </c>
      <c r="O690" t="s">
        <v>32</v>
      </c>
      <c r="P690">
        <v>689</v>
      </c>
      <c r="Q690" t="s">
        <v>45</v>
      </c>
      <c r="R690" s="1">
        <v>43304</v>
      </c>
      <c r="S690" t="s">
        <v>46</v>
      </c>
      <c r="T690">
        <v>5</v>
      </c>
      <c r="U690">
        <v>2</v>
      </c>
      <c r="V690">
        <v>0</v>
      </c>
      <c r="W690">
        <v>0</v>
      </c>
      <c r="X690">
        <v>0</v>
      </c>
      <c r="Y690">
        <v>0</v>
      </c>
      <c r="Z690">
        <v>2</v>
      </c>
      <c r="AA690">
        <v>1</v>
      </c>
      <c r="AB690">
        <v>0</v>
      </c>
      <c r="AC690">
        <v>0</v>
      </c>
      <c r="AD690">
        <f t="shared" si="94"/>
        <v>5</v>
      </c>
      <c r="AE690">
        <f t="shared" si="95"/>
        <v>5</v>
      </c>
      <c r="AF690">
        <f t="shared" si="96"/>
        <v>0</v>
      </c>
      <c r="AG690" s="3">
        <f t="shared" si="91"/>
        <v>3</v>
      </c>
      <c r="AH690">
        <f t="shared" si="97"/>
        <v>5</v>
      </c>
      <c r="AI690" s="3">
        <f t="shared" ref="AI690:AI728" si="99">AE690-AG690</f>
        <v>2</v>
      </c>
      <c r="AJ690">
        <f>Z690/AE690</f>
        <v>0.4</v>
      </c>
      <c r="AK690">
        <f t="shared" si="93"/>
        <v>0.2</v>
      </c>
    </row>
    <row r="691" spans="1:37">
      <c r="A691" t="s">
        <v>214</v>
      </c>
      <c r="B691" t="s">
        <v>27</v>
      </c>
      <c r="C691" t="s">
        <v>28</v>
      </c>
      <c r="D691" t="s">
        <v>221</v>
      </c>
      <c r="E691">
        <v>3</v>
      </c>
      <c r="F691">
        <v>1</v>
      </c>
      <c r="G691">
        <v>1</v>
      </c>
      <c r="H691">
        <v>1</v>
      </c>
      <c r="I691">
        <v>1</v>
      </c>
      <c r="J691">
        <v>1</v>
      </c>
      <c r="K691" t="s">
        <v>31</v>
      </c>
      <c r="L691">
        <v>1</v>
      </c>
      <c r="M691" t="s">
        <v>31</v>
      </c>
      <c r="N691" t="s">
        <v>32</v>
      </c>
      <c r="O691">
        <v>1</v>
      </c>
      <c r="P691">
        <v>690</v>
      </c>
      <c r="Q691" t="s">
        <v>29</v>
      </c>
      <c r="R691" s="1">
        <v>43304</v>
      </c>
      <c r="S691" t="s">
        <v>30</v>
      </c>
      <c r="T691">
        <v>5</v>
      </c>
      <c r="U691">
        <v>2</v>
      </c>
      <c r="V691">
        <v>0</v>
      </c>
      <c r="W691">
        <v>0</v>
      </c>
      <c r="X691">
        <v>0</v>
      </c>
      <c r="Y691">
        <v>0</v>
      </c>
      <c r="Z691">
        <v>1</v>
      </c>
      <c r="AA691">
        <v>2</v>
      </c>
      <c r="AB691">
        <v>0</v>
      </c>
      <c r="AC691">
        <v>0</v>
      </c>
      <c r="AD691">
        <f t="shared" si="94"/>
        <v>5</v>
      </c>
      <c r="AE691">
        <f t="shared" si="95"/>
        <v>5</v>
      </c>
      <c r="AF691">
        <f t="shared" si="96"/>
        <v>0</v>
      </c>
      <c r="AG691" s="3">
        <f t="shared" si="91"/>
        <v>3</v>
      </c>
      <c r="AH691">
        <f t="shared" si="97"/>
        <v>5</v>
      </c>
      <c r="AI691" s="3">
        <f t="shared" si="99"/>
        <v>2</v>
      </c>
      <c r="AJ691">
        <f>Z691/AD691</f>
        <v>0.2</v>
      </c>
      <c r="AK691">
        <f t="shared" si="93"/>
        <v>0.4</v>
      </c>
    </row>
    <row r="692" spans="1:37">
      <c r="A692" t="s">
        <v>214</v>
      </c>
      <c r="B692" t="s">
        <v>27</v>
      </c>
      <c r="C692" t="s">
        <v>28</v>
      </c>
      <c r="D692" t="s">
        <v>221</v>
      </c>
      <c r="E692">
        <v>4</v>
      </c>
      <c r="F692" t="s">
        <v>31</v>
      </c>
      <c r="G692" t="s">
        <v>31</v>
      </c>
      <c r="H692" t="s">
        <v>31</v>
      </c>
      <c r="I692">
        <v>1</v>
      </c>
      <c r="J692">
        <v>1</v>
      </c>
      <c r="K692" t="s">
        <v>31</v>
      </c>
      <c r="L692" t="s">
        <v>31</v>
      </c>
      <c r="M692">
        <v>1</v>
      </c>
      <c r="N692">
        <v>1</v>
      </c>
      <c r="O692">
        <v>1</v>
      </c>
      <c r="P692">
        <v>691</v>
      </c>
      <c r="Q692" t="s">
        <v>29</v>
      </c>
      <c r="R692" s="1">
        <v>43304</v>
      </c>
      <c r="S692" t="s">
        <v>30</v>
      </c>
      <c r="T692">
        <v>2</v>
      </c>
      <c r="U692">
        <v>3</v>
      </c>
      <c r="V692">
        <v>0</v>
      </c>
      <c r="W692">
        <v>3</v>
      </c>
      <c r="X692">
        <v>0</v>
      </c>
      <c r="Y692">
        <v>0</v>
      </c>
      <c r="Z692">
        <v>0</v>
      </c>
      <c r="AA692">
        <v>2</v>
      </c>
      <c r="AB692">
        <v>0</v>
      </c>
      <c r="AC692">
        <v>0</v>
      </c>
      <c r="AD692">
        <f t="shared" si="94"/>
        <v>5</v>
      </c>
      <c r="AE692">
        <f t="shared" si="95"/>
        <v>5</v>
      </c>
      <c r="AF692">
        <f t="shared" si="96"/>
        <v>3</v>
      </c>
      <c r="AG692" s="3">
        <f t="shared" si="91"/>
        <v>2</v>
      </c>
      <c r="AH692">
        <f t="shared" si="97"/>
        <v>2</v>
      </c>
      <c r="AI692" s="3">
        <f t="shared" si="99"/>
        <v>3</v>
      </c>
      <c r="AJ692">
        <f>Z692/AD692</f>
        <v>0</v>
      </c>
      <c r="AK692">
        <f t="shared" si="93"/>
        <v>0.4</v>
      </c>
    </row>
    <row r="693" spans="1:37">
      <c r="A693" t="s">
        <v>214</v>
      </c>
      <c r="B693" t="s">
        <v>50</v>
      </c>
      <c r="C693" t="s">
        <v>33</v>
      </c>
      <c r="D693" t="s">
        <v>221</v>
      </c>
      <c r="E693">
        <v>1</v>
      </c>
      <c r="F693">
        <v>1</v>
      </c>
      <c r="G693">
        <v>1</v>
      </c>
      <c r="H693">
        <v>1</v>
      </c>
      <c r="I693">
        <v>1</v>
      </c>
      <c r="J693">
        <v>1</v>
      </c>
      <c r="K693" t="s">
        <v>31</v>
      </c>
      <c r="L693" t="s">
        <v>36</v>
      </c>
      <c r="M693" t="s">
        <v>36</v>
      </c>
      <c r="N693" t="s">
        <v>36</v>
      </c>
      <c r="O693" t="s">
        <v>32</v>
      </c>
      <c r="P693">
        <v>692</v>
      </c>
      <c r="Q693" t="s">
        <v>45</v>
      </c>
      <c r="R693" s="1">
        <v>43304</v>
      </c>
      <c r="S693" t="s">
        <v>46</v>
      </c>
      <c r="T693">
        <v>5</v>
      </c>
      <c r="U693">
        <v>0</v>
      </c>
      <c r="V693">
        <v>0</v>
      </c>
      <c r="W693">
        <v>0</v>
      </c>
      <c r="X693">
        <v>0</v>
      </c>
      <c r="Y693">
        <v>0</v>
      </c>
      <c r="Z693">
        <v>1</v>
      </c>
      <c r="AA693">
        <v>1</v>
      </c>
      <c r="AB693">
        <v>3</v>
      </c>
      <c r="AC693">
        <v>0</v>
      </c>
      <c r="AD693">
        <f t="shared" si="94"/>
        <v>5</v>
      </c>
      <c r="AE693">
        <f t="shared" si="95"/>
        <v>5</v>
      </c>
      <c r="AF693">
        <f t="shared" si="96"/>
        <v>0</v>
      </c>
      <c r="AG693" s="3">
        <f t="shared" si="91"/>
        <v>5</v>
      </c>
      <c r="AH693">
        <f t="shared" si="97"/>
        <v>5</v>
      </c>
      <c r="AI693" s="3">
        <f t="shared" si="99"/>
        <v>0</v>
      </c>
      <c r="AJ693">
        <f t="shared" ref="AJ693:AJ720" si="100">Z693/AE693</f>
        <v>0.2</v>
      </c>
      <c r="AK693">
        <f t="shared" si="93"/>
        <v>0.2</v>
      </c>
    </row>
    <row r="694" spans="1:37">
      <c r="A694" t="s">
        <v>214</v>
      </c>
      <c r="B694" t="s">
        <v>50</v>
      </c>
      <c r="C694" t="s">
        <v>33</v>
      </c>
      <c r="D694" t="s">
        <v>221</v>
      </c>
      <c r="E694">
        <v>5</v>
      </c>
      <c r="F694" t="s">
        <v>32</v>
      </c>
      <c r="G694">
        <v>1</v>
      </c>
      <c r="H694">
        <v>1</v>
      </c>
      <c r="I694" t="s">
        <v>36</v>
      </c>
      <c r="J694" t="s">
        <v>36</v>
      </c>
      <c r="K694" t="s">
        <v>31</v>
      </c>
      <c r="L694">
        <v>1</v>
      </c>
      <c r="M694" t="s">
        <v>36</v>
      </c>
      <c r="N694" t="s">
        <v>32</v>
      </c>
      <c r="O694" t="s">
        <v>32</v>
      </c>
      <c r="P694">
        <v>693</v>
      </c>
      <c r="Q694" t="s">
        <v>45</v>
      </c>
      <c r="R694" s="1">
        <v>43304</v>
      </c>
      <c r="S694" t="s">
        <v>46</v>
      </c>
      <c r="T694">
        <v>2</v>
      </c>
      <c r="U694">
        <v>1</v>
      </c>
      <c r="V694">
        <v>1</v>
      </c>
      <c r="W694">
        <v>0</v>
      </c>
      <c r="X694">
        <v>2</v>
      </c>
      <c r="Y694">
        <v>0</v>
      </c>
      <c r="Z694">
        <v>2</v>
      </c>
      <c r="AA694">
        <v>1</v>
      </c>
      <c r="AB694">
        <v>2</v>
      </c>
      <c r="AC694">
        <v>0</v>
      </c>
      <c r="AD694">
        <f t="shared" si="94"/>
        <v>5</v>
      </c>
      <c r="AE694">
        <f t="shared" si="95"/>
        <v>5</v>
      </c>
      <c r="AF694">
        <f t="shared" si="96"/>
        <v>3</v>
      </c>
      <c r="AG694" s="3">
        <f t="shared" si="91"/>
        <v>5</v>
      </c>
      <c r="AH694">
        <f t="shared" si="97"/>
        <v>2</v>
      </c>
      <c r="AI694" s="3">
        <f t="shared" si="99"/>
        <v>0</v>
      </c>
      <c r="AJ694">
        <f t="shared" si="100"/>
        <v>0.4</v>
      </c>
      <c r="AK694">
        <f t="shared" si="93"/>
        <v>0.2</v>
      </c>
    </row>
    <row r="695" spans="1:37">
      <c r="A695" t="s">
        <v>214</v>
      </c>
      <c r="B695" t="s">
        <v>50</v>
      </c>
      <c r="C695" t="s">
        <v>33</v>
      </c>
      <c r="D695" t="s">
        <v>221</v>
      </c>
      <c r="E695">
        <v>7</v>
      </c>
      <c r="F695">
        <v>1</v>
      </c>
      <c r="G695">
        <v>1</v>
      </c>
      <c r="H695" t="s">
        <v>36</v>
      </c>
      <c r="I695" t="s">
        <v>36</v>
      </c>
      <c r="J695" t="s">
        <v>36</v>
      </c>
      <c r="K695" t="s">
        <v>32</v>
      </c>
      <c r="L695">
        <v>1</v>
      </c>
      <c r="M695" t="s">
        <v>36</v>
      </c>
      <c r="N695" t="s">
        <v>36</v>
      </c>
      <c r="O695" t="s">
        <v>32</v>
      </c>
      <c r="P695">
        <v>694</v>
      </c>
      <c r="Q695" t="s">
        <v>45</v>
      </c>
      <c r="R695" s="1">
        <v>43304</v>
      </c>
      <c r="S695" t="s">
        <v>46</v>
      </c>
      <c r="T695">
        <v>2</v>
      </c>
      <c r="U695">
        <v>1</v>
      </c>
      <c r="V695">
        <v>0</v>
      </c>
      <c r="W695">
        <v>0</v>
      </c>
      <c r="X695">
        <v>3</v>
      </c>
      <c r="Y695">
        <v>0</v>
      </c>
      <c r="Z695">
        <v>1</v>
      </c>
      <c r="AA695">
        <v>0</v>
      </c>
      <c r="AB695">
        <v>2</v>
      </c>
      <c r="AC695">
        <v>0</v>
      </c>
      <c r="AD695">
        <f t="shared" si="94"/>
        <v>5</v>
      </c>
      <c r="AE695">
        <f t="shared" si="95"/>
        <v>5</v>
      </c>
      <c r="AF695">
        <f t="shared" si="96"/>
        <v>3</v>
      </c>
      <c r="AG695" s="3">
        <f t="shared" si="91"/>
        <v>3</v>
      </c>
      <c r="AH695">
        <f t="shared" si="97"/>
        <v>2</v>
      </c>
      <c r="AI695" s="3">
        <f t="shared" si="99"/>
        <v>2</v>
      </c>
      <c r="AJ695">
        <f t="shared" si="100"/>
        <v>0.2</v>
      </c>
      <c r="AK695">
        <f t="shared" si="93"/>
        <v>0</v>
      </c>
    </row>
    <row r="696" spans="1:37">
      <c r="A696" t="s">
        <v>214</v>
      </c>
      <c r="B696" t="s">
        <v>50</v>
      </c>
      <c r="C696" t="s">
        <v>33</v>
      </c>
      <c r="D696" t="s">
        <v>221</v>
      </c>
      <c r="E696">
        <v>8</v>
      </c>
      <c r="F696">
        <v>1</v>
      </c>
      <c r="G696">
        <v>1</v>
      </c>
      <c r="H696">
        <v>1</v>
      </c>
      <c r="I696">
        <v>1</v>
      </c>
      <c r="J696" t="s">
        <v>32</v>
      </c>
      <c r="K696" t="s">
        <v>32</v>
      </c>
      <c r="L696">
        <v>1</v>
      </c>
      <c r="M696">
        <v>1</v>
      </c>
      <c r="N696">
        <v>1</v>
      </c>
      <c r="O696" t="s">
        <v>36</v>
      </c>
      <c r="P696">
        <v>695</v>
      </c>
      <c r="Q696" t="s">
        <v>45</v>
      </c>
      <c r="R696" s="1">
        <v>43304</v>
      </c>
      <c r="S696" t="s">
        <v>46</v>
      </c>
      <c r="T696">
        <v>4</v>
      </c>
      <c r="U696">
        <v>3</v>
      </c>
      <c r="V696">
        <v>1</v>
      </c>
      <c r="W696">
        <v>0</v>
      </c>
      <c r="X696">
        <v>0</v>
      </c>
      <c r="Y696">
        <v>0</v>
      </c>
      <c r="Z696">
        <v>1</v>
      </c>
      <c r="AA696">
        <v>0</v>
      </c>
      <c r="AB696">
        <v>1</v>
      </c>
      <c r="AC696">
        <v>0</v>
      </c>
      <c r="AD696">
        <f t="shared" si="94"/>
        <v>5</v>
      </c>
      <c r="AE696">
        <f t="shared" si="95"/>
        <v>5</v>
      </c>
      <c r="AF696">
        <f t="shared" si="96"/>
        <v>1</v>
      </c>
      <c r="AG696" s="3">
        <f t="shared" si="91"/>
        <v>2</v>
      </c>
      <c r="AH696">
        <f t="shared" si="97"/>
        <v>4</v>
      </c>
      <c r="AI696" s="3">
        <f t="shared" si="99"/>
        <v>3</v>
      </c>
      <c r="AJ696">
        <f t="shared" si="100"/>
        <v>0.2</v>
      </c>
      <c r="AK696">
        <f t="shared" si="93"/>
        <v>0</v>
      </c>
    </row>
    <row r="697" spans="1:37">
      <c r="A697" t="s">
        <v>214</v>
      </c>
      <c r="B697" t="s">
        <v>52</v>
      </c>
      <c r="C697" t="s">
        <v>33</v>
      </c>
      <c r="D697" t="s">
        <v>229</v>
      </c>
      <c r="E697">
        <v>3</v>
      </c>
      <c r="F697">
        <v>1</v>
      </c>
      <c r="G697">
        <v>1</v>
      </c>
      <c r="H697">
        <v>1</v>
      </c>
      <c r="I697">
        <v>1</v>
      </c>
      <c r="J697">
        <v>1</v>
      </c>
      <c r="K697">
        <v>1</v>
      </c>
      <c r="L697">
        <v>1</v>
      </c>
      <c r="M697" t="s">
        <v>31</v>
      </c>
      <c r="N697">
        <v>1</v>
      </c>
      <c r="O697" t="s">
        <v>36</v>
      </c>
      <c r="P697">
        <v>696</v>
      </c>
      <c r="Q697" t="s">
        <v>45</v>
      </c>
      <c r="R697" s="1">
        <v>43304</v>
      </c>
      <c r="S697" t="s">
        <v>46</v>
      </c>
      <c r="T697">
        <v>5</v>
      </c>
      <c r="U697">
        <v>3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1</v>
      </c>
      <c r="AB697">
        <v>1</v>
      </c>
      <c r="AC697">
        <v>0</v>
      </c>
      <c r="AD697">
        <f t="shared" si="94"/>
        <v>5</v>
      </c>
      <c r="AE697">
        <f t="shared" si="95"/>
        <v>5</v>
      </c>
      <c r="AF697">
        <f t="shared" si="96"/>
        <v>0</v>
      </c>
      <c r="AG697" s="3">
        <f t="shared" si="91"/>
        <v>2</v>
      </c>
      <c r="AH697">
        <f t="shared" si="97"/>
        <v>5</v>
      </c>
      <c r="AI697" s="3">
        <f t="shared" si="99"/>
        <v>3</v>
      </c>
      <c r="AJ697">
        <f t="shared" si="100"/>
        <v>0</v>
      </c>
      <c r="AK697">
        <f t="shared" si="93"/>
        <v>0.2</v>
      </c>
    </row>
    <row r="698" spans="1:37">
      <c r="A698" t="s">
        <v>214</v>
      </c>
      <c r="B698" t="s">
        <v>52</v>
      </c>
      <c r="C698" t="s">
        <v>33</v>
      </c>
      <c r="D698" t="s">
        <v>229</v>
      </c>
      <c r="E698">
        <v>4</v>
      </c>
      <c r="F698">
        <v>1</v>
      </c>
      <c r="G698">
        <v>1</v>
      </c>
      <c r="H698">
        <v>1</v>
      </c>
      <c r="I698">
        <v>1</v>
      </c>
      <c r="J698">
        <v>1</v>
      </c>
      <c r="K698">
        <v>1</v>
      </c>
      <c r="L698">
        <v>1</v>
      </c>
      <c r="M698">
        <v>1</v>
      </c>
      <c r="N698">
        <v>1</v>
      </c>
      <c r="O698" t="s">
        <v>36</v>
      </c>
      <c r="P698">
        <v>697</v>
      </c>
      <c r="Q698" t="s">
        <v>45</v>
      </c>
      <c r="R698" s="1">
        <v>43304</v>
      </c>
      <c r="S698" t="s">
        <v>46</v>
      </c>
      <c r="T698">
        <v>5</v>
      </c>
      <c r="U698">
        <v>4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1</v>
      </c>
      <c r="AC698">
        <v>0</v>
      </c>
      <c r="AD698">
        <f t="shared" si="94"/>
        <v>5</v>
      </c>
      <c r="AE698">
        <f t="shared" si="95"/>
        <v>5</v>
      </c>
      <c r="AF698">
        <f t="shared" si="96"/>
        <v>0</v>
      </c>
      <c r="AG698" s="3">
        <f t="shared" si="91"/>
        <v>1</v>
      </c>
      <c r="AH698">
        <f t="shared" si="97"/>
        <v>5</v>
      </c>
      <c r="AI698" s="3">
        <f t="shared" si="99"/>
        <v>4</v>
      </c>
      <c r="AJ698">
        <f t="shared" si="100"/>
        <v>0</v>
      </c>
      <c r="AK698">
        <f t="shared" si="93"/>
        <v>0</v>
      </c>
    </row>
    <row r="699" spans="1:37">
      <c r="A699" t="s">
        <v>214</v>
      </c>
      <c r="B699" t="s">
        <v>52</v>
      </c>
      <c r="C699" t="s">
        <v>33</v>
      </c>
      <c r="D699" t="s">
        <v>229</v>
      </c>
      <c r="E699">
        <v>5</v>
      </c>
      <c r="F699">
        <v>1</v>
      </c>
      <c r="G699">
        <v>1</v>
      </c>
      <c r="H699">
        <v>1</v>
      </c>
      <c r="I699">
        <v>1</v>
      </c>
      <c r="J699" t="s">
        <v>36</v>
      </c>
      <c r="K699">
        <v>1</v>
      </c>
      <c r="L699">
        <v>1</v>
      </c>
      <c r="M699">
        <v>1</v>
      </c>
      <c r="N699" t="s">
        <v>36</v>
      </c>
      <c r="O699" t="s">
        <v>36</v>
      </c>
      <c r="P699">
        <v>698</v>
      </c>
      <c r="Q699" t="s">
        <v>45</v>
      </c>
      <c r="R699" s="1">
        <v>43304</v>
      </c>
      <c r="S699" t="s">
        <v>46</v>
      </c>
      <c r="T699">
        <v>4</v>
      </c>
      <c r="U699">
        <v>3</v>
      </c>
      <c r="V699">
        <v>0</v>
      </c>
      <c r="W699">
        <v>0</v>
      </c>
      <c r="X699">
        <v>1</v>
      </c>
      <c r="Y699">
        <v>0</v>
      </c>
      <c r="Z699">
        <v>0</v>
      </c>
      <c r="AA699">
        <v>0</v>
      </c>
      <c r="AB699">
        <v>2</v>
      </c>
      <c r="AC699">
        <v>0</v>
      </c>
      <c r="AD699">
        <f t="shared" si="94"/>
        <v>5</v>
      </c>
      <c r="AE699">
        <f t="shared" si="95"/>
        <v>5</v>
      </c>
      <c r="AF699">
        <f t="shared" si="96"/>
        <v>1</v>
      </c>
      <c r="AG699" s="3">
        <f t="shared" si="91"/>
        <v>2</v>
      </c>
      <c r="AH699">
        <f t="shared" si="97"/>
        <v>4</v>
      </c>
      <c r="AI699" s="3">
        <f t="shared" si="99"/>
        <v>3</v>
      </c>
      <c r="AJ699">
        <f t="shared" si="100"/>
        <v>0</v>
      </c>
      <c r="AK699">
        <f t="shared" si="93"/>
        <v>0</v>
      </c>
    </row>
    <row r="700" spans="1:37">
      <c r="A700" t="s">
        <v>214</v>
      </c>
      <c r="B700" t="s">
        <v>52</v>
      </c>
      <c r="C700" t="s">
        <v>33</v>
      </c>
      <c r="D700" t="s">
        <v>229</v>
      </c>
      <c r="E700">
        <v>7</v>
      </c>
      <c r="F700">
        <v>1</v>
      </c>
      <c r="G700">
        <v>1</v>
      </c>
      <c r="H700">
        <v>1</v>
      </c>
      <c r="I700">
        <v>1</v>
      </c>
      <c r="J700" t="s">
        <v>34</v>
      </c>
      <c r="K700">
        <v>1</v>
      </c>
      <c r="L700">
        <v>1</v>
      </c>
      <c r="M700" t="s">
        <v>34</v>
      </c>
      <c r="N700">
        <v>1</v>
      </c>
      <c r="O700">
        <v>1</v>
      </c>
      <c r="P700">
        <v>699</v>
      </c>
      <c r="Q700" t="s">
        <v>45</v>
      </c>
      <c r="R700" s="1">
        <v>43304</v>
      </c>
      <c r="S700" t="s">
        <v>46</v>
      </c>
      <c r="T700">
        <v>4</v>
      </c>
      <c r="U700">
        <v>4</v>
      </c>
      <c r="V700">
        <v>0</v>
      </c>
      <c r="W700">
        <v>0</v>
      </c>
      <c r="X700">
        <v>0</v>
      </c>
      <c r="Y700">
        <v>1</v>
      </c>
      <c r="Z700">
        <v>0</v>
      </c>
      <c r="AA700">
        <v>0</v>
      </c>
      <c r="AB700">
        <v>0</v>
      </c>
      <c r="AC700">
        <v>0</v>
      </c>
      <c r="AD700">
        <f t="shared" si="94"/>
        <v>4</v>
      </c>
      <c r="AE700">
        <f t="shared" si="95"/>
        <v>5</v>
      </c>
      <c r="AF700">
        <f t="shared" si="96"/>
        <v>0</v>
      </c>
      <c r="AG700" s="3">
        <f t="shared" si="91"/>
        <v>0</v>
      </c>
      <c r="AH700">
        <f t="shared" si="97"/>
        <v>4</v>
      </c>
      <c r="AI700" s="3">
        <f t="shared" si="99"/>
        <v>5</v>
      </c>
      <c r="AJ700">
        <f t="shared" si="100"/>
        <v>0</v>
      </c>
      <c r="AK700">
        <f t="shared" si="93"/>
        <v>0</v>
      </c>
    </row>
    <row r="701" spans="1:37">
      <c r="A701" t="s">
        <v>214</v>
      </c>
      <c r="B701" t="s">
        <v>52</v>
      </c>
      <c r="C701" t="s">
        <v>33</v>
      </c>
      <c r="D701" t="s">
        <v>229</v>
      </c>
      <c r="E701">
        <v>8</v>
      </c>
      <c r="F701">
        <v>1</v>
      </c>
      <c r="G701">
        <v>1</v>
      </c>
      <c r="H701">
        <v>1</v>
      </c>
      <c r="I701">
        <v>1</v>
      </c>
      <c r="J701">
        <v>1</v>
      </c>
      <c r="K701">
        <v>1</v>
      </c>
      <c r="L701">
        <v>1</v>
      </c>
      <c r="M701">
        <v>1</v>
      </c>
      <c r="N701">
        <v>1</v>
      </c>
      <c r="O701">
        <v>1</v>
      </c>
      <c r="P701">
        <v>700</v>
      </c>
      <c r="Q701" t="s">
        <v>45</v>
      </c>
      <c r="R701" s="1">
        <v>43304</v>
      </c>
      <c r="S701" t="s">
        <v>46</v>
      </c>
      <c r="T701">
        <v>5</v>
      </c>
      <c r="U701">
        <v>5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0</v>
      </c>
      <c r="AB701">
        <v>0</v>
      </c>
      <c r="AC701">
        <v>0</v>
      </c>
      <c r="AD701">
        <f t="shared" si="94"/>
        <v>5</v>
      </c>
      <c r="AE701">
        <f t="shared" si="95"/>
        <v>5</v>
      </c>
      <c r="AF701">
        <f t="shared" si="96"/>
        <v>0</v>
      </c>
      <c r="AG701" s="3">
        <f t="shared" si="91"/>
        <v>0</v>
      </c>
      <c r="AH701">
        <f t="shared" si="97"/>
        <v>5</v>
      </c>
      <c r="AI701" s="3">
        <f t="shared" si="99"/>
        <v>5</v>
      </c>
      <c r="AJ701">
        <f t="shared" si="100"/>
        <v>0</v>
      </c>
      <c r="AK701">
        <f t="shared" si="93"/>
        <v>0</v>
      </c>
    </row>
    <row r="702" spans="1:37">
      <c r="A702" t="s">
        <v>214</v>
      </c>
      <c r="B702" t="s">
        <v>52</v>
      </c>
      <c r="C702" t="s">
        <v>33</v>
      </c>
      <c r="D702" t="s">
        <v>229</v>
      </c>
      <c r="E702">
        <v>1</v>
      </c>
      <c r="F702">
        <v>1</v>
      </c>
      <c r="G702">
        <v>1</v>
      </c>
      <c r="H702">
        <v>1</v>
      </c>
      <c r="I702">
        <v>1</v>
      </c>
      <c r="J702">
        <v>1</v>
      </c>
      <c r="K702" t="s">
        <v>31</v>
      </c>
      <c r="L702">
        <v>1</v>
      </c>
      <c r="M702">
        <v>1</v>
      </c>
      <c r="N702" t="s">
        <v>31</v>
      </c>
      <c r="O702" t="s">
        <v>36</v>
      </c>
      <c r="P702">
        <v>701</v>
      </c>
      <c r="Q702" t="s">
        <v>45</v>
      </c>
      <c r="R702" s="1">
        <v>43304</v>
      </c>
      <c r="S702" t="s">
        <v>46</v>
      </c>
      <c r="T702">
        <v>5</v>
      </c>
      <c r="U702">
        <v>2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2</v>
      </c>
      <c r="AB702">
        <v>1</v>
      </c>
      <c r="AC702">
        <v>0</v>
      </c>
      <c r="AD702">
        <f t="shared" si="94"/>
        <v>5</v>
      </c>
      <c r="AE702">
        <f t="shared" si="95"/>
        <v>5</v>
      </c>
      <c r="AF702">
        <f t="shared" si="96"/>
        <v>0</v>
      </c>
      <c r="AG702" s="3">
        <f t="shared" si="91"/>
        <v>3</v>
      </c>
      <c r="AH702">
        <f t="shared" si="97"/>
        <v>5</v>
      </c>
      <c r="AI702" s="3">
        <f t="shared" si="99"/>
        <v>2</v>
      </c>
      <c r="AJ702">
        <f t="shared" si="100"/>
        <v>0</v>
      </c>
      <c r="AK702">
        <f t="shared" si="93"/>
        <v>0.4</v>
      </c>
    </row>
    <row r="703" spans="1:37">
      <c r="A703" t="s">
        <v>214</v>
      </c>
      <c r="B703" t="s">
        <v>52</v>
      </c>
      <c r="C703" t="s">
        <v>33</v>
      </c>
      <c r="D703" t="s">
        <v>229</v>
      </c>
      <c r="E703">
        <v>2</v>
      </c>
      <c r="F703">
        <v>1</v>
      </c>
      <c r="G703">
        <v>1</v>
      </c>
      <c r="H703">
        <v>1</v>
      </c>
      <c r="I703">
        <v>1</v>
      </c>
      <c r="J703" t="s">
        <v>34</v>
      </c>
      <c r="K703" t="s">
        <v>31</v>
      </c>
      <c r="L703" t="s">
        <v>31</v>
      </c>
      <c r="M703">
        <v>1</v>
      </c>
      <c r="N703" t="s">
        <v>34</v>
      </c>
      <c r="O703">
        <v>1</v>
      </c>
      <c r="P703">
        <v>702</v>
      </c>
      <c r="Q703" t="s">
        <v>45</v>
      </c>
      <c r="R703" s="1">
        <v>43304</v>
      </c>
      <c r="S703" t="s">
        <v>46</v>
      </c>
      <c r="T703">
        <v>4</v>
      </c>
      <c r="U703">
        <v>2</v>
      </c>
      <c r="V703">
        <v>0</v>
      </c>
      <c r="W703">
        <v>0</v>
      </c>
      <c r="X703">
        <v>0</v>
      </c>
      <c r="Y703">
        <v>1</v>
      </c>
      <c r="Z703">
        <v>0</v>
      </c>
      <c r="AA703">
        <v>2</v>
      </c>
      <c r="AB703">
        <v>0</v>
      </c>
      <c r="AC703">
        <v>1</v>
      </c>
      <c r="AD703">
        <f t="shared" si="94"/>
        <v>4</v>
      </c>
      <c r="AE703">
        <f t="shared" si="95"/>
        <v>4</v>
      </c>
      <c r="AF703">
        <f t="shared" si="96"/>
        <v>0</v>
      </c>
      <c r="AG703" s="3">
        <f t="shared" si="91"/>
        <v>2</v>
      </c>
      <c r="AH703">
        <f t="shared" si="97"/>
        <v>4</v>
      </c>
      <c r="AI703" s="3">
        <f t="shared" si="99"/>
        <v>2</v>
      </c>
      <c r="AJ703">
        <f t="shared" si="100"/>
        <v>0</v>
      </c>
      <c r="AK703">
        <f t="shared" si="93"/>
        <v>0.5</v>
      </c>
    </row>
    <row r="704" spans="1:37">
      <c r="A704" t="s">
        <v>214</v>
      </c>
      <c r="B704" t="s">
        <v>52</v>
      </c>
      <c r="C704" t="s">
        <v>33</v>
      </c>
      <c r="D704" t="s">
        <v>229</v>
      </c>
      <c r="E704">
        <v>6</v>
      </c>
      <c r="F704">
        <v>1</v>
      </c>
      <c r="G704">
        <v>1</v>
      </c>
      <c r="H704">
        <v>1</v>
      </c>
      <c r="I704">
        <v>1</v>
      </c>
      <c r="J704">
        <v>1</v>
      </c>
      <c r="K704" t="s">
        <v>31</v>
      </c>
      <c r="L704" t="s">
        <v>34</v>
      </c>
      <c r="M704" t="s">
        <v>32</v>
      </c>
      <c r="N704" t="s">
        <v>32</v>
      </c>
      <c r="O704">
        <v>1</v>
      </c>
      <c r="P704">
        <v>703</v>
      </c>
      <c r="Q704" t="s">
        <v>45</v>
      </c>
      <c r="R704" s="1">
        <v>43304</v>
      </c>
      <c r="S704" t="s">
        <v>46</v>
      </c>
      <c r="T704">
        <v>5</v>
      </c>
      <c r="U704">
        <v>1</v>
      </c>
      <c r="V704">
        <v>0</v>
      </c>
      <c r="W704">
        <v>0</v>
      </c>
      <c r="X704">
        <v>0</v>
      </c>
      <c r="Y704">
        <v>0</v>
      </c>
      <c r="Z704">
        <v>2</v>
      </c>
      <c r="AA704">
        <v>1</v>
      </c>
      <c r="AB704">
        <v>0</v>
      </c>
      <c r="AC704">
        <v>1</v>
      </c>
      <c r="AD704">
        <f t="shared" si="94"/>
        <v>5</v>
      </c>
      <c r="AE704">
        <f t="shared" si="95"/>
        <v>4</v>
      </c>
      <c r="AF704">
        <f t="shared" si="96"/>
        <v>0</v>
      </c>
      <c r="AG704" s="3">
        <f t="shared" si="91"/>
        <v>3</v>
      </c>
      <c r="AH704">
        <f t="shared" si="97"/>
        <v>5</v>
      </c>
      <c r="AI704" s="3">
        <f t="shared" si="99"/>
        <v>1</v>
      </c>
      <c r="AJ704">
        <f t="shared" si="100"/>
        <v>0.5</v>
      </c>
      <c r="AK704">
        <f t="shared" si="93"/>
        <v>0.25</v>
      </c>
    </row>
    <row r="705" spans="1:37">
      <c r="A705" t="s">
        <v>214</v>
      </c>
      <c r="B705" t="s">
        <v>39</v>
      </c>
      <c r="C705" t="s">
        <v>28</v>
      </c>
      <c r="D705" t="s">
        <v>225</v>
      </c>
      <c r="E705">
        <v>3</v>
      </c>
      <c r="F705">
        <v>1</v>
      </c>
      <c r="G705">
        <v>1</v>
      </c>
      <c r="H705">
        <v>1</v>
      </c>
      <c r="I705">
        <v>1</v>
      </c>
      <c r="J705">
        <v>1</v>
      </c>
      <c r="K705">
        <v>1</v>
      </c>
      <c r="L705" t="s">
        <v>32</v>
      </c>
      <c r="M705">
        <v>1</v>
      </c>
      <c r="N705">
        <v>1</v>
      </c>
      <c r="O705">
        <v>1</v>
      </c>
      <c r="P705">
        <v>704</v>
      </c>
      <c r="Q705" t="s">
        <v>29</v>
      </c>
      <c r="R705" s="1">
        <v>43304</v>
      </c>
      <c r="S705" t="s">
        <v>30</v>
      </c>
      <c r="T705">
        <v>5</v>
      </c>
      <c r="U705">
        <v>4</v>
      </c>
      <c r="V705">
        <v>0</v>
      </c>
      <c r="W705">
        <v>0</v>
      </c>
      <c r="X705">
        <v>0</v>
      </c>
      <c r="Y705">
        <v>0</v>
      </c>
      <c r="Z705">
        <v>1</v>
      </c>
      <c r="AA705">
        <v>0</v>
      </c>
      <c r="AB705">
        <v>0</v>
      </c>
      <c r="AC705">
        <v>0</v>
      </c>
      <c r="AD705">
        <f t="shared" ref="AD705:AD728" si="101">5-Y705</f>
        <v>5</v>
      </c>
      <c r="AE705">
        <f t="shared" ref="AE705:AE728" si="102">5-AC705</f>
        <v>5</v>
      </c>
      <c r="AF705">
        <f t="shared" ref="AF705:AF728" si="103">(V705+W705+X705)</f>
        <v>0</v>
      </c>
      <c r="AG705" s="3">
        <f t="shared" si="91"/>
        <v>1</v>
      </c>
      <c r="AH705">
        <f t="shared" ref="AH705:AH728" si="104">AD705-AF705</f>
        <v>5</v>
      </c>
      <c r="AI705" s="3">
        <f t="shared" si="99"/>
        <v>4</v>
      </c>
      <c r="AJ705">
        <f t="shared" si="100"/>
        <v>0.2</v>
      </c>
      <c r="AK705">
        <f t="shared" si="93"/>
        <v>0</v>
      </c>
    </row>
    <row r="706" spans="1:37">
      <c r="A706" t="s">
        <v>214</v>
      </c>
      <c r="B706" t="s">
        <v>39</v>
      </c>
      <c r="C706" t="s">
        <v>28</v>
      </c>
      <c r="D706" t="s">
        <v>225</v>
      </c>
      <c r="E706">
        <v>4</v>
      </c>
      <c r="F706">
        <v>1</v>
      </c>
      <c r="G706">
        <v>1</v>
      </c>
      <c r="H706">
        <v>1</v>
      </c>
      <c r="I706">
        <v>1</v>
      </c>
      <c r="J706">
        <v>1</v>
      </c>
      <c r="K706">
        <v>1</v>
      </c>
      <c r="L706">
        <v>1</v>
      </c>
      <c r="M706">
        <v>1</v>
      </c>
      <c r="N706">
        <v>1</v>
      </c>
      <c r="O706">
        <v>1</v>
      </c>
      <c r="P706">
        <v>705</v>
      </c>
      <c r="Q706" t="s">
        <v>29</v>
      </c>
      <c r="R706" s="1">
        <v>43304</v>
      </c>
      <c r="S706" t="s">
        <v>30</v>
      </c>
      <c r="T706">
        <v>5</v>
      </c>
      <c r="U706">
        <v>5</v>
      </c>
      <c r="V706">
        <v>0</v>
      </c>
      <c r="W706">
        <v>0</v>
      </c>
      <c r="X706">
        <v>0</v>
      </c>
      <c r="Y706">
        <v>0</v>
      </c>
      <c r="Z706">
        <v>0</v>
      </c>
      <c r="AA706">
        <v>0</v>
      </c>
      <c r="AB706">
        <v>0</v>
      </c>
      <c r="AC706">
        <v>0</v>
      </c>
      <c r="AD706">
        <f t="shared" si="101"/>
        <v>5</v>
      </c>
      <c r="AE706">
        <f t="shared" si="102"/>
        <v>5</v>
      </c>
      <c r="AF706">
        <f t="shared" si="103"/>
        <v>0</v>
      </c>
      <c r="AG706" s="3">
        <f t="shared" ref="AG706:AG728" si="105">Z706+AA706+AB706</f>
        <v>0</v>
      </c>
      <c r="AH706">
        <f t="shared" si="104"/>
        <v>5</v>
      </c>
      <c r="AI706" s="3">
        <f t="shared" si="99"/>
        <v>5</v>
      </c>
      <c r="AJ706">
        <f t="shared" si="100"/>
        <v>0</v>
      </c>
      <c r="AK706">
        <f t="shared" ref="AK706:AK728" si="106">AA706/AE706</f>
        <v>0</v>
      </c>
    </row>
    <row r="707" spans="1:37">
      <c r="A707" t="s">
        <v>214</v>
      </c>
      <c r="B707" t="s">
        <v>39</v>
      </c>
      <c r="C707" t="s">
        <v>28</v>
      </c>
      <c r="D707" t="s">
        <v>225</v>
      </c>
      <c r="E707">
        <v>5</v>
      </c>
      <c r="F707">
        <v>1</v>
      </c>
      <c r="G707">
        <v>1</v>
      </c>
      <c r="H707">
        <v>1</v>
      </c>
      <c r="I707">
        <v>1</v>
      </c>
      <c r="J707" t="s">
        <v>31</v>
      </c>
      <c r="K707">
        <v>1</v>
      </c>
      <c r="L707">
        <v>1</v>
      </c>
      <c r="M707">
        <v>1</v>
      </c>
      <c r="N707">
        <v>1</v>
      </c>
      <c r="O707">
        <v>1</v>
      </c>
      <c r="P707">
        <v>706</v>
      </c>
      <c r="Q707" t="s">
        <v>29</v>
      </c>
      <c r="R707" s="1">
        <v>43304</v>
      </c>
      <c r="S707" t="s">
        <v>30</v>
      </c>
      <c r="T707">
        <v>4</v>
      </c>
      <c r="U707">
        <v>5</v>
      </c>
      <c r="V707">
        <v>0</v>
      </c>
      <c r="W707">
        <v>1</v>
      </c>
      <c r="X707">
        <v>0</v>
      </c>
      <c r="Y707">
        <v>0</v>
      </c>
      <c r="Z707">
        <v>0</v>
      </c>
      <c r="AA707">
        <v>0</v>
      </c>
      <c r="AB707">
        <v>0</v>
      </c>
      <c r="AC707">
        <v>0</v>
      </c>
      <c r="AD707">
        <f t="shared" si="101"/>
        <v>5</v>
      </c>
      <c r="AE707">
        <f t="shared" si="102"/>
        <v>5</v>
      </c>
      <c r="AF707">
        <f t="shared" si="103"/>
        <v>1</v>
      </c>
      <c r="AG707" s="3">
        <f t="shared" si="105"/>
        <v>0</v>
      </c>
      <c r="AH707">
        <f t="shared" si="104"/>
        <v>4</v>
      </c>
      <c r="AI707" s="3">
        <f t="shared" si="99"/>
        <v>5</v>
      </c>
      <c r="AJ707">
        <f t="shared" si="100"/>
        <v>0</v>
      </c>
      <c r="AK707">
        <f t="shared" si="106"/>
        <v>0</v>
      </c>
    </row>
    <row r="708" spans="1:37">
      <c r="A708" t="s">
        <v>214</v>
      </c>
      <c r="B708" t="s">
        <v>39</v>
      </c>
      <c r="C708" t="s">
        <v>28</v>
      </c>
      <c r="D708" t="s">
        <v>225</v>
      </c>
      <c r="E708">
        <v>6</v>
      </c>
      <c r="F708">
        <v>1</v>
      </c>
      <c r="G708">
        <v>1</v>
      </c>
      <c r="H708">
        <v>1</v>
      </c>
      <c r="I708">
        <v>1</v>
      </c>
      <c r="J708">
        <v>1</v>
      </c>
      <c r="K708">
        <v>1</v>
      </c>
      <c r="L708">
        <v>1</v>
      </c>
      <c r="M708">
        <v>1</v>
      </c>
      <c r="N708" t="s">
        <v>31</v>
      </c>
      <c r="O708">
        <v>1</v>
      </c>
      <c r="P708">
        <v>707</v>
      </c>
      <c r="Q708" t="s">
        <v>29</v>
      </c>
      <c r="R708" s="1">
        <v>43304</v>
      </c>
      <c r="S708" t="s">
        <v>30</v>
      </c>
      <c r="T708">
        <v>5</v>
      </c>
      <c r="U708">
        <v>4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1</v>
      </c>
      <c r="AB708">
        <v>0</v>
      </c>
      <c r="AC708">
        <v>0</v>
      </c>
      <c r="AD708">
        <f t="shared" si="101"/>
        <v>5</v>
      </c>
      <c r="AE708">
        <f t="shared" si="102"/>
        <v>5</v>
      </c>
      <c r="AF708">
        <f t="shared" si="103"/>
        <v>0</v>
      </c>
      <c r="AG708" s="3">
        <f t="shared" si="105"/>
        <v>1</v>
      </c>
      <c r="AH708">
        <f t="shared" si="104"/>
        <v>5</v>
      </c>
      <c r="AI708" s="3">
        <f t="shared" si="99"/>
        <v>4</v>
      </c>
      <c r="AJ708">
        <f t="shared" si="100"/>
        <v>0</v>
      </c>
      <c r="AK708">
        <f t="shared" si="106"/>
        <v>0.2</v>
      </c>
    </row>
    <row r="709" spans="1:37">
      <c r="A709" t="s">
        <v>214</v>
      </c>
      <c r="B709" t="s">
        <v>39</v>
      </c>
      <c r="C709" t="s">
        <v>28</v>
      </c>
      <c r="D709" t="s">
        <v>225</v>
      </c>
      <c r="E709">
        <v>7</v>
      </c>
      <c r="F709">
        <v>1</v>
      </c>
      <c r="G709">
        <v>1</v>
      </c>
      <c r="H709">
        <v>1</v>
      </c>
      <c r="I709">
        <v>1</v>
      </c>
      <c r="J709" t="s">
        <v>36</v>
      </c>
      <c r="K709">
        <v>1</v>
      </c>
      <c r="L709" t="s">
        <v>34</v>
      </c>
      <c r="M709" t="s">
        <v>31</v>
      </c>
      <c r="N709" t="s">
        <v>34</v>
      </c>
      <c r="O709" t="s">
        <v>36</v>
      </c>
      <c r="P709">
        <v>708</v>
      </c>
      <c r="Q709" t="s">
        <v>29</v>
      </c>
      <c r="R709" s="1">
        <v>43304</v>
      </c>
      <c r="S709" t="s">
        <v>30</v>
      </c>
      <c r="T709">
        <v>4</v>
      </c>
      <c r="U709">
        <v>1</v>
      </c>
      <c r="V709">
        <v>0</v>
      </c>
      <c r="W709">
        <v>0</v>
      </c>
      <c r="X709">
        <v>1</v>
      </c>
      <c r="Y709">
        <v>0</v>
      </c>
      <c r="Z709">
        <v>0</v>
      </c>
      <c r="AA709">
        <v>1</v>
      </c>
      <c r="AB709">
        <v>1</v>
      </c>
      <c r="AC709">
        <v>2</v>
      </c>
      <c r="AD709">
        <f t="shared" si="101"/>
        <v>5</v>
      </c>
      <c r="AE709">
        <f t="shared" si="102"/>
        <v>3</v>
      </c>
      <c r="AF709">
        <f t="shared" si="103"/>
        <v>1</v>
      </c>
      <c r="AG709" s="3">
        <f t="shared" si="105"/>
        <v>2</v>
      </c>
      <c r="AH709">
        <f t="shared" si="104"/>
        <v>4</v>
      </c>
      <c r="AI709" s="3">
        <f t="shared" si="99"/>
        <v>1</v>
      </c>
      <c r="AJ709">
        <f t="shared" si="100"/>
        <v>0</v>
      </c>
      <c r="AK709">
        <f t="shared" si="106"/>
        <v>0.33333333333333331</v>
      </c>
    </row>
    <row r="710" spans="1:37">
      <c r="A710" t="s">
        <v>214</v>
      </c>
      <c r="B710" t="s">
        <v>51</v>
      </c>
      <c r="C710" t="s">
        <v>33</v>
      </c>
      <c r="D710" t="s">
        <v>225</v>
      </c>
      <c r="E710">
        <v>1</v>
      </c>
      <c r="F710">
        <v>1</v>
      </c>
      <c r="G710">
        <v>1</v>
      </c>
      <c r="H710">
        <v>1</v>
      </c>
      <c r="I710">
        <v>1</v>
      </c>
      <c r="J710" t="s">
        <v>36</v>
      </c>
      <c r="K710">
        <v>1</v>
      </c>
      <c r="L710">
        <v>1</v>
      </c>
      <c r="M710">
        <v>1</v>
      </c>
      <c r="N710">
        <v>1</v>
      </c>
      <c r="O710">
        <v>1</v>
      </c>
      <c r="P710">
        <v>709</v>
      </c>
      <c r="Q710" t="s">
        <v>45</v>
      </c>
      <c r="R710" s="1">
        <v>43304</v>
      </c>
      <c r="S710" t="s">
        <v>46</v>
      </c>
      <c r="T710">
        <v>4</v>
      </c>
      <c r="U710">
        <v>5</v>
      </c>
      <c r="V710">
        <v>0</v>
      </c>
      <c r="W710">
        <v>0</v>
      </c>
      <c r="X710">
        <v>1</v>
      </c>
      <c r="Y710">
        <v>0</v>
      </c>
      <c r="Z710">
        <v>0</v>
      </c>
      <c r="AA710">
        <v>0</v>
      </c>
      <c r="AB710">
        <v>0</v>
      </c>
      <c r="AC710">
        <v>0</v>
      </c>
      <c r="AD710">
        <f t="shared" si="101"/>
        <v>5</v>
      </c>
      <c r="AE710">
        <f t="shared" si="102"/>
        <v>5</v>
      </c>
      <c r="AF710">
        <f t="shared" si="103"/>
        <v>1</v>
      </c>
      <c r="AG710" s="3">
        <f t="shared" si="105"/>
        <v>0</v>
      </c>
      <c r="AH710">
        <f t="shared" si="104"/>
        <v>4</v>
      </c>
      <c r="AI710" s="3">
        <f t="shared" si="99"/>
        <v>5</v>
      </c>
      <c r="AJ710">
        <f t="shared" si="100"/>
        <v>0</v>
      </c>
      <c r="AK710">
        <f t="shared" si="106"/>
        <v>0</v>
      </c>
    </row>
    <row r="711" spans="1:37">
      <c r="A711" t="s">
        <v>214</v>
      </c>
      <c r="B711" t="s">
        <v>51</v>
      </c>
      <c r="C711" t="s">
        <v>33</v>
      </c>
      <c r="D711" t="s">
        <v>225</v>
      </c>
      <c r="E711">
        <v>2</v>
      </c>
      <c r="F711">
        <v>1</v>
      </c>
      <c r="G711">
        <v>1</v>
      </c>
      <c r="H711">
        <v>1</v>
      </c>
      <c r="I711">
        <v>1</v>
      </c>
      <c r="J711">
        <v>1</v>
      </c>
      <c r="K711">
        <v>1</v>
      </c>
      <c r="L711">
        <v>1</v>
      </c>
      <c r="M711">
        <v>1</v>
      </c>
      <c r="N711">
        <v>1</v>
      </c>
      <c r="O711" t="s">
        <v>36</v>
      </c>
      <c r="P711">
        <v>710</v>
      </c>
      <c r="Q711" t="s">
        <v>45</v>
      </c>
      <c r="R711" s="1">
        <v>43304</v>
      </c>
      <c r="S711" t="s">
        <v>46</v>
      </c>
      <c r="T711">
        <v>5</v>
      </c>
      <c r="U711">
        <v>4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v>0</v>
      </c>
      <c r="AB711">
        <v>1</v>
      </c>
      <c r="AC711">
        <v>0</v>
      </c>
      <c r="AD711">
        <f t="shared" si="101"/>
        <v>5</v>
      </c>
      <c r="AE711">
        <f t="shared" si="102"/>
        <v>5</v>
      </c>
      <c r="AF711">
        <f t="shared" si="103"/>
        <v>0</v>
      </c>
      <c r="AG711" s="3">
        <f t="shared" si="105"/>
        <v>1</v>
      </c>
      <c r="AH711">
        <f t="shared" si="104"/>
        <v>5</v>
      </c>
      <c r="AI711" s="3">
        <f t="shared" si="99"/>
        <v>4</v>
      </c>
      <c r="AJ711">
        <f t="shared" si="100"/>
        <v>0</v>
      </c>
      <c r="AK711">
        <f t="shared" si="106"/>
        <v>0</v>
      </c>
    </row>
    <row r="712" spans="1:37">
      <c r="A712" t="s">
        <v>214</v>
      </c>
      <c r="B712" t="s">
        <v>51</v>
      </c>
      <c r="C712" t="s">
        <v>33</v>
      </c>
      <c r="D712" t="s">
        <v>225</v>
      </c>
      <c r="E712">
        <v>3</v>
      </c>
      <c r="F712">
        <v>1</v>
      </c>
      <c r="G712">
        <v>1</v>
      </c>
      <c r="H712">
        <v>1</v>
      </c>
      <c r="I712" t="s">
        <v>31</v>
      </c>
      <c r="J712">
        <v>1</v>
      </c>
      <c r="K712">
        <v>1</v>
      </c>
      <c r="L712">
        <v>1</v>
      </c>
      <c r="M712">
        <v>1</v>
      </c>
      <c r="N712">
        <v>1</v>
      </c>
      <c r="O712">
        <v>1</v>
      </c>
      <c r="P712">
        <v>711</v>
      </c>
      <c r="Q712" t="s">
        <v>45</v>
      </c>
      <c r="R712" s="1">
        <v>43304</v>
      </c>
      <c r="S712" t="s">
        <v>46</v>
      </c>
      <c r="T712">
        <v>4</v>
      </c>
      <c r="U712">
        <v>5</v>
      </c>
      <c r="V712">
        <v>0</v>
      </c>
      <c r="W712">
        <v>1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f t="shared" si="101"/>
        <v>5</v>
      </c>
      <c r="AE712">
        <f t="shared" si="102"/>
        <v>5</v>
      </c>
      <c r="AF712">
        <f t="shared" si="103"/>
        <v>1</v>
      </c>
      <c r="AG712" s="3">
        <f t="shared" si="105"/>
        <v>0</v>
      </c>
      <c r="AH712">
        <f t="shared" si="104"/>
        <v>4</v>
      </c>
      <c r="AI712" s="3">
        <f t="shared" si="99"/>
        <v>5</v>
      </c>
      <c r="AJ712">
        <f t="shared" si="100"/>
        <v>0</v>
      </c>
      <c r="AK712">
        <f t="shared" si="106"/>
        <v>0</v>
      </c>
    </row>
    <row r="713" spans="1:37">
      <c r="A713" t="s">
        <v>214</v>
      </c>
      <c r="B713" t="s">
        <v>51</v>
      </c>
      <c r="C713" t="s">
        <v>33</v>
      </c>
      <c r="D713" t="s">
        <v>225</v>
      </c>
      <c r="E713">
        <v>4</v>
      </c>
      <c r="F713">
        <v>1</v>
      </c>
      <c r="G713">
        <v>1</v>
      </c>
      <c r="H713">
        <v>1</v>
      </c>
      <c r="I713">
        <v>1</v>
      </c>
      <c r="J713" t="s">
        <v>36</v>
      </c>
      <c r="K713">
        <v>1</v>
      </c>
      <c r="L713">
        <v>1</v>
      </c>
      <c r="M713">
        <v>1</v>
      </c>
      <c r="N713">
        <v>1</v>
      </c>
      <c r="O713" t="s">
        <v>36</v>
      </c>
      <c r="P713">
        <v>712</v>
      </c>
      <c r="Q713" t="s">
        <v>45</v>
      </c>
      <c r="R713" s="1">
        <v>43304</v>
      </c>
      <c r="S713" t="s">
        <v>46</v>
      </c>
      <c r="T713">
        <v>4</v>
      </c>
      <c r="U713">
        <v>4</v>
      </c>
      <c r="V713">
        <v>0</v>
      </c>
      <c r="W713">
        <v>0</v>
      </c>
      <c r="X713">
        <v>1</v>
      </c>
      <c r="Y713">
        <v>0</v>
      </c>
      <c r="Z713">
        <v>0</v>
      </c>
      <c r="AA713">
        <v>0</v>
      </c>
      <c r="AB713">
        <v>1</v>
      </c>
      <c r="AC713">
        <v>0</v>
      </c>
      <c r="AD713">
        <f t="shared" si="101"/>
        <v>5</v>
      </c>
      <c r="AE713">
        <f t="shared" si="102"/>
        <v>5</v>
      </c>
      <c r="AF713">
        <f t="shared" si="103"/>
        <v>1</v>
      </c>
      <c r="AG713" s="3">
        <f t="shared" si="105"/>
        <v>1</v>
      </c>
      <c r="AH713">
        <f t="shared" si="104"/>
        <v>4</v>
      </c>
      <c r="AI713" s="3">
        <f t="shared" si="99"/>
        <v>4</v>
      </c>
      <c r="AJ713">
        <f t="shared" si="100"/>
        <v>0</v>
      </c>
      <c r="AK713">
        <f t="shared" si="106"/>
        <v>0</v>
      </c>
    </row>
    <row r="714" spans="1:37">
      <c r="A714" t="s">
        <v>214</v>
      </c>
      <c r="B714" t="s">
        <v>51</v>
      </c>
      <c r="C714" t="s">
        <v>33</v>
      </c>
      <c r="D714" t="s">
        <v>225</v>
      </c>
      <c r="E714">
        <v>6</v>
      </c>
      <c r="F714">
        <v>1</v>
      </c>
      <c r="G714">
        <v>1</v>
      </c>
      <c r="H714">
        <v>1</v>
      </c>
      <c r="I714">
        <v>1</v>
      </c>
      <c r="J714" t="s">
        <v>36</v>
      </c>
      <c r="K714">
        <v>1</v>
      </c>
      <c r="L714">
        <v>1</v>
      </c>
      <c r="M714">
        <v>1</v>
      </c>
      <c r="N714">
        <v>1</v>
      </c>
      <c r="O714" t="s">
        <v>36</v>
      </c>
      <c r="P714">
        <v>713</v>
      </c>
      <c r="Q714" t="s">
        <v>45</v>
      </c>
      <c r="R714" s="1">
        <v>43304</v>
      </c>
      <c r="S714" t="s">
        <v>46</v>
      </c>
      <c r="T714">
        <v>4</v>
      </c>
      <c r="U714">
        <v>4</v>
      </c>
      <c r="V714">
        <v>0</v>
      </c>
      <c r="W714">
        <v>0</v>
      </c>
      <c r="X714">
        <v>1</v>
      </c>
      <c r="Y714">
        <v>0</v>
      </c>
      <c r="Z714">
        <v>0</v>
      </c>
      <c r="AA714">
        <v>0</v>
      </c>
      <c r="AB714">
        <v>1</v>
      </c>
      <c r="AC714">
        <v>0</v>
      </c>
      <c r="AD714">
        <f t="shared" si="101"/>
        <v>5</v>
      </c>
      <c r="AE714">
        <f t="shared" si="102"/>
        <v>5</v>
      </c>
      <c r="AF714">
        <f t="shared" si="103"/>
        <v>1</v>
      </c>
      <c r="AG714" s="3">
        <f t="shared" si="105"/>
        <v>1</v>
      </c>
      <c r="AH714">
        <f t="shared" si="104"/>
        <v>4</v>
      </c>
      <c r="AI714" s="3">
        <f t="shared" si="99"/>
        <v>4</v>
      </c>
      <c r="AJ714">
        <f t="shared" si="100"/>
        <v>0</v>
      </c>
      <c r="AK714">
        <f t="shared" si="106"/>
        <v>0</v>
      </c>
    </row>
    <row r="715" spans="1:37">
      <c r="A715" t="s">
        <v>214</v>
      </c>
      <c r="B715" t="s">
        <v>51</v>
      </c>
      <c r="C715" t="s">
        <v>33</v>
      </c>
      <c r="D715" t="s">
        <v>225</v>
      </c>
      <c r="E715">
        <v>7</v>
      </c>
      <c r="F715">
        <v>1</v>
      </c>
      <c r="G715">
        <v>1</v>
      </c>
      <c r="H715">
        <v>1</v>
      </c>
      <c r="I715">
        <v>1</v>
      </c>
      <c r="J715" t="s">
        <v>36</v>
      </c>
      <c r="K715">
        <v>1</v>
      </c>
      <c r="L715" t="s">
        <v>36</v>
      </c>
      <c r="M715" t="s">
        <v>36</v>
      </c>
      <c r="N715" t="s">
        <v>36</v>
      </c>
      <c r="O715" t="s">
        <v>36</v>
      </c>
      <c r="P715">
        <v>714</v>
      </c>
      <c r="Q715" t="s">
        <v>45</v>
      </c>
      <c r="R715" s="1">
        <v>43304</v>
      </c>
      <c r="S715" t="s">
        <v>46</v>
      </c>
      <c r="T715">
        <v>4</v>
      </c>
      <c r="U715">
        <v>1</v>
      </c>
      <c r="V715">
        <v>0</v>
      </c>
      <c r="W715">
        <v>0</v>
      </c>
      <c r="X715">
        <v>1</v>
      </c>
      <c r="Y715">
        <v>0</v>
      </c>
      <c r="Z715">
        <v>0</v>
      </c>
      <c r="AA715">
        <v>0</v>
      </c>
      <c r="AB715">
        <v>4</v>
      </c>
      <c r="AC715">
        <v>0</v>
      </c>
      <c r="AD715">
        <f t="shared" si="101"/>
        <v>5</v>
      </c>
      <c r="AE715">
        <f t="shared" si="102"/>
        <v>5</v>
      </c>
      <c r="AF715">
        <f t="shared" si="103"/>
        <v>1</v>
      </c>
      <c r="AG715" s="3">
        <f t="shared" si="105"/>
        <v>4</v>
      </c>
      <c r="AH715">
        <f t="shared" si="104"/>
        <v>4</v>
      </c>
      <c r="AI715" s="3">
        <f t="shared" si="99"/>
        <v>1</v>
      </c>
      <c r="AJ715">
        <f t="shared" si="100"/>
        <v>0</v>
      </c>
      <c r="AK715">
        <f t="shared" si="106"/>
        <v>0</v>
      </c>
    </row>
    <row r="716" spans="1:37">
      <c r="A716" t="s">
        <v>214</v>
      </c>
      <c r="B716" t="s">
        <v>51</v>
      </c>
      <c r="C716" t="s">
        <v>33</v>
      </c>
      <c r="D716" t="s">
        <v>225</v>
      </c>
      <c r="E716">
        <v>8</v>
      </c>
      <c r="F716">
        <v>1</v>
      </c>
      <c r="G716">
        <v>1</v>
      </c>
      <c r="H716">
        <v>1</v>
      </c>
      <c r="I716">
        <v>1</v>
      </c>
      <c r="J716" t="s">
        <v>36</v>
      </c>
      <c r="K716">
        <v>1</v>
      </c>
      <c r="L716">
        <v>1</v>
      </c>
      <c r="M716">
        <v>1</v>
      </c>
      <c r="N716">
        <v>1</v>
      </c>
      <c r="O716" t="s">
        <v>36</v>
      </c>
      <c r="P716">
        <v>715</v>
      </c>
      <c r="Q716" t="s">
        <v>45</v>
      </c>
      <c r="R716" s="1">
        <v>43304</v>
      </c>
      <c r="S716" t="s">
        <v>46</v>
      </c>
      <c r="T716">
        <v>4</v>
      </c>
      <c r="U716">
        <v>4</v>
      </c>
      <c r="V716">
        <v>0</v>
      </c>
      <c r="W716">
        <v>0</v>
      </c>
      <c r="X716">
        <v>1</v>
      </c>
      <c r="Y716">
        <v>0</v>
      </c>
      <c r="Z716">
        <v>0</v>
      </c>
      <c r="AA716">
        <v>0</v>
      </c>
      <c r="AB716">
        <v>1</v>
      </c>
      <c r="AC716">
        <v>0</v>
      </c>
      <c r="AD716">
        <f t="shared" si="101"/>
        <v>5</v>
      </c>
      <c r="AE716">
        <f t="shared" si="102"/>
        <v>5</v>
      </c>
      <c r="AF716">
        <f t="shared" si="103"/>
        <v>1</v>
      </c>
      <c r="AG716" s="3">
        <f t="shared" si="105"/>
        <v>1</v>
      </c>
      <c r="AH716">
        <f t="shared" si="104"/>
        <v>4</v>
      </c>
      <c r="AI716" s="3">
        <f t="shared" si="99"/>
        <v>4</v>
      </c>
      <c r="AJ716">
        <f t="shared" si="100"/>
        <v>0</v>
      </c>
      <c r="AK716">
        <f t="shared" si="106"/>
        <v>0</v>
      </c>
    </row>
    <row r="717" spans="1:37">
      <c r="A717" t="s">
        <v>214</v>
      </c>
      <c r="B717" t="s">
        <v>39</v>
      </c>
      <c r="C717" t="s">
        <v>28</v>
      </c>
      <c r="D717" t="s">
        <v>225</v>
      </c>
      <c r="E717">
        <v>1</v>
      </c>
      <c r="F717">
        <v>1</v>
      </c>
      <c r="G717">
        <v>1</v>
      </c>
      <c r="H717">
        <v>1</v>
      </c>
      <c r="I717">
        <v>1</v>
      </c>
      <c r="J717">
        <v>1</v>
      </c>
      <c r="K717" t="s">
        <v>31</v>
      </c>
      <c r="L717" t="s">
        <v>31</v>
      </c>
      <c r="M717">
        <v>1</v>
      </c>
      <c r="N717">
        <v>1</v>
      </c>
      <c r="O717">
        <v>1</v>
      </c>
      <c r="P717">
        <v>716</v>
      </c>
      <c r="Q717" t="s">
        <v>29</v>
      </c>
      <c r="R717" s="1">
        <v>43304</v>
      </c>
      <c r="S717" t="s">
        <v>30</v>
      </c>
      <c r="T717">
        <v>5</v>
      </c>
      <c r="U717">
        <v>3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2</v>
      </c>
      <c r="AB717">
        <v>0</v>
      </c>
      <c r="AC717">
        <v>0</v>
      </c>
      <c r="AD717">
        <f t="shared" si="101"/>
        <v>5</v>
      </c>
      <c r="AE717">
        <f t="shared" si="102"/>
        <v>5</v>
      </c>
      <c r="AF717">
        <f t="shared" si="103"/>
        <v>0</v>
      </c>
      <c r="AG717" s="3">
        <f t="shared" si="105"/>
        <v>2</v>
      </c>
      <c r="AH717">
        <f t="shared" si="104"/>
        <v>5</v>
      </c>
      <c r="AI717" s="3">
        <f t="shared" si="99"/>
        <v>3</v>
      </c>
      <c r="AJ717">
        <f t="shared" si="100"/>
        <v>0</v>
      </c>
      <c r="AK717">
        <f t="shared" si="106"/>
        <v>0.4</v>
      </c>
    </row>
    <row r="718" spans="1:37">
      <c r="A718" t="s">
        <v>214</v>
      </c>
      <c r="B718" t="s">
        <v>39</v>
      </c>
      <c r="C718" t="s">
        <v>28</v>
      </c>
      <c r="D718" t="s">
        <v>225</v>
      </c>
      <c r="E718">
        <v>2</v>
      </c>
      <c r="F718">
        <v>1</v>
      </c>
      <c r="G718">
        <v>1</v>
      </c>
      <c r="H718" t="s">
        <v>31</v>
      </c>
      <c r="I718">
        <v>1</v>
      </c>
      <c r="J718">
        <v>1</v>
      </c>
      <c r="K718" t="s">
        <v>31</v>
      </c>
      <c r="L718" t="s">
        <v>31</v>
      </c>
      <c r="M718">
        <v>1</v>
      </c>
      <c r="N718">
        <v>1</v>
      </c>
      <c r="O718" t="s">
        <v>31</v>
      </c>
      <c r="P718">
        <v>717</v>
      </c>
      <c r="Q718" t="s">
        <v>29</v>
      </c>
      <c r="R718" s="1">
        <v>43304</v>
      </c>
      <c r="S718" t="s">
        <v>30</v>
      </c>
      <c r="T718">
        <v>4</v>
      </c>
      <c r="U718">
        <v>2</v>
      </c>
      <c r="V718">
        <v>0</v>
      </c>
      <c r="W718">
        <v>1</v>
      </c>
      <c r="X718">
        <v>0</v>
      </c>
      <c r="Y718">
        <v>0</v>
      </c>
      <c r="Z718">
        <v>0</v>
      </c>
      <c r="AA718">
        <v>3</v>
      </c>
      <c r="AB718">
        <v>0</v>
      </c>
      <c r="AC718">
        <v>0</v>
      </c>
      <c r="AD718">
        <f t="shared" si="101"/>
        <v>5</v>
      </c>
      <c r="AE718">
        <f t="shared" si="102"/>
        <v>5</v>
      </c>
      <c r="AF718">
        <f t="shared" si="103"/>
        <v>1</v>
      </c>
      <c r="AG718" s="3">
        <f t="shared" si="105"/>
        <v>3</v>
      </c>
      <c r="AH718">
        <f t="shared" si="104"/>
        <v>4</v>
      </c>
      <c r="AI718" s="3">
        <f t="shared" si="99"/>
        <v>2</v>
      </c>
      <c r="AJ718">
        <f t="shared" si="100"/>
        <v>0</v>
      </c>
      <c r="AK718">
        <f t="shared" si="106"/>
        <v>0.6</v>
      </c>
    </row>
    <row r="719" spans="1:37">
      <c r="A719" t="s">
        <v>214</v>
      </c>
      <c r="B719" t="s">
        <v>39</v>
      </c>
      <c r="C719" t="s">
        <v>28</v>
      </c>
      <c r="D719" t="s">
        <v>225</v>
      </c>
      <c r="E719">
        <v>8</v>
      </c>
      <c r="F719">
        <v>1</v>
      </c>
      <c r="G719">
        <v>1</v>
      </c>
      <c r="H719">
        <v>1</v>
      </c>
      <c r="I719">
        <v>1</v>
      </c>
      <c r="J719">
        <v>1</v>
      </c>
      <c r="K719" t="s">
        <v>31</v>
      </c>
      <c r="L719">
        <v>1</v>
      </c>
      <c r="M719">
        <v>1</v>
      </c>
      <c r="N719">
        <v>1</v>
      </c>
      <c r="O719">
        <v>1</v>
      </c>
      <c r="P719">
        <v>718</v>
      </c>
      <c r="Q719" t="s">
        <v>29</v>
      </c>
      <c r="R719" s="1">
        <v>43304</v>
      </c>
      <c r="S719" t="s">
        <v>30</v>
      </c>
      <c r="T719">
        <v>5</v>
      </c>
      <c r="U719">
        <v>4</v>
      </c>
      <c r="V719">
        <v>0</v>
      </c>
      <c r="W719">
        <v>0</v>
      </c>
      <c r="X719">
        <v>0</v>
      </c>
      <c r="Y719">
        <v>0</v>
      </c>
      <c r="Z719">
        <v>0</v>
      </c>
      <c r="AA719">
        <v>1</v>
      </c>
      <c r="AB719">
        <v>0</v>
      </c>
      <c r="AC719">
        <v>0</v>
      </c>
      <c r="AD719">
        <f t="shared" si="101"/>
        <v>5</v>
      </c>
      <c r="AE719">
        <f t="shared" si="102"/>
        <v>5</v>
      </c>
      <c r="AF719">
        <f t="shared" si="103"/>
        <v>0</v>
      </c>
      <c r="AG719" s="3">
        <f t="shared" si="105"/>
        <v>1</v>
      </c>
      <c r="AH719">
        <f t="shared" si="104"/>
        <v>5</v>
      </c>
      <c r="AI719" s="3">
        <f t="shared" si="99"/>
        <v>4</v>
      </c>
      <c r="AJ719">
        <f t="shared" si="100"/>
        <v>0</v>
      </c>
      <c r="AK719">
        <f t="shared" si="106"/>
        <v>0.2</v>
      </c>
    </row>
    <row r="720" spans="1:37">
      <c r="A720" t="s">
        <v>214</v>
      </c>
      <c r="B720" t="s">
        <v>51</v>
      </c>
      <c r="C720" t="s">
        <v>33</v>
      </c>
      <c r="D720" t="s">
        <v>225</v>
      </c>
      <c r="E720">
        <v>5</v>
      </c>
      <c r="F720">
        <v>1</v>
      </c>
      <c r="G720">
        <v>1</v>
      </c>
      <c r="H720">
        <v>1</v>
      </c>
      <c r="I720">
        <v>1</v>
      </c>
      <c r="J720" t="s">
        <v>36</v>
      </c>
      <c r="K720" t="s">
        <v>32</v>
      </c>
      <c r="L720" t="s">
        <v>32</v>
      </c>
      <c r="M720" t="s">
        <v>32</v>
      </c>
      <c r="N720">
        <v>1</v>
      </c>
      <c r="O720" t="s">
        <v>36</v>
      </c>
      <c r="P720">
        <v>719</v>
      </c>
      <c r="Q720" t="s">
        <v>45</v>
      </c>
      <c r="R720" s="1">
        <v>43304</v>
      </c>
      <c r="S720" t="s">
        <v>46</v>
      </c>
      <c r="T720">
        <v>4</v>
      </c>
      <c r="U720">
        <v>1</v>
      </c>
      <c r="V720">
        <v>0</v>
      </c>
      <c r="W720">
        <v>0</v>
      </c>
      <c r="X720">
        <v>1</v>
      </c>
      <c r="Y720">
        <v>0</v>
      </c>
      <c r="Z720">
        <v>3</v>
      </c>
      <c r="AA720">
        <v>0</v>
      </c>
      <c r="AB720">
        <v>1</v>
      </c>
      <c r="AC720">
        <v>0</v>
      </c>
      <c r="AD720">
        <f t="shared" si="101"/>
        <v>5</v>
      </c>
      <c r="AE720">
        <f t="shared" si="102"/>
        <v>5</v>
      </c>
      <c r="AF720">
        <f t="shared" si="103"/>
        <v>1</v>
      </c>
      <c r="AG720" s="3">
        <f t="shared" si="105"/>
        <v>4</v>
      </c>
      <c r="AH720">
        <f t="shared" si="104"/>
        <v>4</v>
      </c>
      <c r="AI720" s="3">
        <f t="shared" si="99"/>
        <v>1</v>
      </c>
      <c r="AJ720">
        <f t="shared" si="100"/>
        <v>0.6</v>
      </c>
      <c r="AK720">
        <f t="shared" si="106"/>
        <v>0</v>
      </c>
    </row>
    <row r="721" spans="1:37">
      <c r="A721" t="s">
        <v>214</v>
      </c>
      <c r="B721" t="s">
        <v>35</v>
      </c>
      <c r="C721" t="s">
        <v>28</v>
      </c>
      <c r="D721" t="s">
        <v>222</v>
      </c>
      <c r="E721">
        <v>2</v>
      </c>
      <c r="F721">
        <v>1</v>
      </c>
      <c r="G721">
        <v>1</v>
      </c>
      <c r="H721" t="s">
        <v>31</v>
      </c>
      <c r="I721">
        <v>1</v>
      </c>
      <c r="J721">
        <v>1</v>
      </c>
      <c r="K721">
        <v>1</v>
      </c>
      <c r="L721">
        <v>1</v>
      </c>
      <c r="M721">
        <v>1</v>
      </c>
      <c r="N721">
        <v>1</v>
      </c>
      <c r="O721" t="s">
        <v>36</v>
      </c>
      <c r="P721">
        <v>720</v>
      </c>
      <c r="Q721" t="s">
        <v>29</v>
      </c>
      <c r="R721" s="1">
        <v>43304</v>
      </c>
      <c r="S721" t="s">
        <v>30</v>
      </c>
      <c r="T721">
        <v>4</v>
      </c>
      <c r="U721">
        <v>4</v>
      </c>
      <c r="V721">
        <v>0</v>
      </c>
      <c r="W721">
        <v>1</v>
      </c>
      <c r="X721">
        <v>0</v>
      </c>
      <c r="Y721">
        <v>0</v>
      </c>
      <c r="Z721">
        <v>0</v>
      </c>
      <c r="AA721">
        <v>0</v>
      </c>
      <c r="AB721">
        <v>1</v>
      </c>
      <c r="AC721">
        <v>0</v>
      </c>
      <c r="AD721">
        <f t="shared" si="101"/>
        <v>5</v>
      </c>
      <c r="AE721">
        <f t="shared" si="102"/>
        <v>5</v>
      </c>
      <c r="AF721">
        <f t="shared" si="103"/>
        <v>1</v>
      </c>
      <c r="AG721" s="3">
        <f t="shared" si="105"/>
        <v>1</v>
      </c>
      <c r="AH721">
        <f t="shared" si="104"/>
        <v>4</v>
      </c>
      <c r="AI721" s="3">
        <f t="shared" si="99"/>
        <v>4</v>
      </c>
      <c r="AJ721">
        <f>Z721/AD721</f>
        <v>0</v>
      </c>
      <c r="AK721">
        <f t="shared" si="106"/>
        <v>0</v>
      </c>
    </row>
    <row r="722" spans="1:37">
      <c r="A722" t="s">
        <v>214</v>
      </c>
      <c r="B722" t="s">
        <v>35</v>
      </c>
      <c r="C722" t="s">
        <v>28</v>
      </c>
      <c r="D722" t="s">
        <v>222</v>
      </c>
      <c r="E722">
        <v>3</v>
      </c>
      <c r="F722">
        <v>1</v>
      </c>
      <c r="G722">
        <v>1</v>
      </c>
      <c r="H722">
        <v>1</v>
      </c>
      <c r="I722">
        <v>1</v>
      </c>
      <c r="J722">
        <v>1</v>
      </c>
      <c r="K722">
        <v>1</v>
      </c>
      <c r="L722">
        <v>1</v>
      </c>
      <c r="M722" t="s">
        <v>31</v>
      </c>
      <c r="N722">
        <v>1</v>
      </c>
      <c r="O722">
        <v>1</v>
      </c>
      <c r="P722">
        <v>721</v>
      </c>
      <c r="Q722" t="s">
        <v>29</v>
      </c>
      <c r="R722" s="1">
        <v>43304</v>
      </c>
      <c r="S722" t="s">
        <v>30</v>
      </c>
      <c r="T722">
        <v>5</v>
      </c>
      <c r="U722">
        <v>4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1</v>
      </c>
      <c r="AB722">
        <v>0</v>
      </c>
      <c r="AC722">
        <v>0</v>
      </c>
      <c r="AD722">
        <f t="shared" si="101"/>
        <v>5</v>
      </c>
      <c r="AE722">
        <f t="shared" si="102"/>
        <v>5</v>
      </c>
      <c r="AF722">
        <f t="shared" si="103"/>
        <v>0</v>
      </c>
      <c r="AG722" s="3">
        <f t="shared" si="105"/>
        <v>1</v>
      </c>
      <c r="AH722">
        <f t="shared" si="104"/>
        <v>5</v>
      </c>
      <c r="AI722" s="3">
        <f t="shared" si="99"/>
        <v>4</v>
      </c>
      <c r="AJ722">
        <f>Z722/AD722</f>
        <v>0</v>
      </c>
      <c r="AK722">
        <f t="shared" si="106"/>
        <v>0.2</v>
      </c>
    </row>
    <row r="723" spans="1:37">
      <c r="A723" t="s">
        <v>214</v>
      </c>
      <c r="B723" t="s">
        <v>35</v>
      </c>
      <c r="C723" t="s">
        <v>28</v>
      </c>
      <c r="D723" t="s">
        <v>222</v>
      </c>
      <c r="E723">
        <v>4</v>
      </c>
      <c r="F723">
        <v>1</v>
      </c>
      <c r="G723">
        <v>1</v>
      </c>
      <c r="H723" t="s">
        <v>31</v>
      </c>
      <c r="I723">
        <v>1</v>
      </c>
      <c r="J723">
        <v>1</v>
      </c>
      <c r="K723">
        <v>1</v>
      </c>
      <c r="L723" t="s">
        <v>31</v>
      </c>
      <c r="M723">
        <v>1</v>
      </c>
      <c r="N723">
        <v>1</v>
      </c>
      <c r="O723">
        <v>1</v>
      </c>
      <c r="P723">
        <v>722</v>
      </c>
      <c r="Q723" t="s">
        <v>29</v>
      </c>
      <c r="R723" s="1">
        <v>43304</v>
      </c>
      <c r="S723" t="s">
        <v>30</v>
      </c>
      <c r="T723">
        <v>4</v>
      </c>
      <c r="U723">
        <v>4</v>
      </c>
      <c r="V723">
        <v>0</v>
      </c>
      <c r="W723">
        <v>1</v>
      </c>
      <c r="X723">
        <v>0</v>
      </c>
      <c r="Y723">
        <v>0</v>
      </c>
      <c r="Z723">
        <v>0</v>
      </c>
      <c r="AA723">
        <v>1</v>
      </c>
      <c r="AB723">
        <v>0</v>
      </c>
      <c r="AC723">
        <v>0</v>
      </c>
      <c r="AD723">
        <f t="shared" si="101"/>
        <v>5</v>
      </c>
      <c r="AE723">
        <f t="shared" si="102"/>
        <v>5</v>
      </c>
      <c r="AF723">
        <f t="shared" si="103"/>
        <v>1</v>
      </c>
      <c r="AG723" s="3">
        <f t="shared" si="105"/>
        <v>1</v>
      </c>
      <c r="AH723">
        <f t="shared" si="104"/>
        <v>4</v>
      </c>
      <c r="AI723" s="3">
        <f t="shared" si="99"/>
        <v>4</v>
      </c>
      <c r="AJ723">
        <f>Z723/AD723</f>
        <v>0</v>
      </c>
      <c r="AK723">
        <f t="shared" si="106"/>
        <v>0.2</v>
      </c>
    </row>
    <row r="724" spans="1:37">
      <c r="A724" t="s">
        <v>214</v>
      </c>
      <c r="B724" t="s">
        <v>35</v>
      </c>
      <c r="C724" t="s">
        <v>28</v>
      </c>
      <c r="D724" t="s">
        <v>222</v>
      </c>
      <c r="E724">
        <v>5</v>
      </c>
      <c r="F724">
        <v>1</v>
      </c>
      <c r="G724">
        <v>1</v>
      </c>
      <c r="H724">
        <v>1</v>
      </c>
      <c r="I724">
        <v>1</v>
      </c>
      <c r="J724">
        <v>1</v>
      </c>
      <c r="K724">
        <v>1</v>
      </c>
      <c r="L724">
        <v>1</v>
      </c>
      <c r="M724" t="s">
        <v>31</v>
      </c>
      <c r="N724">
        <v>1</v>
      </c>
      <c r="O724" t="s">
        <v>34</v>
      </c>
      <c r="P724">
        <v>723</v>
      </c>
      <c r="Q724" t="s">
        <v>29</v>
      </c>
      <c r="R724" s="1">
        <v>43304</v>
      </c>
      <c r="S724" t="s">
        <v>30</v>
      </c>
      <c r="T724">
        <v>5</v>
      </c>
      <c r="U724">
        <v>3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1</v>
      </c>
      <c r="AB724">
        <v>0</v>
      </c>
      <c r="AC724">
        <v>1</v>
      </c>
      <c r="AD724">
        <f t="shared" si="101"/>
        <v>5</v>
      </c>
      <c r="AE724">
        <f t="shared" si="102"/>
        <v>4</v>
      </c>
      <c r="AF724">
        <f t="shared" si="103"/>
        <v>0</v>
      </c>
      <c r="AG724" s="3">
        <f t="shared" si="105"/>
        <v>1</v>
      </c>
      <c r="AH724">
        <f t="shared" si="104"/>
        <v>5</v>
      </c>
      <c r="AI724" s="3">
        <f t="shared" si="99"/>
        <v>3</v>
      </c>
      <c r="AJ724">
        <f>Z724/AE724</f>
        <v>0</v>
      </c>
      <c r="AK724">
        <f t="shared" si="106"/>
        <v>0.25</v>
      </c>
    </row>
    <row r="725" spans="1:37">
      <c r="A725" t="s">
        <v>214</v>
      </c>
      <c r="B725" t="s">
        <v>35</v>
      </c>
      <c r="C725" t="s">
        <v>28</v>
      </c>
      <c r="D725" t="s">
        <v>222</v>
      </c>
      <c r="E725">
        <v>6</v>
      </c>
      <c r="F725">
        <v>1</v>
      </c>
      <c r="G725">
        <v>1</v>
      </c>
      <c r="H725">
        <v>1</v>
      </c>
      <c r="I725">
        <v>1</v>
      </c>
      <c r="J725">
        <v>1</v>
      </c>
      <c r="K725">
        <v>1</v>
      </c>
      <c r="L725">
        <v>1</v>
      </c>
      <c r="M725">
        <v>1</v>
      </c>
      <c r="N725">
        <v>1</v>
      </c>
      <c r="O725">
        <v>1</v>
      </c>
      <c r="P725">
        <v>724</v>
      </c>
      <c r="Q725" t="s">
        <v>29</v>
      </c>
      <c r="R725" s="1">
        <v>43304</v>
      </c>
      <c r="S725" t="s">
        <v>30</v>
      </c>
      <c r="T725">
        <v>5</v>
      </c>
      <c r="U725">
        <v>5</v>
      </c>
      <c r="V725">
        <v>0</v>
      </c>
      <c r="W725">
        <v>0</v>
      </c>
      <c r="X725">
        <v>0</v>
      </c>
      <c r="Y725">
        <v>0</v>
      </c>
      <c r="Z725">
        <v>0</v>
      </c>
      <c r="AA725">
        <v>0</v>
      </c>
      <c r="AB725">
        <v>0</v>
      </c>
      <c r="AC725">
        <v>0</v>
      </c>
      <c r="AD725">
        <f t="shared" si="101"/>
        <v>5</v>
      </c>
      <c r="AE725">
        <f t="shared" si="102"/>
        <v>5</v>
      </c>
      <c r="AF725">
        <f t="shared" si="103"/>
        <v>0</v>
      </c>
      <c r="AG725" s="3">
        <f t="shared" si="105"/>
        <v>0</v>
      </c>
      <c r="AH725">
        <f t="shared" si="104"/>
        <v>5</v>
      </c>
      <c r="AI725" s="3">
        <f t="shared" si="99"/>
        <v>5</v>
      </c>
      <c r="AJ725">
        <f>Z725/AE725</f>
        <v>0</v>
      </c>
      <c r="AK725">
        <f t="shared" si="106"/>
        <v>0</v>
      </c>
    </row>
    <row r="726" spans="1:37">
      <c r="A726" t="s">
        <v>214</v>
      </c>
      <c r="B726" t="s">
        <v>35</v>
      </c>
      <c r="C726" t="s">
        <v>28</v>
      </c>
      <c r="D726" t="s">
        <v>222</v>
      </c>
      <c r="E726">
        <v>7</v>
      </c>
      <c r="F726">
        <v>1</v>
      </c>
      <c r="G726">
        <v>1</v>
      </c>
      <c r="H726">
        <v>1</v>
      </c>
      <c r="I726">
        <v>1</v>
      </c>
      <c r="J726">
        <v>1</v>
      </c>
      <c r="K726">
        <v>1</v>
      </c>
      <c r="L726">
        <v>1</v>
      </c>
      <c r="M726">
        <v>1</v>
      </c>
      <c r="N726">
        <v>1</v>
      </c>
      <c r="O726">
        <v>1</v>
      </c>
      <c r="P726">
        <v>725</v>
      </c>
      <c r="Q726" t="s">
        <v>29</v>
      </c>
      <c r="R726" s="1">
        <v>43304</v>
      </c>
      <c r="S726" t="s">
        <v>30</v>
      </c>
      <c r="T726">
        <v>5</v>
      </c>
      <c r="U726">
        <v>5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f t="shared" si="101"/>
        <v>5</v>
      </c>
      <c r="AE726">
        <f t="shared" si="102"/>
        <v>5</v>
      </c>
      <c r="AF726">
        <f t="shared" si="103"/>
        <v>0</v>
      </c>
      <c r="AG726" s="3">
        <f t="shared" si="105"/>
        <v>0</v>
      </c>
      <c r="AH726">
        <f t="shared" si="104"/>
        <v>5</v>
      </c>
      <c r="AI726" s="3">
        <f t="shared" si="99"/>
        <v>5</v>
      </c>
      <c r="AJ726">
        <f>Z726/AE726</f>
        <v>0</v>
      </c>
      <c r="AK726">
        <f t="shared" si="106"/>
        <v>0</v>
      </c>
    </row>
    <row r="727" spans="1:37">
      <c r="A727" t="s">
        <v>214</v>
      </c>
      <c r="B727" t="s">
        <v>35</v>
      </c>
      <c r="C727" t="s">
        <v>28</v>
      </c>
      <c r="D727" t="s">
        <v>222</v>
      </c>
      <c r="E727">
        <v>1</v>
      </c>
      <c r="F727">
        <v>1</v>
      </c>
      <c r="G727">
        <v>1</v>
      </c>
      <c r="H727">
        <v>1</v>
      </c>
      <c r="I727">
        <v>1</v>
      </c>
      <c r="J727">
        <v>1</v>
      </c>
      <c r="K727" t="s">
        <v>31</v>
      </c>
      <c r="L727" t="s">
        <v>31</v>
      </c>
      <c r="M727">
        <v>1</v>
      </c>
      <c r="N727" t="s">
        <v>32</v>
      </c>
      <c r="O727">
        <v>1</v>
      </c>
      <c r="P727">
        <v>726</v>
      </c>
      <c r="Q727" t="s">
        <v>29</v>
      </c>
      <c r="R727" s="1">
        <v>43304</v>
      </c>
      <c r="S727" t="s">
        <v>30</v>
      </c>
      <c r="T727">
        <v>5</v>
      </c>
      <c r="U727">
        <v>2</v>
      </c>
      <c r="V727">
        <v>0</v>
      </c>
      <c r="W727">
        <v>0</v>
      </c>
      <c r="X727">
        <v>0</v>
      </c>
      <c r="Y727">
        <v>0</v>
      </c>
      <c r="Z727">
        <v>1</v>
      </c>
      <c r="AA727">
        <v>2</v>
      </c>
      <c r="AB727">
        <v>0</v>
      </c>
      <c r="AC727">
        <v>0</v>
      </c>
      <c r="AD727">
        <f t="shared" si="101"/>
        <v>5</v>
      </c>
      <c r="AE727">
        <f t="shared" si="102"/>
        <v>5</v>
      </c>
      <c r="AF727">
        <f t="shared" si="103"/>
        <v>0</v>
      </c>
      <c r="AG727" s="3">
        <f t="shared" si="105"/>
        <v>3</v>
      </c>
      <c r="AH727">
        <f t="shared" si="104"/>
        <v>5</v>
      </c>
      <c r="AI727" s="3">
        <f t="shared" si="99"/>
        <v>2</v>
      </c>
      <c r="AJ727">
        <f>Z727/AD727</f>
        <v>0.2</v>
      </c>
      <c r="AK727">
        <f t="shared" si="106"/>
        <v>0.4</v>
      </c>
    </row>
    <row r="728" spans="1:37">
      <c r="A728" t="s">
        <v>214</v>
      </c>
      <c r="B728" t="s">
        <v>35</v>
      </c>
      <c r="C728" t="s">
        <v>28</v>
      </c>
      <c r="D728" t="s">
        <v>222</v>
      </c>
      <c r="E728">
        <v>8</v>
      </c>
      <c r="F728">
        <v>1</v>
      </c>
      <c r="G728">
        <v>1</v>
      </c>
      <c r="H728">
        <v>1</v>
      </c>
      <c r="I728">
        <v>1</v>
      </c>
      <c r="J728">
        <v>1</v>
      </c>
      <c r="K728" t="s">
        <v>31</v>
      </c>
      <c r="L728" t="s">
        <v>31</v>
      </c>
      <c r="M728">
        <v>1</v>
      </c>
      <c r="N728">
        <v>1</v>
      </c>
      <c r="O728">
        <v>1</v>
      </c>
      <c r="P728">
        <v>727</v>
      </c>
      <c r="Q728" t="s">
        <v>29</v>
      </c>
      <c r="R728" s="1">
        <v>43304</v>
      </c>
      <c r="S728" t="s">
        <v>30</v>
      </c>
      <c r="T728">
        <v>5</v>
      </c>
      <c r="U728">
        <v>3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2</v>
      </c>
      <c r="AB728">
        <v>0</v>
      </c>
      <c r="AC728">
        <v>0</v>
      </c>
      <c r="AD728">
        <f t="shared" si="101"/>
        <v>5</v>
      </c>
      <c r="AE728">
        <f t="shared" si="102"/>
        <v>5</v>
      </c>
      <c r="AF728">
        <f t="shared" si="103"/>
        <v>0</v>
      </c>
      <c r="AG728" s="3">
        <f t="shared" si="105"/>
        <v>2</v>
      </c>
      <c r="AH728">
        <f t="shared" si="104"/>
        <v>5</v>
      </c>
      <c r="AI728" s="3">
        <f t="shared" si="99"/>
        <v>3</v>
      </c>
      <c r="AJ728">
        <f>Z728/AE728</f>
        <v>0</v>
      </c>
      <c r="AK728">
        <f t="shared" si="106"/>
        <v>0.4</v>
      </c>
    </row>
  </sheetData>
  <autoFilter ref="A1:AK728" xr:uid="{00000000-0001-0000-0000-000000000000}">
    <sortState xmlns:xlrd2="http://schemas.microsoft.com/office/spreadsheetml/2017/richdata2" ref="A2:AK728">
      <sortCondition ref="A1:A728"/>
    </sortState>
  </autoFilter>
  <sortState xmlns:xlrd2="http://schemas.microsoft.com/office/spreadsheetml/2017/richdata2" ref="A2:AK728">
    <sortCondition ref="D2:D728"/>
  </sortState>
  <phoneticPr fontId="1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368BA-A931-4D2A-A74F-082CCDFBA46F}">
  <dimension ref="A1:E727"/>
  <sheetViews>
    <sheetView workbookViewId="0">
      <selection activeCell="J14" sqref="J14"/>
    </sheetView>
  </sheetViews>
  <sheetFormatPr defaultRowHeight="14.4"/>
  <cols>
    <col min="1" max="5" width="8.88671875" style="4"/>
  </cols>
  <sheetData>
    <row r="1" spans="1:5">
      <c r="A1">
        <v>1</v>
      </c>
      <c r="B1">
        <v>1</v>
      </c>
      <c r="C1">
        <v>1</v>
      </c>
      <c r="D1">
        <v>1</v>
      </c>
      <c r="E1">
        <v>1</v>
      </c>
    </row>
    <row r="2" spans="1:5">
      <c r="A2">
        <v>1</v>
      </c>
      <c r="B2">
        <v>1</v>
      </c>
      <c r="C2">
        <v>1</v>
      </c>
      <c r="D2">
        <v>1</v>
      </c>
      <c r="E2">
        <v>1</v>
      </c>
    </row>
    <row r="3" spans="1:5">
      <c r="A3">
        <v>1</v>
      </c>
      <c r="B3" t="s">
        <v>34</v>
      </c>
      <c r="C3">
        <v>1</v>
      </c>
      <c r="D3">
        <v>1</v>
      </c>
      <c r="E3">
        <v>1</v>
      </c>
    </row>
    <row r="4" spans="1:5">
      <c r="A4">
        <v>1</v>
      </c>
      <c r="B4">
        <v>1</v>
      </c>
      <c r="C4">
        <v>1</v>
      </c>
      <c r="D4">
        <v>1</v>
      </c>
      <c r="E4" t="s">
        <v>32</v>
      </c>
    </row>
    <row r="5" spans="1:5">
      <c r="A5">
        <v>1</v>
      </c>
      <c r="B5">
        <v>1</v>
      </c>
      <c r="C5">
        <v>1</v>
      </c>
      <c r="D5" t="s">
        <v>31</v>
      </c>
      <c r="E5" t="s">
        <v>31</v>
      </c>
    </row>
    <row r="6" spans="1:5">
      <c r="A6">
        <v>1</v>
      </c>
      <c r="B6">
        <v>1</v>
      </c>
      <c r="C6">
        <v>1</v>
      </c>
      <c r="D6">
        <v>1</v>
      </c>
      <c r="E6">
        <v>1</v>
      </c>
    </row>
    <row r="7" spans="1:5">
      <c r="A7">
        <v>1</v>
      </c>
      <c r="B7">
        <v>1</v>
      </c>
      <c r="C7">
        <v>1</v>
      </c>
      <c r="D7">
        <v>1</v>
      </c>
      <c r="E7" t="s">
        <v>36</v>
      </c>
    </row>
    <row r="8" spans="1:5">
      <c r="A8">
        <v>1</v>
      </c>
      <c r="B8">
        <v>1</v>
      </c>
      <c r="C8" t="s">
        <v>31</v>
      </c>
      <c r="D8">
        <v>1</v>
      </c>
      <c r="E8">
        <v>1</v>
      </c>
    </row>
    <row r="9" spans="1:5">
      <c r="A9">
        <v>1</v>
      </c>
      <c r="B9" t="s">
        <v>31</v>
      </c>
      <c r="C9">
        <v>1</v>
      </c>
      <c r="D9">
        <v>1</v>
      </c>
      <c r="E9">
        <v>1</v>
      </c>
    </row>
    <row r="10" spans="1:5">
      <c r="A10">
        <v>1</v>
      </c>
      <c r="B10">
        <v>1</v>
      </c>
      <c r="C10" t="s">
        <v>31</v>
      </c>
      <c r="D10">
        <v>1</v>
      </c>
      <c r="E10" t="s">
        <v>34</v>
      </c>
    </row>
    <row r="11" spans="1:5">
      <c r="A11">
        <v>1</v>
      </c>
      <c r="B11">
        <v>1</v>
      </c>
      <c r="C11">
        <v>1</v>
      </c>
      <c r="D11">
        <v>1</v>
      </c>
      <c r="E11">
        <v>1</v>
      </c>
    </row>
    <row r="12" spans="1:5">
      <c r="A12">
        <v>1</v>
      </c>
      <c r="B12">
        <v>1</v>
      </c>
      <c r="C12">
        <v>1</v>
      </c>
      <c r="D12">
        <v>1</v>
      </c>
      <c r="E12">
        <v>1</v>
      </c>
    </row>
    <row r="13" spans="1:5">
      <c r="A13">
        <v>1</v>
      </c>
      <c r="B13">
        <v>1</v>
      </c>
      <c r="C13">
        <v>1</v>
      </c>
      <c r="D13">
        <v>1</v>
      </c>
      <c r="E13">
        <v>1</v>
      </c>
    </row>
    <row r="14" spans="1:5">
      <c r="A14">
        <v>1</v>
      </c>
      <c r="B14">
        <v>1</v>
      </c>
      <c r="C14">
        <v>1</v>
      </c>
      <c r="D14">
        <v>1</v>
      </c>
      <c r="E14">
        <v>1</v>
      </c>
    </row>
    <row r="15" spans="1:5">
      <c r="A15">
        <v>1</v>
      </c>
      <c r="B15">
        <v>1</v>
      </c>
      <c r="C15">
        <v>1</v>
      </c>
      <c r="D15">
        <v>1</v>
      </c>
      <c r="E15">
        <v>1</v>
      </c>
    </row>
    <row r="16" spans="1:5">
      <c r="A16">
        <v>1</v>
      </c>
      <c r="B16">
        <v>1</v>
      </c>
      <c r="C16">
        <v>1</v>
      </c>
      <c r="D16">
        <v>1</v>
      </c>
      <c r="E16">
        <v>1</v>
      </c>
    </row>
    <row r="17" spans="1:5">
      <c r="A17">
        <v>1</v>
      </c>
      <c r="B17">
        <v>1</v>
      </c>
      <c r="C17" t="s">
        <v>31</v>
      </c>
      <c r="D17">
        <v>1</v>
      </c>
      <c r="E17" t="s">
        <v>32</v>
      </c>
    </row>
    <row r="18" spans="1:5">
      <c r="A18">
        <v>1</v>
      </c>
      <c r="B18">
        <v>1</v>
      </c>
      <c r="C18">
        <v>1</v>
      </c>
      <c r="D18">
        <v>1</v>
      </c>
      <c r="E18">
        <v>1</v>
      </c>
    </row>
    <row r="19" spans="1:5">
      <c r="A19">
        <v>1</v>
      </c>
      <c r="B19">
        <v>1</v>
      </c>
      <c r="C19">
        <v>1</v>
      </c>
      <c r="D19">
        <v>1</v>
      </c>
      <c r="E19">
        <v>1</v>
      </c>
    </row>
    <row r="20" spans="1:5">
      <c r="A20">
        <v>1</v>
      </c>
      <c r="B20">
        <v>1</v>
      </c>
      <c r="C20" t="s">
        <v>31</v>
      </c>
      <c r="D20">
        <v>1</v>
      </c>
      <c r="E20">
        <v>1</v>
      </c>
    </row>
    <row r="21" spans="1:5">
      <c r="A21">
        <v>1</v>
      </c>
      <c r="B21">
        <v>1</v>
      </c>
      <c r="C21" t="s">
        <v>31</v>
      </c>
      <c r="D21">
        <v>1</v>
      </c>
      <c r="E21" t="s">
        <v>31</v>
      </c>
    </row>
    <row r="22" spans="1:5">
      <c r="A22">
        <v>1</v>
      </c>
      <c r="B22">
        <v>1</v>
      </c>
      <c r="C22">
        <v>1</v>
      </c>
      <c r="D22" t="s">
        <v>32</v>
      </c>
      <c r="E22">
        <v>1</v>
      </c>
    </row>
    <row r="23" spans="1:5">
      <c r="A23">
        <v>1</v>
      </c>
      <c r="B23" t="s">
        <v>31</v>
      </c>
      <c r="C23" t="s">
        <v>34</v>
      </c>
      <c r="D23">
        <v>1</v>
      </c>
      <c r="E23">
        <v>1</v>
      </c>
    </row>
    <row r="24" spans="1:5">
      <c r="A24">
        <v>1</v>
      </c>
      <c r="B24">
        <v>1</v>
      </c>
      <c r="C24" t="s">
        <v>32</v>
      </c>
      <c r="D24">
        <v>1</v>
      </c>
      <c r="E24">
        <v>1</v>
      </c>
    </row>
    <row r="25" spans="1:5">
      <c r="A25">
        <v>1</v>
      </c>
      <c r="B25" t="s">
        <v>32</v>
      </c>
      <c r="C25">
        <v>1</v>
      </c>
      <c r="D25">
        <v>1</v>
      </c>
      <c r="E25">
        <v>1</v>
      </c>
    </row>
    <row r="26" spans="1:5">
      <c r="A26">
        <v>1</v>
      </c>
      <c r="B26">
        <v>1</v>
      </c>
      <c r="C26">
        <v>1</v>
      </c>
      <c r="D26">
        <v>1</v>
      </c>
      <c r="E26">
        <v>1</v>
      </c>
    </row>
    <row r="27" spans="1:5">
      <c r="A27">
        <v>1</v>
      </c>
      <c r="B27">
        <v>1</v>
      </c>
      <c r="C27">
        <v>1</v>
      </c>
      <c r="D27">
        <v>1</v>
      </c>
      <c r="E27">
        <v>1</v>
      </c>
    </row>
    <row r="28" spans="1:5">
      <c r="A28">
        <v>1</v>
      </c>
      <c r="B28">
        <v>1</v>
      </c>
      <c r="C28">
        <v>1</v>
      </c>
      <c r="D28" t="s">
        <v>31</v>
      </c>
      <c r="E28">
        <v>1</v>
      </c>
    </row>
    <row r="29" spans="1:5">
      <c r="A29">
        <v>1</v>
      </c>
      <c r="B29" t="s">
        <v>34</v>
      </c>
      <c r="C29" t="s">
        <v>31</v>
      </c>
      <c r="D29" t="s">
        <v>34</v>
      </c>
      <c r="E29" t="s">
        <v>36</v>
      </c>
    </row>
    <row r="30" spans="1:5">
      <c r="A30">
        <v>1</v>
      </c>
      <c r="B30">
        <v>1</v>
      </c>
      <c r="C30">
        <v>1</v>
      </c>
      <c r="D30">
        <v>1</v>
      </c>
      <c r="E30" t="s">
        <v>31</v>
      </c>
    </row>
    <row r="31" spans="1:5">
      <c r="A31">
        <v>1</v>
      </c>
      <c r="B31">
        <v>1</v>
      </c>
      <c r="C31">
        <v>1</v>
      </c>
      <c r="D31">
        <v>1</v>
      </c>
      <c r="E31">
        <v>1</v>
      </c>
    </row>
    <row r="32" spans="1:5">
      <c r="A32">
        <v>1</v>
      </c>
      <c r="B32" t="s">
        <v>31</v>
      </c>
      <c r="C32">
        <v>1</v>
      </c>
      <c r="D32" t="s">
        <v>31</v>
      </c>
      <c r="E32">
        <v>1</v>
      </c>
    </row>
    <row r="33" spans="1:5">
      <c r="A33">
        <v>1</v>
      </c>
      <c r="B33">
        <v>1</v>
      </c>
      <c r="C33">
        <v>1</v>
      </c>
      <c r="D33">
        <v>1</v>
      </c>
      <c r="E33">
        <v>1</v>
      </c>
    </row>
    <row r="34" spans="1:5">
      <c r="A34">
        <v>1</v>
      </c>
      <c r="B34">
        <v>1</v>
      </c>
      <c r="C34">
        <v>1</v>
      </c>
      <c r="D34">
        <v>1</v>
      </c>
      <c r="E34">
        <v>1</v>
      </c>
    </row>
    <row r="35" spans="1:5">
      <c r="A35">
        <v>1</v>
      </c>
      <c r="B35">
        <v>1</v>
      </c>
      <c r="C35">
        <v>1</v>
      </c>
      <c r="D35">
        <v>1</v>
      </c>
      <c r="E35">
        <v>1</v>
      </c>
    </row>
    <row r="36" spans="1:5">
      <c r="A36">
        <v>1</v>
      </c>
      <c r="B36">
        <v>1</v>
      </c>
      <c r="C36">
        <v>1</v>
      </c>
      <c r="D36">
        <v>1</v>
      </c>
      <c r="E36" t="s">
        <v>32</v>
      </c>
    </row>
    <row r="37" spans="1:5">
      <c r="A37">
        <v>1</v>
      </c>
      <c r="B37">
        <v>1</v>
      </c>
      <c r="C37">
        <v>1</v>
      </c>
      <c r="D37">
        <v>1</v>
      </c>
      <c r="E37">
        <v>1</v>
      </c>
    </row>
    <row r="38" spans="1:5">
      <c r="A38">
        <v>1</v>
      </c>
      <c r="B38">
        <v>1</v>
      </c>
      <c r="C38">
        <v>1</v>
      </c>
      <c r="D38">
        <v>1</v>
      </c>
      <c r="E38">
        <v>1</v>
      </c>
    </row>
    <row r="39" spans="1:5">
      <c r="A39">
        <v>1</v>
      </c>
      <c r="B39">
        <v>1</v>
      </c>
      <c r="C39">
        <v>1</v>
      </c>
      <c r="D39">
        <v>1</v>
      </c>
      <c r="E39">
        <v>1</v>
      </c>
    </row>
    <row r="40" spans="1:5">
      <c r="A40">
        <v>1</v>
      </c>
      <c r="B40">
        <v>1</v>
      </c>
      <c r="C40">
        <v>1</v>
      </c>
      <c r="D40">
        <v>1</v>
      </c>
      <c r="E40" t="s">
        <v>32</v>
      </c>
    </row>
    <row r="41" spans="1:5">
      <c r="A41">
        <v>1</v>
      </c>
      <c r="B41">
        <v>1</v>
      </c>
      <c r="C41" t="s">
        <v>31</v>
      </c>
      <c r="D41" t="s">
        <v>31</v>
      </c>
      <c r="E41" t="s">
        <v>31</v>
      </c>
    </row>
    <row r="42" spans="1:5">
      <c r="A42">
        <v>1</v>
      </c>
      <c r="B42" t="s">
        <v>32</v>
      </c>
      <c r="C42" t="s">
        <v>40</v>
      </c>
      <c r="D42">
        <v>1</v>
      </c>
      <c r="E42">
        <v>1</v>
      </c>
    </row>
    <row r="43" spans="1:5">
      <c r="A43">
        <v>1</v>
      </c>
      <c r="B43" t="s">
        <v>32</v>
      </c>
      <c r="C43">
        <v>1</v>
      </c>
      <c r="D43">
        <v>1</v>
      </c>
      <c r="E43">
        <v>1</v>
      </c>
    </row>
    <row r="44" spans="1:5">
      <c r="A44">
        <v>1</v>
      </c>
      <c r="B44">
        <v>1</v>
      </c>
      <c r="C44" t="s">
        <v>32</v>
      </c>
      <c r="D44">
        <v>1</v>
      </c>
      <c r="E44">
        <v>1</v>
      </c>
    </row>
    <row r="45" spans="1:5">
      <c r="A45">
        <v>1</v>
      </c>
      <c r="B45" t="s">
        <v>32</v>
      </c>
      <c r="C45" t="s">
        <v>32</v>
      </c>
      <c r="D45" t="s">
        <v>36</v>
      </c>
      <c r="E45">
        <v>1</v>
      </c>
    </row>
    <row r="46" spans="1:5">
      <c r="A46">
        <v>1</v>
      </c>
      <c r="B46">
        <v>1</v>
      </c>
      <c r="C46">
        <v>1</v>
      </c>
      <c r="D46" t="s">
        <v>32</v>
      </c>
      <c r="E46" t="s">
        <v>32</v>
      </c>
    </row>
    <row r="47" spans="1:5">
      <c r="A47">
        <v>1</v>
      </c>
      <c r="B47">
        <v>1</v>
      </c>
      <c r="C47" t="s">
        <v>31</v>
      </c>
      <c r="D47">
        <v>1</v>
      </c>
      <c r="E47">
        <v>1</v>
      </c>
    </row>
    <row r="48" spans="1:5">
      <c r="A48">
        <v>1</v>
      </c>
      <c r="B48">
        <v>1</v>
      </c>
      <c r="C48">
        <v>1</v>
      </c>
      <c r="D48">
        <v>1</v>
      </c>
      <c r="E48">
        <v>1</v>
      </c>
    </row>
    <row r="49" spans="1:5">
      <c r="A49">
        <v>1</v>
      </c>
      <c r="B49">
        <v>1</v>
      </c>
      <c r="C49">
        <v>1</v>
      </c>
      <c r="D49">
        <v>1</v>
      </c>
      <c r="E49" t="s">
        <v>31</v>
      </c>
    </row>
    <row r="50" spans="1:5">
      <c r="A50">
        <v>1</v>
      </c>
      <c r="B50">
        <v>1</v>
      </c>
      <c r="C50" t="s">
        <v>36</v>
      </c>
      <c r="D50" t="s">
        <v>36</v>
      </c>
      <c r="E50" t="s">
        <v>32</v>
      </c>
    </row>
    <row r="51" spans="1:5">
      <c r="A51">
        <v>1</v>
      </c>
      <c r="B51">
        <v>1</v>
      </c>
      <c r="C51">
        <v>1</v>
      </c>
      <c r="D51">
        <v>1</v>
      </c>
      <c r="E51">
        <v>1</v>
      </c>
    </row>
    <row r="52" spans="1:5">
      <c r="A52">
        <v>1</v>
      </c>
      <c r="B52">
        <v>1</v>
      </c>
      <c r="C52">
        <v>1</v>
      </c>
      <c r="D52" t="s">
        <v>36</v>
      </c>
      <c r="E52" t="s">
        <v>32</v>
      </c>
    </row>
    <row r="53" spans="1:5">
      <c r="A53">
        <v>1</v>
      </c>
      <c r="B53">
        <v>1</v>
      </c>
      <c r="C53">
        <v>1</v>
      </c>
      <c r="D53" t="s">
        <v>36</v>
      </c>
      <c r="E53" t="s">
        <v>32</v>
      </c>
    </row>
    <row r="54" spans="1:5">
      <c r="A54">
        <v>1</v>
      </c>
      <c r="B54">
        <v>1</v>
      </c>
      <c r="C54" t="s">
        <v>36</v>
      </c>
      <c r="D54" t="s">
        <v>36</v>
      </c>
      <c r="E54" t="s">
        <v>32</v>
      </c>
    </row>
    <row r="55" spans="1:5">
      <c r="A55">
        <v>1</v>
      </c>
      <c r="B55">
        <v>1</v>
      </c>
      <c r="C55">
        <v>1</v>
      </c>
      <c r="D55" t="s">
        <v>31</v>
      </c>
      <c r="E55" t="s">
        <v>32</v>
      </c>
    </row>
    <row r="56" spans="1:5">
      <c r="A56">
        <v>1</v>
      </c>
      <c r="B56">
        <v>1</v>
      </c>
      <c r="C56" t="s">
        <v>36</v>
      </c>
      <c r="D56" t="s">
        <v>36</v>
      </c>
      <c r="E56" t="s">
        <v>32</v>
      </c>
    </row>
    <row r="57" spans="1:5">
      <c r="A57">
        <v>1</v>
      </c>
      <c r="B57">
        <v>1</v>
      </c>
      <c r="C57">
        <v>1</v>
      </c>
      <c r="D57">
        <v>1</v>
      </c>
      <c r="E57" t="s">
        <v>32</v>
      </c>
    </row>
    <row r="58" spans="1:5">
      <c r="A58">
        <v>1</v>
      </c>
      <c r="B58">
        <v>1</v>
      </c>
      <c r="C58">
        <v>1</v>
      </c>
      <c r="D58" t="s">
        <v>31</v>
      </c>
      <c r="E58" t="s">
        <v>32</v>
      </c>
    </row>
    <row r="59" spans="1:5">
      <c r="A59">
        <v>1</v>
      </c>
      <c r="B59">
        <v>1</v>
      </c>
      <c r="C59" t="s">
        <v>36</v>
      </c>
      <c r="D59" t="s">
        <v>36</v>
      </c>
      <c r="E59" t="s">
        <v>32</v>
      </c>
    </row>
    <row r="60" spans="1:5">
      <c r="A60">
        <v>1</v>
      </c>
      <c r="B60">
        <v>1</v>
      </c>
      <c r="C60">
        <v>1</v>
      </c>
      <c r="D60">
        <v>1</v>
      </c>
      <c r="E60" t="s">
        <v>32</v>
      </c>
    </row>
    <row r="61" spans="1:5">
      <c r="A61">
        <v>1</v>
      </c>
      <c r="B61">
        <v>1</v>
      </c>
      <c r="C61">
        <v>1</v>
      </c>
      <c r="D61" t="s">
        <v>32</v>
      </c>
      <c r="E61" t="s">
        <v>32</v>
      </c>
    </row>
    <row r="62" spans="1:5">
      <c r="A62">
        <v>1</v>
      </c>
      <c r="B62">
        <v>1</v>
      </c>
      <c r="C62">
        <v>1</v>
      </c>
      <c r="D62">
        <v>1</v>
      </c>
      <c r="E62" t="s">
        <v>31</v>
      </c>
    </row>
    <row r="63" spans="1:5">
      <c r="A63">
        <v>1</v>
      </c>
      <c r="B63">
        <v>1</v>
      </c>
      <c r="C63">
        <v>1</v>
      </c>
      <c r="D63">
        <v>1</v>
      </c>
      <c r="E63" t="s">
        <v>31</v>
      </c>
    </row>
    <row r="64" spans="1:5">
      <c r="A64">
        <v>1</v>
      </c>
      <c r="B64">
        <v>1</v>
      </c>
      <c r="C64">
        <v>1</v>
      </c>
      <c r="D64" t="s">
        <v>31</v>
      </c>
      <c r="E64" t="s">
        <v>32</v>
      </c>
    </row>
    <row r="65" spans="1:5">
      <c r="A65">
        <v>1</v>
      </c>
      <c r="B65" t="s">
        <v>31</v>
      </c>
      <c r="C65">
        <v>1</v>
      </c>
      <c r="D65">
        <v>1</v>
      </c>
      <c r="E65" t="s">
        <v>32</v>
      </c>
    </row>
    <row r="66" spans="1:5">
      <c r="A66">
        <v>1</v>
      </c>
      <c r="B66">
        <v>1</v>
      </c>
      <c r="C66">
        <v>1</v>
      </c>
      <c r="D66">
        <v>1</v>
      </c>
      <c r="E66">
        <v>1</v>
      </c>
    </row>
    <row r="67" spans="1:5">
      <c r="A67">
        <v>1</v>
      </c>
      <c r="B67">
        <v>1</v>
      </c>
      <c r="C67" t="s">
        <v>31</v>
      </c>
      <c r="D67" t="s">
        <v>31</v>
      </c>
      <c r="E67" t="s">
        <v>31</v>
      </c>
    </row>
    <row r="68" spans="1:5">
      <c r="A68">
        <v>1</v>
      </c>
      <c r="B68">
        <v>1</v>
      </c>
      <c r="C68">
        <v>1</v>
      </c>
      <c r="D68">
        <v>1</v>
      </c>
      <c r="E68">
        <v>1</v>
      </c>
    </row>
    <row r="69" spans="1:5">
      <c r="A69">
        <v>1</v>
      </c>
      <c r="B69">
        <v>1</v>
      </c>
      <c r="C69">
        <v>1</v>
      </c>
      <c r="D69" t="s">
        <v>36</v>
      </c>
      <c r="E69" t="s">
        <v>32</v>
      </c>
    </row>
    <row r="70" spans="1:5">
      <c r="A70">
        <v>1</v>
      </c>
      <c r="B70">
        <v>1</v>
      </c>
      <c r="C70" t="s">
        <v>31</v>
      </c>
      <c r="D70" t="s">
        <v>36</v>
      </c>
      <c r="E70">
        <v>1</v>
      </c>
    </row>
    <row r="71" spans="1:5">
      <c r="A71">
        <v>1</v>
      </c>
      <c r="B71">
        <v>1</v>
      </c>
      <c r="C71">
        <v>1</v>
      </c>
      <c r="D71" t="s">
        <v>31</v>
      </c>
      <c r="E71" t="s">
        <v>36</v>
      </c>
    </row>
    <row r="72" spans="1:5">
      <c r="A72">
        <v>1</v>
      </c>
      <c r="B72">
        <v>1</v>
      </c>
      <c r="C72">
        <v>1</v>
      </c>
      <c r="D72">
        <v>1</v>
      </c>
      <c r="E72">
        <v>1</v>
      </c>
    </row>
    <row r="73" spans="1:5">
      <c r="A73">
        <v>1</v>
      </c>
      <c r="B73">
        <v>1</v>
      </c>
      <c r="C73" t="s">
        <v>36</v>
      </c>
      <c r="D73" t="s">
        <v>32</v>
      </c>
      <c r="E73" t="s">
        <v>32</v>
      </c>
    </row>
    <row r="74" spans="1:5">
      <c r="A74">
        <v>1</v>
      </c>
      <c r="B74" t="s">
        <v>36</v>
      </c>
      <c r="C74" t="s">
        <v>32</v>
      </c>
      <c r="D74" t="s">
        <v>32</v>
      </c>
      <c r="E74" t="s">
        <v>32</v>
      </c>
    </row>
    <row r="75" spans="1:5">
      <c r="A75">
        <v>1</v>
      </c>
      <c r="B75" t="s">
        <v>36</v>
      </c>
      <c r="C75" t="s">
        <v>36</v>
      </c>
      <c r="D75" t="s">
        <v>32</v>
      </c>
      <c r="E75" t="s">
        <v>32</v>
      </c>
    </row>
    <row r="76" spans="1:5">
      <c r="A76">
        <v>1</v>
      </c>
      <c r="B76" t="s">
        <v>31</v>
      </c>
      <c r="C76">
        <v>1</v>
      </c>
      <c r="D76" t="s">
        <v>32</v>
      </c>
      <c r="E76" t="s">
        <v>32</v>
      </c>
    </row>
    <row r="77" spans="1:5">
      <c r="A77">
        <v>1</v>
      </c>
      <c r="B77">
        <v>1</v>
      </c>
      <c r="C77">
        <v>1</v>
      </c>
      <c r="D77">
        <v>1</v>
      </c>
      <c r="E77">
        <v>1</v>
      </c>
    </row>
    <row r="78" spans="1:5">
      <c r="A78">
        <v>1</v>
      </c>
      <c r="B78">
        <v>1</v>
      </c>
      <c r="C78">
        <v>1</v>
      </c>
      <c r="D78">
        <v>1</v>
      </c>
      <c r="E78" t="s">
        <v>36</v>
      </c>
    </row>
    <row r="79" spans="1:5">
      <c r="A79">
        <v>1</v>
      </c>
      <c r="B79">
        <v>1</v>
      </c>
      <c r="C79">
        <v>1</v>
      </c>
      <c r="D79">
        <v>1</v>
      </c>
      <c r="E79">
        <v>1</v>
      </c>
    </row>
    <row r="80" spans="1:5">
      <c r="A80">
        <v>1</v>
      </c>
      <c r="B80">
        <v>1</v>
      </c>
      <c r="C80">
        <v>1</v>
      </c>
      <c r="D80">
        <v>1</v>
      </c>
      <c r="E80" t="s">
        <v>36</v>
      </c>
    </row>
    <row r="81" spans="1:5">
      <c r="A81">
        <v>1</v>
      </c>
      <c r="B81">
        <v>1</v>
      </c>
      <c r="C81">
        <v>1</v>
      </c>
      <c r="D81">
        <v>1</v>
      </c>
      <c r="E81" t="s">
        <v>36</v>
      </c>
    </row>
    <row r="82" spans="1:5">
      <c r="A82">
        <v>1</v>
      </c>
      <c r="B82" t="s">
        <v>36</v>
      </c>
      <c r="C82" t="s">
        <v>36</v>
      </c>
      <c r="D82" t="s">
        <v>36</v>
      </c>
      <c r="E82" t="s">
        <v>36</v>
      </c>
    </row>
    <row r="83" spans="1:5">
      <c r="A83">
        <v>1</v>
      </c>
      <c r="B83">
        <v>1</v>
      </c>
      <c r="C83">
        <v>1</v>
      </c>
      <c r="D83">
        <v>1</v>
      </c>
      <c r="E83" t="s">
        <v>36</v>
      </c>
    </row>
    <row r="84" spans="1:5">
      <c r="A84">
        <v>1</v>
      </c>
      <c r="B84">
        <v>1</v>
      </c>
      <c r="C84" t="s">
        <v>31</v>
      </c>
      <c r="D84">
        <v>1</v>
      </c>
      <c r="E84" t="s">
        <v>36</v>
      </c>
    </row>
    <row r="85" spans="1:5">
      <c r="A85">
        <v>1</v>
      </c>
      <c r="B85">
        <v>1</v>
      </c>
      <c r="C85">
        <v>1</v>
      </c>
      <c r="D85">
        <v>1</v>
      </c>
      <c r="E85" t="s">
        <v>36</v>
      </c>
    </row>
    <row r="86" spans="1:5">
      <c r="A86">
        <v>1</v>
      </c>
      <c r="B86">
        <v>1</v>
      </c>
      <c r="C86">
        <v>1</v>
      </c>
      <c r="D86" t="s">
        <v>36</v>
      </c>
      <c r="E86" t="s">
        <v>36</v>
      </c>
    </row>
    <row r="87" spans="1:5">
      <c r="A87">
        <v>1</v>
      </c>
      <c r="B87">
        <v>1</v>
      </c>
      <c r="C87" t="s">
        <v>34</v>
      </c>
      <c r="D87">
        <v>1</v>
      </c>
      <c r="E87">
        <v>1</v>
      </c>
    </row>
    <row r="88" spans="1:5">
      <c r="A88">
        <v>1</v>
      </c>
      <c r="B88">
        <v>1</v>
      </c>
      <c r="C88">
        <v>1</v>
      </c>
      <c r="D88">
        <v>1</v>
      </c>
      <c r="E88">
        <v>1</v>
      </c>
    </row>
    <row r="89" spans="1:5">
      <c r="A89">
        <v>1</v>
      </c>
      <c r="B89">
        <v>1</v>
      </c>
      <c r="C89">
        <v>1</v>
      </c>
      <c r="D89" t="s">
        <v>31</v>
      </c>
      <c r="E89">
        <v>1</v>
      </c>
    </row>
    <row r="90" spans="1:5">
      <c r="A90">
        <v>1</v>
      </c>
      <c r="B90">
        <v>1</v>
      </c>
      <c r="C90">
        <v>1</v>
      </c>
      <c r="D90" t="s">
        <v>31</v>
      </c>
      <c r="E90">
        <v>1</v>
      </c>
    </row>
    <row r="91" spans="1:5">
      <c r="A91">
        <v>1</v>
      </c>
      <c r="B91">
        <v>1</v>
      </c>
      <c r="C91">
        <v>1</v>
      </c>
      <c r="D91">
        <v>1</v>
      </c>
      <c r="E91">
        <v>1</v>
      </c>
    </row>
    <row r="92" spans="1:5">
      <c r="A92">
        <v>1</v>
      </c>
      <c r="B92">
        <v>1</v>
      </c>
      <c r="C92">
        <v>1</v>
      </c>
      <c r="D92" t="s">
        <v>31</v>
      </c>
      <c r="E92" t="s">
        <v>31</v>
      </c>
    </row>
    <row r="93" spans="1:5">
      <c r="A93">
        <v>1</v>
      </c>
      <c r="B93">
        <v>1</v>
      </c>
      <c r="C93">
        <v>1</v>
      </c>
      <c r="D93">
        <v>1</v>
      </c>
      <c r="E93">
        <v>1</v>
      </c>
    </row>
    <row r="94" spans="1:5">
      <c r="A94">
        <v>1</v>
      </c>
      <c r="B94">
        <v>1</v>
      </c>
      <c r="C94" t="s">
        <v>31</v>
      </c>
      <c r="D94" t="s">
        <v>31</v>
      </c>
      <c r="E94">
        <v>1</v>
      </c>
    </row>
    <row r="95" spans="1:5">
      <c r="A95">
        <v>1</v>
      </c>
      <c r="B95">
        <v>1</v>
      </c>
      <c r="C95" t="s">
        <v>31</v>
      </c>
      <c r="D95" t="s">
        <v>31</v>
      </c>
      <c r="E95">
        <v>1</v>
      </c>
    </row>
    <row r="96" spans="1:5">
      <c r="A96">
        <v>1</v>
      </c>
      <c r="B96">
        <v>1</v>
      </c>
      <c r="C96">
        <v>1</v>
      </c>
      <c r="D96">
        <v>1</v>
      </c>
      <c r="E96">
        <v>1</v>
      </c>
    </row>
    <row r="97" spans="1:5">
      <c r="A97">
        <v>1</v>
      </c>
      <c r="B97" t="s">
        <v>31</v>
      </c>
      <c r="C97">
        <v>1</v>
      </c>
      <c r="D97" t="s">
        <v>31</v>
      </c>
      <c r="E97">
        <v>1</v>
      </c>
    </row>
    <row r="98" spans="1:5">
      <c r="A98">
        <v>1</v>
      </c>
      <c r="B98">
        <v>1</v>
      </c>
      <c r="C98">
        <v>1</v>
      </c>
      <c r="D98">
        <v>1</v>
      </c>
      <c r="E98" t="s">
        <v>31</v>
      </c>
    </row>
    <row r="99" spans="1:5">
      <c r="A99">
        <v>1</v>
      </c>
      <c r="B99">
        <v>1</v>
      </c>
      <c r="C99">
        <v>1</v>
      </c>
      <c r="D99">
        <v>1</v>
      </c>
      <c r="E99">
        <v>1</v>
      </c>
    </row>
    <row r="100" spans="1:5">
      <c r="A100">
        <v>1</v>
      </c>
      <c r="B100">
        <v>1</v>
      </c>
      <c r="C100">
        <v>1</v>
      </c>
      <c r="D100" t="s">
        <v>31</v>
      </c>
      <c r="E100" t="s">
        <v>31</v>
      </c>
    </row>
    <row r="101" spans="1:5">
      <c r="A101">
        <v>1</v>
      </c>
      <c r="B101">
        <v>1</v>
      </c>
      <c r="C101">
        <v>1</v>
      </c>
      <c r="D101">
        <v>1</v>
      </c>
      <c r="E101">
        <v>1</v>
      </c>
    </row>
    <row r="102" spans="1:5">
      <c r="A102">
        <v>1</v>
      </c>
      <c r="B102">
        <v>1</v>
      </c>
      <c r="C102">
        <v>1</v>
      </c>
      <c r="D102">
        <v>1</v>
      </c>
      <c r="E102" t="s">
        <v>31</v>
      </c>
    </row>
    <row r="103" spans="1:5">
      <c r="A103">
        <v>1</v>
      </c>
      <c r="B103" t="s">
        <v>31</v>
      </c>
      <c r="C103" t="s">
        <v>31</v>
      </c>
      <c r="D103">
        <v>1</v>
      </c>
      <c r="E103" t="s">
        <v>58</v>
      </c>
    </row>
    <row r="104" spans="1:5">
      <c r="A104">
        <v>1</v>
      </c>
      <c r="B104">
        <v>1</v>
      </c>
      <c r="C104">
        <v>1</v>
      </c>
      <c r="D104">
        <v>1</v>
      </c>
      <c r="E104">
        <v>1</v>
      </c>
    </row>
    <row r="105" spans="1:5">
      <c r="A105">
        <v>1</v>
      </c>
      <c r="B105">
        <v>1</v>
      </c>
      <c r="C105">
        <v>1</v>
      </c>
      <c r="D105">
        <v>1</v>
      </c>
      <c r="E105">
        <v>1</v>
      </c>
    </row>
    <row r="106" spans="1:5">
      <c r="A106">
        <v>1</v>
      </c>
      <c r="B106">
        <v>1</v>
      </c>
      <c r="C106">
        <v>1</v>
      </c>
      <c r="D106">
        <v>1</v>
      </c>
      <c r="E106">
        <v>1</v>
      </c>
    </row>
    <row r="107" spans="1:5">
      <c r="A107">
        <v>1</v>
      </c>
      <c r="B107">
        <v>1</v>
      </c>
      <c r="C107" t="s">
        <v>31</v>
      </c>
      <c r="D107" t="s">
        <v>31</v>
      </c>
      <c r="E107">
        <v>1</v>
      </c>
    </row>
    <row r="108" spans="1:5">
      <c r="A108">
        <v>1</v>
      </c>
      <c r="B108">
        <v>1</v>
      </c>
      <c r="C108">
        <v>1</v>
      </c>
      <c r="D108">
        <v>1</v>
      </c>
      <c r="E108">
        <v>1</v>
      </c>
    </row>
    <row r="109" spans="1:5">
      <c r="A109">
        <v>1</v>
      </c>
      <c r="B109">
        <v>1</v>
      </c>
      <c r="C109">
        <v>1</v>
      </c>
      <c r="D109" t="s">
        <v>31</v>
      </c>
      <c r="E109">
        <v>1</v>
      </c>
    </row>
    <row r="110" spans="1:5">
      <c r="A110">
        <v>1</v>
      </c>
      <c r="B110">
        <v>1</v>
      </c>
      <c r="C110" t="s">
        <v>31</v>
      </c>
      <c r="D110">
        <v>1</v>
      </c>
      <c r="E110" t="s">
        <v>31</v>
      </c>
    </row>
    <row r="111" spans="1:5">
      <c r="A111">
        <v>1</v>
      </c>
      <c r="B111">
        <v>1</v>
      </c>
      <c r="C111">
        <v>1</v>
      </c>
      <c r="D111">
        <v>1</v>
      </c>
      <c r="E111" t="s">
        <v>57</v>
      </c>
    </row>
    <row r="112" spans="1:5">
      <c r="A112">
        <v>1</v>
      </c>
      <c r="B112">
        <v>1</v>
      </c>
      <c r="C112">
        <v>1</v>
      </c>
      <c r="D112">
        <v>1</v>
      </c>
      <c r="E112" t="s">
        <v>31</v>
      </c>
    </row>
    <row r="113" spans="1:5">
      <c r="A113">
        <v>1</v>
      </c>
      <c r="B113">
        <v>1</v>
      </c>
      <c r="C113" t="s">
        <v>31</v>
      </c>
      <c r="D113">
        <v>1</v>
      </c>
      <c r="E113">
        <v>1</v>
      </c>
    </row>
    <row r="114" spans="1:5">
      <c r="A114">
        <v>1</v>
      </c>
      <c r="B114">
        <v>1</v>
      </c>
      <c r="C114">
        <v>1</v>
      </c>
      <c r="D114" t="s">
        <v>31</v>
      </c>
      <c r="E114" t="s">
        <v>31</v>
      </c>
    </row>
    <row r="115" spans="1:5">
      <c r="A115">
        <v>1</v>
      </c>
      <c r="B115">
        <v>1</v>
      </c>
      <c r="C115" t="s">
        <v>31</v>
      </c>
      <c r="D115">
        <v>1</v>
      </c>
      <c r="E115" t="s">
        <v>31</v>
      </c>
    </row>
    <row r="116" spans="1:5">
      <c r="A116">
        <v>1</v>
      </c>
      <c r="B116">
        <v>1</v>
      </c>
      <c r="C116">
        <v>1</v>
      </c>
      <c r="D116">
        <v>1</v>
      </c>
      <c r="E116">
        <v>1</v>
      </c>
    </row>
    <row r="117" spans="1:5">
      <c r="A117">
        <v>1</v>
      </c>
      <c r="B117">
        <v>1</v>
      </c>
      <c r="C117">
        <v>1</v>
      </c>
      <c r="D117">
        <v>1</v>
      </c>
      <c r="E117">
        <v>1</v>
      </c>
    </row>
    <row r="118" spans="1:5">
      <c r="A118">
        <v>1</v>
      </c>
      <c r="B118">
        <v>1</v>
      </c>
      <c r="C118">
        <v>1</v>
      </c>
      <c r="D118" t="s">
        <v>31</v>
      </c>
      <c r="E118">
        <v>1</v>
      </c>
    </row>
    <row r="119" spans="1:5">
      <c r="A119">
        <v>1</v>
      </c>
      <c r="B119">
        <v>1</v>
      </c>
      <c r="C119" t="s">
        <v>31</v>
      </c>
      <c r="D119" t="s">
        <v>31</v>
      </c>
      <c r="E119" t="s">
        <v>31</v>
      </c>
    </row>
    <row r="120" spans="1:5">
      <c r="A120">
        <v>1</v>
      </c>
      <c r="B120" t="s">
        <v>31</v>
      </c>
      <c r="C120">
        <v>1</v>
      </c>
      <c r="D120">
        <v>1</v>
      </c>
      <c r="E120" t="s">
        <v>57</v>
      </c>
    </row>
    <row r="121" spans="1:5">
      <c r="A121">
        <v>1</v>
      </c>
      <c r="B121">
        <v>1</v>
      </c>
      <c r="C121">
        <v>1</v>
      </c>
      <c r="D121">
        <v>1</v>
      </c>
      <c r="E121">
        <v>1</v>
      </c>
    </row>
    <row r="122" spans="1:5">
      <c r="A122">
        <v>1</v>
      </c>
      <c r="B122">
        <v>1</v>
      </c>
      <c r="C122">
        <v>1</v>
      </c>
      <c r="D122">
        <v>1</v>
      </c>
      <c r="E122">
        <v>1</v>
      </c>
    </row>
    <row r="123" spans="1:5">
      <c r="A123">
        <v>1</v>
      </c>
      <c r="B123">
        <v>1</v>
      </c>
      <c r="C123">
        <v>1</v>
      </c>
      <c r="D123">
        <v>1</v>
      </c>
      <c r="E123">
        <v>1</v>
      </c>
    </row>
    <row r="124" spans="1:5">
      <c r="A124">
        <v>1</v>
      </c>
      <c r="B124">
        <v>1</v>
      </c>
      <c r="C124" t="s">
        <v>32</v>
      </c>
      <c r="D124">
        <v>1</v>
      </c>
      <c r="E124">
        <v>1</v>
      </c>
    </row>
    <row r="125" spans="1:5">
      <c r="A125">
        <v>1</v>
      </c>
      <c r="B125">
        <v>1</v>
      </c>
      <c r="C125" t="s">
        <v>32</v>
      </c>
      <c r="D125" t="s">
        <v>31</v>
      </c>
      <c r="E125" t="s">
        <v>31</v>
      </c>
    </row>
    <row r="126" spans="1:5">
      <c r="A126">
        <v>1</v>
      </c>
      <c r="B126">
        <v>1</v>
      </c>
      <c r="C126">
        <v>1</v>
      </c>
      <c r="D126">
        <v>1</v>
      </c>
      <c r="E126" t="s">
        <v>58</v>
      </c>
    </row>
    <row r="127" spans="1:5">
      <c r="A127">
        <v>1</v>
      </c>
      <c r="B127">
        <v>1</v>
      </c>
      <c r="C127" t="s">
        <v>31</v>
      </c>
      <c r="D127">
        <v>1</v>
      </c>
      <c r="E127" t="s">
        <v>31</v>
      </c>
    </row>
    <row r="128" spans="1:5">
      <c r="A128">
        <v>1</v>
      </c>
      <c r="B128">
        <v>1</v>
      </c>
      <c r="C128">
        <v>1</v>
      </c>
      <c r="D128">
        <v>1</v>
      </c>
      <c r="E128">
        <v>1</v>
      </c>
    </row>
    <row r="129" spans="1:5">
      <c r="A129">
        <v>1</v>
      </c>
      <c r="B129">
        <v>1</v>
      </c>
      <c r="C129">
        <v>1</v>
      </c>
      <c r="D129">
        <v>1</v>
      </c>
      <c r="E129" t="s">
        <v>31</v>
      </c>
    </row>
    <row r="130" spans="1:5">
      <c r="A130">
        <v>1</v>
      </c>
      <c r="B130">
        <v>1</v>
      </c>
      <c r="C130">
        <v>1</v>
      </c>
      <c r="D130" t="s">
        <v>31</v>
      </c>
      <c r="E130">
        <v>1</v>
      </c>
    </row>
    <row r="131" spans="1:5">
      <c r="A131">
        <v>1</v>
      </c>
      <c r="B131">
        <v>1</v>
      </c>
      <c r="C131">
        <v>1</v>
      </c>
      <c r="D131" t="s">
        <v>31</v>
      </c>
      <c r="E131">
        <v>1</v>
      </c>
    </row>
    <row r="132" spans="1:5">
      <c r="A132">
        <v>1</v>
      </c>
      <c r="B132">
        <v>1</v>
      </c>
      <c r="C132">
        <v>1</v>
      </c>
      <c r="D132">
        <v>1</v>
      </c>
      <c r="E132" t="s">
        <v>57</v>
      </c>
    </row>
    <row r="133" spans="1:5">
      <c r="A133">
        <v>1</v>
      </c>
      <c r="B133">
        <v>1</v>
      </c>
      <c r="C133">
        <v>1</v>
      </c>
      <c r="D133" t="s">
        <v>31</v>
      </c>
      <c r="E133">
        <v>1</v>
      </c>
    </row>
    <row r="134" spans="1:5">
      <c r="A134">
        <v>1</v>
      </c>
      <c r="B134">
        <v>1</v>
      </c>
      <c r="C134">
        <v>1</v>
      </c>
      <c r="D134">
        <v>1</v>
      </c>
      <c r="E134" t="s">
        <v>31</v>
      </c>
    </row>
    <row r="135" spans="1:5">
      <c r="A135">
        <v>1</v>
      </c>
      <c r="B135">
        <v>1</v>
      </c>
      <c r="C135">
        <v>1</v>
      </c>
      <c r="D135">
        <v>1</v>
      </c>
      <c r="E135">
        <v>1</v>
      </c>
    </row>
    <row r="136" spans="1:5">
      <c r="A136">
        <v>1</v>
      </c>
      <c r="B136">
        <v>1</v>
      </c>
      <c r="C136">
        <v>1</v>
      </c>
      <c r="D136">
        <v>1</v>
      </c>
      <c r="E136">
        <v>1</v>
      </c>
    </row>
    <row r="137" spans="1:5">
      <c r="A137">
        <v>1</v>
      </c>
      <c r="B137">
        <v>1</v>
      </c>
      <c r="C137">
        <v>1</v>
      </c>
      <c r="D137" t="s">
        <v>31</v>
      </c>
      <c r="E137">
        <v>1</v>
      </c>
    </row>
    <row r="138" spans="1:5">
      <c r="A138">
        <v>1</v>
      </c>
      <c r="B138">
        <v>1</v>
      </c>
      <c r="C138">
        <v>1</v>
      </c>
      <c r="D138">
        <v>1</v>
      </c>
      <c r="E138" t="s">
        <v>57</v>
      </c>
    </row>
    <row r="139" spans="1:5">
      <c r="A139">
        <v>1</v>
      </c>
      <c r="B139">
        <v>1</v>
      </c>
      <c r="C139">
        <v>1</v>
      </c>
      <c r="D139">
        <v>1</v>
      </c>
      <c r="E139" t="s">
        <v>31</v>
      </c>
    </row>
    <row r="140" spans="1:5">
      <c r="A140">
        <v>1</v>
      </c>
      <c r="B140">
        <v>1</v>
      </c>
      <c r="C140">
        <v>1</v>
      </c>
      <c r="D140">
        <v>1</v>
      </c>
      <c r="E140" t="s">
        <v>57</v>
      </c>
    </row>
    <row r="141" spans="1:5">
      <c r="A141">
        <v>1</v>
      </c>
      <c r="B141">
        <v>1</v>
      </c>
      <c r="C141">
        <v>1</v>
      </c>
      <c r="D141">
        <v>1</v>
      </c>
      <c r="E141">
        <v>1</v>
      </c>
    </row>
    <row r="142" spans="1:5">
      <c r="A142">
        <v>1</v>
      </c>
      <c r="B142">
        <v>1</v>
      </c>
      <c r="C142">
        <v>1</v>
      </c>
      <c r="D142">
        <v>1</v>
      </c>
      <c r="E142" t="s">
        <v>32</v>
      </c>
    </row>
    <row r="143" spans="1:5">
      <c r="A143">
        <v>1</v>
      </c>
      <c r="B143">
        <v>1</v>
      </c>
      <c r="C143">
        <v>1</v>
      </c>
      <c r="D143">
        <v>1</v>
      </c>
      <c r="E143">
        <v>1</v>
      </c>
    </row>
    <row r="144" spans="1:5">
      <c r="A144">
        <v>1</v>
      </c>
      <c r="B144">
        <v>1</v>
      </c>
      <c r="C144">
        <v>1</v>
      </c>
      <c r="D144">
        <v>1</v>
      </c>
      <c r="E144">
        <v>1</v>
      </c>
    </row>
    <row r="145" spans="1:5">
      <c r="A145">
        <v>1</v>
      </c>
      <c r="B145">
        <v>1</v>
      </c>
      <c r="C145">
        <v>1</v>
      </c>
      <c r="D145">
        <v>1</v>
      </c>
      <c r="E145">
        <v>1</v>
      </c>
    </row>
    <row r="146" spans="1:5">
      <c r="A146">
        <v>1</v>
      </c>
      <c r="B146">
        <v>1</v>
      </c>
      <c r="C146">
        <v>1</v>
      </c>
      <c r="D146">
        <v>1</v>
      </c>
      <c r="E146">
        <v>1</v>
      </c>
    </row>
    <row r="147" spans="1:5">
      <c r="A147">
        <v>1</v>
      </c>
      <c r="B147">
        <v>1</v>
      </c>
      <c r="C147">
        <v>1</v>
      </c>
      <c r="D147" t="s">
        <v>31</v>
      </c>
      <c r="E147">
        <v>1</v>
      </c>
    </row>
    <row r="148" spans="1:5">
      <c r="A148">
        <v>1</v>
      </c>
      <c r="B148">
        <v>1</v>
      </c>
      <c r="C148" t="s">
        <v>31</v>
      </c>
      <c r="D148" t="s">
        <v>57</v>
      </c>
      <c r="E148" t="s">
        <v>31</v>
      </c>
    </row>
    <row r="149" spans="1:5">
      <c r="A149">
        <v>1</v>
      </c>
      <c r="B149">
        <v>1</v>
      </c>
      <c r="C149">
        <v>1</v>
      </c>
      <c r="D149" t="s">
        <v>32</v>
      </c>
      <c r="E149" t="s">
        <v>31</v>
      </c>
    </row>
    <row r="150" spans="1:5">
      <c r="A150">
        <v>1</v>
      </c>
      <c r="B150">
        <v>1</v>
      </c>
      <c r="C150">
        <v>1</v>
      </c>
      <c r="D150">
        <v>1</v>
      </c>
      <c r="E150" t="s">
        <v>57</v>
      </c>
    </row>
    <row r="151" spans="1:5">
      <c r="A151">
        <v>1</v>
      </c>
      <c r="B151">
        <v>1</v>
      </c>
      <c r="C151">
        <v>1</v>
      </c>
      <c r="D151">
        <v>1</v>
      </c>
      <c r="E151">
        <v>1</v>
      </c>
    </row>
    <row r="152" spans="1:5">
      <c r="A152">
        <v>1</v>
      </c>
      <c r="B152">
        <v>1</v>
      </c>
      <c r="C152">
        <v>1</v>
      </c>
      <c r="D152">
        <v>1</v>
      </c>
      <c r="E152">
        <v>1</v>
      </c>
    </row>
    <row r="153" spans="1:5">
      <c r="A153">
        <v>1</v>
      </c>
      <c r="B153" t="s">
        <v>31</v>
      </c>
      <c r="C153" t="s">
        <v>36</v>
      </c>
      <c r="D153">
        <v>1</v>
      </c>
      <c r="E153" t="s">
        <v>57</v>
      </c>
    </row>
    <row r="154" spans="1:5">
      <c r="A154">
        <v>1</v>
      </c>
      <c r="B154">
        <v>1</v>
      </c>
      <c r="C154">
        <v>1</v>
      </c>
      <c r="D154">
        <v>1</v>
      </c>
      <c r="E154">
        <v>1</v>
      </c>
    </row>
    <row r="155" spans="1:5">
      <c r="A155">
        <v>1</v>
      </c>
      <c r="B155">
        <v>1</v>
      </c>
      <c r="C155">
        <v>1</v>
      </c>
      <c r="D155">
        <v>1</v>
      </c>
      <c r="E155">
        <v>1</v>
      </c>
    </row>
    <row r="156" spans="1:5">
      <c r="A156">
        <v>1</v>
      </c>
      <c r="B156">
        <v>1</v>
      </c>
      <c r="C156">
        <v>1</v>
      </c>
      <c r="D156">
        <v>1</v>
      </c>
      <c r="E156">
        <v>1</v>
      </c>
    </row>
    <row r="157" spans="1:5">
      <c r="A157">
        <v>1</v>
      </c>
      <c r="B157">
        <v>1</v>
      </c>
      <c r="C157">
        <v>1</v>
      </c>
      <c r="D157" t="s">
        <v>31</v>
      </c>
      <c r="E157">
        <v>1</v>
      </c>
    </row>
    <row r="158" spans="1:5">
      <c r="A158">
        <v>1</v>
      </c>
      <c r="B158">
        <v>1</v>
      </c>
      <c r="C158">
        <v>1</v>
      </c>
      <c r="D158" t="s">
        <v>57</v>
      </c>
      <c r="E158">
        <v>1</v>
      </c>
    </row>
    <row r="159" spans="1:5">
      <c r="A159">
        <v>1</v>
      </c>
      <c r="B159">
        <v>1</v>
      </c>
      <c r="C159">
        <v>1</v>
      </c>
      <c r="D159">
        <v>1</v>
      </c>
      <c r="E159" t="s">
        <v>31</v>
      </c>
    </row>
    <row r="160" spans="1:5">
      <c r="A160">
        <v>1</v>
      </c>
      <c r="B160">
        <v>1</v>
      </c>
      <c r="C160">
        <v>1</v>
      </c>
      <c r="D160">
        <v>1</v>
      </c>
      <c r="E160" t="s">
        <v>57</v>
      </c>
    </row>
    <row r="161" spans="1:5">
      <c r="A161">
        <v>1</v>
      </c>
      <c r="B161">
        <v>1</v>
      </c>
      <c r="C161">
        <v>1</v>
      </c>
      <c r="D161">
        <v>1</v>
      </c>
      <c r="E161">
        <v>1</v>
      </c>
    </row>
    <row r="162" spans="1:5">
      <c r="A162">
        <v>1</v>
      </c>
      <c r="B162">
        <v>1</v>
      </c>
      <c r="C162">
        <v>1</v>
      </c>
      <c r="D162">
        <v>1</v>
      </c>
      <c r="E162">
        <v>1</v>
      </c>
    </row>
    <row r="163" spans="1:5">
      <c r="A163">
        <v>1</v>
      </c>
      <c r="B163">
        <v>1</v>
      </c>
      <c r="C163">
        <v>1</v>
      </c>
      <c r="D163">
        <v>1</v>
      </c>
      <c r="E163">
        <v>1</v>
      </c>
    </row>
    <row r="164" spans="1:5">
      <c r="A164">
        <v>1</v>
      </c>
      <c r="B164">
        <v>1</v>
      </c>
      <c r="C164">
        <v>1</v>
      </c>
      <c r="D164">
        <v>1</v>
      </c>
      <c r="E164" t="s">
        <v>57</v>
      </c>
    </row>
    <row r="165" spans="1:5">
      <c r="A165">
        <v>1</v>
      </c>
      <c r="B165" t="s">
        <v>31</v>
      </c>
      <c r="C165">
        <v>1</v>
      </c>
      <c r="D165">
        <v>1</v>
      </c>
      <c r="E165">
        <v>1</v>
      </c>
    </row>
    <row r="166" spans="1:5">
      <c r="A166">
        <v>1</v>
      </c>
      <c r="B166" t="s">
        <v>32</v>
      </c>
      <c r="C166">
        <v>1</v>
      </c>
      <c r="D166">
        <v>1</v>
      </c>
      <c r="E166" t="s">
        <v>31</v>
      </c>
    </row>
    <row r="167" spans="1:5">
      <c r="A167">
        <v>1</v>
      </c>
      <c r="B167" t="s">
        <v>31</v>
      </c>
      <c r="C167">
        <v>1</v>
      </c>
      <c r="D167">
        <v>1</v>
      </c>
      <c r="E167">
        <v>1</v>
      </c>
    </row>
    <row r="168" spans="1:5">
      <c r="A168">
        <v>1</v>
      </c>
      <c r="B168" t="s">
        <v>31</v>
      </c>
      <c r="C168">
        <v>1</v>
      </c>
      <c r="D168">
        <v>1</v>
      </c>
      <c r="E168" t="s">
        <v>31</v>
      </c>
    </row>
    <row r="169" spans="1:5">
      <c r="A169">
        <v>1</v>
      </c>
      <c r="B169" t="s">
        <v>31</v>
      </c>
      <c r="C169">
        <v>1</v>
      </c>
      <c r="D169">
        <v>1</v>
      </c>
      <c r="E169">
        <v>1</v>
      </c>
    </row>
    <row r="170" spans="1:5">
      <c r="A170">
        <v>1</v>
      </c>
      <c r="B170" t="s">
        <v>31</v>
      </c>
      <c r="C170">
        <v>1</v>
      </c>
      <c r="D170" t="s">
        <v>31</v>
      </c>
      <c r="E170">
        <v>1</v>
      </c>
    </row>
    <row r="171" spans="1:5">
      <c r="A171">
        <v>1</v>
      </c>
      <c r="B171">
        <v>1</v>
      </c>
      <c r="C171">
        <v>1</v>
      </c>
      <c r="D171">
        <v>1</v>
      </c>
      <c r="E171">
        <v>1</v>
      </c>
    </row>
    <row r="172" spans="1:5">
      <c r="A172">
        <v>1</v>
      </c>
      <c r="B172">
        <v>1</v>
      </c>
      <c r="C172">
        <v>1</v>
      </c>
      <c r="D172">
        <v>1</v>
      </c>
      <c r="E172">
        <v>1</v>
      </c>
    </row>
    <row r="173" spans="1:5">
      <c r="A173">
        <v>1</v>
      </c>
      <c r="B173">
        <v>1</v>
      </c>
      <c r="C173">
        <v>1</v>
      </c>
      <c r="D173">
        <v>1</v>
      </c>
      <c r="E173">
        <v>1</v>
      </c>
    </row>
    <row r="174" spans="1:5">
      <c r="A174">
        <v>1</v>
      </c>
      <c r="B174">
        <v>1</v>
      </c>
      <c r="C174">
        <v>1</v>
      </c>
      <c r="D174">
        <v>1</v>
      </c>
      <c r="E174">
        <v>1</v>
      </c>
    </row>
    <row r="175" spans="1:5">
      <c r="A175">
        <v>1</v>
      </c>
      <c r="B175">
        <v>1</v>
      </c>
      <c r="C175">
        <v>1</v>
      </c>
      <c r="D175">
        <v>1</v>
      </c>
      <c r="E175">
        <v>1</v>
      </c>
    </row>
    <row r="176" spans="1:5">
      <c r="A176">
        <v>1</v>
      </c>
      <c r="B176">
        <v>1</v>
      </c>
      <c r="C176">
        <v>1</v>
      </c>
      <c r="D176">
        <v>1</v>
      </c>
      <c r="E176">
        <v>1</v>
      </c>
    </row>
    <row r="177" spans="1:5">
      <c r="A177">
        <v>1</v>
      </c>
      <c r="B177">
        <v>1</v>
      </c>
      <c r="C177">
        <v>1</v>
      </c>
      <c r="D177">
        <v>1</v>
      </c>
      <c r="E177">
        <v>1</v>
      </c>
    </row>
    <row r="178" spans="1:5">
      <c r="A178">
        <v>1</v>
      </c>
      <c r="B178">
        <v>1</v>
      </c>
      <c r="C178">
        <v>1</v>
      </c>
      <c r="D178">
        <v>1</v>
      </c>
      <c r="E178">
        <v>1</v>
      </c>
    </row>
    <row r="179" spans="1:5">
      <c r="A179">
        <v>1</v>
      </c>
      <c r="B179">
        <v>1</v>
      </c>
      <c r="C179">
        <v>1</v>
      </c>
      <c r="D179">
        <v>1</v>
      </c>
      <c r="E179">
        <v>1</v>
      </c>
    </row>
    <row r="180" spans="1:5">
      <c r="A180">
        <v>1</v>
      </c>
      <c r="B180">
        <v>1</v>
      </c>
      <c r="C180">
        <v>1</v>
      </c>
      <c r="D180">
        <v>1</v>
      </c>
      <c r="E180">
        <v>1</v>
      </c>
    </row>
    <row r="181" spans="1:5">
      <c r="A181">
        <v>1</v>
      </c>
      <c r="B181">
        <v>1</v>
      </c>
      <c r="C181">
        <v>1</v>
      </c>
      <c r="D181">
        <v>1</v>
      </c>
      <c r="E181">
        <v>1</v>
      </c>
    </row>
    <row r="182" spans="1:5">
      <c r="A182">
        <v>1</v>
      </c>
      <c r="B182">
        <v>1</v>
      </c>
      <c r="C182">
        <v>1</v>
      </c>
      <c r="D182">
        <v>1</v>
      </c>
      <c r="E182">
        <v>1</v>
      </c>
    </row>
    <row r="183" spans="1:5">
      <c r="A183">
        <v>1</v>
      </c>
      <c r="B183">
        <v>1</v>
      </c>
      <c r="C183">
        <v>1</v>
      </c>
      <c r="D183">
        <v>1</v>
      </c>
      <c r="E183">
        <v>1</v>
      </c>
    </row>
    <row r="184" spans="1:5">
      <c r="A184">
        <v>1</v>
      </c>
      <c r="B184">
        <v>1</v>
      </c>
      <c r="C184">
        <v>1</v>
      </c>
      <c r="D184">
        <v>1</v>
      </c>
      <c r="E184">
        <v>1</v>
      </c>
    </row>
    <row r="185" spans="1:5">
      <c r="A185">
        <v>1</v>
      </c>
      <c r="B185">
        <v>1</v>
      </c>
      <c r="C185">
        <v>1</v>
      </c>
      <c r="D185">
        <v>1</v>
      </c>
      <c r="E185">
        <v>1</v>
      </c>
    </row>
    <row r="186" spans="1:5">
      <c r="A186">
        <v>1</v>
      </c>
      <c r="B186">
        <v>1</v>
      </c>
      <c r="C186">
        <v>1</v>
      </c>
      <c r="D186">
        <v>1</v>
      </c>
      <c r="E186">
        <v>1</v>
      </c>
    </row>
    <row r="187" spans="1:5">
      <c r="A187">
        <v>1</v>
      </c>
      <c r="B187">
        <v>1</v>
      </c>
      <c r="C187">
        <v>1</v>
      </c>
      <c r="D187">
        <v>1</v>
      </c>
      <c r="E187" t="s">
        <v>32</v>
      </c>
    </row>
    <row r="188" spans="1:5">
      <c r="A188">
        <v>1</v>
      </c>
      <c r="B188">
        <v>1</v>
      </c>
      <c r="C188">
        <v>1</v>
      </c>
      <c r="D188" t="s">
        <v>31</v>
      </c>
      <c r="E188" t="s">
        <v>31</v>
      </c>
    </row>
    <row r="189" spans="1:5">
      <c r="A189">
        <v>1</v>
      </c>
      <c r="B189" t="s">
        <v>32</v>
      </c>
      <c r="C189" t="s">
        <v>31</v>
      </c>
      <c r="D189">
        <v>1</v>
      </c>
      <c r="E189">
        <v>1</v>
      </c>
    </row>
    <row r="190" spans="1:5">
      <c r="A190">
        <v>1</v>
      </c>
      <c r="B190">
        <v>1</v>
      </c>
      <c r="C190">
        <v>1</v>
      </c>
      <c r="D190" t="s">
        <v>31</v>
      </c>
      <c r="E190">
        <v>1</v>
      </c>
    </row>
    <row r="191" spans="1:5">
      <c r="A191">
        <v>1</v>
      </c>
      <c r="B191">
        <v>1</v>
      </c>
      <c r="C191">
        <v>1</v>
      </c>
      <c r="D191">
        <v>1</v>
      </c>
      <c r="E191">
        <v>1</v>
      </c>
    </row>
    <row r="192" spans="1:5">
      <c r="A192">
        <v>1</v>
      </c>
      <c r="B192">
        <v>1</v>
      </c>
      <c r="C192">
        <v>1</v>
      </c>
      <c r="D192">
        <v>1</v>
      </c>
      <c r="E192">
        <v>1</v>
      </c>
    </row>
    <row r="193" spans="1:5">
      <c r="A193">
        <v>1</v>
      </c>
      <c r="B193">
        <v>1</v>
      </c>
      <c r="C193">
        <v>1</v>
      </c>
      <c r="D193">
        <v>1</v>
      </c>
      <c r="E193">
        <v>1</v>
      </c>
    </row>
    <row r="194" spans="1:5">
      <c r="A194">
        <v>1</v>
      </c>
      <c r="B194">
        <v>1</v>
      </c>
      <c r="C194">
        <v>1</v>
      </c>
      <c r="D194">
        <v>1</v>
      </c>
      <c r="E194">
        <v>1</v>
      </c>
    </row>
    <row r="195" spans="1:5">
      <c r="A195">
        <v>1</v>
      </c>
      <c r="B195">
        <v>1</v>
      </c>
      <c r="C195" t="s">
        <v>57</v>
      </c>
      <c r="D195">
        <v>1</v>
      </c>
      <c r="E195">
        <v>1</v>
      </c>
    </row>
    <row r="196" spans="1:5">
      <c r="A196">
        <v>1</v>
      </c>
      <c r="B196">
        <v>1</v>
      </c>
      <c r="C196">
        <v>1</v>
      </c>
      <c r="D196">
        <v>1</v>
      </c>
      <c r="E196">
        <v>1</v>
      </c>
    </row>
    <row r="197" spans="1:5">
      <c r="A197">
        <v>1</v>
      </c>
      <c r="B197">
        <v>1</v>
      </c>
      <c r="C197">
        <v>1</v>
      </c>
      <c r="D197">
        <v>1</v>
      </c>
      <c r="E197">
        <v>1</v>
      </c>
    </row>
    <row r="198" spans="1:5">
      <c r="A198">
        <v>1</v>
      </c>
      <c r="B198">
        <v>1</v>
      </c>
      <c r="C198" t="s">
        <v>32</v>
      </c>
      <c r="D198" t="s">
        <v>31</v>
      </c>
      <c r="E198">
        <v>1</v>
      </c>
    </row>
    <row r="199" spans="1:5">
      <c r="A199">
        <v>1</v>
      </c>
      <c r="B199">
        <v>1</v>
      </c>
      <c r="C199" t="s">
        <v>32</v>
      </c>
      <c r="D199" t="s">
        <v>32</v>
      </c>
      <c r="E199">
        <v>1</v>
      </c>
    </row>
    <row r="200" spans="1:5">
      <c r="A200">
        <v>1</v>
      </c>
      <c r="B200">
        <v>1</v>
      </c>
      <c r="C200">
        <v>1</v>
      </c>
      <c r="D200">
        <v>1</v>
      </c>
      <c r="E200">
        <v>1</v>
      </c>
    </row>
    <row r="201" spans="1:5">
      <c r="A201">
        <v>1</v>
      </c>
      <c r="B201">
        <v>1</v>
      </c>
      <c r="C201" t="s">
        <v>31</v>
      </c>
      <c r="D201">
        <v>1</v>
      </c>
      <c r="E201">
        <v>1</v>
      </c>
    </row>
    <row r="202" spans="1:5">
      <c r="A202">
        <v>1</v>
      </c>
      <c r="B202">
        <v>1</v>
      </c>
      <c r="C202">
        <v>1</v>
      </c>
      <c r="D202">
        <v>1</v>
      </c>
      <c r="E202">
        <v>1</v>
      </c>
    </row>
    <row r="203" spans="1:5">
      <c r="A203">
        <v>1</v>
      </c>
      <c r="B203">
        <v>1</v>
      </c>
      <c r="C203">
        <v>1</v>
      </c>
      <c r="D203">
        <v>1</v>
      </c>
      <c r="E203">
        <v>1</v>
      </c>
    </row>
    <row r="204" spans="1:5">
      <c r="A204">
        <v>1</v>
      </c>
      <c r="B204">
        <v>1</v>
      </c>
      <c r="C204">
        <v>1</v>
      </c>
      <c r="D204">
        <v>1</v>
      </c>
      <c r="E204">
        <v>1</v>
      </c>
    </row>
    <row r="205" spans="1:5">
      <c r="A205">
        <v>1</v>
      </c>
      <c r="B205">
        <v>1</v>
      </c>
      <c r="C205">
        <v>1</v>
      </c>
      <c r="D205">
        <v>1</v>
      </c>
      <c r="E205">
        <v>1</v>
      </c>
    </row>
    <row r="206" spans="1:5">
      <c r="A206">
        <v>1</v>
      </c>
      <c r="B206">
        <v>1</v>
      </c>
      <c r="C206">
        <v>1</v>
      </c>
      <c r="D206">
        <v>1</v>
      </c>
      <c r="E206">
        <v>1</v>
      </c>
    </row>
    <row r="207" spans="1:5">
      <c r="A207">
        <v>1</v>
      </c>
      <c r="B207">
        <v>1</v>
      </c>
      <c r="C207">
        <v>1</v>
      </c>
      <c r="D207">
        <v>1</v>
      </c>
      <c r="E207">
        <v>1</v>
      </c>
    </row>
    <row r="208" spans="1:5">
      <c r="A208">
        <v>1</v>
      </c>
      <c r="B208">
        <v>1</v>
      </c>
      <c r="C208">
        <v>1</v>
      </c>
      <c r="D208">
        <v>1</v>
      </c>
      <c r="E208">
        <v>1</v>
      </c>
    </row>
    <row r="209" spans="1:5">
      <c r="A209">
        <v>1</v>
      </c>
      <c r="B209">
        <v>1</v>
      </c>
      <c r="C209">
        <v>1</v>
      </c>
      <c r="D209">
        <v>1</v>
      </c>
      <c r="E209">
        <v>1</v>
      </c>
    </row>
    <row r="210" spans="1:5">
      <c r="A210">
        <v>1</v>
      </c>
      <c r="B210">
        <v>1</v>
      </c>
      <c r="C210">
        <v>1</v>
      </c>
      <c r="D210" t="s">
        <v>31</v>
      </c>
      <c r="E210">
        <v>1</v>
      </c>
    </row>
    <row r="211" spans="1:5">
      <c r="A211">
        <v>1</v>
      </c>
      <c r="B211">
        <v>1</v>
      </c>
      <c r="C211">
        <v>1</v>
      </c>
      <c r="D211">
        <v>1</v>
      </c>
      <c r="E211" t="s">
        <v>31</v>
      </c>
    </row>
    <row r="212" spans="1:5">
      <c r="A212">
        <v>1</v>
      </c>
      <c r="B212">
        <v>1</v>
      </c>
      <c r="C212" t="s">
        <v>32</v>
      </c>
      <c r="D212" t="s">
        <v>32</v>
      </c>
      <c r="E212">
        <v>1</v>
      </c>
    </row>
    <row r="213" spans="1:5">
      <c r="A213" s="4">
        <v>1</v>
      </c>
      <c r="B213" s="4">
        <v>1</v>
      </c>
      <c r="C213" s="4" t="s">
        <v>32</v>
      </c>
      <c r="D213" s="4" t="s">
        <v>31</v>
      </c>
      <c r="E213" s="4" t="s">
        <v>31</v>
      </c>
    </row>
    <row r="214" spans="1:5">
      <c r="A214" s="4">
        <v>1</v>
      </c>
      <c r="B214" s="4">
        <v>1</v>
      </c>
      <c r="C214" s="4" t="s">
        <v>31</v>
      </c>
      <c r="D214" s="4">
        <v>1</v>
      </c>
      <c r="E214" s="4" t="s">
        <v>31</v>
      </c>
    </row>
    <row r="215" spans="1:5">
      <c r="A215" s="4">
        <v>1</v>
      </c>
      <c r="B215" s="4" t="s">
        <v>31</v>
      </c>
      <c r="C215" s="4">
        <v>1</v>
      </c>
      <c r="D215" s="4" t="s">
        <v>31</v>
      </c>
      <c r="E215" s="4" t="s">
        <v>32</v>
      </c>
    </row>
    <row r="216" spans="1:5">
      <c r="A216" s="4">
        <v>1</v>
      </c>
      <c r="B216" s="4" t="s">
        <v>31</v>
      </c>
      <c r="C216" s="4" t="s">
        <v>31</v>
      </c>
      <c r="D216" s="4">
        <v>1</v>
      </c>
      <c r="E216" s="4" t="s">
        <v>31</v>
      </c>
    </row>
    <row r="217" spans="1:5">
      <c r="A217" s="4">
        <v>1</v>
      </c>
      <c r="B217" s="4">
        <v>1</v>
      </c>
      <c r="C217" s="4">
        <v>1</v>
      </c>
      <c r="D217" s="4" t="s">
        <v>31</v>
      </c>
      <c r="E217" s="4" t="s">
        <v>31</v>
      </c>
    </row>
    <row r="218" spans="1:5">
      <c r="A218" s="4">
        <v>1</v>
      </c>
      <c r="B218" s="4" t="s">
        <v>31</v>
      </c>
      <c r="C218" s="4">
        <v>1</v>
      </c>
      <c r="D218" s="4" t="s">
        <v>32</v>
      </c>
      <c r="E218" s="4" t="s">
        <v>32</v>
      </c>
    </row>
    <row r="219" spans="1:5">
      <c r="A219" s="4">
        <v>1</v>
      </c>
      <c r="B219" s="4">
        <v>1</v>
      </c>
      <c r="C219" s="4" t="s">
        <v>31</v>
      </c>
      <c r="D219" s="4" t="s">
        <v>57</v>
      </c>
      <c r="E219" s="4" t="s">
        <v>32</v>
      </c>
    </row>
    <row r="220" spans="1:5">
      <c r="A220" s="4">
        <v>1</v>
      </c>
      <c r="B220" s="4">
        <v>1</v>
      </c>
      <c r="C220" s="4">
        <v>1</v>
      </c>
      <c r="D220" s="4">
        <v>1</v>
      </c>
      <c r="E220" s="4">
        <v>1</v>
      </c>
    </row>
    <row r="221" spans="1:5">
      <c r="A221" s="4">
        <v>1</v>
      </c>
      <c r="B221" s="4">
        <v>1</v>
      </c>
      <c r="C221" s="4">
        <v>1</v>
      </c>
      <c r="D221" s="4">
        <v>1</v>
      </c>
      <c r="E221" s="4">
        <v>1</v>
      </c>
    </row>
    <row r="222" spans="1:5">
      <c r="A222" s="4">
        <v>1</v>
      </c>
      <c r="B222" s="4">
        <v>1</v>
      </c>
      <c r="C222" s="4" t="s">
        <v>32</v>
      </c>
      <c r="D222" s="4">
        <v>1</v>
      </c>
      <c r="E222" s="4" t="s">
        <v>57</v>
      </c>
    </row>
    <row r="223" spans="1:5">
      <c r="A223" s="4">
        <v>1</v>
      </c>
      <c r="B223" s="4">
        <v>1</v>
      </c>
      <c r="C223" s="4">
        <v>1</v>
      </c>
      <c r="D223" s="4">
        <v>1</v>
      </c>
      <c r="E223" s="4" t="s">
        <v>31</v>
      </c>
    </row>
    <row r="224" spans="1:5">
      <c r="A224" s="4">
        <v>1</v>
      </c>
      <c r="B224" s="4">
        <v>1</v>
      </c>
      <c r="C224" s="4" t="s">
        <v>32</v>
      </c>
      <c r="D224" s="4" t="s">
        <v>32</v>
      </c>
      <c r="E224" s="4">
        <v>1</v>
      </c>
    </row>
    <row r="225" spans="1:5">
      <c r="A225" s="4">
        <v>1</v>
      </c>
      <c r="B225" s="4">
        <v>1</v>
      </c>
      <c r="C225" s="4" t="s">
        <v>31</v>
      </c>
      <c r="D225" s="4">
        <v>1</v>
      </c>
      <c r="E225" s="4" t="s">
        <v>31</v>
      </c>
    </row>
    <row r="226" spans="1:5">
      <c r="A226" s="4">
        <v>1</v>
      </c>
      <c r="B226" s="4" t="s">
        <v>31</v>
      </c>
      <c r="C226" s="4">
        <v>1</v>
      </c>
      <c r="D226" s="4">
        <v>1</v>
      </c>
      <c r="E226" s="4" t="s">
        <v>31</v>
      </c>
    </row>
    <row r="227" spans="1:5">
      <c r="A227" s="4">
        <v>1</v>
      </c>
      <c r="B227" s="4" t="s">
        <v>31</v>
      </c>
      <c r="C227" s="4">
        <v>1</v>
      </c>
      <c r="D227" s="4" t="s">
        <v>31</v>
      </c>
      <c r="E227" s="4">
        <v>1</v>
      </c>
    </row>
    <row r="228" spans="1:5">
      <c r="A228" s="4">
        <v>1</v>
      </c>
      <c r="B228" s="4">
        <v>1</v>
      </c>
      <c r="C228" s="4" t="s">
        <v>31</v>
      </c>
      <c r="D228" s="4" t="s">
        <v>31</v>
      </c>
      <c r="E228" s="4">
        <v>1</v>
      </c>
    </row>
    <row r="229" spans="1:5">
      <c r="A229" s="4">
        <v>1</v>
      </c>
      <c r="B229" s="4">
        <v>1</v>
      </c>
      <c r="C229" s="4">
        <v>1</v>
      </c>
      <c r="D229" s="4">
        <v>1</v>
      </c>
      <c r="E229" s="4">
        <v>1</v>
      </c>
    </row>
    <row r="230" spans="1:5">
      <c r="A230" s="4">
        <v>1</v>
      </c>
      <c r="B230" s="4" t="s">
        <v>32</v>
      </c>
      <c r="C230" s="4">
        <v>1</v>
      </c>
      <c r="D230" s="4" t="s">
        <v>31</v>
      </c>
      <c r="E230" s="4" t="s">
        <v>31</v>
      </c>
    </row>
    <row r="231" spans="1:5">
      <c r="A231" s="4">
        <v>1</v>
      </c>
      <c r="B231" s="4">
        <v>1</v>
      </c>
      <c r="C231" s="4" t="s">
        <v>32</v>
      </c>
      <c r="D231" s="4">
        <v>1</v>
      </c>
      <c r="E231" s="4">
        <v>1</v>
      </c>
    </row>
    <row r="232" spans="1:5">
      <c r="A232" s="4">
        <v>1</v>
      </c>
      <c r="B232" s="4" t="s">
        <v>32</v>
      </c>
      <c r="C232" s="4" t="s">
        <v>32</v>
      </c>
      <c r="D232" s="4" t="s">
        <v>32</v>
      </c>
      <c r="E232" s="4">
        <v>1</v>
      </c>
    </row>
    <row r="233" spans="1:5">
      <c r="A233" s="4">
        <v>1</v>
      </c>
      <c r="B233" s="4">
        <v>1</v>
      </c>
      <c r="C233" s="4">
        <v>1</v>
      </c>
      <c r="D233" s="4">
        <v>1</v>
      </c>
      <c r="E233" s="4">
        <v>1</v>
      </c>
    </row>
    <row r="234" spans="1:5">
      <c r="A234" s="4">
        <v>1</v>
      </c>
      <c r="B234" s="4" t="s">
        <v>32</v>
      </c>
      <c r="C234" s="4">
        <v>1</v>
      </c>
      <c r="D234" s="4">
        <v>1</v>
      </c>
      <c r="E234" s="4">
        <v>1</v>
      </c>
    </row>
    <row r="235" spans="1:5">
      <c r="A235" s="4">
        <v>1</v>
      </c>
      <c r="B235" s="4" t="s">
        <v>32</v>
      </c>
      <c r="C235" s="4">
        <v>1</v>
      </c>
      <c r="D235" s="4" t="s">
        <v>31</v>
      </c>
      <c r="E235" s="4">
        <v>1</v>
      </c>
    </row>
    <row r="236" spans="1:5">
      <c r="A236" s="4">
        <v>1</v>
      </c>
      <c r="B236" s="4" t="s">
        <v>57</v>
      </c>
      <c r="C236" s="4" t="s">
        <v>32</v>
      </c>
      <c r="D236" s="4" t="s">
        <v>32</v>
      </c>
      <c r="E236" s="4">
        <v>1</v>
      </c>
    </row>
    <row r="237" spans="1:5">
      <c r="A237" s="4">
        <v>1</v>
      </c>
      <c r="B237" s="4" t="s">
        <v>57</v>
      </c>
      <c r="C237" s="4" t="s">
        <v>57</v>
      </c>
      <c r="D237" s="4">
        <v>1</v>
      </c>
      <c r="E237" s="4" t="s">
        <v>32</v>
      </c>
    </row>
    <row r="238" spans="1:5">
      <c r="A238" s="4">
        <v>1</v>
      </c>
      <c r="B238" s="4">
        <v>1</v>
      </c>
      <c r="C238" s="4" t="s">
        <v>32</v>
      </c>
      <c r="D238" s="4">
        <v>1</v>
      </c>
      <c r="E238" s="4">
        <v>1</v>
      </c>
    </row>
    <row r="239" spans="1:5">
      <c r="A239" s="4">
        <v>1</v>
      </c>
      <c r="B239" s="4">
        <v>1</v>
      </c>
      <c r="C239" s="4" t="s">
        <v>31</v>
      </c>
      <c r="D239" s="4" t="s">
        <v>31</v>
      </c>
      <c r="E239" s="4" t="s">
        <v>57</v>
      </c>
    </row>
    <row r="240" spans="1:5">
      <c r="A240" s="4">
        <v>1</v>
      </c>
      <c r="B240" s="4">
        <v>1</v>
      </c>
      <c r="C240" s="4">
        <v>1</v>
      </c>
      <c r="D240" s="4">
        <v>1</v>
      </c>
      <c r="E240" s="4" t="s">
        <v>31</v>
      </c>
    </row>
    <row r="241" spans="1:5">
      <c r="A241" s="4">
        <v>1</v>
      </c>
      <c r="B241" s="4">
        <v>1</v>
      </c>
      <c r="C241" s="4" t="s">
        <v>31</v>
      </c>
      <c r="D241" s="4">
        <v>1</v>
      </c>
      <c r="E241" s="4">
        <v>1</v>
      </c>
    </row>
    <row r="242" spans="1:5">
      <c r="A242" s="4">
        <v>1</v>
      </c>
      <c r="B242" s="4">
        <v>1</v>
      </c>
      <c r="C242" s="4">
        <v>1</v>
      </c>
      <c r="D242" s="4">
        <v>1</v>
      </c>
      <c r="E242" s="4" t="s">
        <v>31</v>
      </c>
    </row>
    <row r="243" spans="1:5">
      <c r="A243" s="4">
        <v>1</v>
      </c>
      <c r="B243" s="4" t="s">
        <v>31</v>
      </c>
      <c r="C243" s="4" t="s">
        <v>32</v>
      </c>
      <c r="D243" s="4">
        <v>1</v>
      </c>
      <c r="E243" s="4">
        <v>1</v>
      </c>
    </row>
    <row r="244" spans="1:5">
      <c r="A244" s="4">
        <v>1</v>
      </c>
      <c r="B244" s="4">
        <v>1</v>
      </c>
      <c r="C244" s="4" t="s">
        <v>31</v>
      </c>
      <c r="D244" s="4">
        <v>1</v>
      </c>
      <c r="E244" s="4">
        <v>1</v>
      </c>
    </row>
    <row r="245" spans="1:5">
      <c r="A245" s="4">
        <v>1</v>
      </c>
      <c r="B245" s="4">
        <v>1</v>
      </c>
      <c r="C245" s="4" t="s">
        <v>32</v>
      </c>
      <c r="D245" s="4" t="s">
        <v>57</v>
      </c>
      <c r="E245" s="4" t="s">
        <v>31</v>
      </c>
    </row>
    <row r="246" spans="1:5">
      <c r="A246" s="4">
        <v>1</v>
      </c>
      <c r="B246" s="4">
        <v>1</v>
      </c>
      <c r="C246" s="4" t="s">
        <v>31</v>
      </c>
      <c r="D246" s="4">
        <v>1</v>
      </c>
      <c r="E246" s="4">
        <v>1</v>
      </c>
    </row>
    <row r="247" spans="1:5">
      <c r="A247" s="4">
        <v>1</v>
      </c>
      <c r="B247" s="4">
        <v>1</v>
      </c>
      <c r="C247" s="4" t="s">
        <v>32</v>
      </c>
      <c r="D247" s="4">
        <v>1</v>
      </c>
      <c r="E247" s="4" t="s">
        <v>31</v>
      </c>
    </row>
    <row r="248" spans="1:5">
      <c r="A248" s="4">
        <v>1</v>
      </c>
      <c r="B248" s="4" t="s">
        <v>31</v>
      </c>
      <c r="C248" s="4" t="s">
        <v>32</v>
      </c>
      <c r="D248" s="4">
        <v>1</v>
      </c>
      <c r="E248" s="4">
        <v>1</v>
      </c>
    </row>
    <row r="249" spans="1:5">
      <c r="A249" s="4">
        <v>1</v>
      </c>
      <c r="B249" s="4">
        <v>1</v>
      </c>
      <c r="C249" s="4" t="s">
        <v>31</v>
      </c>
      <c r="D249" s="4">
        <v>1</v>
      </c>
      <c r="E249" s="4">
        <v>1</v>
      </c>
    </row>
    <row r="250" spans="1:5">
      <c r="A250">
        <v>1</v>
      </c>
      <c r="B250">
        <v>1</v>
      </c>
      <c r="C250">
        <v>1</v>
      </c>
      <c r="D250">
        <v>1</v>
      </c>
      <c r="E250">
        <v>1</v>
      </c>
    </row>
    <row r="251" spans="1:5">
      <c r="A251">
        <v>1</v>
      </c>
      <c r="B251">
        <v>1</v>
      </c>
      <c r="C251">
        <v>1</v>
      </c>
      <c r="D251">
        <v>1</v>
      </c>
      <c r="E251">
        <v>1</v>
      </c>
    </row>
    <row r="252" spans="1:5">
      <c r="A252">
        <v>1</v>
      </c>
      <c r="B252" t="s">
        <v>32</v>
      </c>
      <c r="C252" t="s">
        <v>57</v>
      </c>
      <c r="D252" t="s">
        <v>57</v>
      </c>
      <c r="E252">
        <v>1</v>
      </c>
    </row>
    <row r="253" spans="1:5">
      <c r="A253">
        <v>1</v>
      </c>
      <c r="B253">
        <v>1</v>
      </c>
      <c r="C253" t="s">
        <v>31</v>
      </c>
      <c r="D253" t="s">
        <v>31</v>
      </c>
      <c r="E253" t="s">
        <v>31</v>
      </c>
    </row>
    <row r="254" spans="1:5">
      <c r="A254">
        <v>1</v>
      </c>
      <c r="B254" t="s">
        <v>31</v>
      </c>
      <c r="C254" t="s">
        <v>31</v>
      </c>
      <c r="D254" t="s">
        <v>31</v>
      </c>
      <c r="E254">
        <v>1</v>
      </c>
    </row>
    <row r="255" spans="1:5">
      <c r="A255">
        <v>1</v>
      </c>
      <c r="B255">
        <v>1</v>
      </c>
      <c r="C255">
        <v>1</v>
      </c>
      <c r="D255">
        <v>1</v>
      </c>
      <c r="E255">
        <v>1</v>
      </c>
    </row>
    <row r="256" spans="1:5">
      <c r="A256">
        <v>1</v>
      </c>
      <c r="B256">
        <v>1</v>
      </c>
      <c r="C256">
        <v>1</v>
      </c>
      <c r="D256">
        <v>1</v>
      </c>
      <c r="E256">
        <v>1</v>
      </c>
    </row>
    <row r="257" spans="1:5">
      <c r="A257">
        <v>1</v>
      </c>
      <c r="B257" t="s">
        <v>31</v>
      </c>
      <c r="C257">
        <v>1</v>
      </c>
      <c r="D257">
        <v>1</v>
      </c>
      <c r="E257" t="s">
        <v>31</v>
      </c>
    </row>
    <row r="258" spans="1:5">
      <c r="A258">
        <v>1</v>
      </c>
      <c r="B258">
        <v>1</v>
      </c>
      <c r="C258">
        <v>1</v>
      </c>
      <c r="D258">
        <v>1</v>
      </c>
      <c r="E258">
        <v>1</v>
      </c>
    </row>
    <row r="259" spans="1:5">
      <c r="A259">
        <v>1</v>
      </c>
      <c r="B259">
        <v>1</v>
      </c>
      <c r="C259">
        <v>1</v>
      </c>
      <c r="D259">
        <v>1</v>
      </c>
      <c r="E259">
        <v>1</v>
      </c>
    </row>
    <row r="260" spans="1:5">
      <c r="A260">
        <v>1</v>
      </c>
      <c r="B260">
        <v>1</v>
      </c>
      <c r="C260">
        <v>1</v>
      </c>
      <c r="D260">
        <v>1</v>
      </c>
      <c r="E260">
        <v>1</v>
      </c>
    </row>
    <row r="261" spans="1:5">
      <c r="A261">
        <v>1</v>
      </c>
      <c r="B261">
        <v>1</v>
      </c>
      <c r="C261">
        <v>1</v>
      </c>
      <c r="D261">
        <v>1</v>
      </c>
      <c r="E261">
        <v>1</v>
      </c>
    </row>
    <row r="262" spans="1:5">
      <c r="A262">
        <v>1</v>
      </c>
      <c r="B262">
        <v>1</v>
      </c>
      <c r="C262">
        <v>1</v>
      </c>
      <c r="D262">
        <v>1</v>
      </c>
      <c r="E262">
        <v>1</v>
      </c>
    </row>
    <row r="263" spans="1:5">
      <c r="A263">
        <v>1</v>
      </c>
      <c r="B263">
        <v>1</v>
      </c>
      <c r="C263">
        <v>1</v>
      </c>
      <c r="D263">
        <v>1</v>
      </c>
      <c r="E263">
        <v>1</v>
      </c>
    </row>
    <row r="264" spans="1:5">
      <c r="A264">
        <v>1</v>
      </c>
      <c r="B264" t="s">
        <v>31</v>
      </c>
      <c r="C264">
        <v>1</v>
      </c>
      <c r="D264">
        <v>1</v>
      </c>
      <c r="E264" t="s">
        <v>31</v>
      </c>
    </row>
    <row r="265" spans="1:5">
      <c r="A265">
        <v>1</v>
      </c>
      <c r="B265">
        <v>1</v>
      </c>
      <c r="C265" t="s">
        <v>31</v>
      </c>
      <c r="D265">
        <v>1</v>
      </c>
      <c r="E265">
        <v>1</v>
      </c>
    </row>
    <row r="266" spans="1:5">
      <c r="A266">
        <v>1</v>
      </c>
      <c r="B266">
        <v>1</v>
      </c>
      <c r="C266">
        <v>1</v>
      </c>
      <c r="D266">
        <v>1</v>
      </c>
      <c r="E266">
        <v>1</v>
      </c>
    </row>
    <row r="267" spans="1:5">
      <c r="A267">
        <v>1</v>
      </c>
      <c r="B267" t="s">
        <v>31</v>
      </c>
      <c r="C267">
        <v>1</v>
      </c>
      <c r="D267">
        <v>1</v>
      </c>
      <c r="E267">
        <v>1</v>
      </c>
    </row>
    <row r="268" spans="1:5">
      <c r="A268">
        <v>1</v>
      </c>
      <c r="B268">
        <v>1</v>
      </c>
      <c r="C268">
        <v>1</v>
      </c>
      <c r="D268">
        <v>1</v>
      </c>
      <c r="E268">
        <v>1</v>
      </c>
    </row>
    <row r="269" spans="1:5">
      <c r="A269">
        <v>1</v>
      </c>
      <c r="B269">
        <v>1</v>
      </c>
      <c r="C269" t="s">
        <v>31</v>
      </c>
      <c r="D269">
        <v>1</v>
      </c>
      <c r="E269">
        <v>1</v>
      </c>
    </row>
    <row r="270" spans="1:5">
      <c r="A270">
        <v>1</v>
      </c>
      <c r="B270">
        <v>1</v>
      </c>
      <c r="C270">
        <v>1</v>
      </c>
      <c r="D270">
        <v>1</v>
      </c>
      <c r="E270">
        <v>1</v>
      </c>
    </row>
    <row r="271" spans="1:5">
      <c r="A271">
        <v>1</v>
      </c>
      <c r="B271">
        <v>1</v>
      </c>
      <c r="C271" t="s">
        <v>31</v>
      </c>
      <c r="D271">
        <v>1</v>
      </c>
      <c r="E271">
        <v>1</v>
      </c>
    </row>
    <row r="272" spans="1:5">
      <c r="A272">
        <v>1</v>
      </c>
      <c r="B272">
        <v>1</v>
      </c>
      <c r="C272">
        <v>1</v>
      </c>
      <c r="D272">
        <v>1</v>
      </c>
      <c r="E272">
        <v>1</v>
      </c>
    </row>
    <row r="273" spans="1:5">
      <c r="A273">
        <v>1</v>
      </c>
      <c r="B273">
        <v>1</v>
      </c>
      <c r="C273" t="s">
        <v>31</v>
      </c>
      <c r="D273" t="s">
        <v>31</v>
      </c>
      <c r="E273" t="s">
        <v>57</v>
      </c>
    </row>
    <row r="274" spans="1:5">
      <c r="A274">
        <v>1</v>
      </c>
      <c r="B274">
        <v>1</v>
      </c>
      <c r="C274">
        <v>1</v>
      </c>
      <c r="D274">
        <v>1</v>
      </c>
      <c r="E274">
        <v>1</v>
      </c>
    </row>
    <row r="275" spans="1:5">
      <c r="A275">
        <v>1</v>
      </c>
      <c r="B275">
        <v>1</v>
      </c>
      <c r="C275">
        <v>1</v>
      </c>
      <c r="D275">
        <v>1</v>
      </c>
      <c r="E275" t="s">
        <v>31</v>
      </c>
    </row>
    <row r="276" spans="1:5">
      <c r="A276">
        <v>1</v>
      </c>
      <c r="B276">
        <v>1</v>
      </c>
      <c r="C276">
        <v>1</v>
      </c>
      <c r="D276">
        <v>1</v>
      </c>
      <c r="E276">
        <v>1</v>
      </c>
    </row>
    <row r="277" spans="1:5">
      <c r="A277">
        <v>1</v>
      </c>
      <c r="B277">
        <v>1</v>
      </c>
      <c r="C277" t="s">
        <v>31</v>
      </c>
      <c r="D277" t="s">
        <v>31</v>
      </c>
      <c r="E277" t="s">
        <v>31</v>
      </c>
    </row>
    <row r="278" spans="1:5">
      <c r="A278">
        <v>1</v>
      </c>
      <c r="B278">
        <v>1</v>
      </c>
      <c r="C278">
        <v>1</v>
      </c>
      <c r="D278">
        <v>1</v>
      </c>
      <c r="E278">
        <v>1</v>
      </c>
    </row>
    <row r="279" spans="1:5">
      <c r="A279">
        <v>1</v>
      </c>
      <c r="B279">
        <v>1</v>
      </c>
      <c r="C279">
        <v>1</v>
      </c>
      <c r="D279">
        <v>1</v>
      </c>
      <c r="E279">
        <v>1</v>
      </c>
    </row>
    <row r="280" spans="1:5">
      <c r="A280">
        <v>1</v>
      </c>
      <c r="B280">
        <v>1</v>
      </c>
      <c r="C280">
        <v>1</v>
      </c>
      <c r="D280">
        <v>1</v>
      </c>
      <c r="E280" t="s">
        <v>31</v>
      </c>
    </row>
    <row r="281" spans="1:5">
      <c r="A281">
        <v>1</v>
      </c>
      <c r="B281">
        <v>1</v>
      </c>
      <c r="C281">
        <v>1</v>
      </c>
      <c r="D281">
        <v>1</v>
      </c>
      <c r="E281">
        <v>1</v>
      </c>
    </row>
    <row r="282" spans="1:5">
      <c r="A282">
        <v>1</v>
      </c>
      <c r="B282">
        <v>1</v>
      </c>
      <c r="C282">
        <v>1</v>
      </c>
      <c r="D282" t="s">
        <v>31</v>
      </c>
      <c r="E282">
        <v>1</v>
      </c>
    </row>
    <row r="283" spans="1:5">
      <c r="A283">
        <v>1</v>
      </c>
      <c r="B283">
        <v>1</v>
      </c>
      <c r="C283">
        <v>1</v>
      </c>
      <c r="D283">
        <v>1</v>
      </c>
      <c r="E283">
        <v>1</v>
      </c>
    </row>
    <row r="284" spans="1:5">
      <c r="A284">
        <v>1</v>
      </c>
      <c r="B284" t="s">
        <v>57</v>
      </c>
      <c r="C284" t="s">
        <v>31</v>
      </c>
      <c r="D284" t="s">
        <v>31</v>
      </c>
      <c r="E284" t="s">
        <v>31</v>
      </c>
    </row>
    <row r="285" spans="1:5">
      <c r="A285">
        <v>1</v>
      </c>
      <c r="B285">
        <v>1</v>
      </c>
      <c r="C285">
        <v>1</v>
      </c>
      <c r="D285" t="s">
        <v>31</v>
      </c>
      <c r="E285" t="s">
        <v>57</v>
      </c>
    </row>
    <row r="286" spans="1:5">
      <c r="A286">
        <v>1</v>
      </c>
      <c r="B286">
        <v>1</v>
      </c>
      <c r="C286">
        <v>1</v>
      </c>
      <c r="D286">
        <v>1</v>
      </c>
      <c r="E286">
        <v>1</v>
      </c>
    </row>
    <row r="287" spans="1:5">
      <c r="A287">
        <v>1</v>
      </c>
      <c r="B287">
        <v>1</v>
      </c>
      <c r="C287">
        <v>1</v>
      </c>
      <c r="D287">
        <v>1</v>
      </c>
      <c r="E287">
        <v>1</v>
      </c>
    </row>
    <row r="288" spans="1:5">
      <c r="A288">
        <v>1</v>
      </c>
      <c r="B288">
        <v>1</v>
      </c>
      <c r="C288">
        <v>1</v>
      </c>
      <c r="D288">
        <v>1</v>
      </c>
      <c r="E288">
        <v>1</v>
      </c>
    </row>
    <row r="289" spans="1:5">
      <c r="A289">
        <v>1</v>
      </c>
      <c r="B289" t="s">
        <v>31</v>
      </c>
      <c r="C289">
        <v>1</v>
      </c>
      <c r="D289" t="s">
        <v>31</v>
      </c>
      <c r="E289">
        <v>1</v>
      </c>
    </row>
    <row r="290" spans="1:5">
      <c r="A290">
        <v>1</v>
      </c>
      <c r="B290">
        <v>1</v>
      </c>
      <c r="C290">
        <v>1</v>
      </c>
      <c r="D290">
        <v>1</v>
      </c>
      <c r="E290">
        <v>1</v>
      </c>
    </row>
    <row r="291" spans="1:5">
      <c r="A291">
        <v>1</v>
      </c>
      <c r="B291">
        <v>1</v>
      </c>
      <c r="C291">
        <v>1</v>
      </c>
      <c r="D291">
        <v>1</v>
      </c>
      <c r="E291">
        <v>1</v>
      </c>
    </row>
    <row r="292" spans="1:5">
      <c r="A292">
        <v>1</v>
      </c>
      <c r="B292">
        <v>1</v>
      </c>
      <c r="C292" t="s">
        <v>31</v>
      </c>
      <c r="D292" t="s">
        <v>31</v>
      </c>
      <c r="E292">
        <v>1</v>
      </c>
    </row>
    <row r="293" spans="1:5">
      <c r="A293">
        <v>1</v>
      </c>
      <c r="B293">
        <v>1</v>
      </c>
      <c r="C293">
        <v>1</v>
      </c>
      <c r="D293">
        <v>1</v>
      </c>
      <c r="E293">
        <v>1</v>
      </c>
    </row>
    <row r="294" spans="1:5">
      <c r="A294">
        <v>1</v>
      </c>
      <c r="B294" t="s">
        <v>31</v>
      </c>
      <c r="C294" t="s">
        <v>31</v>
      </c>
      <c r="D294" t="s">
        <v>31</v>
      </c>
      <c r="E294">
        <v>1</v>
      </c>
    </row>
    <row r="295" spans="1:5">
      <c r="A295">
        <v>1</v>
      </c>
      <c r="B295">
        <v>1</v>
      </c>
      <c r="C295">
        <v>1</v>
      </c>
      <c r="D295">
        <v>1</v>
      </c>
      <c r="E295">
        <v>1</v>
      </c>
    </row>
    <row r="296" spans="1:5">
      <c r="A296">
        <v>1</v>
      </c>
      <c r="B296">
        <v>1</v>
      </c>
      <c r="C296">
        <v>1</v>
      </c>
      <c r="D296">
        <v>1</v>
      </c>
      <c r="E296">
        <v>1</v>
      </c>
    </row>
    <row r="297" spans="1:5">
      <c r="A297">
        <v>1</v>
      </c>
      <c r="B297">
        <v>1</v>
      </c>
      <c r="C297">
        <v>1</v>
      </c>
      <c r="D297">
        <v>1</v>
      </c>
      <c r="E297">
        <v>1</v>
      </c>
    </row>
    <row r="298" spans="1:5">
      <c r="A298">
        <v>1</v>
      </c>
      <c r="B298">
        <v>1</v>
      </c>
      <c r="C298">
        <v>1</v>
      </c>
      <c r="D298">
        <v>1</v>
      </c>
      <c r="E298">
        <v>1</v>
      </c>
    </row>
    <row r="299" spans="1:5">
      <c r="A299">
        <v>1</v>
      </c>
      <c r="B299" t="s">
        <v>31</v>
      </c>
      <c r="C299">
        <v>1</v>
      </c>
      <c r="D299" t="s">
        <v>32</v>
      </c>
      <c r="E299" t="s">
        <v>57</v>
      </c>
    </row>
    <row r="300" spans="1:5">
      <c r="A300">
        <v>1</v>
      </c>
      <c r="B300">
        <v>1</v>
      </c>
      <c r="C300">
        <v>1</v>
      </c>
      <c r="D300">
        <v>1</v>
      </c>
      <c r="E300">
        <v>1</v>
      </c>
    </row>
    <row r="301" spans="1:5">
      <c r="A301">
        <v>1</v>
      </c>
      <c r="B301" t="s">
        <v>31</v>
      </c>
      <c r="C301" t="s">
        <v>31</v>
      </c>
      <c r="D301">
        <v>1</v>
      </c>
      <c r="E301">
        <v>1</v>
      </c>
    </row>
    <row r="302" spans="1:5">
      <c r="A302">
        <v>1</v>
      </c>
      <c r="B302">
        <v>1</v>
      </c>
      <c r="C302">
        <v>1</v>
      </c>
      <c r="D302">
        <v>1</v>
      </c>
      <c r="E302">
        <v>1</v>
      </c>
    </row>
    <row r="303" spans="1:5">
      <c r="A303">
        <v>1</v>
      </c>
      <c r="B303">
        <v>1</v>
      </c>
      <c r="C303">
        <v>1</v>
      </c>
      <c r="D303">
        <v>1</v>
      </c>
      <c r="E303">
        <v>1</v>
      </c>
    </row>
    <row r="304" spans="1:5">
      <c r="A304">
        <v>1</v>
      </c>
      <c r="B304">
        <v>1</v>
      </c>
      <c r="C304">
        <v>1</v>
      </c>
      <c r="D304" t="s">
        <v>31</v>
      </c>
      <c r="E304">
        <v>1</v>
      </c>
    </row>
    <row r="305" spans="1:5">
      <c r="A305">
        <v>1</v>
      </c>
      <c r="B305">
        <v>1</v>
      </c>
      <c r="C305">
        <v>1</v>
      </c>
      <c r="D305">
        <v>1</v>
      </c>
      <c r="E305">
        <v>1</v>
      </c>
    </row>
    <row r="306" spans="1:5">
      <c r="A306">
        <v>1</v>
      </c>
      <c r="B306">
        <v>1</v>
      </c>
      <c r="C306">
        <v>1</v>
      </c>
      <c r="D306">
        <v>1</v>
      </c>
      <c r="E306" t="s">
        <v>31</v>
      </c>
    </row>
    <row r="307" spans="1:5">
      <c r="A307">
        <v>1</v>
      </c>
      <c r="B307">
        <v>1</v>
      </c>
      <c r="C307">
        <v>1</v>
      </c>
      <c r="D307">
        <v>1</v>
      </c>
      <c r="E307">
        <v>1</v>
      </c>
    </row>
    <row r="308" spans="1:5">
      <c r="A308">
        <v>1</v>
      </c>
      <c r="B308">
        <v>1</v>
      </c>
      <c r="C308">
        <v>1</v>
      </c>
      <c r="D308" t="s">
        <v>31</v>
      </c>
      <c r="E308">
        <v>1</v>
      </c>
    </row>
    <row r="309" spans="1:5">
      <c r="A309">
        <v>1</v>
      </c>
      <c r="B309">
        <v>1</v>
      </c>
      <c r="C309">
        <v>1</v>
      </c>
      <c r="D309">
        <v>1</v>
      </c>
      <c r="E309">
        <v>1</v>
      </c>
    </row>
    <row r="310" spans="1:5">
      <c r="A310">
        <v>1</v>
      </c>
      <c r="B310" t="s">
        <v>57</v>
      </c>
      <c r="C310">
        <v>1</v>
      </c>
      <c r="D310">
        <v>1</v>
      </c>
      <c r="E310">
        <v>1</v>
      </c>
    </row>
    <row r="311" spans="1:5">
      <c r="A311">
        <v>1</v>
      </c>
      <c r="B311">
        <v>1</v>
      </c>
      <c r="C311">
        <v>1</v>
      </c>
      <c r="D311" t="s">
        <v>31</v>
      </c>
      <c r="E311" t="s">
        <v>57</v>
      </c>
    </row>
    <row r="312" spans="1:5">
      <c r="A312">
        <v>1</v>
      </c>
      <c r="B312">
        <v>1</v>
      </c>
      <c r="C312">
        <v>1</v>
      </c>
      <c r="D312">
        <v>1</v>
      </c>
      <c r="E312">
        <v>1</v>
      </c>
    </row>
    <row r="313" spans="1:5">
      <c r="A313">
        <v>1</v>
      </c>
      <c r="B313">
        <v>1</v>
      </c>
      <c r="C313">
        <v>1</v>
      </c>
      <c r="D313">
        <v>1</v>
      </c>
      <c r="E313">
        <v>1</v>
      </c>
    </row>
    <row r="314" spans="1:5">
      <c r="A314">
        <v>1</v>
      </c>
      <c r="B314">
        <v>1</v>
      </c>
      <c r="C314">
        <v>1</v>
      </c>
      <c r="D314">
        <v>1</v>
      </c>
      <c r="E314">
        <v>1</v>
      </c>
    </row>
    <row r="315" spans="1:5">
      <c r="A315">
        <v>1</v>
      </c>
      <c r="B315">
        <v>1</v>
      </c>
      <c r="C315">
        <v>1</v>
      </c>
      <c r="D315">
        <v>1</v>
      </c>
      <c r="E315">
        <v>1</v>
      </c>
    </row>
    <row r="316" spans="1:5">
      <c r="A316">
        <v>1</v>
      </c>
      <c r="B316">
        <v>1</v>
      </c>
      <c r="C316">
        <v>1</v>
      </c>
      <c r="D316">
        <v>1</v>
      </c>
      <c r="E316">
        <v>1</v>
      </c>
    </row>
    <row r="317" spans="1:5">
      <c r="A317">
        <v>1</v>
      </c>
      <c r="B317">
        <v>1</v>
      </c>
      <c r="C317">
        <v>1</v>
      </c>
      <c r="D317">
        <v>1</v>
      </c>
      <c r="E317">
        <v>1</v>
      </c>
    </row>
    <row r="318" spans="1:5">
      <c r="A318">
        <v>1</v>
      </c>
      <c r="B318">
        <v>1</v>
      </c>
      <c r="C318">
        <v>1</v>
      </c>
      <c r="D318">
        <v>1</v>
      </c>
      <c r="E318">
        <v>1</v>
      </c>
    </row>
    <row r="319" spans="1:5">
      <c r="A319">
        <v>1</v>
      </c>
      <c r="B319">
        <v>1</v>
      </c>
      <c r="C319">
        <v>1</v>
      </c>
      <c r="D319">
        <v>1</v>
      </c>
      <c r="E319">
        <v>1</v>
      </c>
    </row>
    <row r="320" spans="1:5">
      <c r="A320">
        <v>1</v>
      </c>
      <c r="B320">
        <v>1</v>
      </c>
      <c r="C320">
        <v>1</v>
      </c>
      <c r="D320">
        <v>1</v>
      </c>
      <c r="E320">
        <v>1</v>
      </c>
    </row>
    <row r="321" spans="1:5">
      <c r="A321">
        <v>1</v>
      </c>
      <c r="B321">
        <v>1</v>
      </c>
      <c r="C321">
        <v>1</v>
      </c>
      <c r="D321">
        <v>1</v>
      </c>
      <c r="E321">
        <v>1</v>
      </c>
    </row>
    <row r="322" spans="1:5">
      <c r="A322">
        <v>1</v>
      </c>
      <c r="B322">
        <v>1</v>
      </c>
      <c r="C322">
        <v>1</v>
      </c>
      <c r="D322">
        <v>1</v>
      </c>
      <c r="E322">
        <v>1</v>
      </c>
    </row>
    <row r="323" spans="1:5">
      <c r="A323">
        <v>1</v>
      </c>
      <c r="B323">
        <v>1</v>
      </c>
      <c r="C323">
        <v>1</v>
      </c>
      <c r="D323">
        <v>1</v>
      </c>
      <c r="E323">
        <v>1</v>
      </c>
    </row>
    <row r="324" spans="1:5">
      <c r="A324">
        <v>1</v>
      </c>
      <c r="B324">
        <v>1</v>
      </c>
      <c r="C324">
        <v>1</v>
      </c>
      <c r="D324">
        <v>1</v>
      </c>
      <c r="E324">
        <v>1</v>
      </c>
    </row>
    <row r="325" spans="1:5">
      <c r="A325">
        <v>1</v>
      </c>
      <c r="B325">
        <v>1</v>
      </c>
      <c r="C325">
        <v>1</v>
      </c>
      <c r="D325">
        <v>1</v>
      </c>
      <c r="E325">
        <v>1</v>
      </c>
    </row>
    <row r="326" spans="1:5">
      <c r="A326">
        <v>1</v>
      </c>
      <c r="B326">
        <v>1</v>
      </c>
      <c r="C326">
        <v>1</v>
      </c>
      <c r="D326" t="s">
        <v>32</v>
      </c>
      <c r="E326" t="s">
        <v>57</v>
      </c>
    </row>
    <row r="327" spans="1:5">
      <c r="A327">
        <v>1</v>
      </c>
      <c r="B327">
        <v>1</v>
      </c>
      <c r="C327">
        <v>1</v>
      </c>
      <c r="D327">
        <v>1</v>
      </c>
      <c r="E327">
        <v>1</v>
      </c>
    </row>
    <row r="328" spans="1:5">
      <c r="A328">
        <v>1</v>
      </c>
      <c r="B328" t="s">
        <v>31</v>
      </c>
      <c r="C328" t="s">
        <v>31</v>
      </c>
      <c r="D328">
        <v>1</v>
      </c>
      <c r="E328">
        <v>1</v>
      </c>
    </row>
    <row r="329" spans="1:5">
      <c r="A329">
        <v>1</v>
      </c>
      <c r="B329">
        <v>1</v>
      </c>
      <c r="C329">
        <v>1</v>
      </c>
      <c r="D329">
        <v>1</v>
      </c>
      <c r="E329">
        <v>1</v>
      </c>
    </row>
    <row r="330" spans="1:5">
      <c r="A330">
        <v>1</v>
      </c>
      <c r="B330">
        <v>1</v>
      </c>
      <c r="C330">
        <v>1</v>
      </c>
      <c r="D330">
        <v>1</v>
      </c>
      <c r="E330">
        <v>1</v>
      </c>
    </row>
    <row r="331" spans="1:5">
      <c r="A331">
        <v>1</v>
      </c>
      <c r="B331">
        <v>1</v>
      </c>
      <c r="C331">
        <v>1</v>
      </c>
      <c r="D331" t="s">
        <v>31</v>
      </c>
      <c r="E331">
        <v>1</v>
      </c>
    </row>
    <row r="332" spans="1:5">
      <c r="A332">
        <v>1</v>
      </c>
      <c r="B332">
        <v>1</v>
      </c>
      <c r="C332">
        <v>1</v>
      </c>
      <c r="D332">
        <v>1</v>
      </c>
      <c r="E332">
        <v>1</v>
      </c>
    </row>
    <row r="333" spans="1:5">
      <c r="A333">
        <v>1</v>
      </c>
      <c r="B333">
        <v>1</v>
      </c>
      <c r="C333">
        <v>1</v>
      </c>
      <c r="D333">
        <v>1</v>
      </c>
      <c r="E333" t="s">
        <v>31</v>
      </c>
    </row>
    <row r="334" spans="1:5">
      <c r="A334">
        <v>1</v>
      </c>
      <c r="B334">
        <v>1</v>
      </c>
      <c r="C334">
        <v>1</v>
      </c>
      <c r="D334">
        <v>1</v>
      </c>
      <c r="E334">
        <v>1</v>
      </c>
    </row>
    <row r="335" spans="1:5">
      <c r="A335">
        <v>1</v>
      </c>
      <c r="B335">
        <v>1</v>
      </c>
      <c r="C335">
        <v>1</v>
      </c>
      <c r="D335" t="s">
        <v>31</v>
      </c>
      <c r="E335">
        <v>1</v>
      </c>
    </row>
    <row r="336" spans="1:5">
      <c r="A336">
        <v>1</v>
      </c>
      <c r="B336">
        <v>1</v>
      </c>
      <c r="C336">
        <v>1</v>
      </c>
      <c r="D336">
        <v>1</v>
      </c>
      <c r="E336">
        <v>1</v>
      </c>
    </row>
    <row r="337" spans="1:5">
      <c r="A337">
        <v>1</v>
      </c>
      <c r="B337" t="s">
        <v>57</v>
      </c>
      <c r="C337">
        <v>1</v>
      </c>
      <c r="D337">
        <v>1</v>
      </c>
      <c r="E337">
        <v>1</v>
      </c>
    </row>
    <row r="338" spans="1:5">
      <c r="A338">
        <v>1</v>
      </c>
      <c r="B338">
        <v>1</v>
      </c>
      <c r="C338">
        <v>1</v>
      </c>
      <c r="D338" t="s">
        <v>31</v>
      </c>
      <c r="E338" t="s">
        <v>57</v>
      </c>
    </row>
    <row r="339" spans="1:5">
      <c r="A339">
        <v>1</v>
      </c>
      <c r="B339">
        <v>1</v>
      </c>
      <c r="C339">
        <v>1</v>
      </c>
      <c r="D339">
        <v>1</v>
      </c>
      <c r="E339">
        <v>1</v>
      </c>
    </row>
    <row r="340" spans="1:5">
      <c r="A340">
        <v>1</v>
      </c>
      <c r="B340">
        <v>1</v>
      </c>
      <c r="C340">
        <v>1</v>
      </c>
      <c r="D340">
        <v>1</v>
      </c>
      <c r="E340">
        <v>1</v>
      </c>
    </row>
    <row r="341" spans="1:5">
      <c r="A341">
        <v>1</v>
      </c>
      <c r="B341">
        <v>1</v>
      </c>
      <c r="C341">
        <v>1</v>
      </c>
      <c r="D341">
        <v>1</v>
      </c>
      <c r="E341">
        <v>1</v>
      </c>
    </row>
    <row r="342" spans="1:5">
      <c r="A342">
        <v>1</v>
      </c>
      <c r="B342">
        <v>1</v>
      </c>
      <c r="C342">
        <v>1</v>
      </c>
      <c r="D342">
        <v>1</v>
      </c>
      <c r="E342">
        <v>1</v>
      </c>
    </row>
    <row r="343" spans="1:5">
      <c r="A343">
        <v>1</v>
      </c>
      <c r="B343">
        <v>1</v>
      </c>
      <c r="C343">
        <v>1</v>
      </c>
      <c r="D343">
        <v>1</v>
      </c>
      <c r="E343">
        <v>1</v>
      </c>
    </row>
    <row r="344" spans="1:5">
      <c r="A344">
        <v>1</v>
      </c>
      <c r="B344">
        <v>1</v>
      </c>
      <c r="C344">
        <v>1</v>
      </c>
      <c r="D344" t="s">
        <v>57</v>
      </c>
      <c r="E344" t="s">
        <v>57</v>
      </c>
    </row>
    <row r="345" spans="1:5">
      <c r="A345">
        <v>1</v>
      </c>
      <c r="B345">
        <v>1</v>
      </c>
      <c r="C345">
        <v>1</v>
      </c>
      <c r="D345">
        <v>1</v>
      </c>
      <c r="E345">
        <v>1</v>
      </c>
    </row>
    <row r="346" spans="1:5">
      <c r="A346">
        <v>1</v>
      </c>
      <c r="B346">
        <v>1</v>
      </c>
      <c r="C346">
        <v>1</v>
      </c>
      <c r="D346">
        <v>1</v>
      </c>
      <c r="E346" t="s">
        <v>31</v>
      </c>
    </row>
    <row r="347" spans="1:5">
      <c r="A347">
        <v>1</v>
      </c>
      <c r="B347">
        <v>1</v>
      </c>
      <c r="C347">
        <v>1</v>
      </c>
      <c r="D347">
        <v>1</v>
      </c>
      <c r="E347">
        <v>1</v>
      </c>
    </row>
    <row r="348" spans="1:5">
      <c r="A348">
        <v>1</v>
      </c>
      <c r="B348">
        <v>1</v>
      </c>
      <c r="C348">
        <v>1</v>
      </c>
      <c r="D348">
        <v>1</v>
      </c>
      <c r="E348">
        <v>1</v>
      </c>
    </row>
    <row r="349" spans="1:5">
      <c r="A349">
        <v>1</v>
      </c>
      <c r="B349">
        <v>1</v>
      </c>
      <c r="C349">
        <v>1</v>
      </c>
      <c r="D349">
        <v>1</v>
      </c>
      <c r="E349">
        <v>1</v>
      </c>
    </row>
    <row r="350" spans="1:5">
      <c r="A350">
        <v>1</v>
      </c>
      <c r="B350">
        <v>1</v>
      </c>
      <c r="C350">
        <v>1</v>
      </c>
      <c r="D350">
        <v>1</v>
      </c>
      <c r="E350">
        <v>1</v>
      </c>
    </row>
    <row r="351" spans="1:5">
      <c r="A351">
        <v>1</v>
      </c>
      <c r="B351">
        <v>1</v>
      </c>
      <c r="C351">
        <v>1</v>
      </c>
      <c r="D351">
        <v>1</v>
      </c>
      <c r="E351">
        <v>1</v>
      </c>
    </row>
    <row r="352" spans="1:5">
      <c r="A352">
        <v>1</v>
      </c>
      <c r="B352">
        <v>1</v>
      </c>
      <c r="C352">
        <v>1</v>
      </c>
      <c r="D352">
        <v>1</v>
      </c>
      <c r="E352">
        <v>1</v>
      </c>
    </row>
    <row r="353" spans="1:5">
      <c r="A353">
        <v>1</v>
      </c>
      <c r="B353">
        <v>1</v>
      </c>
      <c r="C353">
        <v>1</v>
      </c>
      <c r="D353" t="s">
        <v>32</v>
      </c>
      <c r="E353" t="s">
        <v>57</v>
      </c>
    </row>
    <row r="354" spans="1:5">
      <c r="A354">
        <v>1</v>
      </c>
      <c r="B354">
        <v>1</v>
      </c>
      <c r="C354">
        <v>1</v>
      </c>
      <c r="D354">
        <v>1</v>
      </c>
      <c r="E354">
        <v>1</v>
      </c>
    </row>
    <row r="355" spans="1:5">
      <c r="A355">
        <v>1</v>
      </c>
      <c r="B355" t="s">
        <v>31</v>
      </c>
      <c r="C355" t="s">
        <v>31</v>
      </c>
      <c r="D355">
        <v>1</v>
      </c>
      <c r="E355">
        <v>1</v>
      </c>
    </row>
    <row r="356" spans="1:5">
      <c r="A356">
        <v>1</v>
      </c>
      <c r="B356">
        <v>1</v>
      </c>
      <c r="C356">
        <v>1</v>
      </c>
      <c r="D356">
        <v>1</v>
      </c>
      <c r="E356">
        <v>1</v>
      </c>
    </row>
    <row r="357" spans="1:5">
      <c r="A357">
        <v>1</v>
      </c>
      <c r="B357">
        <v>1</v>
      </c>
      <c r="C357">
        <v>1</v>
      </c>
      <c r="D357">
        <v>1</v>
      </c>
      <c r="E357">
        <v>1</v>
      </c>
    </row>
    <row r="358" spans="1:5">
      <c r="A358">
        <v>1</v>
      </c>
      <c r="B358">
        <v>1</v>
      </c>
      <c r="C358">
        <v>1</v>
      </c>
      <c r="D358" t="s">
        <v>31</v>
      </c>
      <c r="E358">
        <v>1</v>
      </c>
    </row>
    <row r="359" spans="1:5">
      <c r="A359">
        <v>1</v>
      </c>
      <c r="B359">
        <v>1</v>
      </c>
      <c r="C359">
        <v>1</v>
      </c>
      <c r="D359">
        <v>1</v>
      </c>
      <c r="E359">
        <v>1</v>
      </c>
    </row>
    <row r="360" spans="1:5">
      <c r="A360">
        <v>1</v>
      </c>
      <c r="B360">
        <v>1</v>
      </c>
      <c r="C360">
        <v>1</v>
      </c>
      <c r="D360">
        <v>1</v>
      </c>
      <c r="E360">
        <v>1</v>
      </c>
    </row>
    <row r="361" spans="1:5">
      <c r="A361">
        <v>1</v>
      </c>
      <c r="B361">
        <v>1</v>
      </c>
      <c r="C361">
        <v>1</v>
      </c>
      <c r="D361">
        <v>1</v>
      </c>
      <c r="E361">
        <v>1</v>
      </c>
    </row>
    <row r="362" spans="1:5">
      <c r="A362">
        <v>1</v>
      </c>
      <c r="B362">
        <v>1</v>
      </c>
      <c r="C362">
        <v>1</v>
      </c>
      <c r="D362">
        <v>1</v>
      </c>
      <c r="E362">
        <v>1</v>
      </c>
    </row>
    <row r="363" spans="1:5">
      <c r="A363">
        <v>1</v>
      </c>
      <c r="B363">
        <v>1</v>
      </c>
      <c r="C363">
        <v>1</v>
      </c>
      <c r="D363">
        <v>1</v>
      </c>
      <c r="E363">
        <v>1</v>
      </c>
    </row>
    <row r="364" spans="1:5">
      <c r="A364">
        <v>1</v>
      </c>
      <c r="B364">
        <v>1</v>
      </c>
      <c r="C364">
        <v>1</v>
      </c>
      <c r="D364">
        <v>1</v>
      </c>
      <c r="E364">
        <v>1</v>
      </c>
    </row>
    <row r="365" spans="1:5">
      <c r="A365">
        <v>1</v>
      </c>
      <c r="B365">
        <v>1</v>
      </c>
      <c r="C365">
        <v>1</v>
      </c>
      <c r="D365">
        <v>1</v>
      </c>
      <c r="E365">
        <v>1</v>
      </c>
    </row>
    <row r="366" spans="1:5">
      <c r="A366">
        <v>1</v>
      </c>
      <c r="B366">
        <v>1</v>
      </c>
      <c r="C366">
        <v>1</v>
      </c>
      <c r="D366">
        <v>1</v>
      </c>
      <c r="E366">
        <v>1</v>
      </c>
    </row>
    <row r="367" spans="1:5">
      <c r="A367">
        <v>1</v>
      </c>
      <c r="B367">
        <v>1</v>
      </c>
      <c r="C367">
        <v>1</v>
      </c>
      <c r="D367">
        <v>1</v>
      </c>
      <c r="E367">
        <v>1</v>
      </c>
    </row>
    <row r="368" spans="1:5">
      <c r="A368">
        <v>1</v>
      </c>
      <c r="B368">
        <v>1</v>
      </c>
      <c r="C368" t="s">
        <v>32</v>
      </c>
      <c r="D368">
        <v>1</v>
      </c>
      <c r="E368">
        <v>1</v>
      </c>
    </row>
    <row r="369" spans="1:5">
      <c r="A369">
        <v>1</v>
      </c>
      <c r="B369">
        <v>1</v>
      </c>
      <c r="C369" t="s">
        <v>57</v>
      </c>
      <c r="D369">
        <v>1</v>
      </c>
      <c r="E369" t="s">
        <v>32</v>
      </c>
    </row>
    <row r="370" spans="1:5">
      <c r="A370">
        <v>1</v>
      </c>
      <c r="B370" t="s">
        <v>31</v>
      </c>
      <c r="C370">
        <v>1</v>
      </c>
      <c r="D370">
        <v>1</v>
      </c>
      <c r="E370">
        <v>1</v>
      </c>
    </row>
    <row r="371" spans="1:5">
      <c r="A371">
        <v>1</v>
      </c>
      <c r="B371">
        <v>1</v>
      </c>
      <c r="C371">
        <v>1</v>
      </c>
      <c r="D371">
        <v>1</v>
      </c>
      <c r="E371">
        <v>1</v>
      </c>
    </row>
    <row r="372" spans="1:5">
      <c r="A372">
        <v>1</v>
      </c>
      <c r="B372" t="s">
        <v>31</v>
      </c>
      <c r="C372">
        <v>1</v>
      </c>
      <c r="D372">
        <v>1</v>
      </c>
      <c r="E372">
        <v>1</v>
      </c>
    </row>
    <row r="373" spans="1:5">
      <c r="A373">
        <v>1</v>
      </c>
      <c r="B373">
        <v>1</v>
      </c>
      <c r="C373">
        <v>1</v>
      </c>
      <c r="D373">
        <v>1</v>
      </c>
      <c r="E373" t="s">
        <v>31</v>
      </c>
    </row>
    <row r="374" spans="1:5">
      <c r="A374">
        <v>1</v>
      </c>
      <c r="B374" t="s">
        <v>31</v>
      </c>
      <c r="C374" t="s">
        <v>31</v>
      </c>
      <c r="D374">
        <v>1</v>
      </c>
      <c r="E374">
        <v>1</v>
      </c>
    </row>
    <row r="375" spans="1:5">
      <c r="A375">
        <v>1</v>
      </c>
      <c r="B375">
        <v>1</v>
      </c>
      <c r="C375">
        <v>1</v>
      </c>
      <c r="D375" t="s">
        <v>32</v>
      </c>
      <c r="E375">
        <v>1</v>
      </c>
    </row>
    <row r="376" spans="1:5">
      <c r="A376">
        <v>1</v>
      </c>
      <c r="B376">
        <v>1</v>
      </c>
      <c r="C376">
        <v>1</v>
      </c>
      <c r="D376">
        <v>1</v>
      </c>
      <c r="E376">
        <v>1</v>
      </c>
    </row>
    <row r="377" spans="1:5">
      <c r="A377">
        <v>1</v>
      </c>
      <c r="B377">
        <v>1</v>
      </c>
      <c r="C377">
        <v>1</v>
      </c>
      <c r="D377" t="s">
        <v>31</v>
      </c>
      <c r="E377" t="s">
        <v>31</v>
      </c>
    </row>
    <row r="378" spans="1:5">
      <c r="A378">
        <v>1</v>
      </c>
      <c r="B378">
        <v>1</v>
      </c>
      <c r="C378" t="s">
        <v>32</v>
      </c>
      <c r="D378">
        <v>1</v>
      </c>
      <c r="E378">
        <v>1</v>
      </c>
    </row>
    <row r="379" spans="1:5">
      <c r="A379">
        <v>1</v>
      </c>
      <c r="B379">
        <v>1</v>
      </c>
      <c r="C379">
        <v>1</v>
      </c>
      <c r="D379">
        <v>1</v>
      </c>
      <c r="E379" t="s">
        <v>31</v>
      </c>
    </row>
    <row r="380" spans="1:5">
      <c r="A380">
        <v>1</v>
      </c>
      <c r="B380" t="s">
        <v>31</v>
      </c>
      <c r="C380">
        <v>1</v>
      </c>
      <c r="D380">
        <v>1</v>
      </c>
      <c r="E380">
        <v>1</v>
      </c>
    </row>
    <row r="381" spans="1:5">
      <c r="A381">
        <v>1</v>
      </c>
      <c r="B381">
        <v>1</v>
      </c>
      <c r="C381" t="s">
        <v>31</v>
      </c>
      <c r="D381">
        <v>1</v>
      </c>
      <c r="E381">
        <v>1</v>
      </c>
    </row>
    <row r="382" spans="1:5">
      <c r="A382">
        <v>1</v>
      </c>
      <c r="B382">
        <v>1</v>
      </c>
      <c r="C382">
        <v>1</v>
      </c>
      <c r="D382">
        <v>1</v>
      </c>
      <c r="E382" t="s">
        <v>31</v>
      </c>
    </row>
    <row r="383" spans="1:5">
      <c r="A383">
        <v>1</v>
      </c>
      <c r="B383">
        <v>1</v>
      </c>
      <c r="C383">
        <v>1</v>
      </c>
      <c r="D383">
        <v>1</v>
      </c>
      <c r="E383">
        <v>1</v>
      </c>
    </row>
    <row r="384" spans="1:5">
      <c r="A384">
        <v>1</v>
      </c>
      <c r="B384" t="s">
        <v>57</v>
      </c>
      <c r="C384">
        <v>1</v>
      </c>
      <c r="D384">
        <v>1</v>
      </c>
      <c r="E384" t="s">
        <v>31</v>
      </c>
    </row>
    <row r="385" spans="1:5">
      <c r="A385">
        <v>1</v>
      </c>
      <c r="B385">
        <v>1</v>
      </c>
      <c r="C385">
        <v>1</v>
      </c>
      <c r="D385" t="s">
        <v>32</v>
      </c>
      <c r="E385" t="s">
        <v>31</v>
      </c>
    </row>
    <row r="386" spans="1:5">
      <c r="A386">
        <v>1</v>
      </c>
      <c r="B386">
        <v>1</v>
      </c>
      <c r="C386">
        <v>1</v>
      </c>
      <c r="D386">
        <v>1</v>
      </c>
      <c r="E386">
        <v>1</v>
      </c>
    </row>
    <row r="387" spans="1:5">
      <c r="A387">
        <v>1</v>
      </c>
      <c r="B387">
        <v>1</v>
      </c>
      <c r="C387">
        <v>1</v>
      </c>
      <c r="D387">
        <v>1</v>
      </c>
      <c r="E387">
        <v>1</v>
      </c>
    </row>
    <row r="388" spans="1:5">
      <c r="A388">
        <v>1</v>
      </c>
      <c r="B388">
        <v>1</v>
      </c>
      <c r="C388">
        <v>1</v>
      </c>
      <c r="D388">
        <v>1</v>
      </c>
      <c r="E388">
        <v>1</v>
      </c>
    </row>
    <row r="389" spans="1:5">
      <c r="A389">
        <v>1</v>
      </c>
      <c r="B389" t="s">
        <v>32</v>
      </c>
      <c r="C389" t="s">
        <v>31</v>
      </c>
      <c r="D389" t="s">
        <v>31</v>
      </c>
      <c r="E389" t="s">
        <v>57</v>
      </c>
    </row>
    <row r="390" spans="1:5">
      <c r="A390">
        <v>1</v>
      </c>
      <c r="B390">
        <v>1</v>
      </c>
      <c r="C390">
        <v>1</v>
      </c>
      <c r="D390">
        <v>1</v>
      </c>
      <c r="E390">
        <v>1</v>
      </c>
    </row>
    <row r="391" spans="1:5">
      <c r="A391">
        <v>1</v>
      </c>
      <c r="B391">
        <v>1</v>
      </c>
      <c r="C391" t="s">
        <v>32</v>
      </c>
      <c r="D391">
        <v>1</v>
      </c>
      <c r="E391">
        <v>1</v>
      </c>
    </row>
    <row r="392" spans="1:5">
      <c r="A392">
        <v>1</v>
      </c>
      <c r="B392">
        <v>1</v>
      </c>
      <c r="C392">
        <v>1</v>
      </c>
      <c r="D392">
        <v>1</v>
      </c>
      <c r="E392">
        <v>1</v>
      </c>
    </row>
    <row r="393" spans="1:5">
      <c r="A393">
        <v>1</v>
      </c>
      <c r="B393">
        <v>1</v>
      </c>
      <c r="C393">
        <v>1</v>
      </c>
      <c r="D393" t="s">
        <v>32</v>
      </c>
      <c r="E393" t="s">
        <v>31</v>
      </c>
    </row>
    <row r="394" spans="1:5">
      <c r="A394">
        <v>1</v>
      </c>
      <c r="B394">
        <v>1</v>
      </c>
      <c r="C394">
        <v>1</v>
      </c>
      <c r="D394">
        <v>1</v>
      </c>
      <c r="E394" t="s">
        <v>31</v>
      </c>
    </row>
    <row r="395" spans="1:5">
      <c r="A395">
        <v>1</v>
      </c>
      <c r="B395">
        <v>1</v>
      </c>
      <c r="C395">
        <v>1</v>
      </c>
      <c r="D395">
        <v>1</v>
      </c>
      <c r="E395">
        <v>1</v>
      </c>
    </row>
    <row r="396" spans="1:5">
      <c r="A396">
        <v>1</v>
      </c>
      <c r="B396">
        <v>1</v>
      </c>
      <c r="C396">
        <v>1</v>
      </c>
      <c r="D396" t="s">
        <v>31</v>
      </c>
      <c r="E396" t="s">
        <v>32</v>
      </c>
    </row>
    <row r="397" spans="1:5">
      <c r="A397">
        <v>1</v>
      </c>
      <c r="B397">
        <v>1</v>
      </c>
      <c r="C397">
        <v>1</v>
      </c>
      <c r="D397" t="s">
        <v>31</v>
      </c>
      <c r="E397">
        <v>1</v>
      </c>
    </row>
    <row r="398" spans="1:5">
      <c r="A398">
        <v>1</v>
      </c>
      <c r="B398" t="s">
        <v>32</v>
      </c>
      <c r="C398">
        <v>1</v>
      </c>
      <c r="D398" t="s">
        <v>32</v>
      </c>
      <c r="E398">
        <v>1</v>
      </c>
    </row>
    <row r="399" spans="1:5">
      <c r="A399">
        <v>1</v>
      </c>
      <c r="B399">
        <v>1</v>
      </c>
      <c r="C399">
        <v>1</v>
      </c>
      <c r="D399" t="s">
        <v>32</v>
      </c>
      <c r="E399" t="s">
        <v>57</v>
      </c>
    </row>
    <row r="400" spans="1:5">
      <c r="A400">
        <v>1</v>
      </c>
      <c r="B400">
        <v>1</v>
      </c>
      <c r="C400">
        <v>1</v>
      </c>
      <c r="D400">
        <v>1</v>
      </c>
      <c r="E400">
        <v>1</v>
      </c>
    </row>
    <row r="401" spans="1:5">
      <c r="A401">
        <v>1</v>
      </c>
      <c r="B401" t="s">
        <v>31</v>
      </c>
      <c r="C401">
        <v>1</v>
      </c>
      <c r="D401">
        <v>1</v>
      </c>
      <c r="E401">
        <v>1</v>
      </c>
    </row>
    <row r="402" spans="1:5">
      <c r="A402">
        <v>1</v>
      </c>
      <c r="B402">
        <v>1</v>
      </c>
      <c r="C402">
        <v>1</v>
      </c>
      <c r="D402">
        <v>1</v>
      </c>
      <c r="E402">
        <v>1</v>
      </c>
    </row>
    <row r="403" spans="1:5">
      <c r="A403">
        <v>1</v>
      </c>
      <c r="B403">
        <v>1</v>
      </c>
      <c r="C403">
        <v>1</v>
      </c>
      <c r="D403" t="s">
        <v>31</v>
      </c>
      <c r="E403" t="s">
        <v>31</v>
      </c>
    </row>
    <row r="404" spans="1:5">
      <c r="A404">
        <v>1</v>
      </c>
      <c r="B404">
        <v>1</v>
      </c>
      <c r="C404">
        <v>1</v>
      </c>
      <c r="D404">
        <v>1</v>
      </c>
      <c r="E404">
        <v>1</v>
      </c>
    </row>
    <row r="405" spans="1:5">
      <c r="A405">
        <v>1</v>
      </c>
      <c r="B405">
        <v>1</v>
      </c>
      <c r="C405">
        <v>1</v>
      </c>
      <c r="D405">
        <v>1</v>
      </c>
      <c r="E405">
        <v>1</v>
      </c>
    </row>
    <row r="406" spans="1:5">
      <c r="A406">
        <v>1</v>
      </c>
      <c r="B406" t="s">
        <v>31</v>
      </c>
      <c r="C406" t="s">
        <v>31</v>
      </c>
      <c r="D406" t="s">
        <v>31</v>
      </c>
      <c r="E406" t="s">
        <v>57</v>
      </c>
    </row>
    <row r="407" spans="1:5">
      <c r="A407">
        <v>1</v>
      </c>
      <c r="B407" t="s">
        <v>31</v>
      </c>
      <c r="C407" t="s">
        <v>31</v>
      </c>
      <c r="D407">
        <v>1</v>
      </c>
      <c r="E407">
        <v>1</v>
      </c>
    </row>
    <row r="408" spans="1:5">
      <c r="A408">
        <v>1</v>
      </c>
      <c r="B408">
        <v>1</v>
      </c>
      <c r="C408">
        <v>1</v>
      </c>
      <c r="D408" t="s">
        <v>32</v>
      </c>
      <c r="E408" t="s">
        <v>57</v>
      </c>
    </row>
    <row r="409" spans="1:5">
      <c r="A409">
        <v>1</v>
      </c>
      <c r="B409">
        <v>1</v>
      </c>
      <c r="C409">
        <v>1</v>
      </c>
      <c r="D409">
        <v>1</v>
      </c>
      <c r="E409" t="s">
        <v>31</v>
      </c>
    </row>
    <row r="410" spans="1:5">
      <c r="A410">
        <v>1</v>
      </c>
      <c r="B410">
        <v>1</v>
      </c>
      <c r="C410">
        <v>1</v>
      </c>
      <c r="D410">
        <v>1</v>
      </c>
      <c r="E410" t="s">
        <v>31</v>
      </c>
    </row>
    <row r="411" spans="1:5">
      <c r="A411">
        <v>1</v>
      </c>
      <c r="B411">
        <v>1</v>
      </c>
      <c r="C411">
        <v>1</v>
      </c>
      <c r="D411">
        <v>1</v>
      </c>
      <c r="E411">
        <v>1</v>
      </c>
    </row>
    <row r="412" spans="1:5">
      <c r="A412">
        <v>1</v>
      </c>
      <c r="B412">
        <v>1</v>
      </c>
      <c r="C412">
        <v>1</v>
      </c>
      <c r="D412">
        <v>1</v>
      </c>
      <c r="E412">
        <v>1</v>
      </c>
    </row>
    <row r="413" spans="1:5">
      <c r="A413">
        <v>1</v>
      </c>
      <c r="B413" t="s">
        <v>57</v>
      </c>
      <c r="C413">
        <v>1</v>
      </c>
      <c r="D413">
        <v>1</v>
      </c>
      <c r="E413">
        <v>1</v>
      </c>
    </row>
    <row r="414" spans="1:5">
      <c r="A414">
        <v>1</v>
      </c>
      <c r="B414">
        <v>1</v>
      </c>
      <c r="C414" t="s">
        <v>57</v>
      </c>
      <c r="D414" t="s">
        <v>57</v>
      </c>
      <c r="E414">
        <v>1</v>
      </c>
    </row>
    <row r="415" spans="1:5">
      <c r="A415">
        <v>1</v>
      </c>
      <c r="B415">
        <v>1</v>
      </c>
      <c r="C415">
        <v>1</v>
      </c>
      <c r="D415">
        <v>1</v>
      </c>
      <c r="E415">
        <v>1</v>
      </c>
    </row>
    <row r="416" spans="1:5">
      <c r="A416">
        <v>1</v>
      </c>
      <c r="B416">
        <v>1</v>
      </c>
      <c r="C416">
        <v>1</v>
      </c>
      <c r="D416">
        <v>1</v>
      </c>
      <c r="E416">
        <v>1</v>
      </c>
    </row>
    <row r="417" spans="1:5">
      <c r="A417">
        <v>1</v>
      </c>
      <c r="B417">
        <v>1</v>
      </c>
      <c r="C417">
        <v>1</v>
      </c>
      <c r="D417">
        <v>1</v>
      </c>
      <c r="E417">
        <v>1</v>
      </c>
    </row>
    <row r="418" spans="1:5">
      <c r="A418">
        <v>1</v>
      </c>
      <c r="B418">
        <v>1</v>
      </c>
      <c r="C418">
        <v>1</v>
      </c>
      <c r="D418">
        <v>1</v>
      </c>
      <c r="E418">
        <v>1</v>
      </c>
    </row>
    <row r="419" spans="1:5">
      <c r="A419">
        <v>1</v>
      </c>
      <c r="B419">
        <v>1</v>
      </c>
      <c r="C419">
        <v>1</v>
      </c>
      <c r="D419">
        <v>1</v>
      </c>
      <c r="E419">
        <v>1</v>
      </c>
    </row>
    <row r="420" spans="1:5">
      <c r="A420">
        <v>1</v>
      </c>
      <c r="B420">
        <v>1</v>
      </c>
      <c r="C420">
        <v>1</v>
      </c>
      <c r="D420">
        <v>1</v>
      </c>
      <c r="E420">
        <v>1</v>
      </c>
    </row>
    <row r="421" spans="1:5">
      <c r="A421">
        <v>1</v>
      </c>
      <c r="B421">
        <v>1</v>
      </c>
      <c r="C421">
        <v>1</v>
      </c>
      <c r="D421">
        <v>1</v>
      </c>
      <c r="E421">
        <v>1</v>
      </c>
    </row>
    <row r="422" spans="1:5">
      <c r="A422">
        <v>1</v>
      </c>
      <c r="B422">
        <v>1</v>
      </c>
      <c r="C422">
        <v>1</v>
      </c>
      <c r="D422">
        <v>1</v>
      </c>
      <c r="E422">
        <v>1</v>
      </c>
    </row>
    <row r="423" spans="1:5">
      <c r="A423">
        <v>1</v>
      </c>
      <c r="B423">
        <v>1</v>
      </c>
      <c r="C423">
        <v>1</v>
      </c>
      <c r="D423">
        <v>1</v>
      </c>
      <c r="E423">
        <v>1</v>
      </c>
    </row>
    <row r="424" spans="1:5">
      <c r="A424">
        <v>1</v>
      </c>
      <c r="B424">
        <v>1</v>
      </c>
      <c r="C424">
        <v>1</v>
      </c>
      <c r="D424">
        <v>1</v>
      </c>
      <c r="E424">
        <v>1</v>
      </c>
    </row>
    <row r="425" spans="1:5">
      <c r="A425">
        <v>1</v>
      </c>
      <c r="B425">
        <v>1</v>
      </c>
      <c r="C425">
        <v>1</v>
      </c>
      <c r="D425">
        <v>1</v>
      </c>
      <c r="E425">
        <v>1</v>
      </c>
    </row>
    <row r="426" spans="1:5">
      <c r="A426">
        <v>1</v>
      </c>
      <c r="B426">
        <v>1</v>
      </c>
      <c r="C426">
        <v>1</v>
      </c>
      <c r="D426">
        <v>1</v>
      </c>
      <c r="E426">
        <v>1</v>
      </c>
    </row>
    <row r="427" spans="1:5">
      <c r="A427">
        <v>1</v>
      </c>
      <c r="B427">
        <v>1</v>
      </c>
      <c r="C427">
        <v>1</v>
      </c>
      <c r="D427">
        <v>1</v>
      </c>
      <c r="E427">
        <v>1</v>
      </c>
    </row>
    <row r="428" spans="1:5">
      <c r="A428">
        <v>1</v>
      </c>
      <c r="B428">
        <v>1</v>
      </c>
      <c r="C428">
        <v>1</v>
      </c>
      <c r="D428" t="s">
        <v>31</v>
      </c>
      <c r="E428">
        <v>1</v>
      </c>
    </row>
    <row r="429" spans="1:5">
      <c r="A429">
        <v>1</v>
      </c>
      <c r="B429">
        <v>1</v>
      </c>
      <c r="C429">
        <v>1</v>
      </c>
      <c r="D429">
        <v>1</v>
      </c>
      <c r="E429" t="s">
        <v>32</v>
      </c>
    </row>
    <row r="430" spans="1:5">
      <c r="A430">
        <v>1</v>
      </c>
      <c r="B430">
        <v>1</v>
      </c>
      <c r="C430">
        <v>1</v>
      </c>
      <c r="D430">
        <v>1</v>
      </c>
      <c r="E430">
        <v>1</v>
      </c>
    </row>
    <row r="431" spans="1:5">
      <c r="A431">
        <v>1</v>
      </c>
      <c r="B431">
        <v>1</v>
      </c>
      <c r="C431">
        <v>1</v>
      </c>
      <c r="D431">
        <v>1</v>
      </c>
      <c r="E431">
        <v>1</v>
      </c>
    </row>
    <row r="432" spans="1:5">
      <c r="A432">
        <v>1</v>
      </c>
      <c r="B432">
        <v>1</v>
      </c>
      <c r="C432">
        <v>1</v>
      </c>
      <c r="D432">
        <v>1</v>
      </c>
      <c r="E432">
        <v>1</v>
      </c>
    </row>
    <row r="433" spans="1:5">
      <c r="A433">
        <v>1</v>
      </c>
      <c r="B433">
        <v>1</v>
      </c>
      <c r="C433">
        <v>1</v>
      </c>
      <c r="D433">
        <v>1</v>
      </c>
      <c r="E433">
        <v>1</v>
      </c>
    </row>
    <row r="434" spans="1:5">
      <c r="A434">
        <v>1</v>
      </c>
      <c r="B434">
        <v>1</v>
      </c>
      <c r="C434">
        <v>1</v>
      </c>
      <c r="D434" t="s">
        <v>57</v>
      </c>
      <c r="E434">
        <v>1</v>
      </c>
    </row>
    <row r="435" spans="1:5">
      <c r="A435">
        <v>1</v>
      </c>
      <c r="B435">
        <v>1</v>
      </c>
      <c r="C435">
        <v>1</v>
      </c>
      <c r="D435">
        <v>1</v>
      </c>
      <c r="E435">
        <v>1</v>
      </c>
    </row>
    <row r="436" spans="1:5">
      <c r="A436">
        <v>1</v>
      </c>
      <c r="B436">
        <v>1</v>
      </c>
      <c r="C436" t="s">
        <v>31</v>
      </c>
      <c r="D436" t="s">
        <v>31</v>
      </c>
      <c r="E436" t="s">
        <v>31</v>
      </c>
    </row>
    <row r="437" spans="1:5">
      <c r="A437">
        <v>1</v>
      </c>
      <c r="B437">
        <v>1</v>
      </c>
      <c r="C437">
        <v>1</v>
      </c>
      <c r="D437">
        <v>1</v>
      </c>
      <c r="E437">
        <v>1</v>
      </c>
    </row>
    <row r="438" spans="1:5">
      <c r="A438">
        <v>1</v>
      </c>
      <c r="B438">
        <v>1</v>
      </c>
      <c r="C438">
        <v>1</v>
      </c>
      <c r="D438">
        <v>1</v>
      </c>
      <c r="E438">
        <v>1</v>
      </c>
    </row>
    <row r="439" spans="1:5">
      <c r="A439">
        <v>1</v>
      </c>
      <c r="B439" t="s">
        <v>31</v>
      </c>
      <c r="C439">
        <v>1</v>
      </c>
      <c r="D439" t="s">
        <v>57</v>
      </c>
      <c r="E439">
        <v>1</v>
      </c>
    </row>
    <row r="440" spans="1:5">
      <c r="A440">
        <v>1</v>
      </c>
      <c r="B440">
        <v>1</v>
      </c>
      <c r="C440">
        <v>1</v>
      </c>
      <c r="D440">
        <v>1</v>
      </c>
      <c r="E440">
        <v>1</v>
      </c>
    </row>
    <row r="441" spans="1:5">
      <c r="A441">
        <v>1</v>
      </c>
      <c r="B441">
        <v>1</v>
      </c>
      <c r="C441">
        <v>1</v>
      </c>
      <c r="D441">
        <v>1</v>
      </c>
      <c r="E441">
        <v>1</v>
      </c>
    </row>
    <row r="442" spans="1:5">
      <c r="A442">
        <v>1</v>
      </c>
      <c r="B442">
        <v>1</v>
      </c>
      <c r="C442">
        <v>1</v>
      </c>
      <c r="D442">
        <v>1</v>
      </c>
      <c r="E442">
        <v>1</v>
      </c>
    </row>
    <row r="443" spans="1:5">
      <c r="A443">
        <v>1</v>
      </c>
      <c r="B443">
        <v>1</v>
      </c>
      <c r="C443">
        <v>1</v>
      </c>
      <c r="D443">
        <v>1</v>
      </c>
      <c r="E443">
        <v>1</v>
      </c>
    </row>
    <row r="444" spans="1:5">
      <c r="A444">
        <v>1</v>
      </c>
      <c r="B444">
        <v>1</v>
      </c>
      <c r="C444">
        <v>1</v>
      </c>
      <c r="D444">
        <v>1</v>
      </c>
      <c r="E444">
        <v>1</v>
      </c>
    </row>
    <row r="445" spans="1:5">
      <c r="A445">
        <v>1</v>
      </c>
      <c r="B445">
        <v>1</v>
      </c>
      <c r="C445" t="s">
        <v>57</v>
      </c>
      <c r="D445">
        <v>1</v>
      </c>
      <c r="E445">
        <v>1</v>
      </c>
    </row>
    <row r="446" spans="1:5">
      <c r="A446">
        <v>1</v>
      </c>
      <c r="B446">
        <v>1</v>
      </c>
      <c r="C446">
        <v>1</v>
      </c>
      <c r="D446">
        <v>1</v>
      </c>
      <c r="E446">
        <v>1</v>
      </c>
    </row>
    <row r="447" spans="1:5">
      <c r="A447">
        <v>1</v>
      </c>
      <c r="B447">
        <v>1</v>
      </c>
      <c r="C447">
        <v>1</v>
      </c>
      <c r="D447">
        <v>1</v>
      </c>
      <c r="E447">
        <v>1</v>
      </c>
    </row>
    <row r="448" spans="1:5">
      <c r="A448">
        <v>1</v>
      </c>
      <c r="B448">
        <v>1</v>
      </c>
      <c r="C448">
        <v>1</v>
      </c>
      <c r="D448">
        <v>1</v>
      </c>
      <c r="E448">
        <v>1</v>
      </c>
    </row>
    <row r="449" spans="1:5">
      <c r="A449">
        <v>1</v>
      </c>
      <c r="B449">
        <v>1</v>
      </c>
      <c r="C449">
        <v>1</v>
      </c>
      <c r="D449">
        <v>1</v>
      </c>
      <c r="E449">
        <v>1</v>
      </c>
    </row>
    <row r="450" spans="1:5">
      <c r="A450">
        <v>1</v>
      </c>
      <c r="B450">
        <v>1</v>
      </c>
      <c r="C450" t="s">
        <v>57</v>
      </c>
      <c r="D450">
        <v>1</v>
      </c>
      <c r="E450">
        <v>1</v>
      </c>
    </row>
    <row r="451" spans="1:5">
      <c r="A451">
        <v>1</v>
      </c>
      <c r="B451">
        <v>1</v>
      </c>
      <c r="C451">
        <v>1</v>
      </c>
      <c r="D451">
        <v>1</v>
      </c>
      <c r="E451">
        <v>1</v>
      </c>
    </row>
    <row r="452" spans="1:5">
      <c r="A452">
        <v>1</v>
      </c>
      <c r="B452">
        <v>1</v>
      </c>
      <c r="C452">
        <v>1</v>
      </c>
      <c r="D452">
        <v>1</v>
      </c>
      <c r="E452">
        <v>1</v>
      </c>
    </row>
    <row r="453" spans="1:5">
      <c r="A453">
        <v>1</v>
      </c>
      <c r="B453">
        <v>1</v>
      </c>
      <c r="C453">
        <v>1</v>
      </c>
      <c r="D453">
        <v>1</v>
      </c>
      <c r="E453">
        <v>1</v>
      </c>
    </row>
    <row r="454" spans="1:5">
      <c r="A454">
        <v>1</v>
      </c>
      <c r="B454">
        <v>1</v>
      </c>
      <c r="C454">
        <v>1</v>
      </c>
      <c r="D454">
        <v>1</v>
      </c>
      <c r="E454">
        <v>1</v>
      </c>
    </row>
    <row r="455" spans="1:5">
      <c r="A455">
        <v>1</v>
      </c>
      <c r="B455">
        <v>1</v>
      </c>
      <c r="C455">
        <v>1</v>
      </c>
      <c r="D455" t="s">
        <v>128</v>
      </c>
      <c r="E455" t="s">
        <v>128</v>
      </c>
    </row>
    <row r="456" spans="1:5">
      <c r="A456">
        <v>1</v>
      </c>
      <c r="B456">
        <v>1</v>
      </c>
      <c r="C456">
        <v>1</v>
      </c>
      <c r="D456" t="s">
        <v>128</v>
      </c>
      <c r="E456" t="s">
        <v>128</v>
      </c>
    </row>
    <row r="457" spans="1:5">
      <c r="A457">
        <v>1</v>
      </c>
      <c r="B457">
        <v>1</v>
      </c>
      <c r="C457">
        <v>1</v>
      </c>
      <c r="D457" t="s">
        <v>128</v>
      </c>
      <c r="E457" t="s">
        <v>128</v>
      </c>
    </row>
    <row r="458" spans="1:5">
      <c r="A458">
        <v>1</v>
      </c>
      <c r="B458">
        <v>1</v>
      </c>
      <c r="C458">
        <v>1</v>
      </c>
      <c r="D458" t="s">
        <v>128</v>
      </c>
      <c r="E458" t="s">
        <v>128</v>
      </c>
    </row>
    <row r="459" spans="1:5">
      <c r="A459">
        <v>1</v>
      </c>
      <c r="B459">
        <v>1</v>
      </c>
      <c r="C459">
        <v>1</v>
      </c>
      <c r="D459" t="s">
        <v>128</v>
      </c>
      <c r="E459" t="s">
        <v>128</v>
      </c>
    </row>
    <row r="460" spans="1:5">
      <c r="A460">
        <v>1</v>
      </c>
      <c r="B460">
        <v>1</v>
      </c>
      <c r="C460">
        <v>1</v>
      </c>
      <c r="D460" t="s">
        <v>128</v>
      </c>
      <c r="E460" t="s">
        <v>128</v>
      </c>
    </row>
    <row r="461" spans="1:5">
      <c r="A461">
        <v>1</v>
      </c>
      <c r="B461">
        <v>1</v>
      </c>
      <c r="C461">
        <v>1</v>
      </c>
      <c r="D461" t="s">
        <v>128</v>
      </c>
      <c r="E461" t="s">
        <v>128</v>
      </c>
    </row>
    <row r="462" spans="1:5">
      <c r="A462">
        <v>1</v>
      </c>
      <c r="B462">
        <v>1</v>
      </c>
      <c r="C462">
        <v>1</v>
      </c>
      <c r="D462" t="s">
        <v>128</v>
      </c>
      <c r="E462" t="s">
        <v>128</v>
      </c>
    </row>
    <row r="463" spans="1:5">
      <c r="A463">
        <v>1</v>
      </c>
      <c r="B463">
        <v>1</v>
      </c>
      <c r="C463">
        <v>1</v>
      </c>
      <c r="D463" t="s">
        <v>128</v>
      </c>
      <c r="E463" t="s">
        <v>128</v>
      </c>
    </row>
    <row r="464" spans="1:5">
      <c r="A464">
        <v>1</v>
      </c>
      <c r="B464">
        <v>1</v>
      </c>
      <c r="C464">
        <v>1</v>
      </c>
      <c r="D464" t="s">
        <v>128</v>
      </c>
      <c r="E464" t="s">
        <v>128</v>
      </c>
    </row>
    <row r="465" spans="1:5">
      <c r="A465">
        <v>1</v>
      </c>
      <c r="B465">
        <v>1</v>
      </c>
      <c r="C465">
        <v>1</v>
      </c>
      <c r="D465" t="s">
        <v>128</v>
      </c>
      <c r="E465" t="s">
        <v>128</v>
      </c>
    </row>
    <row r="466" spans="1:5">
      <c r="A466">
        <v>1</v>
      </c>
      <c r="B466">
        <v>1</v>
      </c>
      <c r="C466">
        <v>1</v>
      </c>
      <c r="D466" t="s">
        <v>128</v>
      </c>
      <c r="E466" t="s">
        <v>128</v>
      </c>
    </row>
    <row r="467" spans="1:5">
      <c r="A467">
        <v>1</v>
      </c>
      <c r="B467">
        <v>1</v>
      </c>
      <c r="C467">
        <v>1</v>
      </c>
      <c r="D467" t="s">
        <v>128</v>
      </c>
      <c r="E467" t="s">
        <v>128</v>
      </c>
    </row>
    <row r="468" spans="1:5">
      <c r="A468">
        <v>1</v>
      </c>
      <c r="B468">
        <v>1</v>
      </c>
      <c r="C468">
        <v>1</v>
      </c>
      <c r="D468" t="s">
        <v>128</v>
      </c>
      <c r="E468" t="s">
        <v>128</v>
      </c>
    </row>
    <row r="469" spans="1:5">
      <c r="A469">
        <v>1</v>
      </c>
      <c r="B469">
        <v>1</v>
      </c>
      <c r="C469">
        <v>1</v>
      </c>
      <c r="D469" t="s">
        <v>128</v>
      </c>
      <c r="E469" t="s">
        <v>128</v>
      </c>
    </row>
    <row r="470" spans="1:5">
      <c r="A470">
        <v>1</v>
      </c>
      <c r="B470">
        <v>1</v>
      </c>
      <c r="C470">
        <v>1</v>
      </c>
      <c r="D470" t="s">
        <v>128</v>
      </c>
      <c r="E470" t="s">
        <v>128</v>
      </c>
    </row>
    <row r="471" spans="1:5">
      <c r="A471">
        <v>1</v>
      </c>
      <c r="B471">
        <v>1</v>
      </c>
      <c r="C471">
        <v>1</v>
      </c>
      <c r="D471" t="s">
        <v>128</v>
      </c>
      <c r="E471" t="s">
        <v>128</v>
      </c>
    </row>
    <row r="472" spans="1:5">
      <c r="A472">
        <v>1</v>
      </c>
      <c r="B472">
        <v>1</v>
      </c>
      <c r="C472">
        <v>1</v>
      </c>
      <c r="D472" t="s">
        <v>128</v>
      </c>
      <c r="E472" t="s">
        <v>128</v>
      </c>
    </row>
    <row r="473" spans="1:5">
      <c r="A473">
        <v>1</v>
      </c>
      <c r="B473">
        <v>1</v>
      </c>
      <c r="C473">
        <v>1</v>
      </c>
      <c r="D473" t="s">
        <v>128</v>
      </c>
      <c r="E473" t="s">
        <v>128</v>
      </c>
    </row>
    <row r="474" spans="1:5">
      <c r="A474">
        <v>1</v>
      </c>
      <c r="B474">
        <v>1</v>
      </c>
      <c r="C474">
        <v>1</v>
      </c>
      <c r="D474" t="s">
        <v>128</v>
      </c>
      <c r="E474" t="s">
        <v>128</v>
      </c>
    </row>
    <row r="475" spans="1:5">
      <c r="A475">
        <v>1</v>
      </c>
      <c r="B475" t="s">
        <v>31</v>
      </c>
      <c r="C475">
        <v>1</v>
      </c>
      <c r="D475" t="s">
        <v>128</v>
      </c>
      <c r="E475" t="s">
        <v>128</v>
      </c>
    </row>
    <row r="476" spans="1:5">
      <c r="A476">
        <v>1</v>
      </c>
      <c r="B476">
        <v>1</v>
      </c>
      <c r="C476">
        <v>1</v>
      </c>
      <c r="D476" t="s">
        <v>128</v>
      </c>
      <c r="E476" t="s">
        <v>128</v>
      </c>
    </row>
    <row r="477" spans="1:5">
      <c r="A477">
        <v>1</v>
      </c>
      <c r="B477" t="s">
        <v>31</v>
      </c>
      <c r="C477" t="s">
        <v>31</v>
      </c>
      <c r="D477" t="s">
        <v>128</v>
      </c>
      <c r="E477" t="s">
        <v>128</v>
      </c>
    </row>
    <row r="478" spans="1:5">
      <c r="A478">
        <v>1</v>
      </c>
      <c r="B478">
        <v>1</v>
      </c>
      <c r="C478">
        <v>1</v>
      </c>
      <c r="D478" t="s">
        <v>128</v>
      </c>
      <c r="E478" t="s">
        <v>128</v>
      </c>
    </row>
    <row r="479" spans="1:5">
      <c r="A479">
        <v>1</v>
      </c>
      <c r="B479">
        <v>1</v>
      </c>
      <c r="C479">
        <v>1</v>
      </c>
      <c r="D479" t="s">
        <v>128</v>
      </c>
      <c r="E479" t="s">
        <v>128</v>
      </c>
    </row>
    <row r="480" spans="1:5">
      <c r="A480">
        <v>1</v>
      </c>
      <c r="B480">
        <v>1</v>
      </c>
      <c r="C480">
        <v>1</v>
      </c>
      <c r="D480" t="s">
        <v>128</v>
      </c>
      <c r="E480" t="s">
        <v>128</v>
      </c>
    </row>
    <row r="481" spans="1:5">
      <c r="A481">
        <v>1</v>
      </c>
      <c r="B481" t="s">
        <v>31</v>
      </c>
      <c r="C481">
        <v>1</v>
      </c>
      <c r="D481" t="s">
        <v>128</v>
      </c>
      <c r="E481" t="s">
        <v>128</v>
      </c>
    </row>
    <row r="482" spans="1:5">
      <c r="A482">
        <v>1</v>
      </c>
      <c r="B482">
        <v>1</v>
      </c>
      <c r="C482">
        <v>1</v>
      </c>
      <c r="D482" t="s">
        <v>128</v>
      </c>
      <c r="E482" t="s">
        <v>128</v>
      </c>
    </row>
    <row r="483" spans="1:5">
      <c r="A483">
        <v>1</v>
      </c>
      <c r="B483">
        <v>1</v>
      </c>
      <c r="C483">
        <v>1</v>
      </c>
      <c r="D483" t="s">
        <v>128</v>
      </c>
      <c r="E483" t="s">
        <v>128</v>
      </c>
    </row>
    <row r="484" spans="1:5">
      <c r="A484">
        <v>1</v>
      </c>
      <c r="B484">
        <v>1</v>
      </c>
      <c r="C484" t="s">
        <v>31</v>
      </c>
      <c r="D484" t="s">
        <v>128</v>
      </c>
      <c r="E484" t="s">
        <v>128</v>
      </c>
    </row>
    <row r="485" spans="1:5">
      <c r="A485">
        <v>1</v>
      </c>
      <c r="B485" t="s">
        <v>31</v>
      </c>
      <c r="C485">
        <v>1</v>
      </c>
      <c r="D485" t="s">
        <v>128</v>
      </c>
      <c r="E485" t="s">
        <v>128</v>
      </c>
    </row>
    <row r="486" spans="1:5">
      <c r="A486">
        <v>1</v>
      </c>
      <c r="B486">
        <v>1</v>
      </c>
      <c r="C486">
        <v>1</v>
      </c>
      <c r="D486" t="s">
        <v>128</v>
      </c>
      <c r="E486" t="s">
        <v>128</v>
      </c>
    </row>
    <row r="487" spans="1:5">
      <c r="A487">
        <v>1</v>
      </c>
      <c r="B487">
        <v>1</v>
      </c>
      <c r="C487">
        <v>1</v>
      </c>
      <c r="D487" t="s">
        <v>128</v>
      </c>
      <c r="E487" t="s">
        <v>128</v>
      </c>
    </row>
    <row r="488" spans="1:5">
      <c r="A488">
        <v>1</v>
      </c>
      <c r="B488">
        <v>1</v>
      </c>
      <c r="C488" t="s">
        <v>31</v>
      </c>
      <c r="D488" t="s">
        <v>128</v>
      </c>
      <c r="E488" t="s">
        <v>128</v>
      </c>
    </row>
    <row r="489" spans="1:5">
      <c r="A489">
        <v>1</v>
      </c>
      <c r="B489" t="s">
        <v>57</v>
      </c>
      <c r="C489" t="s">
        <v>57</v>
      </c>
      <c r="D489" t="s">
        <v>128</v>
      </c>
      <c r="E489" t="s">
        <v>128</v>
      </c>
    </row>
    <row r="490" spans="1:5">
      <c r="A490">
        <v>1</v>
      </c>
      <c r="B490">
        <v>1</v>
      </c>
      <c r="C490">
        <v>1</v>
      </c>
      <c r="D490" t="s">
        <v>128</v>
      </c>
      <c r="E490" t="s">
        <v>128</v>
      </c>
    </row>
    <row r="491" spans="1:5">
      <c r="A491">
        <v>1</v>
      </c>
      <c r="B491">
        <v>1</v>
      </c>
      <c r="C491">
        <v>1</v>
      </c>
      <c r="D491" t="s">
        <v>128</v>
      </c>
      <c r="E491" t="s">
        <v>128</v>
      </c>
    </row>
    <row r="492" spans="1:5">
      <c r="A492">
        <v>1</v>
      </c>
      <c r="B492">
        <v>1</v>
      </c>
      <c r="C492">
        <v>1</v>
      </c>
      <c r="D492" t="s">
        <v>128</v>
      </c>
      <c r="E492" t="s">
        <v>128</v>
      </c>
    </row>
    <row r="493" spans="1:5">
      <c r="A493">
        <v>1</v>
      </c>
      <c r="B493">
        <v>1</v>
      </c>
      <c r="C493">
        <v>1</v>
      </c>
      <c r="D493" t="s">
        <v>128</v>
      </c>
      <c r="E493" t="s">
        <v>128</v>
      </c>
    </row>
    <row r="494" spans="1:5">
      <c r="A494">
        <v>1</v>
      </c>
      <c r="B494">
        <v>1</v>
      </c>
      <c r="C494">
        <v>1</v>
      </c>
      <c r="D494" t="s">
        <v>128</v>
      </c>
      <c r="E494" t="s">
        <v>128</v>
      </c>
    </row>
    <row r="495" spans="1:5">
      <c r="A495">
        <v>1</v>
      </c>
      <c r="B495" t="s">
        <v>31</v>
      </c>
      <c r="C495">
        <v>1</v>
      </c>
      <c r="D495" t="s">
        <v>128</v>
      </c>
      <c r="E495" t="s">
        <v>128</v>
      </c>
    </row>
    <row r="496" spans="1:5">
      <c r="A496">
        <v>1</v>
      </c>
      <c r="B496">
        <v>1</v>
      </c>
      <c r="C496">
        <v>1</v>
      </c>
      <c r="D496" t="s">
        <v>128</v>
      </c>
      <c r="E496" t="s">
        <v>128</v>
      </c>
    </row>
    <row r="497" spans="1:5">
      <c r="A497">
        <v>1</v>
      </c>
      <c r="B497">
        <v>1</v>
      </c>
      <c r="C497">
        <v>1</v>
      </c>
      <c r="D497" t="s">
        <v>128</v>
      </c>
      <c r="E497" t="s">
        <v>128</v>
      </c>
    </row>
    <row r="498" spans="1:5">
      <c r="A498">
        <v>1</v>
      </c>
      <c r="B498">
        <v>1</v>
      </c>
      <c r="C498">
        <v>1</v>
      </c>
      <c r="D498" t="s">
        <v>128</v>
      </c>
      <c r="E498" t="s">
        <v>128</v>
      </c>
    </row>
    <row r="499" spans="1:5">
      <c r="A499">
        <v>1</v>
      </c>
      <c r="B499">
        <v>1</v>
      </c>
      <c r="C499">
        <v>1</v>
      </c>
      <c r="D499" t="s">
        <v>128</v>
      </c>
      <c r="E499" t="s">
        <v>128</v>
      </c>
    </row>
    <row r="500" spans="1:5">
      <c r="A500">
        <v>1</v>
      </c>
      <c r="B500">
        <v>1</v>
      </c>
      <c r="C500">
        <v>1</v>
      </c>
      <c r="D500" t="s">
        <v>128</v>
      </c>
      <c r="E500" t="s">
        <v>128</v>
      </c>
    </row>
    <row r="501" spans="1:5">
      <c r="A501">
        <v>1</v>
      </c>
      <c r="B501">
        <v>1</v>
      </c>
      <c r="C501">
        <v>1</v>
      </c>
      <c r="D501" t="s">
        <v>128</v>
      </c>
      <c r="E501" t="s">
        <v>128</v>
      </c>
    </row>
    <row r="502" spans="1:5">
      <c r="A502">
        <v>1</v>
      </c>
      <c r="B502" t="s">
        <v>31</v>
      </c>
      <c r="C502">
        <v>1</v>
      </c>
      <c r="D502" t="s">
        <v>128</v>
      </c>
      <c r="E502" t="s">
        <v>128</v>
      </c>
    </row>
    <row r="503" spans="1:5">
      <c r="A503">
        <v>1</v>
      </c>
      <c r="B503">
        <v>1</v>
      </c>
      <c r="C503">
        <v>1</v>
      </c>
      <c r="D503" t="s">
        <v>128</v>
      </c>
      <c r="E503" t="s">
        <v>128</v>
      </c>
    </row>
    <row r="504" spans="1:5">
      <c r="A504">
        <v>1</v>
      </c>
      <c r="B504">
        <v>1</v>
      </c>
      <c r="C504">
        <v>1</v>
      </c>
      <c r="D504" t="s">
        <v>128</v>
      </c>
      <c r="E504" t="s">
        <v>128</v>
      </c>
    </row>
    <row r="505" spans="1:5">
      <c r="A505">
        <v>1</v>
      </c>
      <c r="B505">
        <v>1</v>
      </c>
      <c r="C505">
        <v>1</v>
      </c>
      <c r="D505" t="s">
        <v>128</v>
      </c>
      <c r="E505" t="s">
        <v>128</v>
      </c>
    </row>
    <row r="506" spans="1:5">
      <c r="A506">
        <v>1</v>
      </c>
      <c r="B506" t="s">
        <v>31</v>
      </c>
      <c r="C506">
        <v>1</v>
      </c>
      <c r="D506" t="s">
        <v>128</v>
      </c>
      <c r="E506" t="s">
        <v>128</v>
      </c>
    </row>
    <row r="507" spans="1:5">
      <c r="A507">
        <v>1</v>
      </c>
      <c r="B507">
        <v>1</v>
      </c>
      <c r="C507">
        <v>1</v>
      </c>
      <c r="D507" t="s">
        <v>128</v>
      </c>
      <c r="E507" t="s">
        <v>128</v>
      </c>
    </row>
    <row r="508" spans="1:5">
      <c r="A508">
        <v>1</v>
      </c>
      <c r="B508">
        <v>1</v>
      </c>
      <c r="C508">
        <v>1</v>
      </c>
      <c r="D508" t="s">
        <v>128</v>
      </c>
      <c r="E508" t="s">
        <v>128</v>
      </c>
    </row>
    <row r="509" spans="1:5">
      <c r="A509">
        <v>1</v>
      </c>
      <c r="B509">
        <v>1</v>
      </c>
      <c r="C509">
        <v>1</v>
      </c>
      <c r="D509" t="s">
        <v>128</v>
      </c>
      <c r="E509" t="s">
        <v>128</v>
      </c>
    </row>
    <row r="510" spans="1:5">
      <c r="A510">
        <v>1</v>
      </c>
      <c r="B510">
        <v>1</v>
      </c>
      <c r="C510">
        <v>1</v>
      </c>
      <c r="D510" t="s">
        <v>128</v>
      </c>
      <c r="E510" t="s">
        <v>128</v>
      </c>
    </row>
    <row r="511" spans="1:5">
      <c r="A511">
        <v>1</v>
      </c>
      <c r="B511">
        <v>1</v>
      </c>
      <c r="C511">
        <v>1</v>
      </c>
      <c r="D511" t="s">
        <v>128</v>
      </c>
      <c r="E511" t="s">
        <v>128</v>
      </c>
    </row>
    <row r="512" spans="1:5">
      <c r="A512">
        <v>1</v>
      </c>
      <c r="B512">
        <v>1</v>
      </c>
      <c r="C512">
        <v>1</v>
      </c>
      <c r="D512" t="s">
        <v>128</v>
      </c>
      <c r="E512" t="s">
        <v>128</v>
      </c>
    </row>
    <row r="513" spans="1:5">
      <c r="A513">
        <v>1</v>
      </c>
      <c r="B513">
        <v>1</v>
      </c>
      <c r="C513">
        <v>1</v>
      </c>
      <c r="D513" t="s">
        <v>128</v>
      </c>
      <c r="E513" t="s">
        <v>128</v>
      </c>
    </row>
    <row r="514" spans="1:5">
      <c r="A514">
        <v>1</v>
      </c>
      <c r="B514">
        <v>1</v>
      </c>
      <c r="C514" t="s">
        <v>31</v>
      </c>
      <c r="D514" t="s">
        <v>128</v>
      </c>
      <c r="E514" t="s">
        <v>128</v>
      </c>
    </row>
    <row r="515" spans="1:5">
      <c r="A515">
        <v>1</v>
      </c>
      <c r="B515">
        <v>1</v>
      </c>
      <c r="C515" t="s">
        <v>31</v>
      </c>
      <c r="D515" t="s">
        <v>128</v>
      </c>
      <c r="E515" t="s">
        <v>128</v>
      </c>
    </row>
    <row r="516" spans="1:5">
      <c r="A516">
        <v>1</v>
      </c>
      <c r="B516">
        <v>1</v>
      </c>
      <c r="C516">
        <v>1</v>
      </c>
      <c r="D516" t="s">
        <v>128</v>
      </c>
      <c r="E516" t="s">
        <v>128</v>
      </c>
    </row>
    <row r="517" spans="1:5">
      <c r="A517">
        <v>1</v>
      </c>
      <c r="B517">
        <v>1</v>
      </c>
      <c r="C517" t="s">
        <v>31</v>
      </c>
      <c r="D517" t="s">
        <v>128</v>
      </c>
      <c r="E517" t="s">
        <v>128</v>
      </c>
    </row>
    <row r="518" spans="1:5">
      <c r="A518">
        <v>1</v>
      </c>
      <c r="B518">
        <v>1</v>
      </c>
      <c r="C518">
        <v>1</v>
      </c>
      <c r="D518" t="s">
        <v>128</v>
      </c>
      <c r="E518" t="s">
        <v>128</v>
      </c>
    </row>
    <row r="519" spans="1:5">
      <c r="A519">
        <v>1</v>
      </c>
      <c r="B519">
        <v>1</v>
      </c>
      <c r="C519">
        <v>1</v>
      </c>
      <c r="D519" t="s">
        <v>128</v>
      </c>
      <c r="E519" t="s">
        <v>128</v>
      </c>
    </row>
    <row r="520" spans="1:5">
      <c r="A520">
        <v>1</v>
      </c>
      <c r="B520">
        <v>1</v>
      </c>
      <c r="C520" t="s">
        <v>32</v>
      </c>
      <c r="D520" t="s">
        <v>128</v>
      </c>
      <c r="E520" t="s">
        <v>128</v>
      </c>
    </row>
    <row r="521" spans="1:5">
      <c r="A521">
        <v>1</v>
      </c>
      <c r="B521">
        <v>1</v>
      </c>
      <c r="C521">
        <v>1</v>
      </c>
      <c r="D521" t="s">
        <v>128</v>
      </c>
      <c r="E521" t="s">
        <v>128</v>
      </c>
    </row>
    <row r="522" spans="1:5">
      <c r="A522">
        <v>1</v>
      </c>
      <c r="B522">
        <v>1</v>
      </c>
      <c r="C522" t="s">
        <v>31</v>
      </c>
      <c r="D522" t="s">
        <v>128</v>
      </c>
      <c r="E522" t="s">
        <v>128</v>
      </c>
    </row>
    <row r="523" spans="1:5">
      <c r="A523">
        <v>1</v>
      </c>
      <c r="B523">
        <v>1</v>
      </c>
      <c r="C523">
        <v>1</v>
      </c>
      <c r="D523" t="s">
        <v>128</v>
      </c>
      <c r="E523" t="s">
        <v>128</v>
      </c>
    </row>
    <row r="524" spans="1:5">
      <c r="A524">
        <v>1</v>
      </c>
      <c r="B524">
        <v>1</v>
      </c>
      <c r="C524">
        <v>1</v>
      </c>
      <c r="D524" t="s">
        <v>128</v>
      </c>
      <c r="E524" t="s">
        <v>128</v>
      </c>
    </row>
    <row r="525" spans="1:5">
      <c r="A525">
        <v>1</v>
      </c>
      <c r="B525">
        <v>1</v>
      </c>
      <c r="C525">
        <v>1</v>
      </c>
      <c r="D525" t="s">
        <v>128</v>
      </c>
      <c r="E525" t="s">
        <v>128</v>
      </c>
    </row>
    <row r="526" spans="1:5">
      <c r="A526">
        <v>1</v>
      </c>
      <c r="B526">
        <v>1</v>
      </c>
      <c r="C526">
        <v>1</v>
      </c>
      <c r="D526" t="s">
        <v>128</v>
      </c>
      <c r="E526" t="s">
        <v>128</v>
      </c>
    </row>
    <row r="527" spans="1:5">
      <c r="A527">
        <v>1</v>
      </c>
      <c r="B527">
        <v>1</v>
      </c>
      <c r="C527">
        <v>1</v>
      </c>
      <c r="D527" t="s">
        <v>128</v>
      </c>
      <c r="E527" t="s">
        <v>128</v>
      </c>
    </row>
    <row r="528" spans="1:5">
      <c r="A528">
        <v>1</v>
      </c>
      <c r="B528">
        <v>1</v>
      </c>
      <c r="C528">
        <v>1</v>
      </c>
      <c r="D528" t="s">
        <v>128</v>
      </c>
      <c r="E528" t="s">
        <v>128</v>
      </c>
    </row>
    <row r="529" spans="1:5">
      <c r="A529">
        <v>1</v>
      </c>
      <c r="B529">
        <v>1</v>
      </c>
      <c r="C529">
        <v>1</v>
      </c>
      <c r="D529" t="s">
        <v>128</v>
      </c>
      <c r="E529" t="s">
        <v>128</v>
      </c>
    </row>
    <row r="530" spans="1:5">
      <c r="A530">
        <v>1</v>
      </c>
      <c r="B530">
        <v>1</v>
      </c>
      <c r="C530">
        <v>1</v>
      </c>
      <c r="D530" t="s">
        <v>128</v>
      </c>
      <c r="E530" t="s">
        <v>128</v>
      </c>
    </row>
    <row r="531" spans="1:5">
      <c r="A531">
        <v>1</v>
      </c>
      <c r="B531" t="s">
        <v>31</v>
      </c>
      <c r="C531">
        <v>1</v>
      </c>
      <c r="D531" t="s">
        <v>128</v>
      </c>
      <c r="E531" t="s">
        <v>128</v>
      </c>
    </row>
    <row r="532" spans="1:5">
      <c r="A532">
        <v>1</v>
      </c>
      <c r="B532">
        <v>1</v>
      </c>
      <c r="C532">
        <v>1</v>
      </c>
      <c r="D532" t="s">
        <v>128</v>
      </c>
      <c r="E532" t="s">
        <v>128</v>
      </c>
    </row>
    <row r="533" spans="1:5">
      <c r="A533">
        <v>1</v>
      </c>
      <c r="B533" t="s">
        <v>31</v>
      </c>
      <c r="C533">
        <v>1</v>
      </c>
      <c r="D533" t="s">
        <v>128</v>
      </c>
      <c r="E533" t="s">
        <v>128</v>
      </c>
    </row>
    <row r="534" spans="1:5">
      <c r="A534">
        <v>1</v>
      </c>
      <c r="B534" t="s">
        <v>31</v>
      </c>
      <c r="C534" t="s">
        <v>31</v>
      </c>
      <c r="D534" t="s">
        <v>128</v>
      </c>
      <c r="E534" t="s">
        <v>128</v>
      </c>
    </row>
    <row r="535" spans="1:5">
      <c r="A535" t="s">
        <v>31</v>
      </c>
      <c r="B535">
        <v>1</v>
      </c>
      <c r="C535" t="s">
        <v>31</v>
      </c>
      <c r="D535" t="s">
        <v>32</v>
      </c>
      <c r="E535">
        <v>1</v>
      </c>
    </row>
    <row r="536" spans="1:5">
      <c r="A536" t="s">
        <v>31</v>
      </c>
      <c r="B536" t="s">
        <v>31</v>
      </c>
      <c r="C536">
        <v>1</v>
      </c>
      <c r="D536">
        <v>1</v>
      </c>
      <c r="E536">
        <v>1</v>
      </c>
    </row>
    <row r="537" spans="1:5">
      <c r="A537" t="s">
        <v>31</v>
      </c>
      <c r="B537" t="s">
        <v>31</v>
      </c>
      <c r="C537">
        <v>1</v>
      </c>
      <c r="D537" t="s">
        <v>32</v>
      </c>
      <c r="E537">
        <v>1</v>
      </c>
    </row>
    <row r="538" spans="1:5">
      <c r="A538" t="s">
        <v>31</v>
      </c>
      <c r="B538" t="s">
        <v>31</v>
      </c>
      <c r="C538">
        <v>1</v>
      </c>
      <c r="D538">
        <v>1</v>
      </c>
      <c r="E538">
        <v>1</v>
      </c>
    </row>
    <row r="539" spans="1:5">
      <c r="A539" t="s">
        <v>31</v>
      </c>
      <c r="B539">
        <v>1</v>
      </c>
      <c r="C539">
        <v>1</v>
      </c>
      <c r="D539">
        <v>1</v>
      </c>
      <c r="E539" t="s">
        <v>36</v>
      </c>
    </row>
    <row r="540" spans="1:5">
      <c r="A540" t="s">
        <v>31</v>
      </c>
      <c r="B540">
        <v>1</v>
      </c>
      <c r="C540">
        <v>1</v>
      </c>
      <c r="D540">
        <v>1</v>
      </c>
      <c r="E540">
        <v>1</v>
      </c>
    </row>
    <row r="541" spans="1:5">
      <c r="A541" t="s">
        <v>31</v>
      </c>
      <c r="B541">
        <v>1</v>
      </c>
      <c r="C541">
        <v>1</v>
      </c>
      <c r="D541">
        <v>1</v>
      </c>
      <c r="E541" t="s">
        <v>36</v>
      </c>
    </row>
    <row r="542" spans="1:5">
      <c r="A542" t="s">
        <v>31</v>
      </c>
      <c r="B542" t="s">
        <v>31</v>
      </c>
      <c r="C542">
        <v>1</v>
      </c>
      <c r="D542">
        <v>1</v>
      </c>
      <c r="E542">
        <v>1</v>
      </c>
    </row>
    <row r="543" spans="1:5">
      <c r="A543" t="s">
        <v>31</v>
      </c>
      <c r="B543" t="s">
        <v>31</v>
      </c>
      <c r="C543">
        <v>1</v>
      </c>
      <c r="D543">
        <v>1</v>
      </c>
      <c r="E543" t="s">
        <v>31</v>
      </c>
    </row>
    <row r="544" spans="1:5">
      <c r="A544" t="s">
        <v>31</v>
      </c>
      <c r="B544">
        <v>1</v>
      </c>
      <c r="C544">
        <v>1</v>
      </c>
      <c r="D544">
        <v>1</v>
      </c>
      <c r="E544">
        <v>1</v>
      </c>
    </row>
    <row r="545" spans="1:5">
      <c r="A545" t="s">
        <v>31</v>
      </c>
      <c r="B545">
        <v>1</v>
      </c>
      <c r="C545">
        <v>1</v>
      </c>
      <c r="D545">
        <v>1</v>
      </c>
      <c r="E545">
        <v>1</v>
      </c>
    </row>
    <row r="546" spans="1:5">
      <c r="A546" t="s">
        <v>31</v>
      </c>
      <c r="B546">
        <v>1</v>
      </c>
      <c r="C546">
        <v>1</v>
      </c>
      <c r="D546" t="s">
        <v>32</v>
      </c>
      <c r="E546">
        <v>1</v>
      </c>
    </row>
    <row r="547" spans="1:5">
      <c r="A547" t="s">
        <v>31</v>
      </c>
      <c r="B547">
        <v>1</v>
      </c>
      <c r="C547">
        <v>1</v>
      </c>
      <c r="D547">
        <v>1</v>
      </c>
      <c r="E547">
        <v>1</v>
      </c>
    </row>
    <row r="548" spans="1:5">
      <c r="A548" t="s">
        <v>31</v>
      </c>
      <c r="B548">
        <v>1</v>
      </c>
      <c r="C548">
        <v>1</v>
      </c>
      <c r="D548">
        <v>1</v>
      </c>
      <c r="E548">
        <v>1</v>
      </c>
    </row>
    <row r="549" spans="1:5">
      <c r="A549" t="s">
        <v>31</v>
      </c>
      <c r="B549" t="s">
        <v>31</v>
      </c>
      <c r="C549" t="s">
        <v>32</v>
      </c>
      <c r="D549" t="s">
        <v>31</v>
      </c>
      <c r="E549" t="s">
        <v>32</v>
      </c>
    </row>
    <row r="550" spans="1:5">
      <c r="A550" t="s">
        <v>31</v>
      </c>
      <c r="B550" t="s">
        <v>32</v>
      </c>
      <c r="C550">
        <v>1</v>
      </c>
      <c r="D550" t="s">
        <v>36</v>
      </c>
      <c r="E550" t="s">
        <v>32</v>
      </c>
    </row>
    <row r="551" spans="1:5">
      <c r="A551" t="s">
        <v>31</v>
      </c>
      <c r="B551" t="s">
        <v>34</v>
      </c>
      <c r="C551">
        <v>1</v>
      </c>
      <c r="D551" t="s">
        <v>36</v>
      </c>
      <c r="E551" t="s">
        <v>32</v>
      </c>
    </row>
    <row r="552" spans="1:5">
      <c r="A552" t="s">
        <v>31</v>
      </c>
      <c r="B552">
        <v>1</v>
      </c>
      <c r="C552">
        <v>1</v>
      </c>
      <c r="D552" t="s">
        <v>36</v>
      </c>
      <c r="E552" t="s">
        <v>32</v>
      </c>
    </row>
    <row r="553" spans="1:5">
      <c r="A553" t="s">
        <v>31</v>
      </c>
      <c r="B553" t="s">
        <v>36</v>
      </c>
      <c r="C553" t="s">
        <v>36</v>
      </c>
      <c r="D553" t="s">
        <v>36</v>
      </c>
      <c r="E553" t="s">
        <v>32</v>
      </c>
    </row>
    <row r="554" spans="1:5">
      <c r="A554" t="s">
        <v>31</v>
      </c>
      <c r="B554" t="s">
        <v>36</v>
      </c>
      <c r="C554" t="s">
        <v>36</v>
      </c>
      <c r="D554" t="s">
        <v>36</v>
      </c>
      <c r="E554" t="s">
        <v>32</v>
      </c>
    </row>
    <row r="555" spans="1:5">
      <c r="A555" t="s">
        <v>31</v>
      </c>
      <c r="B555">
        <v>1</v>
      </c>
      <c r="C555" t="s">
        <v>36</v>
      </c>
      <c r="D555" t="s">
        <v>32</v>
      </c>
      <c r="E555" t="s">
        <v>32</v>
      </c>
    </row>
    <row r="556" spans="1:5">
      <c r="A556" t="s">
        <v>31</v>
      </c>
      <c r="B556">
        <v>1</v>
      </c>
      <c r="C556">
        <v>1</v>
      </c>
      <c r="D556" t="s">
        <v>31</v>
      </c>
      <c r="E556" t="s">
        <v>36</v>
      </c>
    </row>
    <row r="557" spans="1:5">
      <c r="A557" t="s">
        <v>31</v>
      </c>
      <c r="B557" t="s">
        <v>31</v>
      </c>
      <c r="C557">
        <v>1</v>
      </c>
      <c r="D557" t="s">
        <v>34</v>
      </c>
      <c r="E557">
        <v>1</v>
      </c>
    </row>
    <row r="558" spans="1:5">
      <c r="A558" t="s">
        <v>31</v>
      </c>
      <c r="B558" t="s">
        <v>34</v>
      </c>
      <c r="C558" t="s">
        <v>32</v>
      </c>
      <c r="D558" t="s">
        <v>32</v>
      </c>
      <c r="E558">
        <v>1</v>
      </c>
    </row>
    <row r="559" spans="1:5">
      <c r="A559" t="s">
        <v>31</v>
      </c>
      <c r="B559">
        <v>1</v>
      </c>
      <c r="C559" t="s">
        <v>31</v>
      </c>
      <c r="D559" t="s">
        <v>31</v>
      </c>
      <c r="E559">
        <v>1</v>
      </c>
    </row>
    <row r="560" spans="1:5">
      <c r="A560" t="s">
        <v>31</v>
      </c>
      <c r="B560" t="s">
        <v>31</v>
      </c>
      <c r="C560" t="s">
        <v>31</v>
      </c>
      <c r="D560" t="s">
        <v>31</v>
      </c>
      <c r="E560" t="s">
        <v>31</v>
      </c>
    </row>
    <row r="561" spans="1:5">
      <c r="A561" t="s">
        <v>31</v>
      </c>
      <c r="B561">
        <v>1</v>
      </c>
      <c r="C561">
        <v>1</v>
      </c>
      <c r="D561">
        <v>1</v>
      </c>
      <c r="E561" t="s">
        <v>32</v>
      </c>
    </row>
    <row r="562" spans="1:5">
      <c r="A562" t="s">
        <v>31</v>
      </c>
      <c r="B562">
        <v>1</v>
      </c>
      <c r="C562">
        <v>1</v>
      </c>
      <c r="D562" t="s">
        <v>31</v>
      </c>
      <c r="E562" t="s">
        <v>57</v>
      </c>
    </row>
    <row r="563" spans="1:5">
      <c r="A563" t="s">
        <v>31</v>
      </c>
      <c r="B563" t="s">
        <v>31</v>
      </c>
      <c r="C563">
        <v>1</v>
      </c>
      <c r="D563">
        <v>1</v>
      </c>
      <c r="E563" t="s">
        <v>58</v>
      </c>
    </row>
    <row r="564" spans="1:5">
      <c r="A564" t="s">
        <v>31</v>
      </c>
      <c r="B564" t="s">
        <v>31</v>
      </c>
      <c r="C564" t="s">
        <v>31</v>
      </c>
      <c r="D564" t="s">
        <v>31</v>
      </c>
      <c r="E564" t="s">
        <v>31</v>
      </c>
    </row>
    <row r="565" spans="1:5">
      <c r="A565" t="s">
        <v>31</v>
      </c>
      <c r="B565" t="s">
        <v>31</v>
      </c>
      <c r="C565" t="s">
        <v>31</v>
      </c>
      <c r="D565" t="s">
        <v>57</v>
      </c>
      <c r="E565" t="s">
        <v>31</v>
      </c>
    </row>
    <row r="566" spans="1:5">
      <c r="A566" t="s">
        <v>31</v>
      </c>
      <c r="B566" t="s">
        <v>31</v>
      </c>
      <c r="C566">
        <v>1</v>
      </c>
      <c r="D566">
        <v>1</v>
      </c>
      <c r="E566">
        <v>1</v>
      </c>
    </row>
    <row r="567" spans="1:5">
      <c r="A567" t="s">
        <v>31</v>
      </c>
      <c r="B567">
        <v>1</v>
      </c>
      <c r="C567" t="s">
        <v>31</v>
      </c>
      <c r="D567" t="s">
        <v>31</v>
      </c>
      <c r="E567" t="s">
        <v>57</v>
      </c>
    </row>
    <row r="568" spans="1:5">
      <c r="A568" t="s">
        <v>31</v>
      </c>
      <c r="B568" t="s">
        <v>31</v>
      </c>
      <c r="C568" t="s">
        <v>58</v>
      </c>
      <c r="D568" t="s">
        <v>31</v>
      </c>
      <c r="E568">
        <v>1</v>
      </c>
    </row>
    <row r="569" spans="1:5">
      <c r="A569" t="s">
        <v>31</v>
      </c>
      <c r="B569">
        <v>1</v>
      </c>
      <c r="C569" t="s">
        <v>31</v>
      </c>
      <c r="D569">
        <v>1</v>
      </c>
      <c r="E569">
        <v>1</v>
      </c>
    </row>
    <row r="570" spans="1:5">
      <c r="A570" t="s">
        <v>31</v>
      </c>
      <c r="B570" t="s">
        <v>31</v>
      </c>
      <c r="C570">
        <v>1</v>
      </c>
      <c r="D570">
        <v>1</v>
      </c>
      <c r="E570">
        <v>1</v>
      </c>
    </row>
    <row r="571" spans="1:5">
      <c r="A571" t="s">
        <v>31</v>
      </c>
      <c r="B571">
        <v>1</v>
      </c>
      <c r="C571" t="s">
        <v>31</v>
      </c>
      <c r="D571" t="s">
        <v>31</v>
      </c>
      <c r="E571" t="s">
        <v>58</v>
      </c>
    </row>
    <row r="572" spans="1:5">
      <c r="A572" t="s">
        <v>31</v>
      </c>
      <c r="B572" t="s">
        <v>32</v>
      </c>
      <c r="C572">
        <v>1</v>
      </c>
      <c r="D572">
        <v>1</v>
      </c>
      <c r="E572">
        <v>1</v>
      </c>
    </row>
    <row r="573" spans="1:5">
      <c r="A573" t="s">
        <v>31</v>
      </c>
      <c r="B573">
        <v>1</v>
      </c>
      <c r="C573">
        <v>1</v>
      </c>
      <c r="D573">
        <v>1</v>
      </c>
      <c r="E573" t="s">
        <v>31</v>
      </c>
    </row>
    <row r="574" spans="1:5">
      <c r="A574" t="s">
        <v>31</v>
      </c>
      <c r="B574">
        <v>1</v>
      </c>
      <c r="C574">
        <v>1</v>
      </c>
      <c r="D574" t="s">
        <v>31</v>
      </c>
      <c r="E574">
        <v>1</v>
      </c>
    </row>
    <row r="575" spans="1:5">
      <c r="A575" t="s">
        <v>31</v>
      </c>
      <c r="B575">
        <v>1</v>
      </c>
      <c r="C575">
        <v>1</v>
      </c>
      <c r="D575" t="s">
        <v>31</v>
      </c>
      <c r="E575" t="s">
        <v>31</v>
      </c>
    </row>
    <row r="576" spans="1:5">
      <c r="A576" t="s">
        <v>31</v>
      </c>
      <c r="B576">
        <v>1</v>
      </c>
      <c r="C576">
        <v>1</v>
      </c>
      <c r="D576">
        <v>1</v>
      </c>
      <c r="E576">
        <v>1</v>
      </c>
    </row>
    <row r="577" spans="1:5">
      <c r="A577" t="s">
        <v>31</v>
      </c>
      <c r="B577">
        <v>1</v>
      </c>
      <c r="C577">
        <v>1</v>
      </c>
      <c r="D577" t="s">
        <v>58</v>
      </c>
      <c r="E577" t="s">
        <v>31</v>
      </c>
    </row>
    <row r="578" spans="1:5">
      <c r="A578" t="s">
        <v>31</v>
      </c>
      <c r="B578">
        <v>1</v>
      </c>
      <c r="C578" t="s">
        <v>57</v>
      </c>
      <c r="D578" t="s">
        <v>57</v>
      </c>
      <c r="E578" t="s">
        <v>57</v>
      </c>
    </row>
    <row r="579" spans="1:5">
      <c r="A579" t="s">
        <v>31</v>
      </c>
      <c r="B579" t="s">
        <v>31</v>
      </c>
      <c r="C579" t="s">
        <v>31</v>
      </c>
      <c r="D579" t="s">
        <v>31</v>
      </c>
      <c r="E579" t="s">
        <v>31</v>
      </c>
    </row>
    <row r="580" spans="1:5">
      <c r="A580" t="s">
        <v>31</v>
      </c>
      <c r="B580">
        <v>1</v>
      </c>
      <c r="C580">
        <v>1</v>
      </c>
      <c r="D580">
        <v>1</v>
      </c>
      <c r="E580">
        <v>1</v>
      </c>
    </row>
    <row r="581" spans="1:5">
      <c r="A581" t="s">
        <v>31</v>
      </c>
      <c r="B581" t="s">
        <v>31</v>
      </c>
      <c r="C581" t="s">
        <v>31</v>
      </c>
      <c r="D581" t="s">
        <v>31</v>
      </c>
      <c r="E581" t="s">
        <v>31</v>
      </c>
    </row>
    <row r="582" spans="1:5">
      <c r="A582" t="s">
        <v>31</v>
      </c>
      <c r="B582" t="s">
        <v>31</v>
      </c>
      <c r="C582" t="s">
        <v>31</v>
      </c>
      <c r="D582" t="s">
        <v>31</v>
      </c>
      <c r="E582">
        <v>1</v>
      </c>
    </row>
    <row r="583" spans="1:5">
      <c r="A583" t="s">
        <v>31</v>
      </c>
      <c r="B583">
        <v>1</v>
      </c>
      <c r="C583">
        <v>1</v>
      </c>
      <c r="D583">
        <v>1</v>
      </c>
      <c r="E583">
        <v>1</v>
      </c>
    </row>
    <row r="584" spans="1:5">
      <c r="A584" t="s">
        <v>31</v>
      </c>
      <c r="B584">
        <v>1</v>
      </c>
      <c r="C584">
        <v>1</v>
      </c>
      <c r="D584" t="s">
        <v>32</v>
      </c>
      <c r="E584">
        <v>1</v>
      </c>
    </row>
    <row r="585" spans="1:5">
      <c r="A585" t="s">
        <v>31</v>
      </c>
      <c r="B585">
        <v>1</v>
      </c>
      <c r="C585">
        <v>1</v>
      </c>
      <c r="D585">
        <v>1</v>
      </c>
      <c r="E585">
        <v>1</v>
      </c>
    </row>
    <row r="586" spans="1:5">
      <c r="A586" t="s">
        <v>31</v>
      </c>
      <c r="B586">
        <v>1</v>
      </c>
      <c r="C586">
        <v>1</v>
      </c>
      <c r="D586">
        <v>1</v>
      </c>
      <c r="E586">
        <v>1</v>
      </c>
    </row>
    <row r="587" spans="1:5">
      <c r="A587" t="s">
        <v>31</v>
      </c>
      <c r="B587" t="s">
        <v>31</v>
      </c>
      <c r="C587" t="s">
        <v>57</v>
      </c>
      <c r="D587" t="s">
        <v>32</v>
      </c>
      <c r="E587" t="s">
        <v>32</v>
      </c>
    </row>
    <row r="588" spans="1:5">
      <c r="A588" t="s">
        <v>31</v>
      </c>
      <c r="B588">
        <v>1</v>
      </c>
      <c r="C588">
        <v>1</v>
      </c>
      <c r="D588">
        <v>1</v>
      </c>
      <c r="E588">
        <v>1</v>
      </c>
    </row>
    <row r="589" spans="1:5">
      <c r="A589" t="s">
        <v>31</v>
      </c>
      <c r="B589" t="s">
        <v>31</v>
      </c>
      <c r="C589" t="s">
        <v>31</v>
      </c>
      <c r="D589" t="s">
        <v>31</v>
      </c>
      <c r="E589" t="s">
        <v>32</v>
      </c>
    </row>
    <row r="590" spans="1:5">
      <c r="A590" t="s">
        <v>31</v>
      </c>
      <c r="B590" t="s">
        <v>32</v>
      </c>
      <c r="C590" t="s">
        <v>31</v>
      </c>
      <c r="D590">
        <v>1</v>
      </c>
      <c r="E590">
        <v>1</v>
      </c>
    </row>
    <row r="591" spans="1:5">
      <c r="A591" t="s">
        <v>31</v>
      </c>
      <c r="B591">
        <v>1</v>
      </c>
      <c r="C591" t="s">
        <v>31</v>
      </c>
      <c r="D591">
        <v>1</v>
      </c>
      <c r="E591">
        <v>1</v>
      </c>
    </row>
    <row r="592" spans="1:5">
      <c r="A592" t="s">
        <v>31</v>
      </c>
      <c r="B592">
        <v>1</v>
      </c>
      <c r="C592">
        <v>1</v>
      </c>
      <c r="D592">
        <v>1</v>
      </c>
      <c r="E592">
        <v>1</v>
      </c>
    </row>
    <row r="593" spans="1:5">
      <c r="A593" t="s">
        <v>31</v>
      </c>
      <c r="B593">
        <v>1</v>
      </c>
      <c r="C593" t="s">
        <v>31</v>
      </c>
      <c r="D593">
        <v>1</v>
      </c>
      <c r="E593" t="s">
        <v>32</v>
      </c>
    </row>
    <row r="594" spans="1:5">
      <c r="A594" t="s">
        <v>31</v>
      </c>
      <c r="B594" t="s">
        <v>31</v>
      </c>
      <c r="C594">
        <v>1</v>
      </c>
      <c r="D594">
        <v>1</v>
      </c>
      <c r="E594">
        <v>1</v>
      </c>
    </row>
    <row r="595" spans="1:5">
      <c r="A595" t="s">
        <v>31</v>
      </c>
      <c r="B595">
        <v>1</v>
      </c>
      <c r="C595">
        <v>1</v>
      </c>
      <c r="D595">
        <v>1</v>
      </c>
      <c r="E595">
        <v>1</v>
      </c>
    </row>
    <row r="596" spans="1:5">
      <c r="A596" t="s">
        <v>31</v>
      </c>
      <c r="B596" t="s">
        <v>31</v>
      </c>
      <c r="C596" t="s">
        <v>31</v>
      </c>
      <c r="D596">
        <v>1</v>
      </c>
      <c r="E596">
        <v>1</v>
      </c>
    </row>
    <row r="597" spans="1:5">
      <c r="A597" t="s">
        <v>31</v>
      </c>
      <c r="B597">
        <v>1</v>
      </c>
      <c r="C597">
        <v>1</v>
      </c>
      <c r="D597" t="s">
        <v>31</v>
      </c>
      <c r="E597">
        <v>1</v>
      </c>
    </row>
    <row r="598" spans="1:5">
      <c r="A598" t="s">
        <v>31</v>
      </c>
      <c r="B598" t="s">
        <v>31</v>
      </c>
      <c r="C598" t="s">
        <v>31</v>
      </c>
      <c r="D598" t="s">
        <v>32</v>
      </c>
      <c r="E598">
        <v>1</v>
      </c>
    </row>
    <row r="599" spans="1:5">
      <c r="A599" t="s">
        <v>31</v>
      </c>
      <c r="B599" t="s">
        <v>31</v>
      </c>
      <c r="C599" t="s">
        <v>31</v>
      </c>
      <c r="D599">
        <v>1</v>
      </c>
      <c r="E599" t="s">
        <v>31</v>
      </c>
    </row>
    <row r="600" spans="1:5">
      <c r="A600" t="s">
        <v>31</v>
      </c>
      <c r="B600" t="s">
        <v>31</v>
      </c>
      <c r="C600" t="s">
        <v>31</v>
      </c>
      <c r="D600">
        <v>1</v>
      </c>
      <c r="E600">
        <v>1</v>
      </c>
    </row>
    <row r="601" spans="1:5">
      <c r="A601" t="s">
        <v>31</v>
      </c>
      <c r="B601" t="s">
        <v>31</v>
      </c>
      <c r="C601">
        <v>1</v>
      </c>
      <c r="D601">
        <v>1</v>
      </c>
      <c r="E601">
        <v>1</v>
      </c>
    </row>
    <row r="602" spans="1:5">
      <c r="A602" t="s">
        <v>31</v>
      </c>
      <c r="B602" t="s">
        <v>31</v>
      </c>
      <c r="C602">
        <v>1</v>
      </c>
      <c r="D602" t="s">
        <v>31</v>
      </c>
      <c r="E602" t="s">
        <v>31</v>
      </c>
    </row>
    <row r="603" spans="1:5">
      <c r="A603" t="s">
        <v>31</v>
      </c>
      <c r="B603">
        <v>1</v>
      </c>
      <c r="C603" t="s">
        <v>31</v>
      </c>
      <c r="D603">
        <v>1</v>
      </c>
      <c r="E603">
        <v>1</v>
      </c>
    </row>
    <row r="604" spans="1:5">
      <c r="A604" t="s">
        <v>31</v>
      </c>
      <c r="B604" t="s">
        <v>31</v>
      </c>
      <c r="C604">
        <v>1</v>
      </c>
      <c r="D604">
        <v>1</v>
      </c>
      <c r="E604" t="s">
        <v>31</v>
      </c>
    </row>
    <row r="605" spans="1:5">
      <c r="A605" s="4" t="s">
        <v>31</v>
      </c>
      <c r="B605" s="4" t="s">
        <v>31</v>
      </c>
      <c r="C605" s="4" t="s">
        <v>31</v>
      </c>
      <c r="D605" s="4">
        <v>1</v>
      </c>
      <c r="E605" s="4">
        <v>1</v>
      </c>
    </row>
    <row r="606" spans="1:5">
      <c r="A606" s="4" t="s">
        <v>31</v>
      </c>
      <c r="B606" s="4" t="s">
        <v>31</v>
      </c>
      <c r="C606" s="4" t="s">
        <v>31</v>
      </c>
      <c r="D606" s="4">
        <v>1</v>
      </c>
      <c r="E606" s="4">
        <v>1</v>
      </c>
    </row>
    <row r="607" spans="1:5">
      <c r="A607" s="4" t="s">
        <v>31</v>
      </c>
      <c r="B607" s="4" t="s">
        <v>31</v>
      </c>
      <c r="C607" s="4">
        <v>1</v>
      </c>
      <c r="D607" s="4" t="s">
        <v>31</v>
      </c>
      <c r="E607" s="4" t="s">
        <v>31</v>
      </c>
    </row>
    <row r="608" spans="1:5">
      <c r="A608" s="4" t="s">
        <v>31</v>
      </c>
      <c r="B608" s="4" t="s">
        <v>31</v>
      </c>
      <c r="C608" s="4">
        <v>1</v>
      </c>
      <c r="D608" s="4" t="s">
        <v>32</v>
      </c>
      <c r="E608" s="4">
        <v>1</v>
      </c>
    </row>
    <row r="609" spans="1:5">
      <c r="A609" s="4" t="s">
        <v>31</v>
      </c>
      <c r="B609" s="4" t="s">
        <v>31</v>
      </c>
      <c r="C609" s="4" t="s">
        <v>31</v>
      </c>
      <c r="D609" s="4" t="s">
        <v>32</v>
      </c>
      <c r="E609" s="4">
        <v>1</v>
      </c>
    </row>
    <row r="610" spans="1:5">
      <c r="A610" s="4" t="s">
        <v>31</v>
      </c>
      <c r="B610" s="4">
        <v>1</v>
      </c>
      <c r="C610" s="4">
        <v>1</v>
      </c>
      <c r="D610" s="4" t="s">
        <v>31</v>
      </c>
      <c r="E610" s="4" t="s">
        <v>31</v>
      </c>
    </row>
    <row r="611" spans="1:5">
      <c r="A611" s="4" t="s">
        <v>31</v>
      </c>
      <c r="B611" s="4">
        <v>1</v>
      </c>
      <c r="C611" s="4">
        <v>1</v>
      </c>
      <c r="D611" s="4" t="s">
        <v>31</v>
      </c>
      <c r="E611" s="4" t="s">
        <v>32</v>
      </c>
    </row>
    <row r="612" spans="1:5">
      <c r="A612" s="4" t="s">
        <v>31</v>
      </c>
      <c r="B612" s="4">
        <v>1</v>
      </c>
      <c r="C612" s="4" t="s">
        <v>31</v>
      </c>
      <c r="D612" s="4">
        <v>1</v>
      </c>
      <c r="E612" s="4">
        <v>1</v>
      </c>
    </row>
    <row r="613" spans="1:5">
      <c r="A613" s="4" t="s">
        <v>31</v>
      </c>
      <c r="B613" s="4" t="s">
        <v>31</v>
      </c>
      <c r="C613" s="4" t="s">
        <v>31</v>
      </c>
      <c r="D613" s="4">
        <v>1</v>
      </c>
      <c r="E613" s="4" t="s">
        <v>31</v>
      </c>
    </row>
    <row r="614" spans="1:5">
      <c r="A614" s="4" t="s">
        <v>31</v>
      </c>
      <c r="B614" s="4">
        <v>1</v>
      </c>
      <c r="C614" s="4">
        <v>1</v>
      </c>
      <c r="D614" s="4">
        <v>1</v>
      </c>
      <c r="E614" s="4">
        <v>1</v>
      </c>
    </row>
    <row r="615" spans="1:5">
      <c r="A615" s="4" t="s">
        <v>31</v>
      </c>
      <c r="B615" s="4">
        <v>1</v>
      </c>
      <c r="C615" s="4">
        <v>1</v>
      </c>
      <c r="D615" s="4" t="s">
        <v>32</v>
      </c>
      <c r="E615" s="4" t="s">
        <v>31</v>
      </c>
    </row>
    <row r="616" spans="1:5">
      <c r="A616" s="4" t="s">
        <v>31</v>
      </c>
      <c r="B616" s="4">
        <v>1</v>
      </c>
      <c r="C616" s="4">
        <v>1</v>
      </c>
      <c r="D616" s="4">
        <v>1</v>
      </c>
      <c r="E616" s="4">
        <v>1</v>
      </c>
    </row>
    <row r="617" spans="1:5">
      <c r="A617" s="4" t="s">
        <v>31</v>
      </c>
      <c r="B617" s="4">
        <v>1</v>
      </c>
      <c r="C617" s="4">
        <v>1</v>
      </c>
      <c r="D617" s="4" t="s">
        <v>32</v>
      </c>
      <c r="E617" s="4" t="s">
        <v>31</v>
      </c>
    </row>
    <row r="618" spans="1:5">
      <c r="A618" t="s">
        <v>31</v>
      </c>
      <c r="B618" t="s">
        <v>31</v>
      </c>
      <c r="C618" t="s">
        <v>31</v>
      </c>
      <c r="D618" t="s">
        <v>31</v>
      </c>
      <c r="E618" t="s">
        <v>31</v>
      </c>
    </row>
    <row r="619" spans="1:5">
      <c r="A619" t="s">
        <v>31</v>
      </c>
      <c r="B619" t="s">
        <v>31</v>
      </c>
      <c r="C619" t="s">
        <v>31</v>
      </c>
      <c r="D619" t="s">
        <v>57</v>
      </c>
      <c r="E619">
        <v>1</v>
      </c>
    </row>
    <row r="620" spans="1:5">
      <c r="A620" t="s">
        <v>31</v>
      </c>
      <c r="B620" t="s">
        <v>32</v>
      </c>
      <c r="C620" t="s">
        <v>57</v>
      </c>
      <c r="D620">
        <v>1</v>
      </c>
      <c r="E620">
        <v>1</v>
      </c>
    </row>
    <row r="621" spans="1:5">
      <c r="A621" t="s">
        <v>31</v>
      </c>
      <c r="B621" t="s">
        <v>31</v>
      </c>
      <c r="C621" t="s">
        <v>31</v>
      </c>
      <c r="D621" t="s">
        <v>31</v>
      </c>
      <c r="E621">
        <v>1</v>
      </c>
    </row>
    <row r="622" spans="1:5">
      <c r="A622" t="s">
        <v>31</v>
      </c>
      <c r="B622">
        <v>1</v>
      </c>
      <c r="C622">
        <v>1</v>
      </c>
      <c r="D622">
        <v>1</v>
      </c>
      <c r="E622">
        <v>1</v>
      </c>
    </row>
    <row r="623" spans="1:5">
      <c r="A623" t="s">
        <v>31</v>
      </c>
      <c r="B623" t="s">
        <v>31</v>
      </c>
      <c r="C623" t="s">
        <v>31</v>
      </c>
      <c r="D623" t="s">
        <v>31</v>
      </c>
      <c r="E623">
        <v>1</v>
      </c>
    </row>
    <row r="624" spans="1:5">
      <c r="A624" t="s">
        <v>31</v>
      </c>
      <c r="B624">
        <v>1</v>
      </c>
      <c r="C624">
        <v>1</v>
      </c>
      <c r="D624">
        <v>1</v>
      </c>
      <c r="E624">
        <v>1</v>
      </c>
    </row>
    <row r="625" spans="1:5">
      <c r="A625" t="s">
        <v>31</v>
      </c>
      <c r="B625">
        <v>1</v>
      </c>
      <c r="C625">
        <v>1</v>
      </c>
      <c r="D625">
        <v>1</v>
      </c>
      <c r="E625">
        <v>1</v>
      </c>
    </row>
    <row r="626" spans="1:5">
      <c r="A626" t="s">
        <v>31</v>
      </c>
      <c r="B626">
        <v>1</v>
      </c>
      <c r="C626">
        <v>1</v>
      </c>
      <c r="D626">
        <v>1</v>
      </c>
      <c r="E626">
        <v>1</v>
      </c>
    </row>
    <row r="627" spans="1:5">
      <c r="A627" t="s">
        <v>31</v>
      </c>
      <c r="B627">
        <v>1</v>
      </c>
      <c r="C627">
        <v>1</v>
      </c>
      <c r="D627">
        <v>1</v>
      </c>
      <c r="E627">
        <v>1</v>
      </c>
    </row>
    <row r="628" spans="1:5">
      <c r="A628" t="s">
        <v>31</v>
      </c>
      <c r="B628">
        <v>1</v>
      </c>
      <c r="C628">
        <v>1</v>
      </c>
      <c r="D628">
        <v>1</v>
      </c>
      <c r="E628">
        <v>1</v>
      </c>
    </row>
    <row r="629" spans="1:5">
      <c r="A629" t="s">
        <v>31</v>
      </c>
      <c r="B629">
        <v>1</v>
      </c>
      <c r="C629">
        <v>1</v>
      </c>
      <c r="D629">
        <v>1</v>
      </c>
      <c r="E629">
        <v>1</v>
      </c>
    </row>
    <row r="630" spans="1:5">
      <c r="A630" t="s">
        <v>31</v>
      </c>
      <c r="B630">
        <v>1</v>
      </c>
      <c r="C630">
        <v>1</v>
      </c>
      <c r="D630" t="s">
        <v>57</v>
      </c>
      <c r="E630" t="s">
        <v>57</v>
      </c>
    </row>
    <row r="631" spans="1:5">
      <c r="A631" t="s">
        <v>31</v>
      </c>
      <c r="B631">
        <v>1</v>
      </c>
      <c r="C631" t="s">
        <v>31</v>
      </c>
      <c r="D631" t="s">
        <v>57</v>
      </c>
      <c r="E631">
        <v>1</v>
      </c>
    </row>
    <row r="632" spans="1:5">
      <c r="A632" t="s">
        <v>31</v>
      </c>
      <c r="B632">
        <v>1</v>
      </c>
      <c r="C632">
        <v>1</v>
      </c>
      <c r="D632" t="s">
        <v>57</v>
      </c>
      <c r="E632">
        <v>1</v>
      </c>
    </row>
    <row r="633" spans="1:5">
      <c r="A633" t="s">
        <v>31</v>
      </c>
      <c r="B633">
        <v>1</v>
      </c>
      <c r="C633">
        <v>1</v>
      </c>
      <c r="D633" t="s">
        <v>31</v>
      </c>
      <c r="E633">
        <v>1</v>
      </c>
    </row>
    <row r="634" spans="1:5">
      <c r="A634" t="s">
        <v>31</v>
      </c>
      <c r="B634" t="s">
        <v>31</v>
      </c>
      <c r="C634" t="s">
        <v>31</v>
      </c>
      <c r="D634">
        <v>1</v>
      </c>
      <c r="E634" t="s">
        <v>57</v>
      </c>
    </row>
    <row r="635" spans="1:5">
      <c r="A635" t="s">
        <v>31</v>
      </c>
      <c r="B635" t="s">
        <v>31</v>
      </c>
      <c r="C635" t="s">
        <v>31</v>
      </c>
      <c r="D635" t="s">
        <v>31</v>
      </c>
      <c r="E635" t="s">
        <v>31</v>
      </c>
    </row>
    <row r="636" spans="1:5">
      <c r="A636" t="s">
        <v>31</v>
      </c>
      <c r="B636">
        <v>1</v>
      </c>
      <c r="C636">
        <v>1</v>
      </c>
      <c r="D636">
        <v>1</v>
      </c>
      <c r="E636">
        <v>1</v>
      </c>
    </row>
    <row r="637" spans="1:5">
      <c r="A637" t="s">
        <v>31</v>
      </c>
      <c r="B637">
        <v>1</v>
      </c>
      <c r="C637">
        <v>1</v>
      </c>
      <c r="D637" t="s">
        <v>31</v>
      </c>
      <c r="E637" t="s">
        <v>31</v>
      </c>
    </row>
    <row r="638" spans="1:5">
      <c r="A638" t="s">
        <v>31</v>
      </c>
      <c r="B638" t="s">
        <v>31</v>
      </c>
      <c r="C638" t="s">
        <v>57</v>
      </c>
      <c r="D638" t="s">
        <v>57</v>
      </c>
      <c r="E638">
        <v>1</v>
      </c>
    </row>
    <row r="639" spans="1:5">
      <c r="A639" t="s">
        <v>31</v>
      </c>
      <c r="B639">
        <v>1</v>
      </c>
      <c r="C639">
        <v>1</v>
      </c>
      <c r="D639">
        <v>1</v>
      </c>
      <c r="E639">
        <v>1</v>
      </c>
    </row>
    <row r="640" spans="1:5">
      <c r="A640" t="s">
        <v>31</v>
      </c>
      <c r="B640">
        <v>1</v>
      </c>
      <c r="C640">
        <v>1</v>
      </c>
      <c r="D640">
        <v>1</v>
      </c>
      <c r="E640">
        <v>1</v>
      </c>
    </row>
    <row r="641" spans="1:5">
      <c r="A641" t="s">
        <v>31</v>
      </c>
      <c r="B641">
        <v>1</v>
      </c>
      <c r="C641">
        <v>1</v>
      </c>
      <c r="D641">
        <v>1</v>
      </c>
      <c r="E641">
        <v>1</v>
      </c>
    </row>
    <row r="642" spans="1:5">
      <c r="A642" t="s">
        <v>31</v>
      </c>
      <c r="B642">
        <v>1</v>
      </c>
      <c r="C642">
        <v>1</v>
      </c>
      <c r="D642">
        <v>1</v>
      </c>
      <c r="E642">
        <v>1</v>
      </c>
    </row>
    <row r="643" spans="1:5">
      <c r="A643" t="s">
        <v>31</v>
      </c>
      <c r="B643" t="s">
        <v>31</v>
      </c>
      <c r="C643">
        <v>1</v>
      </c>
      <c r="D643">
        <v>1</v>
      </c>
      <c r="E643">
        <v>1</v>
      </c>
    </row>
    <row r="644" spans="1:5">
      <c r="A644" t="s">
        <v>31</v>
      </c>
      <c r="B644">
        <v>1</v>
      </c>
      <c r="C644">
        <v>1</v>
      </c>
      <c r="D644">
        <v>1</v>
      </c>
      <c r="E644">
        <v>1</v>
      </c>
    </row>
    <row r="645" spans="1:5">
      <c r="A645" t="s">
        <v>31</v>
      </c>
      <c r="B645">
        <v>1</v>
      </c>
      <c r="C645">
        <v>1</v>
      </c>
      <c r="D645" t="s">
        <v>128</v>
      </c>
      <c r="E645" t="s">
        <v>128</v>
      </c>
    </row>
    <row r="646" spans="1:5">
      <c r="A646" t="s">
        <v>31</v>
      </c>
      <c r="B646">
        <v>1</v>
      </c>
      <c r="C646">
        <v>1</v>
      </c>
      <c r="D646" t="s">
        <v>128</v>
      </c>
      <c r="E646" t="s">
        <v>128</v>
      </c>
    </row>
    <row r="647" spans="1:5">
      <c r="A647" t="s">
        <v>31</v>
      </c>
      <c r="B647" t="s">
        <v>32</v>
      </c>
      <c r="C647">
        <v>1</v>
      </c>
      <c r="D647" t="s">
        <v>128</v>
      </c>
      <c r="E647" t="s">
        <v>128</v>
      </c>
    </row>
    <row r="648" spans="1:5">
      <c r="A648" t="s">
        <v>31</v>
      </c>
      <c r="B648" t="s">
        <v>31</v>
      </c>
      <c r="C648">
        <v>1</v>
      </c>
      <c r="D648" t="s">
        <v>128</v>
      </c>
      <c r="E648" t="s">
        <v>128</v>
      </c>
    </row>
    <row r="649" spans="1:5">
      <c r="A649" t="s">
        <v>31</v>
      </c>
      <c r="B649">
        <v>1</v>
      </c>
      <c r="C649">
        <v>1</v>
      </c>
      <c r="D649" t="s">
        <v>128</v>
      </c>
      <c r="E649" t="s">
        <v>128</v>
      </c>
    </row>
    <row r="650" spans="1:5">
      <c r="A650" t="s">
        <v>31</v>
      </c>
      <c r="B650">
        <v>1</v>
      </c>
      <c r="C650">
        <v>1</v>
      </c>
      <c r="D650" t="s">
        <v>128</v>
      </c>
      <c r="E650" t="s">
        <v>128</v>
      </c>
    </row>
    <row r="651" spans="1:5">
      <c r="A651" t="s">
        <v>31</v>
      </c>
      <c r="B651">
        <v>1</v>
      </c>
      <c r="C651">
        <v>1</v>
      </c>
      <c r="D651" t="s">
        <v>128</v>
      </c>
      <c r="E651" t="s">
        <v>128</v>
      </c>
    </row>
    <row r="652" spans="1:5">
      <c r="A652" t="s">
        <v>31</v>
      </c>
      <c r="B652">
        <v>1</v>
      </c>
      <c r="C652">
        <v>1</v>
      </c>
      <c r="D652" t="s">
        <v>128</v>
      </c>
      <c r="E652" t="s">
        <v>128</v>
      </c>
    </row>
    <row r="653" spans="1:5">
      <c r="A653" t="s">
        <v>31</v>
      </c>
      <c r="B653" t="s">
        <v>32</v>
      </c>
      <c r="C653">
        <v>1</v>
      </c>
      <c r="D653" t="s">
        <v>128</v>
      </c>
      <c r="E653" t="s">
        <v>128</v>
      </c>
    </row>
    <row r="654" spans="1:5">
      <c r="A654" t="s">
        <v>31</v>
      </c>
      <c r="B654" t="s">
        <v>57</v>
      </c>
      <c r="C654">
        <v>1</v>
      </c>
      <c r="D654" t="s">
        <v>128</v>
      </c>
      <c r="E654" t="s">
        <v>128</v>
      </c>
    </row>
    <row r="655" spans="1:5">
      <c r="A655" t="s">
        <v>31</v>
      </c>
      <c r="B655">
        <v>1</v>
      </c>
      <c r="C655">
        <v>1</v>
      </c>
      <c r="D655" t="s">
        <v>128</v>
      </c>
      <c r="E655" t="s">
        <v>128</v>
      </c>
    </row>
    <row r="656" spans="1:5">
      <c r="A656" t="s">
        <v>31</v>
      </c>
      <c r="B656">
        <v>1</v>
      </c>
      <c r="C656">
        <v>1</v>
      </c>
      <c r="D656" t="s">
        <v>128</v>
      </c>
      <c r="E656" t="s">
        <v>128</v>
      </c>
    </row>
    <row r="657" spans="1:5">
      <c r="A657" t="s">
        <v>31</v>
      </c>
      <c r="B657">
        <v>1</v>
      </c>
      <c r="C657">
        <v>1</v>
      </c>
      <c r="D657" t="s">
        <v>128</v>
      </c>
      <c r="E657" t="s">
        <v>128</v>
      </c>
    </row>
    <row r="658" spans="1:5">
      <c r="A658" t="s">
        <v>31</v>
      </c>
      <c r="B658">
        <v>1</v>
      </c>
      <c r="C658">
        <v>1</v>
      </c>
      <c r="D658" t="s">
        <v>128</v>
      </c>
      <c r="E658" t="s">
        <v>128</v>
      </c>
    </row>
    <row r="659" spans="1:5">
      <c r="A659" t="s">
        <v>31</v>
      </c>
      <c r="B659" t="s">
        <v>31</v>
      </c>
      <c r="C659">
        <v>1</v>
      </c>
      <c r="D659" t="s">
        <v>128</v>
      </c>
      <c r="E659" t="s">
        <v>128</v>
      </c>
    </row>
    <row r="660" spans="1:5">
      <c r="A660" t="s">
        <v>31</v>
      </c>
      <c r="B660">
        <v>1</v>
      </c>
      <c r="C660">
        <v>1</v>
      </c>
      <c r="D660" t="s">
        <v>128</v>
      </c>
      <c r="E660" t="s">
        <v>128</v>
      </c>
    </row>
    <row r="661" spans="1:5">
      <c r="A661" t="s">
        <v>31</v>
      </c>
      <c r="B661">
        <v>1</v>
      </c>
      <c r="C661">
        <v>1</v>
      </c>
      <c r="D661" t="s">
        <v>128</v>
      </c>
      <c r="E661" t="s">
        <v>128</v>
      </c>
    </row>
    <row r="662" spans="1:5">
      <c r="A662" t="s">
        <v>31</v>
      </c>
      <c r="B662">
        <v>1</v>
      </c>
      <c r="C662">
        <v>1</v>
      </c>
      <c r="D662" t="s">
        <v>128</v>
      </c>
      <c r="E662" t="s">
        <v>128</v>
      </c>
    </row>
    <row r="663" spans="1:5">
      <c r="A663" t="s">
        <v>31</v>
      </c>
      <c r="B663">
        <v>1</v>
      </c>
      <c r="C663">
        <v>1</v>
      </c>
      <c r="D663" t="s">
        <v>128</v>
      </c>
      <c r="E663" t="s">
        <v>128</v>
      </c>
    </row>
    <row r="664" spans="1:5">
      <c r="A664" t="s">
        <v>31</v>
      </c>
      <c r="B664">
        <v>1</v>
      </c>
      <c r="C664">
        <v>1</v>
      </c>
      <c r="D664" t="s">
        <v>128</v>
      </c>
      <c r="E664" t="s">
        <v>128</v>
      </c>
    </row>
    <row r="665" spans="1:5">
      <c r="A665" t="s">
        <v>31</v>
      </c>
      <c r="B665" t="s">
        <v>31</v>
      </c>
      <c r="C665">
        <v>1</v>
      </c>
      <c r="D665" t="s">
        <v>128</v>
      </c>
      <c r="E665" t="s">
        <v>128</v>
      </c>
    </row>
    <row r="666" spans="1:5">
      <c r="A666" t="s">
        <v>31</v>
      </c>
      <c r="B666">
        <v>1</v>
      </c>
      <c r="C666">
        <v>1</v>
      </c>
      <c r="D666" t="s">
        <v>128</v>
      </c>
      <c r="E666" t="s">
        <v>128</v>
      </c>
    </row>
    <row r="667" spans="1:5">
      <c r="A667" t="s">
        <v>31</v>
      </c>
      <c r="B667">
        <v>1</v>
      </c>
      <c r="C667">
        <v>1</v>
      </c>
      <c r="D667" t="s">
        <v>128</v>
      </c>
      <c r="E667" t="s">
        <v>128</v>
      </c>
    </row>
    <row r="668" spans="1:5">
      <c r="A668" t="s">
        <v>31</v>
      </c>
      <c r="B668">
        <v>1</v>
      </c>
      <c r="C668" t="s">
        <v>31</v>
      </c>
      <c r="D668" t="s">
        <v>128</v>
      </c>
      <c r="E668" t="s">
        <v>128</v>
      </c>
    </row>
    <row r="669" spans="1:5">
      <c r="A669" t="s">
        <v>31</v>
      </c>
      <c r="B669" t="s">
        <v>31</v>
      </c>
      <c r="C669">
        <v>1</v>
      </c>
      <c r="D669" t="s">
        <v>128</v>
      </c>
      <c r="E669" t="s">
        <v>128</v>
      </c>
    </row>
    <row r="670" spans="1:5">
      <c r="A670" t="s">
        <v>31</v>
      </c>
      <c r="B670">
        <v>1</v>
      </c>
      <c r="C670">
        <v>1</v>
      </c>
      <c r="D670" t="s">
        <v>128</v>
      </c>
      <c r="E670" t="s">
        <v>128</v>
      </c>
    </row>
    <row r="671" spans="1:5">
      <c r="A671" t="s">
        <v>31</v>
      </c>
      <c r="B671">
        <v>1</v>
      </c>
      <c r="C671">
        <v>1</v>
      </c>
      <c r="D671" t="s">
        <v>128</v>
      </c>
      <c r="E671" t="s">
        <v>128</v>
      </c>
    </row>
    <row r="672" spans="1:5">
      <c r="A672" t="s">
        <v>31</v>
      </c>
      <c r="B672">
        <v>1</v>
      </c>
      <c r="C672">
        <v>1</v>
      </c>
      <c r="D672" t="s">
        <v>128</v>
      </c>
      <c r="E672" t="s">
        <v>128</v>
      </c>
    </row>
    <row r="673" spans="1:5">
      <c r="A673" t="s">
        <v>31</v>
      </c>
      <c r="B673">
        <v>1</v>
      </c>
      <c r="C673">
        <v>1</v>
      </c>
      <c r="D673" t="s">
        <v>128</v>
      </c>
      <c r="E673" t="s">
        <v>128</v>
      </c>
    </row>
    <row r="674" spans="1:5">
      <c r="A674" t="s">
        <v>58</v>
      </c>
      <c r="B674">
        <v>1</v>
      </c>
      <c r="C674">
        <v>1</v>
      </c>
      <c r="D674" t="s">
        <v>31</v>
      </c>
      <c r="E674">
        <v>1</v>
      </c>
    </row>
    <row r="675" spans="1:5">
      <c r="A675" t="s">
        <v>32</v>
      </c>
      <c r="B675">
        <v>1</v>
      </c>
      <c r="C675">
        <v>1</v>
      </c>
      <c r="D675" t="s">
        <v>32</v>
      </c>
      <c r="E675">
        <v>1</v>
      </c>
    </row>
    <row r="676" spans="1:5">
      <c r="A676" t="s">
        <v>32</v>
      </c>
      <c r="B676" t="s">
        <v>32</v>
      </c>
      <c r="C676">
        <v>1</v>
      </c>
      <c r="D676">
        <v>1</v>
      </c>
      <c r="E676">
        <v>1</v>
      </c>
    </row>
    <row r="677" spans="1:5">
      <c r="A677" t="s">
        <v>32</v>
      </c>
      <c r="B677">
        <v>1</v>
      </c>
      <c r="C677" t="s">
        <v>32</v>
      </c>
      <c r="D677" t="s">
        <v>31</v>
      </c>
      <c r="E677" t="s">
        <v>32</v>
      </c>
    </row>
    <row r="678" spans="1:5">
      <c r="A678" t="s">
        <v>32</v>
      </c>
      <c r="B678">
        <v>1</v>
      </c>
      <c r="C678">
        <v>1</v>
      </c>
      <c r="D678">
        <v>1</v>
      </c>
      <c r="E678" t="s">
        <v>32</v>
      </c>
    </row>
    <row r="679" spans="1:5">
      <c r="A679" t="s">
        <v>32</v>
      </c>
      <c r="B679">
        <v>1</v>
      </c>
      <c r="C679" t="s">
        <v>36</v>
      </c>
      <c r="D679" t="s">
        <v>36</v>
      </c>
      <c r="E679" t="s">
        <v>32</v>
      </c>
    </row>
    <row r="680" spans="1:5">
      <c r="A680" t="s">
        <v>32</v>
      </c>
      <c r="B680">
        <v>1</v>
      </c>
      <c r="C680">
        <v>1</v>
      </c>
      <c r="D680">
        <v>1</v>
      </c>
      <c r="E680" t="s">
        <v>36</v>
      </c>
    </row>
    <row r="681" spans="1:5">
      <c r="A681" t="s">
        <v>32</v>
      </c>
      <c r="B681" t="s">
        <v>32</v>
      </c>
      <c r="C681" t="s">
        <v>32</v>
      </c>
      <c r="D681">
        <v>1</v>
      </c>
      <c r="E681" t="s">
        <v>36</v>
      </c>
    </row>
    <row r="682" spans="1:5">
      <c r="A682" t="s">
        <v>32</v>
      </c>
      <c r="B682">
        <v>1</v>
      </c>
      <c r="C682">
        <v>1</v>
      </c>
      <c r="D682">
        <v>1</v>
      </c>
      <c r="E682">
        <v>1</v>
      </c>
    </row>
    <row r="683" spans="1:5">
      <c r="A683" t="s">
        <v>32</v>
      </c>
      <c r="B683" t="s">
        <v>31</v>
      </c>
      <c r="C683" t="s">
        <v>31</v>
      </c>
      <c r="D683">
        <v>1</v>
      </c>
      <c r="E683">
        <v>1</v>
      </c>
    </row>
    <row r="684" spans="1:5">
      <c r="A684" t="s">
        <v>32</v>
      </c>
      <c r="B684">
        <v>1</v>
      </c>
      <c r="C684" t="s">
        <v>31</v>
      </c>
      <c r="D684" t="s">
        <v>31</v>
      </c>
      <c r="E684">
        <v>1</v>
      </c>
    </row>
    <row r="685" spans="1:5">
      <c r="A685" t="s">
        <v>32</v>
      </c>
      <c r="B685">
        <v>1</v>
      </c>
      <c r="C685">
        <v>1</v>
      </c>
      <c r="D685">
        <v>1</v>
      </c>
      <c r="E685">
        <v>1</v>
      </c>
    </row>
    <row r="686" spans="1:5">
      <c r="A686" t="s">
        <v>32</v>
      </c>
      <c r="B686">
        <v>1</v>
      </c>
      <c r="C686">
        <v>1</v>
      </c>
      <c r="D686">
        <v>1</v>
      </c>
      <c r="E686" t="s">
        <v>32</v>
      </c>
    </row>
    <row r="687" spans="1:5">
      <c r="A687" t="s">
        <v>32</v>
      </c>
      <c r="B687">
        <v>1</v>
      </c>
      <c r="C687">
        <v>1</v>
      </c>
      <c r="D687">
        <v>1</v>
      </c>
      <c r="E687" t="s">
        <v>32</v>
      </c>
    </row>
    <row r="688" spans="1:5">
      <c r="A688" s="4" t="s">
        <v>32</v>
      </c>
      <c r="B688" s="4" t="s">
        <v>31</v>
      </c>
      <c r="C688" s="4" t="s">
        <v>32</v>
      </c>
      <c r="D688" s="4" t="s">
        <v>31</v>
      </c>
      <c r="E688" s="4" t="s">
        <v>31</v>
      </c>
    </row>
    <row r="689" spans="1:5">
      <c r="A689" s="4" t="s">
        <v>32</v>
      </c>
      <c r="B689" s="4">
        <v>1</v>
      </c>
      <c r="C689" s="4" t="s">
        <v>31</v>
      </c>
      <c r="D689" s="4">
        <v>1</v>
      </c>
      <c r="E689" s="4" t="s">
        <v>31</v>
      </c>
    </row>
    <row r="690" spans="1:5">
      <c r="A690" s="4" t="s">
        <v>32</v>
      </c>
      <c r="B690" s="4">
        <v>1</v>
      </c>
      <c r="C690" s="4">
        <v>1</v>
      </c>
      <c r="D690" s="4">
        <v>1</v>
      </c>
      <c r="E690" s="4" t="s">
        <v>31</v>
      </c>
    </row>
    <row r="691" spans="1:5">
      <c r="A691" s="4" t="s">
        <v>32</v>
      </c>
      <c r="B691" s="4">
        <v>1</v>
      </c>
      <c r="C691" s="4">
        <v>1</v>
      </c>
      <c r="D691" s="4">
        <v>1</v>
      </c>
      <c r="E691" s="4">
        <v>1</v>
      </c>
    </row>
    <row r="692" spans="1:5">
      <c r="A692" s="4" t="s">
        <v>32</v>
      </c>
      <c r="B692" s="4">
        <v>1</v>
      </c>
      <c r="C692" s="4">
        <v>1</v>
      </c>
      <c r="D692" s="4">
        <v>1</v>
      </c>
      <c r="E692" s="4">
        <v>1</v>
      </c>
    </row>
    <row r="693" spans="1:5">
      <c r="A693" t="s">
        <v>32</v>
      </c>
      <c r="B693">
        <v>1</v>
      </c>
      <c r="C693" t="s">
        <v>31</v>
      </c>
      <c r="D693" t="s">
        <v>31</v>
      </c>
      <c r="E693">
        <v>1</v>
      </c>
    </row>
    <row r="694" spans="1:5">
      <c r="A694" t="s">
        <v>32</v>
      </c>
      <c r="B694">
        <v>1</v>
      </c>
      <c r="C694">
        <v>1</v>
      </c>
      <c r="D694">
        <v>1</v>
      </c>
      <c r="E694">
        <v>1</v>
      </c>
    </row>
    <row r="695" spans="1:5">
      <c r="A695" t="s">
        <v>32</v>
      </c>
      <c r="B695">
        <v>1</v>
      </c>
      <c r="C695">
        <v>1</v>
      </c>
      <c r="D695">
        <v>1</v>
      </c>
      <c r="E695" t="s">
        <v>31</v>
      </c>
    </row>
    <row r="696" spans="1:5">
      <c r="A696" t="s">
        <v>32</v>
      </c>
      <c r="B696">
        <v>1</v>
      </c>
      <c r="C696">
        <v>1</v>
      </c>
      <c r="D696">
        <v>1</v>
      </c>
      <c r="E696">
        <v>1</v>
      </c>
    </row>
    <row r="697" spans="1:5">
      <c r="A697" t="s">
        <v>32</v>
      </c>
      <c r="B697">
        <v>1</v>
      </c>
      <c r="C697">
        <v>1</v>
      </c>
      <c r="D697" t="s">
        <v>128</v>
      </c>
      <c r="E697" t="s">
        <v>128</v>
      </c>
    </row>
    <row r="698" spans="1:5">
      <c r="A698" t="s">
        <v>32</v>
      </c>
      <c r="B698">
        <v>1</v>
      </c>
      <c r="C698">
        <v>1</v>
      </c>
      <c r="D698" t="s">
        <v>128</v>
      </c>
      <c r="E698" t="s">
        <v>128</v>
      </c>
    </row>
    <row r="699" spans="1:5">
      <c r="A699" t="s">
        <v>57</v>
      </c>
      <c r="B699" t="s">
        <v>57</v>
      </c>
      <c r="C699" t="s">
        <v>57</v>
      </c>
      <c r="D699" t="s">
        <v>57</v>
      </c>
      <c r="E699">
        <v>1</v>
      </c>
    </row>
    <row r="700" spans="1:5">
      <c r="A700" t="s">
        <v>57</v>
      </c>
      <c r="B700">
        <v>1</v>
      </c>
      <c r="C700">
        <v>1</v>
      </c>
      <c r="D700">
        <v>1</v>
      </c>
      <c r="E700">
        <v>1</v>
      </c>
    </row>
    <row r="701" spans="1:5">
      <c r="A701" t="s">
        <v>57</v>
      </c>
      <c r="B701">
        <v>1</v>
      </c>
      <c r="C701">
        <v>1</v>
      </c>
      <c r="D701" t="s">
        <v>57</v>
      </c>
      <c r="E701" t="s">
        <v>57</v>
      </c>
    </row>
    <row r="702" spans="1:5">
      <c r="A702" t="s">
        <v>57</v>
      </c>
      <c r="B702">
        <v>1</v>
      </c>
      <c r="C702">
        <v>1</v>
      </c>
      <c r="D702">
        <v>1</v>
      </c>
      <c r="E702" t="s">
        <v>57</v>
      </c>
    </row>
    <row r="703" spans="1:5">
      <c r="A703" t="s">
        <v>57</v>
      </c>
      <c r="B703" t="s">
        <v>57</v>
      </c>
      <c r="C703" t="s">
        <v>57</v>
      </c>
      <c r="D703">
        <v>1</v>
      </c>
      <c r="E703">
        <v>1</v>
      </c>
    </row>
    <row r="704" spans="1:5">
      <c r="A704" t="s">
        <v>57</v>
      </c>
      <c r="B704" t="s">
        <v>57</v>
      </c>
      <c r="C704" t="s">
        <v>57</v>
      </c>
      <c r="D704">
        <v>1</v>
      </c>
      <c r="E704">
        <v>1</v>
      </c>
    </row>
    <row r="705" spans="1:5">
      <c r="A705" t="s">
        <v>57</v>
      </c>
      <c r="B705">
        <v>1</v>
      </c>
      <c r="C705" t="s">
        <v>31</v>
      </c>
      <c r="D705">
        <v>1</v>
      </c>
      <c r="E705">
        <v>1</v>
      </c>
    </row>
    <row r="706" spans="1:5">
      <c r="A706" t="s">
        <v>57</v>
      </c>
      <c r="B706">
        <v>1</v>
      </c>
      <c r="C706" t="s">
        <v>31</v>
      </c>
      <c r="D706">
        <v>1</v>
      </c>
      <c r="E706">
        <v>1</v>
      </c>
    </row>
    <row r="707" spans="1:5">
      <c r="A707" t="s">
        <v>57</v>
      </c>
      <c r="B707">
        <v>1</v>
      </c>
      <c r="C707">
        <v>1</v>
      </c>
      <c r="D707">
        <v>1</v>
      </c>
      <c r="E707" t="s">
        <v>31</v>
      </c>
    </row>
    <row r="708" spans="1:5">
      <c r="A708" t="s">
        <v>57</v>
      </c>
      <c r="B708">
        <v>1</v>
      </c>
      <c r="C708">
        <v>1</v>
      </c>
      <c r="D708" t="s">
        <v>110</v>
      </c>
      <c r="E708" t="s">
        <v>31</v>
      </c>
    </row>
    <row r="709" spans="1:5">
      <c r="A709" t="s">
        <v>57</v>
      </c>
      <c r="B709" t="s">
        <v>57</v>
      </c>
      <c r="C709" t="s">
        <v>31</v>
      </c>
      <c r="D709">
        <v>1</v>
      </c>
      <c r="E709">
        <v>1</v>
      </c>
    </row>
    <row r="710" spans="1:5">
      <c r="A710" t="s">
        <v>57</v>
      </c>
      <c r="B710">
        <v>1</v>
      </c>
      <c r="C710">
        <v>1</v>
      </c>
      <c r="D710">
        <v>1</v>
      </c>
      <c r="E710" t="s">
        <v>31</v>
      </c>
    </row>
    <row r="711" spans="1:5">
      <c r="A711" t="s">
        <v>57</v>
      </c>
      <c r="B711" t="s">
        <v>57</v>
      </c>
      <c r="C711" t="s">
        <v>31</v>
      </c>
      <c r="D711">
        <v>1</v>
      </c>
      <c r="E711">
        <v>1</v>
      </c>
    </row>
    <row r="712" spans="1:5">
      <c r="A712" t="s">
        <v>57</v>
      </c>
      <c r="B712">
        <v>1</v>
      </c>
      <c r="C712">
        <v>1</v>
      </c>
      <c r="D712">
        <v>1</v>
      </c>
      <c r="E712">
        <v>1</v>
      </c>
    </row>
    <row r="713" spans="1:5">
      <c r="A713" t="s">
        <v>57</v>
      </c>
      <c r="B713">
        <v>1</v>
      </c>
      <c r="C713">
        <v>1</v>
      </c>
      <c r="D713">
        <v>1</v>
      </c>
      <c r="E713" t="s">
        <v>57</v>
      </c>
    </row>
    <row r="714" spans="1:5">
      <c r="A714" t="s">
        <v>57</v>
      </c>
      <c r="B714">
        <v>1</v>
      </c>
      <c r="C714">
        <v>1</v>
      </c>
      <c r="D714">
        <v>1</v>
      </c>
      <c r="E714">
        <v>1</v>
      </c>
    </row>
    <row r="715" spans="1:5">
      <c r="A715" t="s">
        <v>57</v>
      </c>
      <c r="B715">
        <v>1</v>
      </c>
      <c r="C715">
        <v>1</v>
      </c>
      <c r="D715">
        <v>1</v>
      </c>
      <c r="E715">
        <v>1</v>
      </c>
    </row>
    <row r="716" spans="1:5">
      <c r="A716" t="s">
        <v>57</v>
      </c>
      <c r="B716" t="s">
        <v>57</v>
      </c>
      <c r="C716">
        <v>1</v>
      </c>
      <c r="D716">
        <v>1</v>
      </c>
      <c r="E716">
        <v>1</v>
      </c>
    </row>
    <row r="717" spans="1:5">
      <c r="A717" t="s">
        <v>57</v>
      </c>
      <c r="B717" t="s">
        <v>57</v>
      </c>
      <c r="C717">
        <v>1</v>
      </c>
      <c r="D717">
        <v>1</v>
      </c>
      <c r="E717">
        <v>1</v>
      </c>
    </row>
    <row r="718" spans="1:5">
      <c r="A718" t="s">
        <v>57</v>
      </c>
      <c r="B718" t="s">
        <v>57</v>
      </c>
      <c r="C718">
        <v>1</v>
      </c>
      <c r="D718">
        <v>1</v>
      </c>
      <c r="E718">
        <v>1</v>
      </c>
    </row>
    <row r="719" spans="1:5">
      <c r="A719" t="s">
        <v>57</v>
      </c>
      <c r="B719">
        <v>1</v>
      </c>
      <c r="C719">
        <v>1</v>
      </c>
      <c r="D719">
        <v>1</v>
      </c>
      <c r="E719">
        <v>1</v>
      </c>
    </row>
    <row r="720" spans="1:5">
      <c r="A720" t="s">
        <v>57</v>
      </c>
      <c r="B720">
        <v>1</v>
      </c>
      <c r="C720">
        <v>1</v>
      </c>
      <c r="D720">
        <v>1</v>
      </c>
      <c r="E720">
        <v>1</v>
      </c>
    </row>
    <row r="721" spans="1:5">
      <c r="A721" t="s">
        <v>57</v>
      </c>
      <c r="B721">
        <v>1</v>
      </c>
      <c r="C721">
        <v>1</v>
      </c>
      <c r="D721">
        <v>1</v>
      </c>
      <c r="E721">
        <v>1</v>
      </c>
    </row>
    <row r="722" spans="1:5">
      <c r="A722" t="s">
        <v>57</v>
      </c>
      <c r="B722">
        <v>1</v>
      </c>
      <c r="C722">
        <v>1</v>
      </c>
      <c r="D722">
        <v>1</v>
      </c>
      <c r="E722">
        <v>1</v>
      </c>
    </row>
    <row r="723" spans="1:5">
      <c r="A723" t="s">
        <v>57</v>
      </c>
      <c r="B723">
        <v>1</v>
      </c>
      <c r="C723">
        <v>1</v>
      </c>
      <c r="D723">
        <v>1</v>
      </c>
      <c r="E723">
        <v>1</v>
      </c>
    </row>
    <row r="724" spans="1:5">
      <c r="A724" t="s">
        <v>57</v>
      </c>
      <c r="B724">
        <v>1</v>
      </c>
      <c r="C724">
        <v>1</v>
      </c>
      <c r="D724">
        <v>1</v>
      </c>
      <c r="E724" t="s">
        <v>57</v>
      </c>
    </row>
    <row r="725" spans="1:5">
      <c r="A725" t="s">
        <v>36</v>
      </c>
      <c r="B725">
        <v>1</v>
      </c>
      <c r="C725">
        <v>1</v>
      </c>
      <c r="D725">
        <v>1</v>
      </c>
      <c r="E725" t="s">
        <v>31</v>
      </c>
    </row>
    <row r="726" spans="1:5">
      <c r="A726" s="4" t="s">
        <v>36</v>
      </c>
      <c r="B726" s="4" t="s">
        <v>31</v>
      </c>
      <c r="C726" s="4">
        <v>1</v>
      </c>
      <c r="D726" s="4">
        <v>1</v>
      </c>
      <c r="E726" s="4">
        <v>1</v>
      </c>
    </row>
    <row r="727" spans="1:5">
      <c r="A727" t="s">
        <v>34</v>
      </c>
      <c r="B727" t="s">
        <v>32</v>
      </c>
      <c r="C727" t="s">
        <v>36</v>
      </c>
      <c r="D727">
        <v>1</v>
      </c>
      <c r="E727" t="s">
        <v>32</v>
      </c>
    </row>
  </sheetData>
  <autoFilter ref="A1:E727" xr:uid="{926368BA-A931-4D2A-A74F-082CCDFBA46F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99633B-E2C6-425A-AF18-8B213269CAA7}">
  <dimension ref="A1:J11"/>
  <sheetViews>
    <sheetView workbookViewId="0">
      <selection activeCell="Q5" sqref="Q5"/>
    </sheetView>
  </sheetViews>
  <sheetFormatPr defaultRowHeight="14.4"/>
  <sheetData>
    <row r="1" spans="1:10">
      <c r="A1" t="s">
        <v>128</v>
      </c>
      <c r="B1">
        <v>222</v>
      </c>
    </row>
    <row r="2" spans="1:10">
      <c r="A2" t="s">
        <v>32</v>
      </c>
      <c r="B2">
        <v>2547</v>
      </c>
    </row>
    <row r="3" spans="1:10">
      <c r="A3" t="s">
        <v>31</v>
      </c>
      <c r="B3">
        <v>525</v>
      </c>
    </row>
    <row r="4" spans="1:10">
      <c r="A4" t="s">
        <v>32</v>
      </c>
      <c r="B4">
        <v>161</v>
      </c>
      <c r="C4">
        <f>B4+B5</f>
        <v>168</v>
      </c>
    </row>
    <row r="5" spans="1:10">
      <c r="A5" t="s">
        <v>58</v>
      </c>
      <c r="B5">
        <v>7</v>
      </c>
    </row>
    <row r="6" spans="1:10">
      <c r="A6" t="s">
        <v>34</v>
      </c>
      <c r="B6">
        <v>11</v>
      </c>
      <c r="J6">
        <f>640*6</f>
        <v>3840</v>
      </c>
    </row>
    <row r="7" spans="1:10">
      <c r="A7" t="s">
        <v>110</v>
      </c>
      <c r="B7">
        <v>1</v>
      </c>
    </row>
    <row r="8" spans="1:10">
      <c r="A8" t="s">
        <v>36</v>
      </c>
      <c r="B8">
        <v>53</v>
      </c>
    </row>
    <row r="9" spans="1:10">
      <c r="A9" t="s">
        <v>57</v>
      </c>
      <c r="B9">
        <v>108</v>
      </c>
    </row>
    <row r="10" spans="1:10">
      <c r="B10">
        <f>SUM(B2:B9)</f>
        <v>3413</v>
      </c>
      <c r="D10">
        <f>727*5</f>
        <v>3635</v>
      </c>
    </row>
    <row r="11" spans="1:10">
      <c r="D11">
        <f>D10-B1</f>
        <v>3413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CatexBABE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ksam</dc:creator>
  <cp:lastModifiedBy>Katka Sam</cp:lastModifiedBy>
  <dcterms:created xsi:type="dcterms:W3CDTF">2021-02-17T08:32:24Z</dcterms:created>
  <dcterms:modified xsi:type="dcterms:W3CDTF">2025-08-05T07:53:51Z</dcterms:modified>
</cp:coreProperties>
</file>